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T25 Formalização Speaker no HT" sheetId="1" r:id="rId4"/>
    <sheet state="visible" name="Legenda" sheetId="2" r:id="rId5"/>
    <sheet state="visible" name="Trilhas" sheetId="3" r:id="rId6"/>
    <sheet state="visible" name="PALESTRA" sheetId="4" r:id="rId7"/>
    <sheet state="visible" name="WORKSHOP" sheetId="5" r:id="rId8"/>
    <sheet state="visible" name="PAINEL" sheetId="6" r:id="rId9"/>
    <sheet state="visible" name="ALOCAR EM PAINEIS" sheetId="7" r:id="rId10"/>
    <sheet state="visible" name="Acompanhamento Speakers" sheetId="8" r:id="rId11"/>
    <sheet state="visible" name="Scripts CuradoriaProgramação" sheetId="9" r:id="rId12"/>
  </sheets>
  <definedNames>
    <definedName hidden="1" localSheetId="3" name="_xlnm._FilterDatabase">PALESTRA!$A$1:$AE$408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7">
      <text>
        <t xml:space="preserve">WS na hípica
	-Luiza Righi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
      <text>
        <t xml:space="preserve">Nós que vamos convidar as outras pessoas
	-Ana Luiza Azevedo</t>
      </text>
    </comment>
  </commentList>
</comments>
</file>

<file path=xl/sharedStrings.xml><?xml version="1.0" encoding="utf-8"?>
<sst xmlns="http://schemas.openxmlformats.org/spreadsheetml/2006/main" count="34172" uniqueCount="12012">
  <si>
    <t>ID</t>
  </si>
  <si>
    <t>IP Address</t>
  </si>
  <si>
    <t>Qual seu nome completo?</t>
  </si>
  <si>
    <t>Qual seu CPF?</t>
  </si>
  <si>
    <t>Confirmação e-mail de speaker para eventuais comunicações:</t>
  </si>
  <si>
    <t>WhatsApp para eventuais comunicações:</t>
  </si>
  <si>
    <t>Nome e sobrenome que gosta de ser chamado(a)?</t>
  </si>
  <si>
    <t>Cargo/posição ou frase que sintetiza a atuação?</t>
  </si>
  <si>
    <t>Qual a sua empresa ou projeto criativo?</t>
  </si>
  <si>
    <t>Mini Bio (2,3 linhas no máximo):</t>
  </si>
  <si>
    <t>Gostaríamos de conhecer sua localidade. Qual seu estado?</t>
  </si>
  <si>
    <t>Gostaríamos de conhecer sua localidade. Qual sua cidade?</t>
  </si>
  <si>
    <t>LinkedIn:</t>
  </si>
  <si>
    <t>Anexar foto  – Tamanho 900 x 900 pixels:</t>
  </si>
  <si>
    <t>Já participou do HackTown em alguma edição anterior?</t>
  </si>
  <si>
    <t>Convite feito por:</t>
  </si>
  <si>
    <t>Quinta - 31/07/2025</t>
  </si>
  <si>
    <t>Sexta - 01/08/2025</t>
  </si>
  <si>
    <t>Sábado - 02/08/2025</t>
  </si>
  <si>
    <t>Domingo - 03/08/2025</t>
  </si>
  <si>
    <t>Em 2025, o evento contará com 35 trilhas de conteúdo. Por favor, selecione aquela que melhor se encaixa na atividade:</t>
  </si>
  <si>
    <t>Qual (is) atividade (s) você mais se identifica para definição posterior?</t>
  </si>
  <si>
    <t>Caso tenha um site, portfólio, redes sociais ou links relevantes sobre seu trabalho, compartilhe aqui:</t>
  </si>
  <si>
    <t>Autoriza a divulgação da imagem/conteúdo da atividade em nossos canais?</t>
  </si>
  <si>
    <t>Added Email ID</t>
  </si>
  <si>
    <t>O título e descritivo da sua atividade já está definido?</t>
  </si>
  <si>
    <t>Parágrafo descritivo da atividade com breve descrição:</t>
  </si>
  <si>
    <t>Qual o título?</t>
  </si>
  <si>
    <t>Tipo Atividade</t>
  </si>
  <si>
    <t>Hospedagem</t>
  </si>
  <si>
    <t>Logística</t>
  </si>
  <si>
    <t>Card</t>
  </si>
  <si>
    <t>Observação</t>
  </si>
  <si>
    <t>Frase Corrigida</t>
  </si>
  <si>
    <t>Mini Bio Corrigida</t>
  </si>
  <si>
    <t xml:space="preserve">AJUSTES NECESSÁRIOS </t>
  </si>
  <si>
    <t>Trilha 2 - Não decidimos ainda se usaremos</t>
  </si>
  <si>
    <t>Título Revisado</t>
  </si>
  <si>
    <t>Descrição Revisada</t>
  </si>
  <si>
    <t>08-Apr-2025 09:20:46</t>
  </si>
  <si>
    <t>Formalização</t>
  </si>
  <si>
    <t>Martin Nahuel Rabaglia</t>
  </si>
  <si>
    <t>tincho@genosha.com</t>
  </si>
  <si>
    <t>CEO Genosha</t>
  </si>
  <si>
    <t>Genosha, uma agência criativa nascida em Paraná, Argentina, que atua globalmente. Nosso foco é a criatividade aplicada aos consumos massivos, atravessada pela tecnologia. Trabalhamos em tempo real, em tempos recordes, lendo tendências, experimentando formatos e respondendo rápido às mudanças culturais. Não seguimos o futuro — o testamos. Ajudamos marcas a se moverem com relevância e velocidade, mesmo em cenários incertos. Nosso diferencial é transformar ideias em impacto com precisão e alma</t>
  </si>
  <si>
    <t>Engenheiro em Sistemas e CEO da Genosha, agência criativa que cofundou em 2015 em Paraná, Argentina. Especialista em conectar criatividade, consumo e tecnologia para criar experiências impactantes em tempo real. Apaixonado por música, cinema e storytelling, já apresentou sua visão em eventos como SXSW, Media Party e MozFest, sempre explorando como ideias ousadas podem moldar o futuro das marcas.</t>
  </si>
  <si>
    <t>SP - São Paulo</t>
  </si>
  <si>
    <t>SP</t>
  </si>
  <si>
    <t>https://www.linkedin.com/in/martin-nahuel-rabaglia-54b2a99</t>
  </si>
  <si>
    <t>https://drive.google.com/file/d/1P1sNhCMryQpfcHAlPB-BNAenT2FQOanO/view?usp=drivesdk</t>
  </si>
  <si>
    <t>Setembro - 2019, Julho/Agosto - 2024</t>
  </si>
  <si>
    <t>Carlos Henrique (Carlão ou CH)</t>
  </si>
  <si>
    <t>Nenhuma Restrição</t>
  </si>
  <si>
    <t>AI e Tecnologias Emergentes</t>
  </si>
  <si>
    <t>Palestra - Exposição de conteúdo autoral em um slot de 60 minutos., Workshop - Atividade prática (oficinas), hands on, com duração acima de 60 minutos, no último dia de evento (domingo).</t>
  </si>
  <si>
    <t>http://genosha.com/</t>
  </si>
  <si>
    <t>Aceito</t>
  </si>
  <si>
    <t>Unknown</t>
  </si>
  <si>
    <t>Palestra</t>
  </si>
  <si>
    <t>ETE</t>
  </si>
  <si>
    <t>HackBus SP</t>
  </si>
  <si>
    <t>Enviado</t>
  </si>
  <si>
    <t>CEO da Genosha</t>
  </si>
  <si>
    <t>Engenheiro de Sistemas e CEO da Genosha, agência criativa que cofundou em 2015 na Argentina. Especialista em conectar criatividade, consumo e tecnologia para criar experiências impactantes em tempo real. Já apresentou sua visão em eventos como SXSW, Media Party e MozFest, explorando como ideias ousadas podem moldar o futuro das marcas.</t>
  </si>
  <si>
    <t>Pedir titulo e descritivo da palestra</t>
  </si>
  <si>
    <t>Criação Digital, Economia dos Criadores</t>
  </si>
  <si>
    <t>08-Apr-2025 10:10:24</t>
  </si>
  <si>
    <t>Neil Redding</t>
  </si>
  <si>
    <t>neil@reddingfutures.com</t>
  </si>
  <si>
    <t>Near Futurist + CEO, Redding Futures</t>
  </si>
  <si>
    <t>Redding Futures</t>
  </si>
  <si>
    <t>By skillfully connecting the possible with the practical, Neil Redding is a Near Futurist and Innovation Architect with 30+ years of experience in unlocking the transformative power of emerging technologies. A sought-after keynote speaker for venues like SXSW, Dubai Future Forum, and Festival do Clube de Criação, and at corporate events for Meta, Microsoft, and more, Neil inspires audiences with the reality-shifting capabilities of AI and spatial computing for activating pragmatic interpersonal and business value. Through his boutique consultancy Redding Futures and previous roles, Neil has worked with world-class brands including Visa, Nike, Apple, and Verizon to distill these continually emerging possibilities, applying ecosystem-centered design to unlock sustainable growth, resilience, and transformative business opportunity.</t>
  </si>
  <si>
    <t>New York City, USA</t>
  </si>
  <si>
    <t>New York City</t>
  </si>
  <si>
    <t>https://www.linkedin.com/in/reddingneil/</t>
  </si>
  <si>
    <t>https://drive.google.com/file/d/1rguoAkh1oSxduFG2i8EpnqW7k7fElbi2/view?usp=drivesdk</t>
  </si>
  <si>
    <t>Essa é a primeira vez que participo</t>
  </si>
  <si>
    <t>Manhã,Tarde,Noite</t>
  </si>
  <si>
    <t>Palestra - Exposição de conteúdo autoral em um slot de 60 minutos.</t>
  </si>
  <si>
    <t>https://neilredding.com/
https://www.linkedin.com/feed/update/urn:li:activity:7312815496830025728/
https://bit.ly/neil-sxsw-2025</t>
  </si>
  <si>
    <t>Não</t>
  </si>
  <si>
    <t>Real</t>
  </si>
  <si>
    <t>Mot. Particular</t>
  </si>
  <si>
    <t>Near Futurist, CEO da Redding Futures</t>
  </si>
  <si>
    <t>Near Futurist e arquiteto de inovação com mais de 30 anos de experiência, conecta tecnologias emergentes ao mundo real para gerar impacto prático nos negócios e na sociedade. Com passagens por marcas como Apple, Nike e Meta, e presença em eventos como SXSW e Dubai Future Forum, explora o potencial da IA e da computação espacial para impulsionar crescimento e transformação.</t>
  </si>
  <si>
    <t>Aguardando titulo e descritivo</t>
  </si>
  <si>
    <t>08-Apr-2025 10:14:15</t>
  </si>
  <si>
    <t>Jonas Lopes de Vilas Boas</t>
  </si>
  <si>
    <t>jonas.lvboas@gmail.com</t>
  </si>
  <si>
    <t>Jonas Vilas Boas</t>
  </si>
  <si>
    <t>Professor no Inatel e Cientista de dados na FRST Falconi</t>
  </si>
  <si>
    <t>Inatel / FRST Falconi</t>
  </si>
  <si>
    <t>Aspirante a cientista desde sempre, é professor e pesquisador de tecnologias de computação e telecomunicações, além de atuar como programador e cientista de dados.</t>
  </si>
  <si>
    <t>MG - Minas Gerais</t>
  </si>
  <si>
    <t>Santa Rita do Sapucaí</t>
  </si>
  <si>
    <t>https://www.linkedin.com/in/jonaslopes3/</t>
  </si>
  <si>
    <t>https://drive.google.com/file/d/1wvOG-9wEiwAfIpIitfcd5EQuACfnH7av/view?usp=drivesdk</t>
  </si>
  <si>
    <t>Fevereiro - 2016, Setembro - 2016, Setembro - 2017, Setembro - 2018, Setembro - 2019, Setembro - 2022, Agosto - 2023, Julho/Agosto - 2024</t>
  </si>
  <si>
    <t>Palestra - Exposição de conteúdo autoral em um slot de 60 minutos., Painel - Mesa de debate sobre um tema relevante composta por 3 pessoas debatedoras + 1 pessoa fazendo a mediação, em slot de 60 minutos.</t>
  </si>
  <si>
    <t>https://www.instagram.com/jonas.vilasboas/</t>
  </si>
  <si>
    <t>Sim</t>
  </si>
  <si>
    <t>Estamos chegando no limite da inteligência artificial?</t>
  </si>
  <si>
    <t>Nessa palestra vamos discutir sobre as limitações da tecnologia atual que podem impedir o avanço no aprimoramento dos modelos de IA e quais seriam possíveis alternativas para essas limitações, tanto do ponto de vista de software, como a estratégia e multi agentes, quanto do ponto de vista de hardware, com o desenvolvimento dos chips neuromórficos e outros tipos de computação. Vamos falar também das tendência e oportunidades para a nova leva de modelos.</t>
  </si>
  <si>
    <t>Aspirante a cientista desde sempre, é professor, pesquisador em tecnologias de computação e telecomunicações, programador e cientista de dados.</t>
  </si>
  <si>
    <t>Nível Intermediário</t>
  </si>
  <si>
    <t>Desenvolvimento de Hardware e Software</t>
  </si>
  <si>
    <t>Nessa palestra, vamos discutir as limitações da tecnologia atual que podem frear o avanço dos modelos de IA e explorar possíveis alternativas. Entre elas, estratégias com múltiplos agentes e novas arquiteturas de software, além de inovações em hardware, como chips neuromórficos e outras formas emergentes de computação. Também abordaremos tendências e oportunidades para a próxima geração de modelos de inteligência artificial.</t>
  </si>
  <si>
    <t>08-Apr-2025 10:26:03</t>
  </si>
  <si>
    <t>Rafael Toledo Camilo</t>
  </si>
  <si>
    <t>rflcamilo@gmail.com</t>
  </si>
  <si>
    <t>Rafa Camilo</t>
  </si>
  <si>
    <t>Vice Presidente Sr de Inovação e Integração</t>
  </si>
  <si>
    <t>Trabalho na Edelman, mas vou falar em nome do Presente do Trabalho</t>
  </si>
  <si>
    <t>Rafa Camilo trabalha com inovação, é conselheiro, escritor, palestrante, mentor e top voice. Rafa também é especialista em presente do trabalho num momento em que as discussões se exaurem ao redor de seu futuro.</t>
  </si>
  <si>
    <t>São Paulo</t>
  </si>
  <si>
    <t>Https://www.linkedin.com/in/rcamilo</t>
  </si>
  <si>
    <t>https://drive.google.com/file/d/1YQCNek3k9cPQyAhgTG9-40rFD2K07i_3/view?usp=drivesdk</t>
  </si>
  <si>
    <t>Agosto - 2023, Julho/Agosto - 2024</t>
  </si>
  <si>
    <t>Manhã</t>
  </si>
  <si>
    <t>Noite</t>
  </si>
  <si>
    <t>Tarde,Noite</t>
  </si>
  <si>
    <t>Inovação Corporativa</t>
  </si>
  <si>
    <t>Chega de futuro do trabalho. Um guia de sobrevivência para o presente do trabalho.</t>
  </si>
  <si>
    <t>Os layoffs na indústria de tecnologia mudaram profundamente a dinâmica no mercado corporativo. É um contexto muito desafiador, que exige habilidades específicas - algumas novas, outras nem tanto assim.
Através do Gui para sobreviver ao presente do trabalho, vamos refletir a apontar caminhos para que consigamos navegar em mares muito tempestuosos. Num momento em que somos hipnotizados por todas as possibilidades que o futuro sinaliza, é urgente voltarmos nosso olhar para o presente e garantir que estejamos prontos.</t>
  </si>
  <si>
    <t>Tadini</t>
  </si>
  <si>
    <t>Especialista em Presente do Trabalho</t>
  </si>
  <si>
    <t>Trabalha com inovação, é conselheiro, escritor, palestrante, mentor e top voice. Rafa também é especialista em Presente do Trabalho num momento em que as discussões se exaurem ao redor de seu futuro.</t>
  </si>
  <si>
    <t>Chega de futuro do trabalho: um guia de sobrevivência para o presente</t>
  </si>
  <si>
    <t xml:space="preserve">Os layoffs na tecnologia mudaram o mercado corporativo. Esta palestra traz reflexões e caminhos práticos para navegar no presente do trabalho, em um cenário desafiador e em constante mudança. Num momento em que o futuro atrai todos os holofotes, é urgente desenvolver as habilidades certas para enfrentar o agora e construir uma jornada profissional com mais preparo e consciência.
</t>
  </si>
  <si>
    <t>08-Apr-2025 11:22:43</t>
  </si>
  <si>
    <t>Nathalia Arcuri</t>
  </si>
  <si>
    <t>arcuri@mepoupe.com</t>
  </si>
  <si>
    <t>Founder</t>
  </si>
  <si>
    <t>Me Poupe!</t>
  </si>
  <si>
    <t>Nath Arcuri, como é conhecida, lidera o maior canal de finanças pessoais do mundo no YouTube, o Me Poupe! Autora de 3 livros e pentacampeã, consecutiva, no prêmio iBest.</t>
  </si>
  <si>
    <t>https://www.linkedin.com/in/nathaliaarcuri/</t>
  </si>
  <si>
    <t>https://drive.google.com/file/d/1qm1FDcEPzSGEZVkKCEfOGJBsvt7I9WQt/view?usp=drivesdk</t>
  </si>
  <si>
    <t>SAS - Serviço Atendimento ao Speaker (oficial)</t>
  </si>
  <si>
    <t>Empreendedorismo</t>
  </si>
  <si>
    <t>Painel - Mesa de debate sobre um tema relevante composta por 3 pessoas debatedoras + 1 pessoa fazendo a mediação, em slot de 60 minutos.</t>
  </si>
  <si>
    <t>https://www.instagram.com/nathaliaarcuri/
https://www.youtube.com/@MePoupe
https://nathaliaarcuri.com.br/</t>
  </si>
  <si>
    <t>Painel</t>
  </si>
  <si>
    <t>Pousada do Barão</t>
  </si>
  <si>
    <t>1 quarto RP no Real Palace + HackBus SP para RP Alyne.</t>
  </si>
  <si>
    <t>Founder do Me Poupe!</t>
  </si>
  <si>
    <t>Lidera o maior canal de finanças pessoais do mundo no YouTube, o Me Poupe! Autora de 3 livros e pentacampeã, consecutiva, no prêmio iBest.</t>
  </si>
  <si>
    <t>Aguardando Painel</t>
  </si>
  <si>
    <t>08-Apr-2025 16:33:02</t>
  </si>
  <si>
    <t>Taiane Fernanda da Silva Barroso</t>
  </si>
  <si>
    <t>tai@awelle.co</t>
  </si>
  <si>
    <t>Tai Barroso</t>
  </si>
  <si>
    <t>Community Strategist &amp; Fundadora na AWELLE</t>
  </si>
  <si>
    <t>AWELLE</t>
  </si>
  <si>
    <t>Há 15 anos desenhando e facilitando estratégias, métodos e experiências com a alquimia da colaboração radical e a inteligência coletiva na Europa, África e América do Sul para governos, organizações da sociedade civil, fundações e multinacionais.</t>
  </si>
  <si>
    <t>RJ - Rio de Janeiro</t>
  </si>
  <si>
    <t>Rio de Janeiro</t>
  </si>
  <si>
    <t>https://www.linkedin.com/in/taibarroso/</t>
  </si>
  <si>
    <t>https://drive.google.com/file/d/13G4Ncswf350oMBiCJgZAeMdDFPm88LZw/view?usp=drivesdk</t>
  </si>
  <si>
    <t>Gestão e Governança Inovadora</t>
  </si>
  <si>
    <t>https://awelle.co/</t>
  </si>
  <si>
    <t>Hack RJ</t>
  </si>
  <si>
    <t>Community Strategist, Fundadora na AWELLE</t>
  </si>
  <si>
    <t>08-Apr-2025 21:59:39</t>
  </si>
  <si>
    <t>Monge Enjo</t>
  </si>
  <si>
    <t>Rosi.ribeiro@yahoo.com</t>
  </si>
  <si>
    <t>Monge</t>
  </si>
  <si>
    <t>Templo Taikanji</t>
  </si>
  <si>
    <t>Enjo em 1998 foi o primeiro brasileiro e estrangeiro admitido para o treinamento monástico formal (shugyo) no tradicional e rigoroso mosteiro de Sojiji, um dos dois mosteiros sede da escola Soto Zen, em Yokohama, Japão.
​
De 2000 a 2002 praticou intensivamente Zazen e Seshins com o conceituado mestre Harada Tangen Roshi, no mosteiro de Bukkokuji, em Obama, Japão. Desde 2002 vive entre o Templo Taikanji, em Pedra Bela, onde regularmente promove retiros de silêncio e meditação zen.</t>
  </si>
  <si>
    <t>Bragança Paulista</t>
  </si>
  <si>
    <t>Taikanji</t>
  </si>
  <si>
    <t>https://drive.google.com/file/d/19-QUqa4QyD31nkwu_sHcdUsME2QpCfMk/view?usp=drive_link</t>
  </si>
  <si>
    <t>Julho/Agosto - 2024</t>
  </si>
  <si>
    <t>Jaíne</t>
  </si>
  <si>
    <t>Manhã,Tarde</t>
  </si>
  <si>
    <t>Tarde</t>
  </si>
  <si>
    <t>Energia e Alternativas Sustentáveis</t>
  </si>
  <si>
    <t>Taikanji.com.br
@taikanji</t>
  </si>
  <si>
    <t>Painel com Jason mediando em Teatro Inatel ou Auditório ETE.</t>
  </si>
  <si>
    <t>Monge no Templo Taikanji</t>
  </si>
  <si>
    <t>Em 1998, tornou-se o primeiro brasileiro e estrangeiro a ser aceito no treinamento monástico do tradicional mosteiro Sojiji, no Japão. De 2000 a 2002, aprofundou sua prática com o mestre Harada Tangen Roshi no mosteiro Bukkokuji. Desde então, vive entre o Japão e o Templo Taikanji, em Pedra Bela, onde conduz retiros de silêncio e meditação zen.</t>
  </si>
  <si>
    <t>aguardando atividade - trilha certamente não é a selecionada</t>
  </si>
  <si>
    <t xml:space="preserve">Sabedoria Zen em tempos de desconexão </t>
  </si>
  <si>
    <t>Uma conversa com Monje Enjo, fundador do Templo Budista Taikanji, com moderação de Jason Bermingham
Vivemos em tempos paradoxais. Estamos mais “conectados” do que nunca e, ao mesmo tempo, mais sozinhos. A ilusão de pertencimento promovida pelas redes sociais e pelas interfaces digitais esconde uma crescente sensação de vazio, ansiedade e desorientação. Em meio a esse cenário de algoritmos, filtros e inteligência artificial generativa, como podemos recuperar nosso senso de identidade, comunidade e propósito?</t>
  </si>
  <si>
    <t>09-Apr-2025 20:53:38</t>
  </si>
  <si>
    <t>Gustavo Nogueira</t>
  </si>
  <si>
    <t>gustavo.nogueira@riodenegocios.com.br</t>
  </si>
  <si>
    <t>Diretor de Conteúdo e Mídia</t>
  </si>
  <si>
    <t>Rio de Negócios, holding que tem projetos como STU, Universo Spanta, Bom Dia Favela, Jogos de Verão, Festival Sun, Sound &amp; Soul, Festival do Beco, e entre outros.</t>
  </si>
  <si>
    <t>Gustavo Nogueira é roteirista, diretor, empresário e Babalow de Ifá Afro-Cubano. Trabalhou por 25 anos na TV Globo e Grupo Globo atuando em todas as áreas da televisão. Como roteirista e diretor passou pelos programas: Muvuca, Caldeirão do Huck, Domingão do Faustão, Programa Ao ponto no Canal Futura, Conexões Urbanas no Multishow, Páginas da Vida, Viver a Vida, Criança Esperança, TV Xuxa, Fantástico, Esquenta!, Tamanho Família, Lollapalooza, Pipoca da Ivete, entre outros. Da criação ao desenvolvimento, roteirização, produção, direção e realização, construiu um olhar apurado e criterioso para projetos inovadores que atraíram um público amplo no Brasil. Reconhecido em toda a indústria pela liderança e inovação artística, e indicado duas vezes ao Emmy Internacional, carrega experiência abrangente em mídia e transmissão nos formatos de variedades, dramaturgia, notícias, talks e formatos não-roteirizados.
Bacharel em Comunicação Social pela PUC-RJ, MBA Executivo pela COPPEAD UFRJ, MBA Executivo pela Universtity of San Diego, e Mestrado em estudos de mídia na The New School em Nova Iorque, onde morou por 3 anos.
Atualmente mora no Rio de Janeiro, e é Diretor de Criação e Conteúdo na holding Rio de Negócios, empresa com diversos projetos na indústria da economia criativa, entre eles a maior liga de skate do Brasil, o STU, o maior festival de música brasileira do mundo, o Univeso Spanta, o telejornal Bom Dia Favela na Rede Bandeirantes de Televisão, além de outros projetos que conectam arte, música, esporte e cultura.
Director with more than 20 years working on every angle of television from development and packaging to directing and producing. Possesses an eye for innovative projects that will appeal to a broad audience. Screenwriter and Producer recognized industry-wide for creative leadership and artistic innovation. Creative Director bringing comprehensive background in media, broadcasting with experience in news, talk, variety, soap operas and non-scripted formats. Areas of expertise include Broadcast television, field production, digital video production, video edition, and photography.</t>
  </si>
  <si>
    <t>https://www.linkedin.com/in/gustavo-nogueira-457b94138?utm_source=share&amp;utm_campaign=share_via&amp;utm_content=profile&amp;utm_medium=ios_app</t>
  </si>
  <si>
    <t>https://drive.google.com/file/d/1ACvowhLKzJFspM8GtvbHb2HzxCV4qIba/view?usp=drivesdk</t>
  </si>
  <si>
    <t>Brand Experience, Festivais e Eventos</t>
  </si>
  <si>
    <t>Diretor de Conteúdo na Rio de Negócios</t>
  </si>
  <si>
    <t>Roteirista, diretor, empresário e Babalow de Ifá Afro-Cubano. Atuou por 25 anos no Grupo Globo em programas como Fantástico, Esquenta! e Lollapalooza. Indicado duas vezes ao Emmy Internacional, hoje é Diretor de Criação na Rio de Negócios.</t>
  </si>
  <si>
    <t>Vamos montar painel</t>
  </si>
  <si>
    <t>10-Apr-2025 09:47:51</t>
  </si>
  <si>
    <t>Beto Bina</t>
  </si>
  <si>
    <t>beto@farfarm.co</t>
  </si>
  <si>
    <t>CEO &amp; Co-founder da FarFarm</t>
  </si>
  <si>
    <t>FarFarm investiga, cria e executa soluções para empresas que buscam crescer através da regeneração.</t>
  </si>
  <si>
    <t>Beto Bina é CEO e fundador da FarFarm.co, consultoria que investiga, cria e executa soluções para empresas que buscam crescer através da regeneração. Entre 2019 e 2022, liderou a equipe de Sustentabilidade e Sourcing da VEJA, com foco em borracha na Amazônia e algodão agroecológico. Ele é formado em Administração, com mestrado (MSc) em Negócios Sustentáveis pela IE New York College e, em 2024, foi eleito para a lista global Vogue Business 100 Innovators.</t>
  </si>
  <si>
    <t>São Francisco Xavier</t>
  </si>
  <si>
    <t>https://www.linkedin.com/in/betobina/</t>
  </si>
  <si>
    <t>https://drive.google.com/file/d/1C4f1hVPic3Qfe29MNE_sfUdBM0eTXHHg/view?usp=drivesdk</t>
  </si>
  <si>
    <t>Regeneração, Clima e Sustentabilidade</t>
  </si>
  <si>
    <t>https://farfarm.co/</t>
  </si>
  <si>
    <t>Vintém</t>
  </si>
  <si>
    <t>CEO e fundador da FarFarm.co</t>
  </si>
  <si>
    <t>CEO e fundador da FarFarm.co, consultoria voltada para soluções regenerativas em negócios. Entre 2019 e 2022, liderou a área de Sustentabilidade e Sourcing da VEJA, com foco na borracha amazônica e no algodão agroecológico. É formado em Administração, com mesDirector of Strategic, Insights and Innovationtrado em Negócios Sustentáveis, e foi eleito em 2024 para a lista global Vogue Business 100 Innovators.</t>
  </si>
  <si>
    <t>10-Apr-2025 10:53:08</t>
  </si>
  <si>
    <t>Tiago Cunha</t>
  </si>
  <si>
    <t>tiago.cunha@alexandriagroup.net</t>
  </si>
  <si>
    <t>Director of Strategic, Insights and Innovation</t>
  </si>
  <si>
    <t>Alexandria Group</t>
  </si>
  <si>
    <t>I started my career in advertising, I did social communication and worked for many years in advertising agencies in the state of São Paulo, Brazil.
Since 2018 I work specifically with market research, culture and behavior, as well as brand strategy. I have deep knowledge in Latin America, with projects executed in Brazil, Mexico, Colombia, Argentina, Chile, Peru and Uruguay.</t>
  </si>
  <si>
    <t>https://www.linkedin.com/in/tiagosoarescunha/</t>
  </si>
  <si>
    <t>https://drive.google.com/file/d/1eex9b3NfeME9mnTWxpElNns9F1-fny6J/view?usp=drivesdk</t>
  </si>
  <si>
    <t>Setembro - 2019, Setembro - 2022, Agosto - 2023, Julho/Agosto - 2024</t>
  </si>
  <si>
    <t>Brasilidade e Latinidade</t>
  </si>
  <si>
    <t>A América Latina está mudando — e rápido. Novas espiritualidades, identidades e estéticas emergem em meio à crise e transformação social. Este talk mergulha em dados, comportamentos e expressões que estão redesenhando o que é ser latino hoje. Do humor absurdo ao “weirdcore tropical”, da fé remixada ao orgulho fora do eixo, um convite para enxergar o futuro a partir do Sul global — onde o caos criativo não é ameaça, é potência.</t>
  </si>
  <si>
    <t>A Nova América Latina: Caos Criativo, Futuro Emergente</t>
  </si>
  <si>
    <t>Apto Léo</t>
  </si>
  <si>
    <t>Diretor de Estratégia, Insights e Inovação no Alexandria Group</t>
  </si>
  <si>
    <t>Trabalha com pesquisa de mercado, cultura, comportamento e estratégia de marca. Possui amplo conhecimento da América Latina, com projetos realizados no Brasil, México, Colômbia, Argentina, Chile, Peru e Uruguai.</t>
  </si>
  <si>
    <t>10-Apr-2025 11:40:59</t>
  </si>
  <si>
    <t>Fabiane Abel dos Santos</t>
  </si>
  <si>
    <t>fabiane.abel@gmail.com</t>
  </si>
  <si>
    <t>Fabiane Abel</t>
  </si>
  <si>
    <t>Head de Broadcasting e Especilista em Earned Media na Droga5.</t>
  </si>
  <si>
    <t>Droga5</t>
  </si>
  <si>
    <t>Fabiane Abel é diretora de PR e influência na Droga5 (antes SOKO), com mais de 15 anos de experiência em comunicação. Especialista em earned media, já teve campanhas premiadas em festivais como Cannes e Effie.</t>
  </si>
  <si>
    <t>https://www.linkedin.com/in/fabiane-abel/</t>
  </si>
  <si>
    <t>https://drive.google.com/file/d/1bltUq-aN9gVYdlM9TNRU3gmnhaPgwXt0/view?usp=drivesdk</t>
  </si>
  <si>
    <t>Criação Digital e Economia dos Criadores</t>
  </si>
  <si>
    <t>https://l.workplace.com/</t>
  </si>
  <si>
    <t>Maracanã</t>
  </si>
  <si>
    <t>Head de Broadcasting na Droga5.</t>
  </si>
  <si>
    <t>Diretora de PR e Influência na Droga5, com mais de 15 anos em comunicação. Especialista em earned media, tem campanhas premiadas nos festivais mais importantes da área: Cannes e Effie.</t>
  </si>
  <si>
    <t>10-Apr-2025 22:10:19</t>
  </si>
  <si>
    <t>Diego Augusto de Souza e Silva</t>
  </si>
  <si>
    <t>deaesse@gmail.com</t>
  </si>
  <si>
    <t>Dais</t>
  </si>
  <si>
    <t>Artista urbano, produtor cultural e arte-educador no Hip Hop desde 2007.</t>
  </si>
  <si>
    <t>Espadazartes</t>
  </si>
  <si>
    <t>Dais é artista urbano, tem atuado pela cultura hip Hop no sul de Minas desde 2007, atuando como Arte-educador e produtor cultural, contribuindo com a construção e elaboração de uma cultura urbana que dialogue com as culturas tradicionais mineiras.</t>
  </si>
  <si>
    <t>Não tenho</t>
  </si>
  <si>
    <t>https://drive.google.com/file/d/1ojsEI0rnORbcQm3aA71sI4W08LnmDObR/view?usp=drivesdk</t>
  </si>
  <si>
    <t>Setembro - 2016, Setembro - 2017, Setembro - 2019, Setembro - 2022, Agosto - 2023, Julho/Agosto - 2024</t>
  </si>
  <si>
    <t>Cultura em Movimento</t>
  </si>
  <si>
    <t>https://drive.google.com/file/d/1Fw1s-QAlTFIpLi-41fO0hr1EWWw7ajQw/view?usp=drivesdk</t>
  </si>
  <si>
    <t>Artista Urbano e Produtor Cultural</t>
  </si>
  <si>
    <t>Artista urbano, arte-educador e produtor cultural. Atua pela cultura hip hop no Sul de Minas desde 2007, promovendo o diálogo entre a cultura urbana e as tradições mineiras.</t>
  </si>
  <si>
    <t xml:space="preserve">Como as estéticas da ZR atravessam as linguagens urbanas? Neste painel, artistas e produtores culturais do interior de Minas discutem como o hip-hop, seus elementos e outras expressões culturais vêm ressignificando símbolos rurais dentro da cultura urbana, criando novas narrativas visuais, sonoras e territoriais.
</t>
  </si>
  <si>
    <t>10-Apr-2025 23:01:54</t>
  </si>
  <si>
    <t>Gabriel Braga Marostegam</t>
  </si>
  <si>
    <t>gmarostegam@gmail.com</t>
  </si>
  <si>
    <t>Gabriel Marostegam</t>
  </si>
  <si>
    <t>Sr Director of Data &amp; AI na Avanade</t>
  </si>
  <si>
    <t>Head of Data &amp; AI na CI&amp;T 
Membro Conselho Consultivo na Social Good Brasil
Autor: Fronteiras Inteligentes
Palestrante</t>
  </si>
  <si>
    <t>Possibilista por essência, simplifico o complexo e transformo desafios em soluções reais. Com mais de 20 anos de experiência como Head de Dados &amp; IA, aplico inovação e impacto humano com base em formações pela FGV e Harvard Business School. Em 2024, recebi o Prêmio Relevant Leaders (MIT Sloan/CNEX) na categoria Mindset Digital e publiquei o livro Fronteiras Inteligentes, explorando o potencial da IA generativa.</t>
  </si>
  <si>
    <t>Campinas</t>
  </si>
  <si>
    <t>https://www.linkedin.com/in/marostegam/</t>
  </si>
  <si>
    <t>https://drive.google.com/file/d/1HBfPtctO8uYoAyS4VivZq1Ogq7IVS_jt/view?usp=drivesdk</t>
  </si>
  <si>
    <t>Você pode conhecer mais sobre meu trabalho acessando meu site (https://www.marostegam.com), onde disponibilizo gratuitamente meu livro e o conteúdo completo da palestra que apresentei na edição passada do Hacktown.
Além disso, publico reflexões recorrentes por meio da minha newsletter no LinkedIn: [Decodificado](https://www.linkedin.com/newsletters/decodificado-7282098438350000129/).
Alguns dos meus artigos foram publicados por veículos como:
MIT Sloan Management Brasil
 1. [As alucinações dos LLMs podem ser gerenciadas — bem como a serendipidade](https://mitsloanreview.com.br/as-alucinacoes-dos-llms-podem-ser-gerenciadas-bem-como-a-serendipidade/) 
 2. [Mudou: do raciocínio determinístico ao probabilístico](https://mitsloanreview.com.br/mudou-o-raciocinio-do-deterministico-ao-probabilistico/)
Revista HSM
 [Acabou a lua de mel com a inteligência artificial. Começou o casamento.](https://revistahsm.com.br/dossies/165-acabou-a-lua-de-mel-com-a-inteligencia-artificial-comecou-o-casamento/)
E recentemente palestrei para a Universidade Federal Fluminense:  
(https://www.linkedin.com/feed/update/urn:li:activity:7305630031819563009)</t>
  </si>
  <si>
    <t>Toda grande transformação nasce de colisões inesperadas — humano com máquina, razão com emoção, presente com o que ainda nem existe.
As interseções são zonas de tensão criativa, onde a inteligência artificial — em múltiplas faces — se cruza com outras forças para hackear, desconstruir e reinventar futuros. Aqui, inteligência não é algoritmo nem QI; é a coragem de conectar, interferir e construir o inesperado. É um convite a sair do hype, abandonar o superficial e hackear a si mesmo na era das inteligências emergentes.</t>
  </si>
  <si>
    <t xml:space="preserve">INTERSEÇÃO: Subvertendo Mundos na Era das Inteligências
</t>
  </si>
  <si>
    <t xml:space="preserve">Head de Dados e IA na CI&amp;T </t>
  </si>
  <si>
    <t>Head de Dados e IA, com 20 anos de experiência em inovação digital. Premiado pelo MIT Sloan em Mindset Digital (2024), autor de "Fronteiras Inteligentes" e formado pela FGV e Harvard Business School.</t>
  </si>
  <si>
    <t>Subvertendo Mundos na Era das Inteligências</t>
  </si>
  <si>
    <t>11-Apr-2025 15:13:57</t>
  </si>
  <si>
    <t>Flávio Proenca de Moraes Neto</t>
  </si>
  <si>
    <t>flavioproencam@gmail.com</t>
  </si>
  <si>
    <t>Flávio Proença</t>
  </si>
  <si>
    <t>Estrategista de marca, consultor e co-fundador do Amazônia Sour.</t>
  </si>
  <si>
    <t>Sou consultor independente em projetos de branding e comunicação. 
+ Co-fundador do Amazônia Sour. 
E tenho um perfil sobre marcas, comunicação e inovação chamado @brandalismo.</t>
  </si>
  <si>
    <t>Estrategista de marcas e consultor. Desenvolveu sua carreira em algumas das principais agências do mercado, foi líder estratégico na Box1824 e head de insights no Google, contribuindo com projetos para marcas de diversos segmentos.
Também é sócio do Amazônia Sour, projeto que conecta coquetelaria e cultura amazônica.</t>
  </si>
  <si>
    <t>Entre São Paulo e Belém</t>
  </si>
  <si>
    <t>https://www.linkedin.com/in/flavioproenca/</t>
  </si>
  <si>
    <t>https://drive.google.com/file/d/1YuYIUZTec2zD3JPAOmQFDtImT_82kdCK/view?usp=drivesdk</t>
  </si>
  <si>
    <t>Setembro - 2016, Setembro - 2017, Setembro - 2018, Agosto - 2023</t>
  </si>
  <si>
    <t>Economia Criativa</t>
  </si>
  <si>
    <t>Co-fundador do Amazônia Sour</t>
  </si>
  <si>
    <t>Estrategista de marcas e consultor independente, foi líder estratégico na Box1824 e head de insights no Google. É também cofundador do Amazônia Sour, projeto que conecta coquetelaria e cultura amazônica.</t>
  </si>
  <si>
    <t>12-Apr-2025 12:02:44</t>
  </si>
  <si>
    <t>Diego Santos Dumont Fenerich</t>
  </si>
  <si>
    <t>diegodumont@gmail.com</t>
  </si>
  <si>
    <t>Diego Dumont</t>
  </si>
  <si>
    <t>Facilitador de travessias criativas e encantamento no "Psiconautas da Consciência Ampliada"</t>
  </si>
  <si>
    <t>"Psiconautas da Consciência Ampliada" é um movimento coletivo que nasceu com o propósito de oferecer um espaço seguro, acolhedor e protegido para que líderes sociais e culturais possam se reconectar com sua identidade criativa e redescobrirem seu potencial transformador nos grupos sociais em que atuam, por meio de experiências coletivas de troca com o uso monitorado de psicodélicos.</t>
  </si>
  <si>
    <t>Executivo de multinacional com mais de 20 anos, que resolveu investigar por vias alternativas como conversas e ritualísticas ancestrais podem desbloquear o potencial criativo e transformador de reimaginar o futuro.</t>
  </si>
  <si>
    <t>São Paulo, Brazil</t>
  </si>
  <si>
    <t>linkedin.com/in/diegodumont</t>
  </si>
  <si>
    <t>https://drive.google.com/file/d/1JasLWm1HLKkmyF8X9gUIlUCwooqyWr-K/view?usp=drivesdk</t>
  </si>
  <si>
    <t>Ancestralidade, Espiritualidade e Futuro</t>
  </si>
  <si>
    <t>Workshop - Atividade prática (oficinas), hands on, com duração acima de 60 minutos, no último dia de evento (domingo).</t>
  </si>
  <si>
    <t>https://chat.whatsapp.com/FpZG6L1m8VtGcgG29CYJtb</t>
  </si>
  <si>
    <t>https://www.linkedin.com/</t>
  </si>
  <si>
    <t>Você sente que sua criatividade está bloqueada? Que há ideias dentro de você que não conseguem nascer? E se o que impede sua expressão não for falta de técnica ou repertório, mas algo mais profundo na relação criador, criatura e criação - algo que vive na sua história e você não faz ideia?
Inspirado na sabedoria das cerimônias originárias andinas de Wachuma, este encontro convida você a vivenciar uma amostra do desbloqueio de seu fluxo criativo a partir do entendimento de suas relações fundamentais da nossa alma criadora: a mãe, o pai, a criança interior e o autoperdão.</t>
  </si>
  <si>
    <t>Quatro portais da criação - Liberando os portais criativos da natureza criadora.</t>
  </si>
  <si>
    <t>Workshop</t>
  </si>
  <si>
    <t>Fundador do movimento: Psiconautas da Consciência Ampliada</t>
  </si>
  <si>
    <t>Executivo com mais de 20 anos de atuação em multinacionais, é idealizador do movimento Psiconautas da Consciência Ampliada, que promove experiências com psicodélicos para despertar o potencial criativo e transformador de líderes sociais e culturais.</t>
  </si>
  <si>
    <t xml:space="preserve">nível básico </t>
  </si>
  <si>
    <t>Fronteiras da Mente</t>
  </si>
  <si>
    <t>Quatro portais da criação: liberando os caminhos da natureza criadora</t>
  </si>
  <si>
    <t>E se o bloqueio criativo não for técnico, mas emocional? Inspirado nas cerimônias andinas de Wachuma, este encontro propõe uma vivência de desbloqueio baseada na reconexão com quatro forças: mãe, pai, criança interior e autoperdão. Um mergulho nas raízes da criação para liberar o fluxo criativo que habita sua história.</t>
  </si>
  <si>
    <t>15-Apr-2025 10:09:55</t>
  </si>
  <si>
    <t>Franklin Cláudio Cabral Costa</t>
  </si>
  <si>
    <t>franklin@oclb.com.br</t>
  </si>
  <si>
    <t>Franklin Costa</t>
  </si>
  <si>
    <t>Co-fundador oclb</t>
  </si>
  <si>
    <t>oclb</t>
  </si>
  <si>
    <t>LinkedIn https://www.linkedin.com/in/franklincosta/
Publicitário, atua há 20 anos na interseção entre o marketing, a inovação e o design de experiências. Criativo e estrategista, Iniciou carreira na Globo, fundou a 1ª agência de social media do RJ e trabalhou como consultor para alguns dos maiores festivais do mundo e diversas marcas globais.</t>
  </si>
  <si>
    <t>https://www.linkedin.com/in/franklincosta/</t>
  </si>
  <si>
    <t>https://drive.google.com/file/d/1BCdokH-5PiNLsKm3Pdx4o6BHcRKiHVzH/view?usp=drivesdk</t>
  </si>
  <si>
    <t>Setembro - 2016, Setembro - 2017, Setembro - 2019, Agosto - 2023, Julho/Agosto - 2024</t>
  </si>
  <si>
    <t>Carlos Henrique (CH), Marcos David (Robinho) e Other</t>
  </si>
  <si>
    <t>https://oclb.com.br/</t>
  </si>
  <si>
    <t>https://www.google.com/</t>
  </si>
  <si>
    <t>Co-fundador da oclb</t>
  </si>
  <si>
    <t>Publicitário, atua há 20 anos na interseção entre o marketing, a inovação e o design de experiências. Criativo e estrategista, Iniciou carreira na Globo, fundou a 1ª agência de social media do RJ e trabalhou como consultor para alguns dos maiores festivais do mundo e diversas marcas globais.</t>
  </si>
  <si>
    <t>15-Apr-2025 10:17:28</t>
  </si>
  <si>
    <t>Maria Carolina Silva Soares</t>
  </si>
  <si>
    <t>carolsoares@oclb.com.br</t>
  </si>
  <si>
    <t>Carol Soares</t>
  </si>
  <si>
    <t>Co-founder oclb</t>
  </si>
  <si>
    <t>LinkedIn https://www.linkedin.com/in/carol-soares-171188100/
Com mestrado em Antropologia do Consumo e Doutorado em Biologia, atuou como professora universitária no Brasil e no exterior. Hoje, conecta investigação e método científico aos projetos oclb. Pesquisadora experiente, já palestrou no TEDx e visitou mais de 40 países em busca de experiências criativas.</t>
  </si>
  <si>
    <t>RIO DE JANEIRO</t>
  </si>
  <si>
    <t>https://www.linkedin.com/in/carol-soares-171188100/</t>
  </si>
  <si>
    <t>https://drive.google.com/file/d/10WWro93ya0Q8qFTUZ_UFCjZprki2Dq83/view?usp=drivesdk</t>
  </si>
  <si>
    <t>Carlos Henrique (CH), Marcos David (Robinho)</t>
  </si>
  <si>
    <t>https://forms.zohopublic.com/davihack1/form/FormalizaodeSpeakernoHackTown2025/thankyou/formperma/PzGp5xuuy_hItc9Am5_BUJFslBwaNZjNgbY1coLQPvo</t>
  </si>
  <si>
    <t>Co-fundadora do oclb</t>
  </si>
  <si>
    <t>Com mestrado em Antropologia do Consumo e Doutorado em Biologia, atuou como professora universitária no Brasil e no exterior. Hoje, conecta investigação e método científico aos projetos oclb. Pesquisadora experiente, já palestrou no TEDx e visitou mais de 40 países em busca de experiências criativas.</t>
  </si>
  <si>
    <t>15-Apr-2025 12:12:11</t>
  </si>
  <si>
    <t>Manuela Villegas</t>
  </si>
  <si>
    <t>manuela.villegas@sisenoragencia.com</t>
  </si>
  <si>
    <t>CEO YES SIR - SI SEÑOR - SI SEÑORA- MPF</t>
  </si>
  <si>
    <t>YES SIR - SI SEÑOR - SI SEÑORA- MPF</t>
  </si>
  <si>
    <t>Me defino como una mujer apasionada, curiosa y creativa, siempre con ganas de aprender y mejorar.
Durante más de 15 años, he trabajado en el desarrollo e implementación de estrategias digitales multiplataforma, basadas en metodologías de Inbound y Growth Marketing y la experimentación. Mi misión es crear valor y entregar resultados para las marcas a través de la atribución, analítica, automatización, inteligencia de datos, SEO, marketing de contenidos, defensa de expertos, publicidad digital, escucha activa e influencers.
Soy la Fundadora y CEO de SI SEÑOR AGENCIA, una agencia de Growth Marketing basada en Lean Startup y pruebas científicas de hipótesis, con operaciones en Colombia, Estados Unidos y Europa.
¿Cómo podemos ayudarte? Nuestros pilares fundamentales son la investigación, la experimentación y el aprendizaje validado.
Como puedes ver, tambien soy Top Voice en LinkedIn, donde comparto contenido valioso sobre marketing, negocios y emprendimiento.</t>
  </si>
  <si>
    <t>New York - Brooklyn </t>
  </si>
  <si>
    <t>New York - Brooklyn</t>
  </si>
  <si>
    <t>https://www.linkedin.com/in/manuelavillegas/</t>
  </si>
  <si>
    <t>https://drive.google.com/file/d/1_7VcOD22nc1mYZ3jF6eJVY3Cbuc7ANNL/view?usp=drivesdk</t>
  </si>
  <si>
    <t>https://docs.google.com/presentation/d/1B6EVDh5sWFBGGrT0nPO9RdR6YtgNp6d1zBTmbU_VAzs/edit</t>
  </si>
  <si>
    <t>Fundadora e CEO da SI SEÑOR AGENCIA</t>
  </si>
  <si>
    <t>Fundadora e CEO da SI SEÑOR AGENCIA, especializada em Growth Marketing com base em Lean Startup e testes de hipóteses, com atuação na Colômbia, EUA e Europa. Acumula mais de 15 anos de experiência em estratégias digitais multiplataforma, combinando Inbound, experimentação e dados para gerar valor e resultados. Top Voice no LinkedIn, é referência em marketing, negócios e inovação.</t>
  </si>
  <si>
    <t>15-Apr-2025 12:52:47</t>
  </si>
  <si>
    <t>Programa</t>
  </si>
  <si>
    <t>Jozi Lambert</t>
  </si>
  <si>
    <t>oie@jozilambert.com.br</t>
  </si>
  <si>
    <t>Founder Agência Pontes - Mãe de 5 e Escritora Best Seller</t>
  </si>
  <si>
    <t>Especialista em Gente e Gestão, fundou uma Agência de RH após sofrer racismo em processo seletivo. Nomeada à lista das 100 pessoas mais influentes pelo MIPAD, TED❌ Speaker, ForbesBLK, Escritora BestSeller... e mãe de 5</t>
  </si>
  <si>
    <t>Cambuí</t>
  </si>
  <si>
    <t>https://www.linkedin.com/in/jozilambert/</t>
  </si>
  <si>
    <t>https://drive.google.com/file/d/1MsvdteeAxhtVFtme_zdz626zl9l18y-w/view?usp=drivesdk</t>
  </si>
  <si>
    <t>Programa Seja um Speaker</t>
  </si>
  <si>
    <t>Site: https://www.jozilambert.com.br/
Portfólio: https://drive.google.com/file/d/1gNcRKBX7fKKGaXqtIM5cjhCJKOOPw8v-/view?usp=sharing
Instagram: https://www.instagram.com/jozilambert.com.br/</t>
  </si>
  <si>
    <t>Toda empresa tem um código. Ele não está nos sistemas ou nos softwares, mas nos hábitos invisíveis, nas decisões diárias.
A proposta é ousada: transformar a cultura sem apagar o histórico.
Essa palestra explora:
- Como decodificar os valores reais de uma empresa (aqueles que são vividos, não só escritos na parede);
- O papel da liderança como programadora de hábitos e atitudes;
- Hacks culturais: pequenas ações com grande poder transformador;
- Cultura adaptável: como manter a alma da empresa mesmo em tempos de disrupção tecnológica.
É uma palestra provocadora, sensível e prática.</t>
  </si>
  <si>
    <t>Cultura é Código: Como Reprogramar Empresas sem Formatá-las</t>
  </si>
  <si>
    <t xml:space="preserve">Escritora best-seller, mãe de 5 e founder da Agência Pontes
</t>
  </si>
  <si>
    <t>Especialista em Gente e Gestão, fundou uma agência de RH após sofrer racismo em um processo seletivo. Foi nomeada uma das 100 pessoas mais influentes pelo MIPAD, é TEDx speaker, membro da ForbesBLK, escritora best-seller e mãe de cinco filhos.</t>
  </si>
  <si>
    <t>Cultura é código: como reprogramar empresas sem formatá-las</t>
  </si>
  <si>
    <t xml:space="preserve">Toda empresa tem um código invisível em seus hábitos. Esta palestra mostra como transformar a cultura sem apagar sua história, usando liderança ativa, ações de alto impacto e adaptações conscientes para o futuro. Uma abordagem prática, sensível e provocadora sobre como manter a essência mesmo em tempos de mudança tecnológica.
</t>
  </si>
  <si>
    <t>15-Apr-2025 12:57:31</t>
  </si>
  <si>
    <t>Pedro Gabriel Ferraz Mota Cortella</t>
  </si>
  <si>
    <t>anna@sophya.com.br</t>
  </si>
  <si>
    <t>Pedro Cortella</t>
  </si>
  <si>
    <t>CEO da Agência Sophya e idealizador da plataforma Saber Ampliado.</t>
  </si>
  <si>
    <t>Agência Sophya e plataforma Saber Ampliado.</t>
  </si>
  <si>
    <t>Pedro Cortella é futurista e estrategista digital especializado em Educação.Formado em Comunicação Social pelo Mackenzie, pós graduado em MarketingDigital pela ESPM e certificado como futurista pelo Institute for the Future. Atuou por 12anos em televisão, passando por MTV Brasil, Band e Sportv/Tv Globo.Em 2017, observando a crescente importância do mercado digital e das redes sociais,fundou a Agência Sophya - uma das primeiras agências de social media do Brasilfocada na construção de autoridade digital para líderes de pensamento.Em 2024 iniciou o Saber Ampliado, uma plataforma de treinamento profissional queune o conhecimento clássico à orientação prática do uso de ferramentas digitais.</t>
  </si>
  <si>
    <t>https://www.linkedin.com/in/pedrocortella/</t>
  </si>
  <si>
    <t>https://drive.google.com/file/d/1kP9Dcjfy_sqVO0PQ3v4Ozfls9lbmGk8r/view?usp=drivesdk</t>
  </si>
  <si>
    <t>Educação e Aprendizado</t>
  </si>
  <si>
    <t>Site: www.pedrocortella.com.br 
Instagram: https://www.instagram.com/pedrocortella/</t>
  </si>
  <si>
    <t>O modelo educacional tradicional está em xeque. Tecnologias emergentes, novas formas de aprender e a inteligência artificial exigem uma reinvenção urgente. Nesta palestra, Pedro Cortella apresenta tendências, estratégias e casos reais que mostram como escolas, faculdades e instituições podem liderar a transformação educacional. Com foco em inovação, neurociência, habilidades do século XXI e o papel da IA, o conteúdo é ideal para gestores, professores e profissionais que desejam preparar seus alunos para o futuro.</t>
  </si>
  <si>
    <t>Nova Era da Educação: Como Instituições de Ensino Podem e Devem Liderar a Transformação</t>
  </si>
  <si>
    <t>Futurista e estrategista digital com foco em educação e construção de autoridade online. Com mais de 12 anos de experiência em grandes emissoras como MTV, Band e Globo, fundou a Agência Sophya, pioneira em social media para líderes de pensamento. Em 2024, lançou a plataforma Saber Ampliado, que une conhecimento clássico e ferramentas digitais para formar profissionais do futuro. É formado pelo Mackenzie, pós-graduado pela ESPM e certificado futurista pelo Institute for the Future.</t>
  </si>
  <si>
    <t>Ajustes e trilha 2 estão na aba Ajuste do Programa</t>
  </si>
  <si>
    <t>Nova era da educação: como instituições de ensino podem e devem liderar a transformação</t>
  </si>
  <si>
    <t>Com IA, neurociência e novas formas de aprender, o modelo educacional tradicional precisa mudar. Pedro Cortella apresenta estratégias, tendências e exemplos práticos para escolas e faculdades liderarem essa transformação. A palestra é voltada para gestores e educadores que desejam preparar seus alunos para os desafios e habilidades do século XXI.</t>
  </si>
  <si>
    <t>15-Apr-2025 15:14:50</t>
  </si>
  <si>
    <t>Andrei Golfeto dos Santos</t>
  </si>
  <si>
    <t>golfeto.andrei@gmail.com</t>
  </si>
  <si>
    <t>Andrei Golfeto</t>
  </si>
  <si>
    <t>Startup Community Manager na NVIDIA para América Latina</t>
  </si>
  <si>
    <t>NVIDIA</t>
  </si>
  <si>
    <t>Andrei Golfeto é Gerente de Comunidade da NVIDIA para Startups na América Latina. Mestre em Empreendedorismo e Inovação na USP, com passagens pelo iFood, Cubo e ACE.</t>
  </si>
  <si>
    <t>Bauru</t>
  </si>
  <si>
    <t>https://www.linkedin.com/in/andreigolfeto/</t>
  </si>
  <si>
    <t>https://drive.google.com/file/d/1eFOEOXJ5q39CdhXvvEsB4XfRf6RGsRfD/view?usp=drivesdk</t>
  </si>
  <si>
    <t>Ana Luiza</t>
  </si>
  <si>
    <t>https://linktr.ee/andreigolfeto</t>
  </si>
  <si>
    <t>Conheça as principais ferramentas e formas de apoio da NVIDIA para startups na América Latina, a apresentação vai contar a história da empresa com AI, quais são as principais boas práticas, oportunidades e tendências para empreendedores.</t>
  </si>
  <si>
    <t>Ecossistema de AI da NVIDIA para Startups na América Latina</t>
  </si>
  <si>
    <t>Startup Community Manager na NVIDIA para América Latina. Mestre em Empreendedorismo e Inovação na USP, com passagens pelo iFood, Cubo e ACE.</t>
  </si>
  <si>
    <t>Ecossistema de IA da NVIDIA para startups na América Latina</t>
  </si>
  <si>
    <t>Conheça as principais ferramentas e formas de apoio da NVIDIA para startups na América Latina. A palestra vai contar a história da empresa com AI, quais são as principais boas práticas, oportunidades e tendências para empreendedores.</t>
  </si>
  <si>
    <t>16-Apr-2025 10:05:53</t>
  </si>
  <si>
    <t>Patricia Pinho</t>
  </si>
  <si>
    <t>patricia.pinho@ipam.org.br</t>
  </si>
  <si>
    <t>Diretora Adjunta de Ciência do IPAM</t>
  </si>
  <si>
    <t>Instituto de Pesquisa Ambiental da Amazônia</t>
  </si>
  <si>
    <t>Patrícia Pinho é uma cientista que conecta evidências, territórios e pessoas. Diretora adjunta de ciência no IPAM e autora principal do IPCC, é doutora em ecologia humana pela Universidade da California, já passou por centros como Michigan, Edinburgh e Stockholm. Na Amazônia, atua lado a lado com povos indígenas e comunidades tradicionais para impulsionar justiça climática e transformação socioecológica.</t>
  </si>
  <si>
    <t>Sao Paulo</t>
  </si>
  <si>
    <t>https://www.linkedin.com/in/patricia-pinho-310457104/</t>
  </si>
  <si>
    <t>https://drive.google.com/file/d/1VxXAgJCIINPG7q7FNTVeYLDLkmaK06QC/view?usp=drivesdk</t>
  </si>
  <si>
    <t>- https://ipam.org.br/o-olhar-pioneiro-de-patricia-pinho-para-a-ciencia-da-conservacao/
- https://www.instagram.com/patipinho/
- https://global-tipping-points.org/conference-2025/speakers-and-chairs/</t>
  </si>
  <si>
    <t>Diretora de Ciência do IPAM</t>
  </si>
  <si>
    <t>Cientista e diretora adjunta de ciência no IPAM. Autora principal do IPCC e doutora pela Universidade da Califórnia, atua na Amazônia com povos indígenas, promovendo justiça climática e transformação socioecológica.</t>
  </si>
  <si>
    <t>18-Apr-2025 21:04:46</t>
  </si>
  <si>
    <t>PATRICIA RANGEL PARRA</t>
  </si>
  <si>
    <t>pachicodes@gmail.com</t>
  </si>
  <si>
    <t>Pachi Parra</t>
  </si>
  <si>
    <t>Developer Advocate no GitHub e fundadora da Abacate DevRel</t>
  </si>
  <si>
    <t>Trabalho no GitHub e sou dona de uma consultoria de relações entre empresas e comunidades tech, a Abacate DevRel</t>
  </si>
  <si>
    <t>Especialista em DevRel, Pachi ensina empresas a construirem relacionamentos autenticos com a comunidade de tecnlogia</t>
  </si>
  <si>
    <t>BARRA BONITA</t>
  </si>
  <si>
    <t>Https://linkedin.com/in/pachicodes</t>
  </si>
  <si>
    <t>https://drive.google.com/file/d/1n4jas8WliHjcDmVRKNl60pu0DsdWhXXy/view?usp=drivesdk</t>
  </si>
  <si>
    <t>João Rubens</t>
  </si>
  <si>
    <t>android-app://com.google.android.gm/</t>
  </si>
  <si>
    <t>Aprenda na prática como contribuir com projetos Open Source! Neste workshop guiado, vamos usar o GitHub e o GitHub Copilot para fazer sua primeira contribuição passo a passo. É só trazer seu laptop e ter uma conta ativa no GitHub!</t>
  </si>
  <si>
    <t>Contribuindo com Open Source na prática (com a ajuda do GitHub Copilot)</t>
  </si>
  <si>
    <t>Duração: 1h00 | Participantes: 50</t>
  </si>
  <si>
    <t>Trabalha como developer Advocate no GitHub e fundadora da Abacate DevRel. Atua entre o técnico e o humano, criando conteúdo e construindo pontes entre empresas e comunidades tech diversas e inclusivas.</t>
  </si>
  <si>
    <t>Pedir titulo e descritivo</t>
  </si>
  <si>
    <t>20-Apr-2025 13:38:50</t>
  </si>
  <si>
    <t>SIMONE BERMINGHAM KLIASS</t>
  </si>
  <si>
    <t>simonekliass@gmail.com</t>
  </si>
  <si>
    <t>Simone Kliass</t>
  </si>
  <si>
    <t>Consultora de inovação, co-fundadora da XRBR</t>
  </si>
  <si>
    <t>XRBR e estúdio de locução.</t>
  </si>
  <si>
    <t>Simone Kliass é consultora de inovação no audiovisual, locutora publicitária e palestrante internacional. Co-fundadora e conselheira da XRBR (Associação Brasileira de Realidade Estendida), ela atuou como VP do Comitê de Áudio e Voz do IAB Brasil em 2024, e presidiu o Comitê de Games e XR em 2023. Simone palestra em alguns dos principais festivais de inovação, como SXSW, Web Summit, Meta Innovation Day, Immerse Global Summit Miami, e o Fórum Inaugural de Tecnologia da OCDE, em Paris.
Atualmente, é a voz oficial da LATAM Airlines e do canal do assinante da SKY, tendo recebido 7 prêmios SOVAS por seu trabalho como locutora. Além disso, escreveu um capítulo do livro The Entrepreneurial Humanities (Routledge) e é embaixadora da Women in Voice no Brasil.</t>
  </si>
  <si>
    <t>https://www.linkedin.com/in/simonekliass/</t>
  </si>
  <si>
    <t>https://drive.google.com/file/d/1zG6vpjhQ0VA261AdbqTTBOb--mZjxWpN/view?usp=drivesdk</t>
  </si>
  <si>
    <t>Setembro - 2018, Setembro - 2019, Agosto - 2023, Julho/Agosto - 2024</t>
  </si>
  <si>
    <t>Marcos David e Jaíne</t>
  </si>
  <si>
    <t>Novas Mídias e Realidades Expandidas</t>
  </si>
  <si>
    <t>Profile Kit: https://drive.google.com/file/d/1RoY1SoG62AgJXKPWFO3AIcq8evoRh6hr/view
Site: www.simonekliass.com
https://www.linkedin.com/in/simonekliass/</t>
  </si>
  <si>
    <t>Consultora de inovação no audiovisual, locutora e palestrante internacional. Co-fundadora da XRBR, é voz oficial da LATAM e SKY, com 7 prêmios SOVAS, já palestrou em eventos como SXSW, Web Summit e OCDE, além de ser embaixadora da Women in Voice no Brasil.</t>
  </si>
  <si>
    <t>Aguardando Atividades</t>
  </si>
  <si>
    <t>21-Apr-2025 20:19:01</t>
  </si>
  <si>
    <t>Juliana Baldi</t>
  </si>
  <si>
    <t>julibaldi@bananas.mus.br</t>
  </si>
  <si>
    <t>Juli Baldi</t>
  </si>
  <si>
    <t>Diretora Mapa dos Festivais e Bananas Music</t>
  </si>
  <si>
    <t>Mapa dos Festivais</t>
  </si>
  <si>
    <t>Juli Baldi é pesquisadora musical, jornalista por formação e diretora criativa do Bananas Music, empresa de curadoria musical para marcas e do Mapa dos Festivais, plataforma de festivais de música.</t>
  </si>
  <si>
    <t>https://www.linkedin.com/in/juli-baldi-08b485a3/</t>
  </si>
  <si>
    <t>https://drive.google.com/file/d/1cJGVajhiod00-WSk4jdfk8KkHj8h2VbA/view?usp=drivesdk</t>
  </si>
  <si>
    <t>https://mapadosfestivais.com.br/</t>
  </si>
  <si>
    <t>A plataforma Mapa dos Festivais apresenta os principais insights do seu estudo anual “Panorama Mapa dos Festivais”, com dados inéditos sobre mais de 800 marcas que investem em festivais de música no Brasil. Saiba quais setores mais investem e quais marcas se destacam na lembrança do público, como Geração Z e Millennials se conectam com marcas em experiências ao vivo; por que o patrocínio a festivais se tornou essencial e onde estão as oportunidades além dos grandes festivais.</t>
  </si>
  <si>
    <t>Do Patrocínio a Love Brand: A importância dos Festivais de Música na Estratégia de Marca</t>
  </si>
  <si>
    <t>Diretora do Mapa dos Festivais e Bananas Music</t>
  </si>
  <si>
    <t>Pesquisadora musical, jornalista e diretora criativa do Bananas Music, empresa de curadoria musical para marcas. Também lidera o Mapa dos Festivais, plataforma dedicada aos festivais de música no Brasil.</t>
  </si>
  <si>
    <t>Música - Inovação na Indústria</t>
  </si>
  <si>
    <t>Do patrocínio a love brand: a importância dos festivais de música na estratégia de marca</t>
  </si>
  <si>
    <t>Com dados inéditos sobre mais de 800 marcas, o Panorama Mapa dos Festivais revela os setores que mais investem em música ao vivo, o impacto nos públicos jovens e as oportunidades para marcas se tornarem memoráveis. Descubra por que o patrocínio a festivais é uma peça estratégica essencial para se conectar com a Geração Z, Millennials e ir além dos grandes eventos.</t>
  </si>
  <si>
    <t>21-Apr-2025 20:57:41</t>
  </si>
  <si>
    <t>LIDIA DUARTE CABRAL</t>
  </si>
  <si>
    <t>lidia_cabral@hotmail.com</t>
  </si>
  <si>
    <t>LÍDIA CABRAL</t>
  </si>
  <si>
    <t>FOUNDER &amp; CEO</t>
  </si>
  <si>
    <t>NUUDO</t>
  </si>
  <si>
    <t>Fundadora e CEO da Nuudo, marca brasileira de autocuidado íntimo masculino criada para transformar uma categoria ainda pouco explorada no país. Com mais de 20 anos de experiência em marketing, transformação digital e desenvolvimento de novos negócios em grandes empresas multinacionais, Lidia é reconhecida por seu pioneirismo nos setores de Sextech e Femtech no Brasil. Foi eleita uma das 20 executivas mais influentes em Inovação Aberta pela revista Exame e é palestrante TEDx, com fala voltada ao impacto da tecnologia na vida pessoal e íntima.</t>
  </si>
  <si>
    <t>SÃO PAULO</t>
  </si>
  <si>
    <t>https://www.linkedin.com/in/lidiacabral/</t>
  </si>
  <si>
    <t>https://drive.google.com/file/d/1pjyryidwaqbrbU7p7GPV3xg_LA7HsxXo/view?usp=drivesdk</t>
  </si>
  <si>
    <t>Setembro - 2018, Setembro - 2022, Agosto - 2023, Julho/Agosto - 2024</t>
  </si>
  <si>
    <t>www.nuudo.com.br
@tech4sx (instagram)
@lidiacabral (instagram)</t>
  </si>
  <si>
    <t>Founder e CEO da Nuudo</t>
  </si>
  <si>
    <t>Fundadora e CEO da Nuudo, marca de autocuidado íntimo masculino. Com 20 anos de experiência em marketing e inovação, é referência em Sextech e Femtech no Brasil, TEDx speaker e foi eleita pela Exame uma das 20 executivas mais influentes do país.</t>
  </si>
  <si>
    <t>22-Apr-2025 08:57:36</t>
  </si>
  <si>
    <t>Nathalia Santos Andrijic</t>
  </si>
  <si>
    <t>na.andrijic@gmail.com</t>
  </si>
  <si>
    <t>Nathalia Andrijic</t>
  </si>
  <si>
    <t>Senior UX Strategist &amp; Researcher no Google</t>
  </si>
  <si>
    <t>Meu projeto autoral é o Maravilhoso Mundo da Estratégia. 
Publiquei um e-book como uma forma de levar minha paixão a mais pessoas que queriam desenvolver seu olhar estratégico com bastante mão na massa. 
De forma independente, ministro cursos in company de Estratégia, Pesquisa, UX Strategy e IA para empresas como Bosch, Santander, iFood, Hotmart, WebMotors e SKY. 
Também dedico parte do meu tempo a mentorias de carreira e projetos voluntários de empoderamento feminino.
nathaliaandrijic.com/</t>
  </si>
  <si>
    <t>Sempre trabalhei com Estratégia em agências, consultorias inovação e empresa de tecnologia. Sou graduada e pós-graduada na ECA/USP com especialização em Inovação na Technische Universität Berlin, estando mergulhada na intersecção entre Estratégia e IA. Sou professora de Estratégia na Miami Ad School, também dou cursos de forma independente, mentorias de carreira e facilito projetos voluntários de empoderamento feminino.</t>
  </si>
  <si>
    <t>https://www.linkedin.com/in/nathalia-andrijic/</t>
  </si>
  <si>
    <t>https://drive.google.com/file/d/1nI_Ui-hCeUSCPqBVBe-mtcXe5MnkT1gi/view?usp=drivesdk</t>
  </si>
  <si>
    <t>Setembro - 2016, Setembro - 2017, Setembro - 2018, Setembro - 2019, Setembro - 2022, Agosto - 2023, Julho/Agosto - 2024</t>
  </si>
  <si>
    <t>Painel - Mesa de debate sobre um tema relevante composta por 3 pessoas debatedoras + 1 pessoa fazendo a mediação, em slot de 60 minutos., Workshop - Atividade prática (oficinas), hands on, com duração acima de 60 minutos, no último dia de evento (domingo).</t>
  </si>
  <si>
    <t>https://www.nathaliaandrijic.com/</t>
  </si>
  <si>
    <t>Este Workshop de 3h oferece um mergulho no universo da Estratégia, desmistificando conceitos e fornecendo repertório para estruturar seus projetos, de pequenos a grandes, e tirar ideias do papel. Com exercícios práticos, você vivenciará a aplicação da Estratégia com o impulso da Inteligência Artificial, para tomar decisões e alcançar seus objetivos com maior clareza e agilidade.
Objetivos:
- Entender a Visão e Aplicação de Conceitos de Estratégia
- Visualizar Bastidores de um Case Real
- Explorar um Processo com Apoio de ferramentas de IA</t>
  </si>
  <si>
    <t>Mapa de Estratégia com IA: Estruturando projetos com impulso da IA</t>
  </si>
  <si>
    <t>Senior UX Strategist e Researcher no Google</t>
  </si>
  <si>
    <t>Especialista em Estratégia com carreira em agências, consultorias e tech, é fundadora do Maravilhoso Mundo da Estratégia. Graduada e pós pela ECA/USP, com especialização em Inovação na TU Berlin, é professora na Miami Ad School e atua com IA, mentorias e impacto social.</t>
  </si>
  <si>
    <t>Governança e Gestão Corporativa</t>
  </si>
  <si>
    <t>Mapa de estratégia com IA: estruturando projetos com o impulso da inteligência artificial</t>
  </si>
  <si>
    <t>Neste workshop de 3h, você vai explorar como aplicar conceitos de estratégia aliados à inteligência artificial para tirar projetos do papel. Com exercícios práticos e um case real, o conteúdo mostra como tomar decisões com mais clareza, agilidade e repertório, usando IA como aliada no processo de planejamento e execução.</t>
  </si>
  <si>
    <t>22-Apr-2025 10:40:10</t>
  </si>
  <si>
    <t>Maurilo Andreas Gomes da Silveira</t>
  </si>
  <si>
    <t>mauriloandreas@gmail.com</t>
  </si>
  <si>
    <t>Maurilo Andreas</t>
  </si>
  <si>
    <t>Especialista em marketing eleitoral, publicitário, escritor e fundador da Square Egg.</t>
  </si>
  <si>
    <t>Square Egg</t>
  </si>
  <si>
    <t>Com quase 30 anos de experiência em campanhas eleitorais, Maurilo Andreas atua como estrategista, redator e roteirista, tendo participado de campanhas em Minas Gerais, Rio de Janeiro, São Paulo, Espírito Santo, Rondônia e Portugal.</t>
  </si>
  <si>
    <t>Belo Horizonte</t>
  </si>
  <si>
    <t>https://www.linkedin.com/in/maurilo-andreas-6a446b11/</t>
  </si>
  <si>
    <t>https://drive.google.com/file/d/14oh2xxrLdNWOLzmJTdiF5pfq05TzzGXG/view?usp=drivesdk</t>
  </si>
  <si>
    <t>Fevereiro - 2016, Setembro - 2016, Setembro - 2017, Setembro - 2018, Setembro - 2022, Agosto - 2023, Julho/Agosto - 2024</t>
  </si>
  <si>
    <t>Marcos David (Robinho)</t>
  </si>
  <si>
    <t>Deepfakes, AI Generativa e Fake News</t>
  </si>
  <si>
    <t>Um debate sobre como as fake news são uma resposta aos desejos mais secretos da sociedade.</t>
  </si>
  <si>
    <t>Fake News. Eu sei que você gosta.</t>
  </si>
  <si>
    <t>Especialista em Marketing Eleitoral e Fundador da Square Egg</t>
  </si>
  <si>
    <t>Com quase 30 anos de experiência em campanhas eleitorais, é estrategista, redator e roteirista, com atuações em Minas Gerais, Rio de Janeiro, São Paulo, Espírito Santo, Rondônia e Portugal.</t>
  </si>
  <si>
    <t>22-Apr-2025 15:11:06</t>
  </si>
  <si>
    <t>MARINA LANDHERR DE CARVALHO</t>
  </si>
  <si>
    <t>marina.landherr@bytedance.com</t>
  </si>
  <si>
    <t>Marina Landherr</t>
  </si>
  <si>
    <t>Líder Criativa - TikTok Brasil</t>
  </si>
  <si>
    <t>TikTok</t>
  </si>
  <si>
    <t>Marina Landherr é criativa por formação e paixão. Trabalha com comunicação há mais de 15 anos e já atuou gerenciando times criativos em agências e clientes. Atualmente liderando o time de Creative Lab Brasil no TikTok, fala de como pensar publicidade e conteúdo utilizando a criatividade como ferramenta para romper qualquer barreira sem interromper o entretenimento do usuário.</t>
  </si>
  <si>
    <t>https://www.linkedin.com/in/marinalandherr/</t>
  </si>
  <si>
    <t>https://drive.google.com/file/d/1t_PbbT7HHaWQfvX7y64qnbbFkL-tI7J6/view?usp=drivesdk</t>
  </si>
  <si>
    <t>Líder Criativa no TikTok Brasil</t>
  </si>
  <si>
    <t>Publicitária com mais de 15 anos de experiência em comunicação e liderança criativa. Hoje lidera o Creative Lab Brasil no TikTok, onde usa a criatividade para conectar marcas e pessoas sem interromper o entretenimento</t>
  </si>
  <si>
    <t>22-Apr-2025 15:17:13</t>
  </si>
  <si>
    <t>RAFAEL ACHUTTI</t>
  </si>
  <si>
    <t>achutti@bananas.mus.br</t>
  </si>
  <si>
    <t>Rafa Achutti</t>
  </si>
  <si>
    <t>Sócio e diretor de estratégia no Mapa dos Festivais e Bananas Music</t>
  </si>
  <si>
    <t>Mapa dos Festivais / Bananas Music</t>
  </si>
  <si>
    <t>Rafael Achutti junta sua paixão por marketing e música em projetos que vem desenvolvendo ao dos últimos 15 anos trabalhando com planejamento de comunicação. 
Em 2013, co-fundou o Bananas Music Branding, empresa inovadora e pioneira no mercado de branding musical no Brasil que oferece soluções para ajudar as marcas a se conectarem com seus consumidores de uma forma única e emocional por meio da música.
Desde de 2019, também está à frente da área de estratégia do Mapa dos Festivais, maior plataforma de dados, mídia e conteúdo sobre festivais de música que acontecem no Brasil.</t>
  </si>
  <si>
    <t>RS - Rio Grande do Sul</t>
  </si>
  <si>
    <t>Porto Alegre</t>
  </si>
  <si>
    <t>https://www.linkedin.com/in/achutti/</t>
  </si>
  <si>
    <t>https://drive.google.com/file/d/1V0_6UfxtG0CCo8BzuslL8BbmLMJuneg_/view?usp=drivesdk</t>
  </si>
  <si>
    <t>Setembro - 2019, Agosto - 2023, Julho/Agosto - 2024</t>
  </si>
  <si>
    <t>A plataforma Mapa dos Festivais apresenta os principais insights do seu estudo anual “Panorama Mapa dos Festivais”, com dados inéditos sobre mais de 800 marcas que investem em festivais de música no Brasil. 
Saiba quais setores mais investem e quais marcas se destacam na lembrança do público, como Geração Z e Millennials se conectam com marcas em experiências ao vivo; por que o patrocínio a festivais se tornou essencial e onde estão as oportunidades além dos grandes festivais.</t>
  </si>
  <si>
    <t>Sócio e Diretor de Estratégia no Mapa dos Festivais e Bananas Music</t>
  </si>
  <si>
    <t>Estrategista com 15 anos de experiência em comunicação, unindo marketing e música. Cofundador do Bananas Music Branding e head de estratégia do Mapa dos Festivais, desenvolve conexões emocionais entre marcas e público por meio da música.</t>
  </si>
  <si>
    <t>23-Apr-2025 14:20:08</t>
  </si>
  <si>
    <t>Emely Jensen</t>
  </si>
  <si>
    <t>emely@bananas.mus.br</t>
  </si>
  <si>
    <t>Sócia e Diretora de Curadoria e Estratégia Musical na Bananas Music</t>
  </si>
  <si>
    <t>Bananas Music</t>
  </si>
  <si>
    <t>Emely Jensen é Diretora de Curadoria Musical na Bananas Music Branding, com vasta experiência no desenvolvimento de estratégias musicais para marcas. Há mais de 9 anos, atua na pesquisa e criação de identidade musical para diferentes segmentos de mercado.</t>
  </si>
  <si>
    <t>https://www.linkedin.com/in/emelyjensen/</t>
  </si>
  <si>
    <t>https://drive.google.com/file/d/1s1Wfc2YFwoDgMn1qRY47MHuiUJaoRsAa/view?usp=drivesdk</t>
  </si>
  <si>
    <t>Música – Inovação na Indústria</t>
  </si>
  <si>
    <t>Na 3ª edição do Bananas Music Trends, apresentamos as principais tendências do consumo musical, com foco nas gerações Z e Alpha no Brasil. Neste talk, iremos revelar, com dados e exemplos reais, como a forma de se relacionar com a música está evoluindo para as novas gerações e o que isso diz sobre o seu comportamento cultural, além de apresentar nossas apostas do que vem por aí.</t>
  </si>
  <si>
    <t>Por Trás do Play: O que Aprendemos com o Consumo Musical da GenZ?</t>
  </si>
  <si>
    <t>Diretora de Curadoria Musical na Bananas Music Branding, com vasta experiência no desenvolvimento de estratégias musicais para marcas. Há mais de 9 anos, atua na pesquisa e criação de identidade musical para diferentes segmentos de mercado.</t>
  </si>
  <si>
    <t>Bananas Music Trends 2025: tendências de comportamento e consumo de música</t>
  </si>
  <si>
    <t xml:space="preserve">A terceira edição da Bananas Music Trends analisa os hábitos musicais das gerações Z e Alpha no Brasil e no mundo. Com dados e exemplos reais, revela mudanças de comportamento e aponta o que vem por aí no consumo de música e cultura.
</t>
  </si>
  <si>
    <t>24-Apr-2025 11:57:41</t>
  </si>
  <si>
    <t>Sérgio Gonçalves Martins</t>
  </si>
  <si>
    <t>serjones40@gmail.com</t>
  </si>
  <si>
    <t>Sérgio Martins</t>
  </si>
  <si>
    <t>Especialista em música e mercado.</t>
  </si>
  <si>
    <t>Repórter especial da revista Billboard, colaborador do Estado de S. Paulo e Brazil Journal e colunista da Eldorado FM</t>
  </si>
  <si>
    <t>Sérgio Martins passou pelas redações do jornal Notícias Populares e das revistas BIZZ e VEJA. e é um dos únicos profissionais da imprensa musical uma matéria assinada na revista TIME. Atualmente, é colunista do Estado de S. Paulo e da Eldorado FM</t>
  </si>
  <si>
    <t>https://www.linkedin.com/in/sergio-martins-612a74/</t>
  </si>
  <si>
    <t>https://drive.google.com/file/d/1B1l45K_4SSYeHXQV68lqJaAtUB7M9uCH/view?usp=drivesdk</t>
  </si>
  <si>
    <t>Setembro - 2018, Setembro - 2019, Julho/Agosto - 2024</t>
  </si>
  <si>
    <t>Repórter da Billboard, Estado de S. Paulo, Brazil Journal e colunista da Eldorado FM</t>
  </si>
  <si>
    <t>Jornalista com passagens por Notícias Populares, BIZZ e VEJA, e um dos poucos da imprensa musical brasileira com matéria assinada na revista TIME. Atualmente, é colunista do Estadão e da rádio Eldorado FM.</t>
  </si>
  <si>
    <t>24-Apr-2025 15:20:32</t>
  </si>
  <si>
    <t>Camilo Sales DOrnellas</t>
  </si>
  <si>
    <t>cdornellas@gmail.com</t>
  </si>
  <si>
    <t>CAMILO DORNELLAS</t>
  </si>
  <si>
    <t>Gestor e Consultor de Segurança</t>
  </si>
  <si>
    <t>Headline Consultoria Empresarial</t>
  </si>
  <si>
    <t>Camilo D’Ornellas é gestor de segurança corporativa com mais de 30 anos de experiência na análise e gestão de riscos e crises em eventos de alta complexidade e magnitude, incluindo grandes festivais, arenas e estádios.
Graduado em Direito, possui Mestrado em Governança e Estratégia Marítima pela Escola de Guerra Naval e MBA em Gerenciamento de Projetos pela FGV. Complementa sua formação com pós-graduações em Direito Penal, Criminologia e Metodologia do Ensino Superior, além de especializações em Cibersegurança e Crimes Transnacionais pela National Defense University (EUA).
Professor da Universidade Estácio de Sá (UNESA) e instrutor em cursos de segurança para eventos, é palestrante em congressos internacionais, com atuações no Peru, Colômbia, República Dominicana, Costa Rica e Tunísia. Concluiu o curso de Enterprise Security Risk Management (ERSM) pela ASIS International, onde também foi Vice Chairperson do capítulo Rio de Janeiro.
Sua trajetória na segurança pública iniciou-se em 1986 na Polícia Civil do Rio de Janeiro, onde atuou por três décadas, encerrando como Comissário de Polícia de nível especial. Recebeu diversas condecorações e foi idealizador e coordenador do Curso de Operações e Gestão de Grandes Eventos (COGEST) da Academia de Polícia Civil do RJ, além de Diretor do Centro de Estudos (2011-2014). Foi especialista em negociações na Divisão Antissequestro (2002-2006) e participou da formação da CORE.
No setor privado, destacou-se como gestor de segurança do Estádio do Maracanã (2014-2016), e nas operações da Copa do Mundo FIFA 2014 e Jogos Olímpicos Rio 2016. Liderou a segurança em quatro edições do Rock in Rio (2011-2015), UFC 134 e 142, e turnês de artistas como Rolling Stones, Rihanna, Oasis, Foo Fighters, Pearl Jam, Phil Collins e Jamiroquai (América do Sul 2006, Europa 2008).
Também coordenou eventos como Bloco do Urso (2019-2020), Fortal (2018), STL Festival, Lavras Rodeo Festival (2018), além de atuar como consultor de segurança para Laroc Club, Folk Valley, HackTown, Feira e Congresso Rio Oil &amp; Gas (ROG.e) e Bienal Internacional do Livro.
Recentemente, foi o responsável pela segurança da inauguração da nova fábrica da Suzano em Ribas do Rio Pardo (2025), liderou a segurança da Festa do Peão de Paulínia em abril de 2025, e atualmente é o Gestor de Segurança do HackTown, evento de inovação e tecnologia de destaque nacional.
Instrutor cadastrado na Polícia Federal em 13 disciplinas, é vice-presidente para a América Latina da Tourism &amp; More International, articulista da revista Portal de Eventos, e comentarista especializado em segurança de eventos e turismo nos canais Globonews e BandNews. Foi professor convidado na Funglode (República Dominicana) e integrou a comissão do Senado Federal para a Copa 2014 e os Jogos Olímpicos 2016.
Foi Gerente Regional de Segurança Corporativa para a América Latina no Bank of New York – BNY de 2019 a outubro de 2024.</t>
  </si>
  <si>
    <t>www.linkedin.com/in/camilodornellas</t>
  </si>
  <si>
    <t>https://drive.google.com/file/d/1TwOV0veKnrag5t6PmfKaTZwjoB92ds6K/view?usp=drivesdk</t>
  </si>
  <si>
    <t>Setembro - 2018, Setembro - 2019, Setembro - 2022, Agosto - 2023, Julho/Agosto - 2024</t>
  </si>
  <si>
    <t>Instagram @camilodornellas @headlineconsultoria</t>
  </si>
  <si>
    <t>O painel abordará as tendências tecnológicas, os novos riscos e a necessidade de integrar segurança física, emocional e digital para garantir experiências imersivas e protegidas em eventos de alta complexidade. Destinado a gestores de segurança, Promotores e organizadores e profissionais do setor.</t>
  </si>
  <si>
    <t>"Entretenimento em Transformação: O Futuro, a Complexidade e o Desafio da Segurança Total".</t>
  </si>
  <si>
    <t xml:space="preserve">Fundador da Headline Consultoria Empresarial </t>
  </si>
  <si>
    <t>Gestor de segurança com mais de 30 anos de experiência em grandes eventos, como Rock in Rio, Copa do Mundo e Olimpíadas. Foi gerente regional do BNY, atua no HackTown e é referência internacional em gestão de riscos e crises.</t>
  </si>
  <si>
    <t>Nível Avançado</t>
  </si>
  <si>
    <t>Ética, Consciência e Responsabilidade</t>
  </si>
  <si>
    <t>Entretenimento em transformação: o futuro, a complexidade e o desafio da segurança total</t>
  </si>
  <si>
    <t xml:space="preserve">O painel abordará as tendências tecnológicas, os novos riscos e a necessidade de integrar segurança física, emocional e digital para garantir experiências imersivas e protegidas em eventos de alta complexidade. </t>
  </si>
  <si>
    <t>24-Apr-2025 19:45:10</t>
  </si>
  <si>
    <t>Karla Assis</t>
  </si>
  <si>
    <t>karla.assis@canva.com</t>
  </si>
  <si>
    <t>Partnership Mannager Canva Brasil</t>
  </si>
  <si>
    <t>Canva</t>
  </si>
  <si>
    <t>Karla Assis é Partnership Manager no Canva Brasil, com foco em parcerias estratégicas que impulsionam o crescimento da plataforma no país. Com mais de 15 anos de experiência em marketing digital e performance, Karla tem um histórico sólido na construção de estratégias de alto impacto para grandes marcas e plataformas globais.
Graduada em Jornalismo, com um MBA em Marketing Digital pela ESPM/SP e formação executiva em marketing pela Columbia Business School, Karla desempenha um papel fundamental na expansão da presença do Canva no Brasil, conectando milhões de pessoas ao poder do design. Sua missão é democratizar a comunicação visual e impulsionar a criatividade através do Canva.</t>
  </si>
  <si>
    <t>https://www.linkedin.com/in/karlaassis/</t>
  </si>
  <si>
    <t xml:space="preserve">https://drive.google.com/file/d/1zg0V-TKzoN3VyalE2EqevlzpDVzbz0ip/view?usp=drive_link </t>
  </si>
  <si>
    <t>Descubra como transformar suas ideias em impacto visual com o Canva! Nesta palestra, Karla Assis apresenta os principais desafios da comunicação na era digital e revela como o Canva empodera negócios e criadores com soluções simples, acessíveis e inteligentes. Conheça a plataforma, entenda por que milhões de empresas já a utilizam e leve para casa 10 hacks práticos para vender mais com criatividade — mesmo sem ser designer!</t>
  </si>
  <si>
    <t>Como o Canva empodera sua criatividade</t>
  </si>
  <si>
    <t>Partnership Manager no Canva Brasil</t>
  </si>
  <si>
    <t>Partnership Manager no Canva Brasil, com mais de 15 anos de experiência em marketing digital e performance. Graduada em Jornalismo, com MBA pela ESPM e formação pela Columbia Business School, atua para democratizar a comunicação visual e impulsionar a criatividade através do Canva.</t>
  </si>
  <si>
    <t>Pedir titulo e Descritivo - Ela colocou imfos erradas ali</t>
  </si>
  <si>
    <t>24-Apr-2025 20:22:34</t>
  </si>
  <si>
    <t>Carlos Benito Berretta Fontes</t>
  </si>
  <si>
    <t>Benito.berretta@hyperisland.com</t>
  </si>
  <si>
    <t>Benito Berretta</t>
  </si>
  <si>
    <t>Managing Director na Hyper Island Américas</t>
  </si>
  <si>
    <t>Hyper Island</t>
  </si>
  <si>
    <t>Diretor General da Hyper Island. Formado em Ciências da Computação e Econometria. Foco en desenvolver competências da liderança, inovação e tecnologia, facilitação de procesos de mudança  de pessoas, times e organizações.</t>
  </si>
  <si>
    <t>Moema São Paulo</t>
  </si>
  <si>
    <t>http://linkedin.com/in/benitoberretta</t>
  </si>
  <si>
    <t>Setembro - 2022, Agosto - 2023</t>
  </si>
  <si>
    <t>Palestra - Exposição de conteúdo autoral em um slot de 60 minutos., Painel - Mesa de debate sobre um tema relevante composta por 3 pessoas debatedoras + 1 pessoa fazendo a mediação, em slot de 60 minutos., Workshop - Atividade prática (oficinas), hands on, com duração acima de 60 minutos, no último dia de evento (domingo).</t>
  </si>
  <si>
    <t>Www..hyperisland.com</t>
  </si>
  <si>
    <t>Nesta palestra, você vai entender por que a adaptabilidade é uma alavanca crítica para gerar valor em ambientes incertos. Vamos explorar como alinhar mindset, habilidades e conhecimento para responder de forma ágil e inteligente aos desafios do mercado. A partir de um framework robusto (KSMM), vamos conectar ciência, comportamento humano e estratégia de negócios para construir times mais resilientes, colaborativos e orientados a resultado.</t>
  </si>
  <si>
    <t>Adaptabilidade: Uma Competência Estratégica para Tempos de Mudança</t>
  </si>
  <si>
    <t>Diretor Geral da Hyper Island, é formado em Ciências da Computação e Econometria. Atua no desenvolvimento de competências em liderança, inovação e tecnologia, facilitando processos de mudança para pessoas, times e organizações.</t>
  </si>
  <si>
    <t>Nível Intermediário - Trilha certa:  Gestão e Governança Inovadora</t>
  </si>
  <si>
    <t>Adaptabilidade: uma competência estratégica para tempos de mudança</t>
  </si>
  <si>
    <t>Nesta palestra, você entenderá por que a adaptabilidade é essencial em cenários incertos. Com base no framework KSMM, serão exploradas conexões entre ciência, comportamento humano e estratégia de negócios, mostrando como desenvolver times mais resilientes, colaborativos e preparados para responder com agilidade aos desafios do mercado.</t>
  </si>
  <si>
    <t>24-Apr-2025 20:45:45</t>
  </si>
  <si>
    <t>Paula Tilkian Rizzo</t>
  </si>
  <si>
    <t>paula.rizzo@gmail.com</t>
  </si>
  <si>
    <t>Paula Rizzo</t>
  </si>
  <si>
    <t>Sócia Diretora da e*ideias</t>
  </si>
  <si>
    <t>Consultoria de inspiração criativa e estratégica para a inovação</t>
  </si>
  <si>
    <t>Atua na ind criativa há 30 anos. Hoje lidera a consultoria e*ideias. Foi diretora de planejamento de grandes agências, diretora de inovação da DM9DDB e head de inovação da Globo. Dá aulas na Miami Ad School e colabora com diversos veículos de comunicação.</t>
  </si>
  <si>
    <t>https://www.linkedin.com/in/paularizzo/</t>
  </si>
  <si>
    <t>https://drive.google.com/file/d/1Ancf8-lzw_EN36hjt3BvmrvVQjaHknx0/view?usp=drivesdk</t>
  </si>
  <si>
    <t>Inspiração e boas ideias vindas dos grandes festivais, especialmente SxSW 2025, SxSW London 2025, Cannes 2025. A apresentação será amplamente ilustrada com cases e buscará envolver e repertoriar os participantes, ampliando o olhar.</t>
  </si>
  <si>
    <t>Insights dos maiores festivais de inovação e criatividade do mundo (SxSw, Cannes...)</t>
  </si>
  <si>
    <t>Com 30 anos de atuação na indústria criativa, lidera a consultoria e*ideias. Foi diretora de planejamento em grandes agências, diretora de inovação da DM9DDB e head de inovação da Globo. É professora na Miami Ad School e colabora com diversos veículos de comunicação</t>
  </si>
  <si>
    <t>Insights dos maiores festivais de inovação e criatividade do mundo</t>
  </si>
  <si>
    <t>Direto de eventos como SxSW 2025, SxSW London e Cannes, esta apresentação traz cases e tendências que inspiram, ampliam o repertório e conectam os participantes ao que há de mais atual em inovação e criatividade.</t>
  </si>
  <si>
    <t>25-Apr-2025 12:36:27</t>
  </si>
  <si>
    <t>Sylvia Hartmann</t>
  </si>
  <si>
    <t>sylvia@remota.cc</t>
  </si>
  <si>
    <t>Fundadora CEO da Remota. Podcaster. Pesquisadora. Embaixadora do trabalho remoto.</t>
  </si>
  <si>
    <t>Minha empresa se chama Remota, uma startup que apoia empresas na implementação ou otimização de trabalho flexível.</t>
  </si>
  <si>
    <t>Sylvia Hartmann é uma das principais referências em modelos de trabalho no Brasil, com Mestrado em Administração pela FEA-USP sobre trabalho remoto e uma trajetória consolidada como executiva em MKT, palestrante, pesquisadora e empreendedora. Fundadora e CEO da Remota.</t>
  </si>
  <si>
    <t>São Sebastião</t>
  </si>
  <si>
    <t>linkedin.com/in/sylvia-hartmann-remota</t>
  </si>
  <si>
    <t>https://drive.google.com/file/d/1VNfZFumqmlNm1AHn-kr3X6_ut0Z4wKYo/view?usp=drivesdk</t>
  </si>
  <si>
    <t>"- Linktr.ee: https://linktr.ee/sylviahartmann
- Sobre mim: https://www.canva.com/design/DAGQQkqzRJ0/YLlMTfr_Jn0OVuZ9PYkWyA/edit?utm_content=DAGQQkqzRJ0&amp;utm_campaign=designshare&amp;utm_medium=link2&amp;utm_source=sharebutton"</t>
  </si>
  <si>
    <t>Estamos vivendo uma ruptura silenciosa — e nem todas as empresas estão preparadas. Em meio ao avanço vertiginoso da inteligência artificial, muitas ainda operam com formatos de trabalho herdados da era industrial, esperando colher os frutos de uma tecnologia que exige muito mais do que prompts para gerar textos.
Nesta palestra, Sylvia Hartmann mostra por que a maturidade dos modelos de trabalho flexíveis é pré-requisito para que a IA gere valor real — e como a combinação entre trabalho remoto e agentes inteligentes está revolucionando a eficiência, a cultura e a forma como lideramos times.</t>
  </si>
  <si>
    <t>A nova era do trabalho: remota e revolucionada por IA</t>
  </si>
  <si>
    <t>Fundadora e CEO da Remota</t>
  </si>
  <si>
    <t>Uma das maiores  referências em modelos de trabalho no Brasil, com mestrado na FEA-USP sobre trabalho remoto. Fundadora e CEO da Remota, startup que apoia empresas na implementação e otimização do trabalho flexível.</t>
  </si>
  <si>
    <t>A nova era do trabalho: remota e revolucionada pela IA</t>
  </si>
  <si>
    <t xml:space="preserve">O futuro do trabalho já começou — e exige mais do que adotar ferramentas de IA. Esta palestra revela como integrar inteligência artificial e modelos remotos pode destravar ganhos reais de produtividade, reduzir custos operacionais e criar culturas organizacionais mais adaptáveis. </t>
  </si>
  <si>
    <t>25-Apr-2025 12:45:12</t>
  </si>
  <si>
    <t>Juliana Morais</t>
  </si>
  <si>
    <t>empreendernapraticajm@gmail.com</t>
  </si>
  <si>
    <t>empresária e professora da Fundação Dom Cabral</t>
  </si>
  <si>
    <t>Fundação Dom Cabral</t>
  </si>
  <si>
    <t>Sou empresária, professora da Fundação Dom Cabral, palestrante, speaker do TEDx, consultora e autora do livro "Vivendo do Meu Negócio", além de grande admiradora da potência dos negócios de favela. Ajudo empreendedores a aumentarem   sua   rentabilidade   e   a   realizarem   sonhos   através   do empreendedorismo.</t>
  </si>
  <si>
    <t>Santa Luzia</t>
  </si>
  <si>
    <t>www.linkedin.com/in/julianamoraiss</t>
  </si>
  <si>
    <t>https://drive.google.com/file/d/1g5p4pnbRrI193Uj9AuRPMj0UX6ch2Ozd/view?usp=drivesdk</t>
  </si>
  <si>
    <t>Tedx Belo Horizonte:
https://youtu.be/A4F03X59QuI?si=GKaaL211a4Eh-wcP</t>
  </si>
  <si>
    <t>Vivendo do Meu Negócio
Com mais de 10 anos de experiência em
gestão de negócios, especialmente em
comunidades e periferias, Juliana traz uma
abordagem única, prática e inspiradora.
Sua palestra "Vivendo do MEU Negócio" é
um verdadeiro despertar para quem busca
viver do próprio negócio.
Com uma linguagem acessível e repleta de
exemplos reais, Juliana conecta-se
diretamente com o público, mostrando que
empreender é possível, mesmo diante dos
desafios.
Compartilha experiências vividas, superações e
estratégias que funcionam no dia a dia.
Seu objetivo é acender a chama do
empreendedorismo.</t>
  </si>
  <si>
    <t>"Vivendo do Meu Negócio"</t>
  </si>
  <si>
    <t xml:space="preserve">Empresária, Professora e Especialista em Empreendedorismo de Impacto
</t>
  </si>
  <si>
    <t>Empresária, professora da Fundação Dom Cabral, palestrante, TEDx speaker e autora do livro "Vivendo do Meu Negócio", atua ajudando empreendedores a aumentarem sua rentabilidade e realizarem sonhos, com foco na potência dos negócios de favela.</t>
  </si>
  <si>
    <t>Impacto Social</t>
  </si>
  <si>
    <t>Vivendo do meu negócio</t>
  </si>
  <si>
    <t xml:space="preserve">Uma palestra prática e inspiradora sobre como empreender mesmo diante de desafios reais. Com linguagem acessível e exemplos do dia a dia, mostra caminhos para transformar ideias em negócios sustentáveis e reforça que é possível viver do próprio negócio — especialmente em contextos periféricos e com poucos recursos.
</t>
  </si>
  <si>
    <t>25-Apr-2025 12:50:59</t>
  </si>
  <si>
    <t>Karine Balestra Teodoro</t>
  </si>
  <si>
    <t>kbalestra97@gmail.com</t>
  </si>
  <si>
    <t>Karine Balestra</t>
  </si>
  <si>
    <t>Educadora que conecta gerações e transforma trajetórias com consciência crítica e sentido.</t>
  </si>
  <si>
    <t>SENAC-MG</t>
  </si>
  <si>
    <t>Docente em educação profissional, acredita na formação integral como caminho para transformar realidades e criar novas possibilidades de futuro.</t>
  </si>
  <si>
    <t>Pouso Alegre</t>
  </si>
  <si>
    <t>https://www.linkedin.com/in/karine-balestra/</t>
  </si>
  <si>
    <t>https://drive.google.com/file/d/1y5XS6ah92J9MTth7sdt7Mebdeo_vjQXg/view?usp=drivesdk</t>
  </si>
  <si>
    <t>Setembro - 2018, Agosto - 2023</t>
  </si>
  <si>
    <t>A palestra propõe um olhar crítico sobre o mercado de trabalho brasileiro, marcado por mão de obra escassa e desmotivada, líderes sem propósito e uma cultura que desassocia o trabalho do bem viver. Em meio ao conflito geracional e às mudanças nas relações de trabalho, é urgente repensar o que entregamos e o que exigimos. Mais que emprego, buscamos sentido. E para os que não podem escolher, é dever coletivo oferecer estruturas mais empáticas.</t>
  </si>
  <si>
    <t>Quando o Trabalho Perde o Sentido: E Agora, Brasil?</t>
  </si>
  <si>
    <t>Instrutora de Formação Profissional no Senac Minas</t>
  </si>
  <si>
    <t>Atua há 5 anos na área comercial com experiência em estruturação de processos, análise de indicadores, funil de vendas e marketing de conteúdo. Apaixonada por relacionamento e atendimento ao cliente como pilar central dos negócios.</t>
  </si>
  <si>
    <t>Quando o trabalho perde o sentido: e agora, Brasil?</t>
  </si>
  <si>
    <t>Com escassez de propósito, líderes desmotivados e um mercado em transição, esta palestra provoca reflexões sobre o valor real do trabalho no Brasil. Em meio a conflitos geracionais e novas exigências, propõe caminhos mais empáticos e sustentáveis para tornar o trabalho uma fonte de sentido — e não apenas sobrevivência.</t>
  </si>
  <si>
    <t>25-Apr-2025 15:25:07</t>
  </si>
  <si>
    <t>Mayumi de Andrade e Silva Sato</t>
  </si>
  <si>
    <t>opamayumi@gmail.com</t>
  </si>
  <si>
    <t>Mayumi Sato</t>
  </si>
  <si>
    <t>CMO da maior rede social adulta do Brasil</t>
  </si>
  <si>
    <t>eSapiens Venture, que reune as principais marcas do mercado adulto e astrológico do Brasil</t>
  </si>
  <si>
    <t>Sócia e CMO da eSapiens, venture builder com marcas líderes nos mercados adulto, dating e astrologia. Especialista em inovação, marketing digital e expansão internacional de negócios.
Speaker em eventos globais de tecnologia e comportamento, com experiência em mercados do Brasil, EUA e Europa.</t>
  </si>
  <si>
    <t>Bertioga</t>
  </si>
  <si>
    <t>https://www.linkedin.com/in/mayumisato/</t>
  </si>
  <si>
    <t>https://drive.google.com/file/d/1XEsPQl4lw_9SCMG3HRxq6wZ9tz-PP3Ty/view?usp=drivesdk</t>
  </si>
  <si>
    <t>Ana</t>
  </si>
  <si>
    <t>Vendas e Marketing</t>
  </si>
  <si>
    <t>TEDx Blumenau: https://www.youtube.com/watch?v=rXW_iUVCecA
TEDx Bauru: https://youtu.be/O9Zd62wNyCU
Entrevista: https://www.youtube.com/watch?v=T_dGIUY1eww
https://www.instagram.com/opamayumi</t>
  </si>
  <si>
    <t>Já criou campanha com verba curta, briefing confuso e mesmo assim entregou resultado? Essa palestra é pra você. Mayumi Sato, diretora de comunicação de marcas ousadas (incluindo uma rede social de swing), revela bastidores de estratégias que funcionam sem mídia paga, redes sociais ou glamour. Só criatividade, agilidade e coragem. Uma conversa sobre o que move a comunicação em mercados difíceis — e como transformar limitações em campanhas que viralizam.</t>
  </si>
  <si>
    <t>Marketing sem Glamour: 
Cases de sucesso de quem só tinha 2 reais e um cliente misterioso</t>
  </si>
  <si>
    <t>CMO da eSapiens</t>
  </si>
  <si>
    <t>Sócia e CMO da eSapiens, empresa criadora e aceleradora de marcas líderes do mercado adulto, dating e astrologia. Especialista em inovação, marketing digital e expansão internacional, é speaker em eventos globais, com atuação no Brasil, EUA e Europa.</t>
  </si>
  <si>
    <t>25-Apr-2025 18:50:33</t>
  </si>
  <si>
    <t>Felipe Almeida</t>
  </si>
  <si>
    <t>almeidaright@gmail.com</t>
  </si>
  <si>
    <t>Business Manager de Live Entertainment – The Walt Disney Company</t>
  </si>
  <si>
    <t>Disney</t>
  </si>
  <si>
    <t>https://www.linkedin.com/in/felipeaalmeida/</t>
  </si>
  <si>
    <t>https://drive.google.com/file/d/13emlYVlmSvdUa1_MXq7W7P8fcvkpxBgm/view?usp=drivesdk</t>
  </si>
  <si>
    <t>O mercado de eventos passou por grandes transformações pós-pandemia, impulsionando inovação, resiliência e reinvenção. Posso trazer um panorama das principais tendências, com cases do Brasil e referências globais, além de uma reflexão sobre o impacto econômico, social e cultural dos eventos. Podemos debater também a experiência do consumidor como chave para conexões duradouras e valor de marca. Uma conversa sobre transformação, engajamento e legado.</t>
  </si>
  <si>
    <t>Felipe</t>
  </si>
  <si>
    <t xml:space="preserve">Business Manager de Live Entertainment na Disney </t>
  </si>
  <si>
    <t>Profissional com mais de 15 anos de experiência em empresas de entretenimento, com foco em estratégia de negócios, marketing, negociações internacionais e desenvolvimento de campanhas e planos de negócios. Especialista em vendas e expansão de mercado.</t>
  </si>
  <si>
    <t>O futuro dos eventos: inovação, experiência e legado</t>
  </si>
  <si>
    <t>Pós-pandemia, o setor de eventos se reinventou com inovação e resiliência. Esta palestra apresenta tendências, cases nacionais e internacionais, e discute o papel dos eventos na geração de valor cultural, econômico e de marca. A experiência do consumidor surge como ponto central para conexões autênticas e duradouras.</t>
  </si>
  <si>
    <t>25-Apr-2025 18:54:53</t>
  </si>
  <si>
    <t>Gustavo Cunha Junior</t>
  </si>
  <si>
    <t>gcunhaj@gmail.com</t>
  </si>
  <si>
    <t>Gustavo Cunha</t>
  </si>
  <si>
    <t>Cientista de dados no Nubank, mentor de AI no MIT e SGB</t>
  </si>
  <si>
    <t>Cientista de Dados no Nubank, Mentor de AI no "MIT Applied Data Science Program", Mentor de IA na Social Good Brasil.</t>
  </si>
  <si>
    <t>Cientista de Dados no Nubank, Mentor de AI no "MIT Applied Data Science Program", Mentor de IA na Social Good Brasil, Certificação "AWS Certified Machine Learning Specialist", Consultor independente de IA</t>
  </si>
  <si>
    <t>SC - Santa Catarina</t>
  </si>
  <si>
    <t>Florianópolis</t>
  </si>
  <si>
    <t>https://www.linkedin.com/in/ds-gustavo-cunha/</t>
  </si>
  <si>
    <t>https://drive.google.com/file/d/13Fmxp3gPIkFUq24MmNmzM6a1IseIIPRX/view?usp=drivesdk</t>
  </si>
  <si>
    <t>https://ds-gustavo-cunha.github.io/projects-portfolio/</t>
  </si>
  <si>
    <t>Entenda as IAs além do hype: um guia prático para desvendar os bastidores, desmistificar os mitos e desenvolver um olhar crítico para soluções inteligentes. Vamos desvendar o universo da Inteligência Artificial de forma acessível e descomplicada, indo além do hype. Utilizaremos exemplos concretos do cotidiano para transformar conceitos complexos em conhecimento palpável e compreensível. Esta não será uma palestra "tradicional" sobre IAs, mas um convite para questionar, desenvolver pensamento crítico e analítico sobre onde, como e por que aplicar – ou não – soluções de inteligência artificial.</t>
  </si>
  <si>
    <t>Desmistificando a IA: Conceitos Além do Hype</t>
  </si>
  <si>
    <t>Cientista de Dados no Nubank</t>
  </si>
  <si>
    <t>25-Apr-2025 18:58:58</t>
  </si>
  <si>
    <t>Laís Zaffalon Medeiros</t>
  </si>
  <si>
    <t>laiszmedeiros@hotmail.com</t>
  </si>
  <si>
    <t>Laís Medeiros</t>
  </si>
  <si>
    <t>Gerente de Sportstyle Mizuno Brasil</t>
  </si>
  <si>
    <t>Mizuno</t>
  </si>
  <si>
    <t>Executiva da área de gestão de marcas, com mais de 14 anos de atuação nos mercados esportivo e de moda.</t>
  </si>
  <si>
    <t>https://www.linkedin.com/in/la%C3%ADszaffalonmedeiros?utm_source=share&amp;utm_campaign=share_via&amp;utm_content=profile&amp;utm_medium=ios_app</t>
  </si>
  <si>
    <t>https://drive.google.com/file/d/10ofChF_McMRnG-Ur5O-Da6LByClPsgGL/view?usp=drivesdk</t>
  </si>
  <si>
    <t>Moda e Lifestyle</t>
  </si>
  <si>
    <t>Nem sempre um produto lançado com uma proposta é adotado por tais consumidores. 
O caso do Mizuno Wave Prophecy não é diferente; um tênis desenvolvido para atletas de alta performance da corrida virou um símbolo da periferia desde seu lançamento em 2001 até os dias de hoje.
Neste bate papo, vamos entender a história de seu lançamento no Brasil e como a ascensão da cultura de periferia influenciou no sucesso do produto.</t>
  </si>
  <si>
    <t>WAVE PROPHECY: como um tênis para corrida virou símbolo de ascensão social e pertencimento"</t>
  </si>
  <si>
    <t xml:space="preserve">Executiva de gestão de marcas com mais de 14 anos de experiência nos mercados esportivo, de moda e varejo. Especialista em marketing de produto, desenvolvimento de coleções e experiência do cliente. Atualmente, atua como Gerente de Sportstyle na Mizuno Brasil, e já teve passagens por grandes empresas como Alpargatas e Hering.
</t>
  </si>
  <si>
    <t>"WAVE PROPHECY: como um tênis para corrida virou símbolo de ascensão social e pertencimento"""</t>
  </si>
  <si>
    <t>"Nem sempre um produto lançado com uma proposta é adotado por tais consumidores. 
O caso do Mizuno Wave Prophecy não é diferente; um tênis desenvolvido para atletas de alta performance da corrida virou um símbolo da periferia desde seu lançamento em 2001 até os dias de hoje.
Neste bate papo, vamos entender a história de seu lançamento no Brasil e como a ascensão da cultura de periferia influenciou no sucesso do produto.</t>
  </si>
  <si>
    <t>27-Apr-2025 15:17:50</t>
  </si>
  <si>
    <t>Joanna Karolyna Rodrigues de Figueiredo</t>
  </si>
  <si>
    <t>joanna@centralterch.com.br</t>
  </si>
  <si>
    <t>Joanna Figueiredo</t>
  </si>
  <si>
    <t>CTO da Central Terch e Scrum na L3.</t>
  </si>
  <si>
    <t>Central Terch</t>
  </si>
  <si>
    <t>Curiosa por natureza, determinada por escolha. No dia a dia une tech, processos e pessoas com empatia e entrega. Acredita que a transformação começa onde o humano encontra o prático.</t>
  </si>
  <si>
    <t>https://www.linkedin.com/in/joanna-figueiredo-9333b7151/</t>
  </si>
  <si>
    <t>https://drive.google.com/file/d/1bjt6XnOO4mgXoB1Ojtc_wd8DiJdsE1F0/view?usp=drivesdk</t>
  </si>
  <si>
    <t>Em um mundo que valoriza especialistas, ser generalista ainda é visto com desconfiança. Mas e se essa for justamente a chave para integrar áreas, destravar entregas e gerar impacto real? Nesta palestra, compartilho como o olhar generalista me permitiu conectar produto, processo e projeto no dia a dia corporativo — e, de quebra, conto como hackeei a IA da Gupy pra passar na triagem de vagas. Uma conversa prática, provocativa e bem-humorada sobre ser ponte em um mundo de silos.</t>
  </si>
  <si>
    <t>Tudo bem ser generalista: o trio produto, processo e projeto na vida real</t>
  </si>
  <si>
    <t>CTO da Central Terch</t>
  </si>
  <si>
    <t>Profissional com sólida experiência em desenvolvimento de soluções inovadoras e liderança de times ágeis. Especialista em metodologias ágeis, gestão de backlog, criação de protótipos e transformação de desafios em resultados com foco em liderança e comunicação.</t>
  </si>
  <si>
    <t xml:space="preserve">Ser generalista pode ser uma vantagem competitiva. Esta palestra explora como integrar áreas e gerar impacto real conectando produto, processo e projeto em ambientes corporativos. Com humor, provocações e vivências reais, propõe uma nova forma de pensar o trabalho em um mundo que ainda valoriza especialistas, mas precisa cada vez mais de quem constrói pontes.
</t>
  </si>
  <si>
    <t>27-Apr-2025 15:21:04</t>
  </si>
  <si>
    <t>Anderson Gonzaga de Souza</t>
  </si>
  <si>
    <t>anderson.gonzaga@gmail.com</t>
  </si>
  <si>
    <t>Gonzaga</t>
  </si>
  <si>
    <t>Chapter Leader da Harvard Business School Brasil
Especialista Philips</t>
  </si>
  <si>
    <t>Harvard Business School Brasil |Philips</t>
  </si>
  <si>
    <t>Especialista em Estratégia, Inovação, Foresight, Futures Thinking. Organizador do Chapter de São Paulo da Harvard Business School Online, atua como professor de MBA, palestrante e executivo em inovação, estratégia e agilidade nos negócios. Com sólida experiência em liderança e transformação organizacional, conecta pensamento de futuros, teoria da complexidade e inovação para construir caminhos sustentáveis e adaptativos.</t>
  </si>
  <si>
    <t>Blumenau</t>
  </si>
  <si>
    <t>https://www.linkedin.com/in/andersongonzaga/</t>
  </si>
  <si>
    <t>https://drive.google.com/file/d/1mW3n7THr3v6lbveEQ54b45RJvq5gNHT1/view?usp=drivesdk</t>
  </si>
  <si>
    <t>"https://www.linkedin.com/in/andersongonzaga/
@eu.sou.gonzaga"</t>
  </si>
  <si>
    <t>Em tempos de mudanças rápidas, respostas prontas não bastam. Esta palestra propõe o aprendizado emergente como estratégia de inovação organizacional, baseada na escuta profunda, experimentação consciente e presença. Inspirada na Teoria U e nas Ciências da Complexidade, convida líderes e equipes a aprender com o que ainda está se formando — desenvolvendo sabedoria para inovar mesmo em meio ao caos.</t>
  </si>
  <si>
    <t>Sabedoria no Caos: Aprendizado Emergente em Tempos de Aceleração</t>
  </si>
  <si>
    <t>Chapter Leader da Harvard Business School Brasil</t>
  </si>
  <si>
    <t>Especialista em Estratégia, Inovação, Foresight e Futures Thinking, é organizador do Chapter de São Paulo da Harvard Business School Online. Atua como professor de MBA, palestrante e executivo, conectando futuros, complexidade e inovação para transformação organizacional.</t>
  </si>
  <si>
    <t>Sabedoria no caos: aprendizado emergente em tempos de aceleração</t>
  </si>
  <si>
    <t xml:space="preserve">Em contextos de alta complexidade, aprender com o que ainda está se formando é essencial. Esta palestra apresenta o aprendizado emergente como estratégia de inovação, com base em escuta ativa, presença e experimentação. Inspirada na Teoria U e nas Ciências da Complexidade, é um convite para líderes e equipes agirem com mais consciência e clareza em meio ao caos.
</t>
  </si>
  <si>
    <t>27-Apr-2025 15:23:55</t>
  </si>
  <si>
    <t>Fernanda Miranda Alves Costa</t>
  </si>
  <si>
    <t>contato@nandamirandalxd.com</t>
  </si>
  <si>
    <t>Nanda Miranda</t>
  </si>
  <si>
    <t>Especialista em Design de Experiências de Aprendizagem</t>
  </si>
  <si>
    <t>Especialista em Design de Experiências de Aprendizagem, palestrante e facilitadora com 20 anos de trajetória multidisciplinar, crio soluções de aprendizagem que ajudam pessoas e negócios a construírem um presente melhor e um futuro ainda mais desejável, no trabalho e além.</t>
  </si>
  <si>
    <t>www.linkedin.com/in/nandamirandalxd</t>
  </si>
  <si>
    <t>https://drive.google.com/file/d/1Fu--x-B2FSCzLM4yOKYUZRH7tHSqzbsC/view?usp=drivesdk</t>
  </si>
  <si>
    <t>https://www.instagram.com/nandamirandalxd/</t>
  </si>
  <si>
    <t>Com 39% das competências profissionais em transformação até 2030 (WEF, 2025), inovar nas organizações exige mais do que adotar novas tecnologias: exige reinventar como pessoas aprendem, desaprendem e criam sentido. Nesta palestra, Nanda Miranda propõe hackear a educação corporativa — redesenhando estruturas, temporalidades e mindsets — como motor estratégico da inovação. Ancorada no framework H.A.C.K., criado em colaboração entre humano e IA, a palestra mostra como investir na educação corporativa é impulsionar a inovação corporativa que o futuro exige.</t>
  </si>
  <si>
    <t>Hackeando a inovação corporativa: a educação como tecnologia de transformação</t>
  </si>
  <si>
    <t>Especialista em Design de Experiências de Aprendizagem, palestrante e facilitadora com 20 anos de carreira. Lidera o Experience Design da CoolHow, com projetos para Google, Netflix e ThoughtWorks, unindo inovação, diversidade e educação centrada em pessoas.</t>
  </si>
  <si>
    <t>Inovar exige reinventar a forma como as pessoas aprendem e se desenvolvem. Esta palestra propõe hackear a educação corporativa por meio do framework H.A.C.K., desenvolvido entre humano e IA. Com foco em transformação real, discute como repensar estruturas, temporalidades e culturas de aprendizagem para tornar o aprendizado um motor da inovação nas empresas.</t>
  </si>
  <si>
    <t>27-Apr-2025 15:26:19</t>
  </si>
  <si>
    <t>Danielle dos Santos Lima</t>
  </si>
  <si>
    <t>danielle.santoz@gmail.com</t>
  </si>
  <si>
    <t>Dani Lima</t>
  </si>
  <si>
    <t>Consultora em Gestão de Pessoas</t>
  </si>
  <si>
    <t>Future Fit HR</t>
  </si>
  <si>
    <t>Especialista em desenvolvimento humano e gestão de cultura organizacional. Atuo com líderes e executivos com objetivo de construir culturas sólidas e conectadas ao negócio.</t>
  </si>
  <si>
    <t>Guarulhos</t>
  </si>
  <si>
    <t>https://www.linkedin.com/in/danielle-lima/</t>
  </si>
  <si>
    <t>https://drive.google.com/file/d/15DpXAzOXKlM0cH_zZ9cEM9cGgcqvrK95/view?usp=drivesdk</t>
  </si>
  <si>
    <t>Esqueça tudo o que você acha que sabe sobre liderança. A Geração Z não curte regras ultrapassadas e está redefinindo o jogo no mercado de trabalho. Se você quer inspirar e engajar essa geração, precisa entender sua mentalidade, suas motivações e sua busca por propósito. Nesta palestra, vamos quebrar paradigmas, desafiar velhos modelos de gestão e mostrar como liderar sem ser deixado para trás.</t>
  </si>
  <si>
    <t>Geração Z: Liderar ou Ser Deixado Para Trás?</t>
  </si>
  <si>
    <t>Especialista em desenvolvimento humano e gestão de cultura organizacional, é Head de Pessoas e Cultura, atuando com líderes e executivos para construir culturas sólidas e conectadas ao negócio.</t>
  </si>
  <si>
    <t>Geração Z: liderar ou ser deixado para trás?</t>
  </si>
  <si>
    <t>A Geração Z desafia os modelos tradicionais de liderança e exige novas formas de engajamento. Esta palestra mostra como entender suas motivações, valores e visão de mundo é essencial para liderar com impacto. Uma conversa direta sobre propósito, comportamento jovem e o que empresas precisam fazer para não perder relevância no mercado de trabalho do futuro.</t>
  </si>
  <si>
    <t>27-Apr-2025 15:31:09</t>
  </si>
  <si>
    <t>Priscila Lúcia Infanger Ferreira</t>
  </si>
  <si>
    <t>priscila@inferassessoria.com.br</t>
  </si>
  <si>
    <t>Priscila Ferreira</t>
  </si>
  <si>
    <t>Founder da Infer assessoria</t>
  </si>
  <si>
    <t>Infer assessoria</t>
  </si>
  <si>
    <t>Sou advogada especializada no mercado de startups pela FGV/SP, com experiência nas áreas empresarial, trabalhista, publicidade, marketing, compliance é legal ops. Ajudei centenas de startups a se estruturarem e também as preparei para investimentos e M&amp;A. Mentora e palestrante em diversos polos em SP.</t>
  </si>
  <si>
    <t>https://www.linkedin.com/in/priscila-ferreira-7b266761?utm_source=share&amp;utm_campaign=share_via&amp;utm_content=profile&amp;utm_medium=ios_app</t>
  </si>
  <si>
    <t>https://drive.google.com/file/d/1z7rBX2RpqzIdoxCslZ1ou4vTkOOxQsis/view?usp=drivesdk</t>
  </si>
  <si>
    <t>Direitos Autorais e Criatividade</t>
  </si>
  <si>
    <t>https://www.instagram.com/priscilaferreira.advogada?igsh=bGRzYnhkbGR3aGZo</t>
  </si>
  <si>
    <t>Como trends repentinas e modas digitais foram e são as grandes responsáveis por colocar ordem em um cenário de IAs ainda não preparadas para lidar com propriedade intelectual.</t>
  </si>
  <si>
    <t>Os limites da IA, até que ponto entrar em trends é legal?</t>
  </si>
  <si>
    <t>Founder da Infer Assessoria</t>
  </si>
  <si>
    <t>Advogada especializada no mercado de startups pela FGV/SP, com experiência em direito empresarial, trabalhista, publicidade, marketing, compliance e legal ops. Atuou na estruturação, preparação para investimentos e M&amp;A de centenas de startups, além de ser mentora e palestrante em grandes polos de inovação.</t>
  </si>
  <si>
    <t>Os limites da IA: até que ponto entrar em trends é legal?</t>
  </si>
  <si>
    <t xml:space="preserve">Com a explosão de conteúdos gerados por IA, surgem dúvidas sobre direitos autorais, uso ético de trends e o impacto das modas digitais. Esta palestra reflete sobre como as tendências virais influenciam os limites tecnológicos e legais da inteligência artificial. Um convite à discussão sobre autoria, criatividade e a responsabilidade de quem cria — ou programa — no novo cenário digital.
</t>
  </si>
  <si>
    <t>28-Apr-2025 12:49:36</t>
  </si>
  <si>
    <t>Jairo de Almeida Machado Neto</t>
  </si>
  <si>
    <t>jairo.neto@gmail.com</t>
  </si>
  <si>
    <t>Jairo Neto</t>
  </si>
  <si>
    <t>Diretor e produtor criativo</t>
  </si>
  <si>
    <t>Audiovisual/cinema.</t>
  </si>
  <si>
    <t>Diretor de cena e produtor criativo, formado em Design, pós-graduado em Cinema e mestre em Literatura. Seu longa Cavalcanti, vencedor do PROAC, atualmente em pós-produção, foi selecionado no pitch Rio2C 2022. Narrativas do Pós (média-metragem, 2021) venceu prêmios em festivais nacionais e internacionais. Atuou como produtor criativo em séries para canais como Discovery Channel Brasil e GNT. Dirigiu documentários para marcas como Netflix. É mentor no EUETU Lab, iniciativa que insere jovens sub-representados no mercado audiovisual.</t>
  </si>
  <si>
    <t>https://www.linkedin.com/in/jaironeto/</t>
  </si>
  <si>
    <t>https://drive.google.com/file/d/1m7bVetYrv5_IMZpCLNhZKAS4ETGNV-8Y/view?usp=drivesdk</t>
  </si>
  <si>
    <t>Setembro - 2022, Agosto - 2023, Julho/Agosto - 2024</t>
  </si>
  <si>
    <t>Cinema e Audiovisual</t>
  </si>
  <si>
    <t>www.jairo.tv
https://www.instagram.com/jaironeto/</t>
  </si>
  <si>
    <t>E se existissem outras tecnologias possíveis, fora do Ocidente, moldadas por culturas e histórias diversas? Esta palestra propõe uma reflexão sobre a tecnodiversidade no cinema. A partir de práticas do Sul Global, discutimos como o audiovisual pode transmitir saberes ancestrais, arte e tecnologia para imaginar futuros além do colapso climático. O documentário se torna, assim, uma ferramenta crítica e criativa para narrar mundos possíveis.</t>
  </si>
  <si>
    <t>Tecnodiversidade e Futurismo no Cinema</t>
  </si>
  <si>
    <t>Diretor e Produtor Criativo</t>
  </si>
  <si>
    <t>Diretor de cena e produtor criativo, formado em Design, pós-graduado em Cinema e mestre em Literatura. Dirige o longa "Cavalcanti" e assinou projetos para Discovery, GNT e Netflix. É mentor no EUETU Lab, promovendo a inclusão no audiovisual.</t>
  </si>
  <si>
    <t>Tecnodiversidade e futurismo no cinema</t>
  </si>
  <si>
    <t>E se outras tecnologias fossem possíveis? Esta palestra convida o público a imaginar futuros além da lógica ocidental dominante, por meio da lente do cinema e das práticas do Sul Global. Discutindo saberes ancestrais, colapso climático e inovação cultural, propõe o audiovisual como ferramenta crítica e criativa para narrar mundos alternativos e regenerativos.</t>
  </si>
  <si>
    <t>28-Apr-2025 12:54:50</t>
  </si>
  <si>
    <t>BIANCA CARTERI</t>
  </si>
  <si>
    <t>contato@pluriversa.com.br</t>
  </si>
  <si>
    <t>Designer organizacional, pesquisadora e fundadora da Pluriversa.</t>
  </si>
  <si>
    <t>Pluriversa</t>
  </si>
  <si>
    <t>Pesquisadora, consultora e facilitadora de processos transformacionais, Bianca Carteri atua na interseção entre inovação, humanização e futuros. Através da Pluriversa, apoia lideranças e organizações a navegarem com mais consciência, direção e estratégia diante dos desafios e incertezas do nosso tempo.</t>
  </si>
  <si>
    <t>Caxias do Sul</t>
  </si>
  <si>
    <t>https://www.linkedin.com/in/bianca-carteri/</t>
  </si>
  <si>
    <t>https://drive.google.com/file/d/1iNZfczI4BexZj0nfXI4n4LHlxke2LsiQ/view?usp=drivesdk</t>
  </si>
  <si>
    <t>Setembro - 2022, Julho/Agosto - 2024</t>
  </si>
  <si>
    <t>Meu instagram @bia_carteri ou o da Pluri (recente) @pluriversa.co</t>
  </si>
  <si>
    <t>Em tempos de complexidade, incerteza e aceleração, a capacidade de fazer sentido e imaginar futuros se torna essencial para qualquer profissional se relacionar melhor com as decisões do agora. Nesta palestra, Bianca Carteri explora como duas abordagens (sensemkaing e foresight) podem te ajudar a enxergar além do óbvio, interpretar sinais emergentes e construir decisões mais conscientes em meio ao caos e à incerteza.</t>
  </si>
  <si>
    <t>Navegar o caos: um Jogo de Presença e Imaginação</t>
  </si>
  <si>
    <t>Fundadora da Pluriversa</t>
  </si>
  <si>
    <t>Pesquisadora, consultora e facilitadora de processos transformacionais, atua na interseção entre inovação, humanização e futuros. Mestre em Administração com foco em Inovação e Competitividade, lidera a Pluriversa, iniciativa que apoia lideranças e organizações a enfrentarem desafios com consciência, estratégia e visão de futuro.</t>
  </si>
  <si>
    <t>Navegar o caos: um jogo de presença e imaginação</t>
  </si>
  <si>
    <t xml:space="preserve">Como tomar decisões mais conscientes em um mundo em constante mudança? Esta palestra une as abordagens de sensemaking e foresight para ajudar profissionais a interpretar sinais emergentes, imaginar futuros possíveis e se orientar melhor em tempos de incerteza. Uma jornada prática e reflexiva para navegar o agora com presença e visão estratégica.
</t>
  </si>
  <si>
    <t>28-Apr-2025 12:58:35</t>
  </si>
  <si>
    <t>Luiz Leonardo Pattoli</t>
  </si>
  <si>
    <t>luiz.pattoli@disney.com</t>
  </si>
  <si>
    <t>Luiz Pattoli</t>
  </si>
  <si>
    <t>Gerente de Comunicação da Disney Brasil</t>
  </si>
  <si>
    <t>The Walt Disney Company Brasil</t>
  </si>
  <si>
    <t>Profissional com 25 anos de experiência em comunicação corporativa, atuando no planejamento estratégico, gestão de reputação, prevenção e condução de crises. Ao longo da carreira, atendeu grandes empresas de diversos setores, desenvolvendo soluções criativas para fortalecer a conexão com públicos estratégicos e impulsionar o crescimento dos negócios. Está na Disney Brasil há 10 anos.</t>
  </si>
  <si>
    <t>https://www.linkedin.com/in/pattoli/</t>
  </si>
  <si>
    <t>https://drive.google.com/file/d/1Z5xSpt3B9dhleeneoQR82Xy9POgmw_Vl/view?usp=drivesdk</t>
  </si>
  <si>
    <t>Em um cenário cada vez mais instável, onde reputações podem ruir em minutos, a comunicação deixou de ser apenas uma ferramenta de suporte para se tornar protagonista na estratégia de negócios. Muito além dos manuais de crise, é na combinação de criatividade, método e leitura de contexto que empresas conseguem preservar valor e até transformar situações críticas em vantagem competitiva.
Esta é uma conversa sobre como a comunicação, quando bem estruturada, salva marcas, protege negócios e inspira novas soluções — mesmo sob pressão.</t>
  </si>
  <si>
    <t>Criatividade sob pressão: como a comunicação salva marcas em tempos de crise</t>
  </si>
  <si>
    <t>Profissional com 25 anos de experiência em comunicação corporativa, atuando no planejamento estratégico, gestão de reputação, prevenção e condução de crises. Ao longo da carreira, atendeu grandes empresas de diversos setores, desenvolvendo soluções criativas para fortalecer a conexão com públicos estratégicos e impulsionar o crescimento dos negócios. Há 10 anos, atua como Gerente de Comunicação na Disney Brasil.</t>
  </si>
  <si>
    <t xml:space="preserve"> Criatividade sob pressão: como a comunicação salva marcas em tempos de crise</t>
  </si>
  <si>
    <t xml:space="preserve">Crises exigem mais do que respostas rápidas: exigem comunicação inteligente, criativa e estratégica. Esta palestra mostra como a combinação de método, sensibilidade e leitura de contexto pode proteger marcas e até gerar vantagem competitiva em momentos de alta pressão. Um olhar prático sobre o papel central da comunicação em tempos de risco e transformação.
</t>
  </si>
  <si>
    <t>28-Apr-2025 13:01:45</t>
  </si>
  <si>
    <t>Anderson Marcelo Fernandes Luiz</t>
  </si>
  <si>
    <t>anderson@deliverydasfavelas.com.br</t>
  </si>
  <si>
    <t>Anderson Marcelo</t>
  </si>
  <si>
    <t>CEO</t>
  </si>
  <si>
    <t>Delivery das Favelas</t>
  </si>
  <si>
    <t>Empresário, Ex-Morador de 2 Grandes Favelas no Rio de Janeiro, Empreendedor Social, Palestrante, Mentor de Startups, Experiência com mais de 10 anos como CEO na Construtora AHA, Membro do Conselho de Comunidades e Periferias da ACRJ.</t>
  </si>
  <si>
    <t>Duque de Caxias</t>
  </si>
  <si>
    <t>https://www.linkedin.com/in/andersonmarcelofernandes/</t>
  </si>
  <si>
    <t>https://drive.google.com/file/d/1WKYqk50lc-uY_oaMQ9uqmEFJDt12Yane/view?usp=drivesdk</t>
  </si>
  <si>
    <t>https://www.instagram.com/andersonmarcelofernandes</t>
  </si>
  <si>
    <t>Como os moradores de Favelas podem ser Impactados de forma positiva com tecnologias e oportunidades, geradas por Empresas.</t>
  </si>
  <si>
    <t>Qual o Impacto Social pode ser gerado dentro das Favelas</t>
  </si>
  <si>
    <t>CEO da Delivery das Favelas</t>
  </si>
  <si>
    <t>Empresário e empreendedor social, ex-morador de duas grandes favelas do Rio, é palestrante, mentor de startups e membro do Conselho de Comunidades e Periferias da ACRJ. Foi CEO da Construtora AHA e hoje lidera a Delivery das Favelas, plataforma que leva  projetos sociais e gera oportunidades de desenvolvimento dentro das favelas.</t>
  </si>
  <si>
    <t>Cidades e Comunidades Inovadoras</t>
  </si>
  <si>
    <t>Qual é o impacto social que pode ser gerado dentro das favelas?</t>
  </si>
  <si>
    <t>Como as empresas podem gerar impacto real e positivo nas favelas? Esta palestra propõe reflexões e caminhos práticos sobre como levar tecnologia, oportunidades e inclusão para territórios muitas vezes esquecidos. Um convite à ação para organizações que desejam contribuir com soluções que respeitam a cultura local e ampliam o acesso ao desenvolvimento social.</t>
  </si>
  <si>
    <t>28-Apr-2025 16:23:07</t>
  </si>
  <si>
    <t>Lídice Barbosa Berman</t>
  </si>
  <si>
    <t>liuberman@lbculturacircular.com.br</t>
  </si>
  <si>
    <t>Liu Berman</t>
  </si>
  <si>
    <t>Embaixadora do Movimento Reinventando Futuros e Diretora Executiva da LB Cultura Circular.</t>
  </si>
  <si>
    <t>LB CULTURA CIRCULAR
MOVIMENTO REINVENTANDO FUTUROS
FÓRUM NORDESTE DE ECONOMIA CIRCULAR</t>
  </si>
  <si>
    <t>Especialista em Territórios Criativos e Sustentáveis, é uma referência nacional em Economia Criativa, Circular e Gestão Colaborativa. Atuou na governança do comitê de gestão territorial com foco em Economia Circular do BNB, participou do programa “Elas na Economia Circular” a convite do Ministério do Desenvolvimento, Indústria e Comércio (MDIC) e contribuiu na Oficina Estratégia Nacional Oceano sem Plástico, promovida pelo Ministério do Meio Ambiente (MMA). Destaca-se como embaixadora do movimento circular e criativo “Reinventando Futuros”, responsável por projetos como o primeiro Fórum de Economia Circular do Brasil (realizado em novembro de 2023, em Salvador), a exposição Maré de Mudanças, focada em mudanças climáticas, o projeto Conexões Humanas, Criativas e Diversas, com ênfase em inclusão e diversidade, e a Expedição Reinventando Futuros, uma jornada de economia circular por meio da cultura, diálogos e conteúdos acessíveis.</t>
  </si>
  <si>
    <t>BA - Bahia</t>
  </si>
  <si>
    <t>Salvador</t>
  </si>
  <si>
    <t>https://www.linkedin.com/in/lidiceberman/</t>
  </si>
  <si>
    <t>https://drive.google.com/file/d/1Mp6DxNcjPueGPRyBN6e5jFMdLKwBs_WO/view?usp=drivesdk</t>
  </si>
  <si>
    <t>Circularidade Criativa: Onde a Arte Encontra Novas Possibilidades - Nesta palestra inspiradora, Liu Berman explora como a arte e a criatividade podem transformar resíduos em novos recursos, impulsionando a economia circular. Através de exemplos inovadores, ela demonstra como a reutilização e a ressignificação de materiais geram impacto social, ambiental e econômico. A palestra convida o público a repensar o consumo, incentivar a sustentabilidade e enxergar na arte um caminho para soluções regenerativas e criativas, promovendo um futuro mais consciente e inovador.</t>
  </si>
  <si>
    <t>CIRCULARIDADE CRIATIVA - ONDE A ARTE ENCONTRA NOVAS POSSIBILIDADES</t>
  </si>
  <si>
    <t>Especialista em Territórios Criativos e Sustentáveis, é referência nacional em Economia Criativa, Circular e Gestão Colaborativa. Embaixadora do movimento “Reinventando Futuros”, lidera iniciativas de impacto como o Fórum de Economia Circular e a exposição Maré de Mudanças.</t>
  </si>
  <si>
    <t>Circularidade criativa: onde a arte encontra novas possibilidades</t>
  </si>
  <si>
    <t>A arte pode ser uma aliada da sustentabilidade. Esta palestra mostra como a criatividade transforma resíduos em recursos, conectando economia circular, impacto social e inovação. Com exemplos inspiradores, propõe novas formas de produzir, consumir e imaginar soluções regenerativas. Um convite a repensar o valor do que descartamos — e a criar futuro com consciência e beleza.</t>
  </si>
  <si>
    <t>28-Apr-2025 16:27:22</t>
  </si>
  <si>
    <t>Allan Felippe Rodrigues Caetano</t>
  </si>
  <si>
    <t>allan.caetano@alumni.usp.br</t>
  </si>
  <si>
    <t>Allan Felippe</t>
  </si>
  <si>
    <t>Neurocientista</t>
  </si>
  <si>
    <t>Córtex Classroom</t>
  </si>
  <si>
    <t>Professor Doutor em Neurociências e Comportamento pelo Instituto de Psicologia da Universidade de São Paulo, USP.</t>
  </si>
  <si>
    <t>Itajubá</t>
  </si>
  <si>
    <t>https://www.linkedin.com/in/prof-dr-allan-felippe/</t>
  </si>
  <si>
    <t>https://drive.google.com/file/d/1G6gc3sHEEyhO9jMxz1fVaB5cfCH42Sh7/view?usp=drivesdk</t>
  </si>
  <si>
    <t>Saúde Física e Mental – Presente e Futuro</t>
  </si>
  <si>
    <t>www.allanfelippe.com
https://www.instagram.com/cortexclassroom/</t>
  </si>
  <si>
    <t>Psicossomática é um campo do conhecimento científico que estuda a interação entre mente, cérebro e corpo, principalmente como fatores psicológicos, emocionais e sociais desencadeiam sintomas físicos e doenças orgânicas. Vamos entender o que são doenças psicossomáticas, qual a relação entre saúde mental e saúde física e por que mente e corpo são inseparáveis. Com base no conhecimento da Neurociência vamos entender como a mente se relaciona com o cérebro que faz parte de um corpo que interage constantemente com o mundo; e como cuidar da saúde da perspectiva biopsicossocial da psicossomática.</t>
  </si>
  <si>
    <t>Neurociência e Psicossomática</t>
  </si>
  <si>
    <t>Neurociência e psicossomática</t>
  </si>
  <si>
    <t>Mente e corpo são inseparáveis. Esta palestra apresenta as bases da psicossomática e da neurociência para compreender como emoções e experiências impactam a saúde física. A partir de uma visão biopsicossocial, propõe uma abordagem mais integrada do cuidado, mostrando como fatores mentais e sociais se manifestam no corpo e influenciam diretamente o bem-estar.</t>
  </si>
  <si>
    <t>28-Apr-2025 17:46:14</t>
  </si>
  <si>
    <t>Suellen Coutinho</t>
  </si>
  <si>
    <t>suellen.souza@toolboxtm.com.br</t>
  </si>
  <si>
    <t>Sue Coutinho</t>
  </si>
  <si>
    <t>Culture &amp; Communication at Grupo Toolbox</t>
  </si>
  <si>
    <t>Grupo Toolbox</t>
  </si>
  <si>
    <t>Sue Coutinho é estrategista culture-driven, com formação em moda e estudos em estética, história e signos, que atua mapeando e direcionando estratégias de percepção de valor  combinando pesquisa qualitativa, sensibilidade cultural e negócios.</t>
  </si>
  <si>
    <t>https://www.linkedin.com/in/suellencoutinho/</t>
  </si>
  <si>
    <t>https://drive.google.com/file/d/1_ktZyxrwFLw4xTY2rzKVhvhLlcdfF7ba/view?usp=drivesdk</t>
  </si>
  <si>
    <t>Ana Luiza Azevedo</t>
  </si>
  <si>
    <t>https://www.toolboxtm.com.br/</t>
  </si>
  <si>
    <t>Palestra com a Amanda</t>
  </si>
  <si>
    <t>Cultura e Comunicação no Grupo Toolbox</t>
  </si>
  <si>
    <t>Estrategista de cultura e percepção de valor, com formação em moda e estudos em estética, história e signos. Atua mapeando e direcionando estratégias que combinam pesquisa qualitativa, sensibilidade cultural e visão de negócios.</t>
  </si>
  <si>
    <t>28-Apr-2025 17:54:43</t>
  </si>
  <si>
    <t>Amanda Marsula</t>
  </si>
  <si>
    <t>amanda.marsula@toolboxtm.com.br</t>
  </si>
  <si>
    <t>Insights &amp; Strategy Manager at Grupo Toolbox</t>
  </si>
  <si>
    <t>O Grupo Toolbox está há 20 anos impactando o mercado de forma estratégica através de pesquisas de mercado que conectam pessoas, marcas e cultura. Somos observadores de comportamento, que conectam as pontes entre aquilo que as pessoas querem com aquilo que o mercado precisa desenvolver para fortalecer suas marcas.</t>
  </si>
  <si>
    <t>Amanda Marsula é socióloga e pesquisadora formada pela USP e ESPM, há doze anos conectando marcas, pessoas e grandes movimentos culturais através de insights estratégicos e estudos comportamentais que olham para a experiência humana como o driver que inspira profissionais sempre em busca do que está por vir.</t>
  </si>
  <si>
    <t>https://www.linkedin.com/in/amandamarsula/</t>
  </si>
  <si>
    <t>https://drive.google.com/file/d/10qFRSTWm47F9rmzfWpOHcxD2HWBh_vN3/view?usp=drivesdk</t>
  </si>
  <si>
    <t>Palestra com a Sue</t>
  </si>
  <si>
    <t>Insights e Strategy Manager no Grupo Toolbox</t>
  </si>
  <si>
    <t>Socióloga e pesquisadora formada pela USP e ESPM. Há 12 anos conecta marcas, pessoas e movimentos culturais por meio de insights estratégicos e estudos comportamentais, usando a experiência humana como motor para antecipar o futuro.</t>
  </si>
  <si>
    <t>28-Apr-2025 19:10:39</t>
  </si>
  <si>
    <t>Diego Cortez</t>
  </si>
  <si>
    <t>1985.dcortez@gmail.com</t>
  </si>
  <si>
    <t>Coordenador de Criação e Conteúdo</t>
  </si>
  <si>
    <t>Trabalhei por 12 anos como designer em agências de publicidade e passei os últimos 5 anos liderando projetos e times criativos em startups. E isso 100% remoto, vivendo como nômade digital. Morei em mais de 10 países, conheci pelo menos 50 cidades e culturas.</t>
  </si>
  <si>
    <t>https://www.linkedin.com/in/diego-cortez85/</t>
  </si>
  <si>
    <t>https://drive.google.com/file/d/1voERpbpJ0Hi2iNrGOxDOdRFOVpa_GU9Q/view?usp=drivesdk</t>
  </si>
  <si>
    <t>https://www.diego-cortez.com/</t>
  </si>
  <si>
    <t>Trabalhar remoto e liderar times criativos em startups parece um sonho, mas será que é só isso? Nesta palestra, compartilho os aprendizados (e perrengues) de 5 anos como nômade digital e líder criativo em startups globais. Vamos falar, sem romantizar, sobre as soft skills essenciais para quem quer se destacar nesse cenário – da comunicação à adaptabilidade. E, para quem quer dar o próximo passo, apresento meu programa de mentoria gratuita, aberto a todos no festival, com prioridade para moradores de Santa Rita! 🚀</t>
  </si>
  <si>
    <t>Soft Skills para Nômades e Startups: Liderança Além das Fronteiras</t>
  </si>
  <si>
    <t>Coordenador de Criação e Conteúdo na Me Poupe!</t>
  </si>
  <si>
    <t>Designer com 12 anos de experiência em agências de publicidade e 5 anos liderando projetos e times criativos em startups. Atua 100% remoto como nômade digital, com passagens por mais de 10 países e 50 cidades, conectando criatividade e diversidade cultural.</t>
  </si>
  <si>
    <t>Soft skills para nômades e startups: liderança além das fronteiras</t>
  </si>
  <si>
    <t xml:space="preserve">Trabalhar remoto e liderar times criativos parece ideal, mas vem com desafios. Esta palestra compartilha aprendizados reais de cinco anos de vida nômade e liderança em startups globais. Sem romantizar, traz as soft skills essenciais — como comunicação e adaptabilidade — para quem deseja crescer nesse cenário. </t>
  </si>
  <si>
    <t>28-Apr-2025 19:14:27</t>
  </si>
  <si>
    <t>Ana Karla Savini Coelho</t>
  </si>
  <si>
    <t>ana.savini@inatel.br</t>
  </si>
  <si>
    <t>Ana Savini</t>
  </si>
  <si>
    <t>Gerente de Projetos no Inatel e Consultora de Processos Ágeis</t>
  </si>
  <si>
    <t>Minha empresa é o Inatel, sou funcionária na parceria entre o Inatel e Huawei, e meu projeto criativo é trazer modelos inovadores de processos e gestão para otimização e maior produtividade nas atividades de telecomunicações.</t>
  </si>
  <si>
    <t>Ana Savini é uma Engenheira e Empreendedora especializada em Gerenciamento de Projetos para Empresas Tecnológicas. Com mais de 5 anos de experiência, concentra-se em impulsionar a agilidade, a produtividade e a sustentabilidade dos negócios, destacando-se na inteligência de negócios.</t>
  </si>
  <si>
    <t>Lambari</t>
  </si>
  <si>
    <t>https://www.linkedin.com/in/anasavinic/</t>
  </si>
  <si>
    <t>https://drive.google.com/file/d/1wVRXL0qtN7axu98It7jSg4HH7Qx2WNfz/view?usp=drivesdk</t>
  </si>
  <si>
    <t>"Prepare-se para uma jornada inspiradora rumo à transformação dos seus processos empresariais!
Descubra como aliar a velocidade dos métodos ágeis com a sustentabilidade dos negócios, desbloqueando todo o potencial da sua equipe e dos seus projetos.
Aprenda estratégias dinâmicas e criativas para impulsionar a produtividade, desde a gestão de projetos até a cultura organizacional.
Explore casos reais e insights práticos que o ajudarão a superar desafios e a alcançar resultados excepcionais."</t>
  </si>
  <si>
    <t>Estratégias Criativas para Implementar Processos Ágeis</t>
  </si>
  <si>
    <t>Gerente de Projetos no Inatel</t>
  </si>
  <si>
    <t>Engenheira e empreendedora especializada em gerenciamento de projetos para empresas tecnológicas. Atua no Inatel em parceria com a Huawei, focada em impulsionar a agilidade, a produtividade e a inovação em processos de telecomunicações.</t>
  </si>
  <si>
    <t>Estratégias criativas para implementar processos ágeis</t>
  </si>
  <si>
    <t>Como combinar agilidade com sustentabilidade nos negócios? Esta palestra apresenta estratégias práticas para implementar processos ágeis, aumentar a produtividade e desenvolver culturas organizacionais mais adaptáveis. Com insights reais e exemplos de aplicação, oferece caminhos para equipes e líderes enfrentarem desafios e alcançarem resultados consistentes com criatividade e foco.</t>
  </si>
  <si>
    <t>28-Apr-2025 19:18:11</t>
  </si>
  <si>
    <t>Gabriel Mattos</t>
  </si>
  <si>
    <t>gabriel.mattos@twocom.com.br</t>
  </si>
  <si>
    <t>Sócio e Head de Growth</t>
  </si>
  <si>
    <t>Agência TwoCom</t>
  </si>
  <si>
    <t>Publicitário, Jornalista e Mestre em Economia Criativa e Inovação pela ESPM-RJ. Atua há mais de 14 anos no mercado digital, com clientes como Oi, Mitsubishi, ArcelorMittal, Globo Livros, Editora Rocco, Caloi, Harper Collins Brasil, Zoom, Buscapé e Cervejaria Cacildis. Professor convidado do MBA em Gestão do IBMEC e da Pós de Mídias Digitais da ESPM. Atualmente é sócio da Agência TwoCom.</t>
  </si>
  <si>
    <t>https://www.linkedin.com/in/gabrielmattos/</t>
  </si>
  <si>
    <t>https://drive.google.com/file/d/1tFZyCF6Oq1Nu5_6qGQ_gK6EVlavyW-Yf/view?usp=drivesdk</t>
  </si>
  <si>
    <t>https://www.twocom.com.br/</t>
  </si>
  <si>
    <t>A Gen Z está lendo mais por conta do TikTok? Os autores dos gêneros jovens estão escrevendo pensando no algortítmo? Como estas comunidades literárias digitais estão impactando o mercado editorial e a formação de novos leitores no Brasil.</t>
  </si>
  <si>
    <t>Booktokers, algorítmos e a revolução silenciosa do Mercado Editorial.</t>
  </si>
  <si>
    <t>Sócio e Head de Growth na Agência TwoCom</t>
  </si>
  <si>
    <t>Publicitário, jornalista e mestre em Economia Criativa e Inovação pela ESPM-RJ, atua há mais de 14 anos no mercado digital com marcas como Oi, Mitsubishi e Globo Livros. É professor do IBMEC e da ESPM e sócio da Agência TwoCom.</t>
  </si>
  <si>
    <t>Booktokers, algoritmos e a revolução silenciosa do mercado editorial</t>
  </si>
  <si>
    <t>O TikTok está transformando a leitura entre jovens. Esta palestra analisa como comunidades literárias digitais influenciam o mercado editorial e a formação de leitores no Brasil. Com foco nas gerações mais novas e na lógica dos algoritmos, discute tendências de comportamento, impacto cultural e as mudanças no modo de produzir, promover e consumir literatura.</t>
  </si>
  <si>
    <t>28-Apr-2025 19:21:12</t>
  </si>
  <si>
    <t>João Pedro Polito Braga</t>
  </si>
  <si>
    <t>joaopedropolito@gmail.com</t>
  </si>
  <si>
    <t>João Pedro Polito</t>
  </si>
  <si>
    <t>Gerente de Projetos</t>
  </si>
  <si>
    <t>Laboratório Integrado de Sistemas Espaciais - UFSJ</t>
  </si>
  <si>
    <t>João Pedro Polito é Head da missão UaiSat-1, primeiro satélite integralmente desenvolvido em Minas Gerais. Especialista em sistemas espaciais e pequenos satélites, tem contribuído com diversas missões nacionais e internacionais.</t>
  </si>
  <si>
    <t>Ouro Branco</t>
  </si>
  <si>
    <t>https://www.linkedin.com/in/jp-polito/</t>
  </si>
  <si>
    <t>https://drive.google.com/file/d/1CojUJ7DMsalu-lCDjE6bLtHcOzsn0vU2/view?usp=drivesdk</t>
  </si>
  <si>
    <t>Espaço e Novas Fronteiras</t>
  </si>
  <si>
    <t>"https://g1.globo.com/mg/zona-da-mata/noticia/2024/08/18/uaisat-equipe-da-universidade-federal-de-sao-joao-del-rei-cria-primeiro-satelite-100percent-mineiro.ghtml
https://diariodocomercio.com.br/agronegocio/pesquisadores-uaisat-satelite-mineiro/"</t>
  </si>
  <si>
    <t>A palestra será dividida em duas partes. Na primeira, serão apresentados os conceitos de pequenos satélites, o movimento NewSpace e o cenário brasileiro dentro dessa nova revolução espacial. Na segunda parte, será apresentado um estudo de caso da missão do UaiSat-1 — um satélite de apenas 5 cm x 5 cm, o primeiro 100% desenvolvido em Minas Gerais — destacando sua origem, o impacto que vem causando na tecnologia espacial e os resultados obtidos ao longo da missão.</t>
  </si>
  <si>
    <t>Pequenos Satélites e o NewSpace: O Impacto de um Satélite Mineiro</t>
  </si>
  <si>
    <t>Gerente de Projetos da missão UaiSat-1</t>
  </si>
  <si>
    <t>Head da missão UaiSat-1, o primeiro satélite totalmente desenvolvido em Minas Gerais. Especialista em sistemas espaciais e pequenos satélites, atua em missões nacionais e internacionais no setor aeroespacial.</t>
  </si>
  <si>
    <t>Pequenos satélites e o NewSpace: o impacto de um satélite mineiro</t>
  </si>
  <si>
    <t>A palestra apresenta o cenário brasileiro na revolução espacial liderada pelo movimento NewSpace. Inclui o estudo de caso do UaiSat-1 — satélite de 5x5 cm, 100% desenvolvido em Minas Gerais — destacando sua origem, missão, impactos tecnológicos e resultados obtidos. Uma visão prática e inspiradora sobre como inovações acessíveis podem gerar grandes transformações no setor aeroespacial.</t>
  </si>
  <si>
    <t>28-Apr-2025 19:24:10</t>
  </si>
  <si>
    <t>Pedro Ceron</t>
  </si>
  <si>
    <t>pedrodirceuceron@gmail.com</t>
  </si>
  <si>
    <t>Empreendedor e pesquisador na Heero Futures / Organizer TEDxLages</t>
  </si>
  <si>
    <t>"TEDxLages
Heero Futures"</t>
  </si>
  <si>
    <t>Formado em Gestão Estratégica, empreendedor e entusiasta da inovação, tecnologia e futurismo. Participou de algumas das principais escolas e certificações em áreas como Foresight Estratégico, Estudos de Futuros e Inovação, tem experiência em organização de eventos, consultoria em inovação, gestão e estudos de futuros. Atualmente, é Diretor dos Supermercados Myatã e fundador da HEERO FUTURES, um laboratório de pensamentos futuros. Também atua como Organizer TEDxLages e participa de projetos como o Futuros Plurais e outros grupos e comunidades de estudos de Futuros e inovação.</t>
  </si>
  <si>
    <t>Lages</t>
  </si>
  <si>
    <t>https://www.linkedin.com/in/pedro-ceron-0b877838/</t>
  </si>
  <si>
    <t>https://drive.google.com/file/d/1s-KFK3R3pCZ339Cl7T6_OBFCRkZOPT7g/view?usp=drivesdk</t>
  </si>
  <si>
    <t>"https://www.instagram.com/heerofutures/
Participação em podcast -
Inovação e Futuro de negócios - https://www.youtube.com/watch?v=s-OiqSg_c-0&amp;t=1117s
Palestra para Laboratório Futuro -
https://www.youtube.com/watch?v=SaRwGHzQEIk&amp;t=1s"</t>
  </si>
  <si>
    <t>O Futuro sempre intrigou e encantou a humanidade, evoluindo de um tema misterioso para um objeto de estudo e, hoje, uma discussão central em nossas conversas. Compreendemos mais sobre tendências, tecnologias e seus impactos em nossos ecossistemas, passando a considerar não apenas um Futuro, mas múltiplos FUTUROS. Surge então algumas reflexões: Como moldar futuros mais inclusivos e diversos? Qual nosso papel na construção de futuros? Tais reflexões revelam a importância de olhares plurais sobre o tema. Convido você a embarcar nesta jornada, explorando insights das principais escolas de Futuros.</t>
  </si>
  <si>
    <t>Futuros - Entre sinais, tendências, escolhas e o mundo que queremos criar.</t>
  </si>
  <si>
    <t>Fundador da Heero Futures</t>
  </si>
  <si>
    <t>Formado em Gestão Estratégica, é empreendedor e entusiasta de inovação, tecnologia e futurismo. Diretor dos Supermercados Myatã e fundador da HEERO FUTURES, atua com foresight, estudos de futuros e organização de eventos como o TEDxLages.</t>
  </si>
  <si>
    <t>Futuros: entre sinais, tendências, escolhas e o mundo que queremos criar</t>
  </si>
  <si>
    <t>Esta palestra propõe uma imersão nos estudos de futuros como ferramenta de transformação. Com base em sinais e tendências, convida o público a refletir sobre inclusão, diversidade e o papel que cada um tem na construção de futuros possíveis. Uma jornada por diferentes escolas de pensamento que mostram como imaginar novos caminhos é também um ato de responsabilidade coletiva.</t>
  </si>
  <si>
    <t>28-Apr-2025 19:28:20</t>
  </si>
  <si>
    <t>Deborah Sztajnberg</t>
  </si>
  <si>
    <t>deborah@debs.pro.br</t>
  </si>
  <si>
    <t>Deborah Sztajnberg, tida como uma das respeitadas advogada na indústria do entretenimento.</t>
  </si>
  <si>
    <t>Sou CEO da Debs Consultoria, alem de jurista, professora universitária e advogada atuante em casos de repercussão midiática.</t>
  </si>
  <si>
    <t>Deborah Sztajnberg é Phd e M.sc. Autora da primeira obra sobre Direito do Entretenimento no Brasil. Pesquisadora Sênior do Grupo de Estudos de Direito Autoral e Industrial (GEDAI) da UFPR, membro efetivo do IAB (Instituto dos Advogados do Brasil).</t>
  </si>
  <si>
    <t>www.linkedin.com/in/deborah-sztajnberg-599114</t>
  </si>
  <si>
    <t>https://drive.google.com/file/d/1fsmiO9K2yKduj8c_8RqMjVrcuzhe38H3/view?usp=drivesdk</t>
  </si>
  <si>
    <t>"www.debs.pro.br
@debsphd
@debsconsultoria"</t>
  </si>
  <si>
    <t>"O verso icônico ""Já tive mulheres de todas as cores"", eternizado por Martinho da Vila na música Mulheres, ganhou inesperadamente uma conexão com ""I only wanted to have fun"", da britânica Adele. A mistura entre as duas canções, feita por fãs nas redes sociais, surgiu em meio à acusação de plágio contra a cantora internacional. 
O caso ganhou força quando o compositor brasileiro Toninho Geraes, autor de Mulheres, entrou com um processo judicial alegando que a canção Million Years Ago, do álbum 25 (2015) de Adele, plagia sua obra."</t>
  </si>
  <si>
    <t>Plagio Musical: O caso Toninho Geraes x Adele</t>
  </si>
  <si>
    <t>CEO da Debs Consultoria</t>
  </si>
  <si>
    <t>CEO da Debs Consultoria, jurista, professora universitária e advogada atuante em casos de grande repercussão. PhD e M.Sc., é autora da primeira obra sobre Direito do Entretenimento no Brasil e membro efetivo do IAB, Instituto dos Advogados do Brasil</t>
  </si>
  <si>
    <t>Plágio musical: O caso Toninho Geraes x Adele</t>
  </si>
  <si>
    <t xml:space="preserve">O clássico "Mulheres", de Martinho da Vila, e o hit "I Only Wanted to Have Fun", de Adele, ganharam uma nova conexão no campo da polêmica. O compositor Toninho Geraes processou a cantora britânica alegando plágio de sua obra. Nesta palestra, vamos explorar os detalhes do caso e discutir a interseção entre a música popular brasileira e o mercado internacional, analisando questões de direitos autorais e a transformação cultural impulsionada pelas redes sociais.
</t>
  </si>
  <si>
    <t>28-Apr-2025 20:28:09</t>
  </si>
  <si>
    <t>Natalian Mota Pereira</t>
  </si>
  <si>
    <t>mota.natalian@gmail.com</t>
  </si>
  <si>
    <t>Natalian Mota</t>
  </si>
  <si>
    <t>Idealizador / Palestrante</t>
  </si>
  <si>
    <t>"Meu projeto criativo se chama ""Vozes Transversais"". Dentro do projeto, escolhi uma palestra que compartilha minha vivência pessoal como pessoa trans e psicólogo, abordando os desafios da inclusão e os impactos na saúde mental da população trans. Falo sobre como a exclusão e o preconceito afetam o bem-estar psíquico, trazendo à tona questões como ansiedade, depressão e o sofrimento vivenciado em ambientes educacionais.
A palestra busca mostrar que incluir é mais do que abrir a porta — é transformar a maneira como os espaços são vividos e pensados, reconhecendo a potência dos corpos trans, que, apesar de tudo, continuam criando mundos."</t>
  </si>
  <si>
    <t>Natalian Mota é TEDxSpeaker, Mestre em Desenvolvimento, Tecnologias e Sociedade pela UNIFEI e Psicólogo Clínico com atuação em saúde mental, diversidade de gênero e práticas afirmativas.</t>
  </si>
  <si>
    <t>www.linkedin.com/in/natalianmotapsi/</t>
  </si>
  <si>
    <t>https://drive.google.com/file/d/1UDdP440u6BR0Uv4iKMDtDkg4BhGTwrJD/view?usp=drivesdk</t>
  </si>
  <si>
    <t>Diversidade, Equidade e Inclusão</t>
  </si>
  <si>
    <t>https://natalianmotapsi.my.canva.site/nm</t>
  </si>
  <si>
    <t>Nesta palestra, Natalian Mota — psicólogo clínico, compartilha como a transição de gênero atravessou sua trajetória pessoal e profissional, revelando impactos profundos — e muitas vezes silenciados — na saúde mental. Entre rupturas, reinvenções e escutas, o relato convida à reflexão sobre pertencimento, identidade e os efeitos do reconhecimento em uma sociedade que ainda impõe barreiras ao existir trans. Uma fala potente sobre transformar dor em potência e cuidado em resistência.</t>
  </si>
  <si>
    <t>Do Invisível ao Reconhecido: a transição de um psicólogo trans e suas marcas na saúde mental</t>
  </si>
  <si>
    <t xml:space="preserve">TEDxSpeaker e Psicólogo
</t>
  </si>
  <si>
    <t>TEDxSpeaker, mestre em Desenvolvimento, Tecnologias e Sociedade pela UNIFEI e psicólogo clínico. Atua com saúde mental, diversidade de gênero e práticas afirmativas. Criador do projeto "Vozes Transversais", que promove inclusão com foco na população trans.</t>
  </si>
  <si>
    <t>Do invisível ao reconhecido: a transição de um psicólogo trans e suas marcas na saúde mental</t>
  </si>
  <si>
    <t>Natalian Mota, psicólogo clínico, compartilha sua jornada pessoal e profissional durante a transição de gênero, destacando os desafios enfrentados e os impactos profundos na saúde mental. A palestra promove uma reflexão sobre identidade, pertencimento e os efeitos do reconhecimento em uma sociedade ainda limitada. Um convite para transformar dor em potência e cuidado em resistência.</t>
  </si>
  <si>
    <t>28-Apr-2025 20:30:48</t>
  </si>
  <si>
    <t>Wagner Rodrigues</t>
  </si>
  <si>
    <t>wagner@peoplefirst.com.br</t>
  </si>
  <si>
    <t>Managing partner da People F1rst DPO.</t>
  </si>
  <si>
    <t>"A People F1rst DPO trabalha pelo protagonismo do seres humanos em qualquer cenário ou circunstância. Depois de anos combinando o trabalho de consultoria em gestão de pessoas com a prática na clínica psicológica chegamos a um programa de segurança e desenvolvimento psíquico nas organizações, o 4HUMAN.
Nossa proposta e metodologia é absolutamente inovadora porque vai muito além de trabalhar os sintomas. Vamos nas causas existenciais do dilema, que são as relações do ser humano com o sentido do trabalho."</t>
  </si>
  <si>
    <t>"Psicólogo, pós-graduado em comunicação empresarial e comunicação de marketing pela ESPM, MBA com ênfase em gestão de pessoas pela FIA-USP, autodidata em psicodinâmica do trabalho, terapeuta com abordagem fenomenológico-existencial e logoterapia, Terapeuta em EMDR e Master practitioner em PNL, life &amp; executive coach com certificação internacional pelo ICF – International Coach Federation. 
Psicoterapeuta com prática clínica de mais de oito anos e experiência corporativa em cargos de alta gestão de grandes empresas de capital nacional e multinacional nos segmentos de bens de consumo, varejo e serviços, desempenhando as funções de diretor de recursos humanos, franchising, operações e diretor geral."</t>
  </si>
  <si>
    <t>São João del Rei</t>
  </si>
  <si>
    <t>https://www.linkedin.com/in/wagner-r-b0829a1/</t>
  </si>
  <si>
    <t>https://drive.google.com/file/d/1o3op53PogXzyYDNoUJJIqS2Mn8u36J3y/view?usp=drivesdk</t>
  </si>
  <si>
    <t>"www.peoplefirst.com.br
www.fluerevitae.com
https://www.youtube.com/channel/UCH-x7sIR44A5jDPyBwQ3N3Q"</t>
  </si>
  <si>
    <t>"Pessoas se engajam quando estão no melhor da sua condição psíquica e, para isto, precisam de autorrealização no trabalho. Elas não se autorrealizam só com resultados, mas quando podem usar suas exclusivas capacidades humanas. 
Propomos uma adequação do modelo de gestão de pessoas, onde Cultura organizacional, Processos e Protagonismo humano sejam integrados para:
 Desenvolver a organização --&gt; ambiente psicologicamente seguro e estimulante.
 Desenvolver as pessoas --&gt; acolher a manifestação de suas capacidades humanas. 
Engajar --&gt; responsabilidade das pessoas na relação com seu trabalho"</t>
  </si>
  <si>
    <t>Psicodinâmica e Sentido do Trabalho - o esquecido e o novo no futuro das relações com o trabalho</t>
  </si>
  <si>
    <t xml:space="preserve">Managing partner da People F1rst DPO
</t>
  </si>
  <si>
    <t>Psicólogo com mais de oito anos de prática clínica e trajetória em cargos de alta gestão em empresas nacionais e multinacionais. É fundador da People F1rst DPO e criador do programa 4HUMAN, que promove segurança psíquica nas organizações com abordagem existencial e inovadora.</t>
  </si>
  <si>
    <t>Psicodinâmica e sentido do trabalho: o esquecido e o novo no futuro das relações de trabalho</t>
  </si>
  <si>
    <t xml:space="preserve">Como tornar as relações de trabalho mais humanas e produtivas? A palestra propõe um novo olhar para a psicodinâmica do trabalho, onde cultura organizacional, processos e protagonismo humano se integram para criar ambientes mais seguros e estimulantes. Com foco no desenvolvimento das pessoas e no engajamento responsável, discutiremos como criar organizações que acolhem e estimulam o potencial humano.
</t>
  </si>
  <si>
    <t>28-Apr-2025 20:33:37</t>
  </si>
  <si>
    <t>Klynsmann Diogo Cauduro Bagatini</t>
  </si>
  <si>
    <t>contato@desconsultoria.com.br</t>
  </si>
  <si>
    <t>Klyns Bagatini</t>
  </si>
  <si>
    <t>Desconsultor | Pós-Graduando em Neurociência e Aprendizagem | LinkedIn Top Voice</t>
  </si>
  <si>
    <t>Desconsultoria</t>
  </si>
  <si>
    <t>Atuo como desconsultor e facilitador desde 2016,  em soluções de desenvolvimento de lideranças, cultura organizacional, estratégia e inovação. Atuo com grandes empresas como Natura, Petrobras, Unilever, DHL, Sicredi, Porto Seguro, entre outras.</t>
  </si>
  <si>
    <t>https://www.linkedin.com/in/klyns/</t>
  </si>
  <si>
    <t>https://drive.google.com/file/d/1_uPkSOsA_AI855Ei818RF1_PURCOZdbe/view?usp=drivesdk</t>
  </si>
  <si>
    <t>Setembro - 2018, Setembro - 2022, Julho/Agosto - 2024</t>
  </si>
  <si>
    <t>https://desconsultoria.com.br/</t>
  </si>
  <si>
    <t>As máquinas nos tornaram sedentários. As redes sociais, ansiosos. Agora, a IA nos ameaça com um mal silencioso: o sedentarismo cognitivo. Delegamos demais à tecnologia — raciocínio, criatividade, até decisões simples. Se não exercitarmos o pensamento crítico, nossa mente atrofia. Como preservar a aprendizagem e a autonomia intelectual num mundo de respostas prontas? Uma reflexão urgente sobre resistência mental na era da IA.</t>
  </si>
  <si>
    <t>Sedentarismo Cognitivo: a sobrevivência da aprendizagem na era da IA</t>
  </si>
  <si>
    <t>Founder da Desconsultoria</t>
  </si>
  <si>
    <t>Founder da Desconsultoria, atua desde 2016 como desconsultor e facilitador em desenvolvimento de lideranças, cultura organizacional, estratégia e inovação. Trabalha com empresas como Natura, Petrobras e Unilever, promovendo o "aprendedorismo" — uma abordagem que ensina equipes a resolverem seus próprios desafios, aprendendo juntos em vez de depender de fórmulas prontas.</t>
  </si>
  <si>
    <t>Sedentarismo cognitivo: a sobrevivência da aprendizagem na era da IA</t>
  </si>
  <si>
    <t>A inteligência artificial pode estar nos privando de nossa capacidade crítica. Nesta palestra, discutiremos como o "sedentarismo cognitivo" – o excesso de dependência da tecnologia – pode prejudicar nossa aprendizagem e autonomia intelectual. Vamos refletir sobre a necessidade urgente de preservar o pensamento crítico em um mundo saturado de respostas prontas, e como manter nossa mente ativa e criativa.</t>
  </si>
  <si>
    <t>28-Apr-2025 20:37:31</t>
  </si>
  <si>
    <t>Flávia Magalhães do Couto</t>
  </si>
  <si>
    <t>flavia@flaviacouto.com.br</t>
  </si>
  <si>
    <t>Flávia Couto</t>
  </si>
  <si>
    <t>Vision Consultoria e Assessoria Empresarial</t>
  </si>
  <si>
    <t>Especialista em regulamentação sanitária, tecnológica e estratégias de compliance, com mais de 18 anos ajudando empresas de saúde e tecnologia a crescer com segurança e inovação.</t>
  </si>
  <si>
    <t>www.linkedin.com/in/flávia-couto-19883937</t>
  </si>
  <si>
    <t>https://drive.google.com/file/d/1pAaNvnAuBPBSGEmsuAqR3EUgnqfTy371/view?usp=drivesdk</t>
  </si>
  <si>
    <t>"www.linkedin.com/in/flávia-couto-19883937
http://lattes.cnpq.br/6546802267465283"</t>
  </si>
  <si>
    <t>Nesta palestra, apresento o conceito de blindagem regulatória aplicado a negócios da área da saúde, com foco em dispositivos médicos. A proposta é mostrar como estruturar projetos inovadores sem travar processos criativos, antecipando exigências da ANVISA, INMETRO, ANATEL e outras agências. Um guia prático para quem quer crescer com segurança, evitar surpresas e transformar a regulação em aliada estratégica.</t>
  </si>
  <si>
    <t>Blindagem regulatória: como acelerar inovação sem tropeçar nas agências reguladoras</t>
  </si>
  <si>
    <t>CEO da Vision Consultoria e Assessoria Empresarial</t>
  </si>
  <si>
    <t>Especialista em regulamentação sanitária, tecnológica e estratégias de compliance, com mais de 18 anos de experiência apoiando empresas de saúde e tecnologia a crescerem com segurança, inovação e responsabilidade regulatória.</t>
  </si>
  <si>
    <t xml:space="preserve">Empresas da área de saúde, especialmente no setor de dispositivos médicos, enfrentam desafios regulatórios. Esta palestra apresenta como antecipar exigências de agências como ANVISA, INMETRO e ANATEL para acelerar projetos inovadores sem travar processos criativos. Com uma abordagem prática, vamos discutir como transformar a regulação em uma aliada estratégica para o crescimento e a inovação empresarial.
</t>
  </si>
  <si>
    <t>28-Apr-2025 20:40:13</t>
  </si>
  <si>
    <t>Joana Afonso Siqueira</t>
  </si>
  <si>
    <t>jasiqueira@firjan.com.br</t>
  </si>
  <si>
    <t>Joana Siqueira</t>
  </si>
  <si>
    <t>Consultora de estudos e pesquisas em cultura e audiovisual</t>
  </si>
  <si>
    <t>Firjan</t>
  </si>
  <si>
    <t>Consultora de Estudos e Pesquisas da Firjan e Assessora do Conselho Empresarial de Indústria Criativa, atua há mais de 15 anos com pesquisa e análise de dados, com foco atual em Cultura e Audiovisual. Foi uma das responsáveis pelo Mapeamento da Indústria Criativa no Brasil, referência nacional no setor. É mestre em Métodos de Apoio à Decisão e pós-graduada em Marketing Estratégico.</t>
  </si>
  <si>
    <t>https://www.linkedin.com/in/joana-siqueira-663623134/</t>
  </si>
  <si>
    <t>https://drive.google.com/file/d/1tIaWQoDjuvwgfmhyIqxzQ7NLaG_OZm5t/view?usp=drivesdk</t>
  </si>
  <si>
    <t>Crise de atenção, Economia da Dopamina, redes sociais e IA: a digitalização transforma profundamente o mundo que conhecemos. Mas quais os impactos no consumo audiovisual e cultural dos brasileiros? Como o digital impacta na cultura offline? Quais as preferências atuais da sociedade brasileira e como as diferentes gerações se comportam? O estudo da Firjan explora as transformações sociais decorrentes da digitalização que estão revolucionando o consumo de cultura e audiovisual atualmente, bem como desafios e oportunidades emergentes para esses segmentos.</t>
  </si>
  <si>
    <t>O Futuro da Cultura e da Indústria Audiovisual na Era Digital</t>
  </si>
  <si>
    <t>Consultora de Estudos e Pesquisas da Firjan</t>
  </si>
  <si>
    <t>Consultora de Estudos e Pesquisas da Firjan e assessora do Conselho Empresarial de Indústria Criativa, atua há mais de 15 anos com pesquisa e análise de dados. Mestre em Métodos de Apoio à Decisão, foi uma das responsáveis pelo Mapeamento da Indústria Criativa no Brasil.</t>
  </si>
  <si>
    <t>O futuro da cultura e da indústria audiovisual na era digital</t>
  </si>
  <si>
    <t>Como o digital está moldando o consumo cultural no Brasil? Esta palestra apresenta dados e reflexões sobre a influência das redes sociais, IA e economia da dopamina nos hábitos das diferentes gerações. A partir de um estudo da Firjan, discutiremos os desafios e oportunidades que surgem para a indústria audiovisual, além do impacto da digitalização na cultura offline e na criação de narrativas contemporâneas.</t>
  </si>
  <si>
    <t>28-Apr-2025 20:42:52</t>
  </si>
  <si>
    <t>Elisa Tereza Molizane de SOuza Delatore</t>
  </si>
  <si>
    <t>emolizane@yahoo.com.br</t>
  </si>
  <si>
    <t>Elisa Delatore</t>
  </si>
  <si>
    <t>Diretora de Criacao e desenvolvimento de produtos</t>
  </si>
  <si>
    <t>"Podcast: Gerações Criativas (em fase inicial)
Empresa: EC Company (desde 2014 atuando no ramo do artesanato)
Mentora de mulheres empreendedoras desde 2020"</t>
  </si>
  <si>
    <t>Criativa por essência fundei a EC Company, transformando artesanato em experiência de reconexão e inovação. Mentora, Podcaster e aprendiz da moda, acredito que pausar é revolucionário e potente, e que a vida é feita de historias!</t>
  </si>
  <si>
    <t>Mogi das Cruzes</t>
  </si>
  <si>
    <t>https://www.linkedin.com/in/elisadelatore/</t>
  </si>
  <si>
    <t>https://drive.google.com/file/d/1_Ax-rwlwjCuYV4VIaDXIwY5LBaQBLFyd/view?usp=drivesdk</t>
  </si>
  <si>
    <t>"https://www.instagram.com/eeccompany/
https://www.instagram.com/geracoescriativas/
https://eccompany.com.br/"</t>
  </si>
  <si>
    <t>Em um mundo que corre, desacelerar é pura rebeldia — parar é revolucionário! Nesta palestra, vamos desafiar o ritmo alucinante da tecnologia com uma reflexão vibrante e profunda, reacendendo a chama da criatividade autêntica através do poder transformador da pausa. Descobriremos como reprogramar a mente criativa e libertar a verdadeira inovação, partindo de algo simples, mas genial: o feito à mão. Mais que uma ferramenta, é um portal poderoso que conecta autocuidado, presença e o essencial, desbloqueando um potencial único que vibra em cada um de nós.</t>
  </si>
  <si>
    <t>Desplugue para Inovar- Mãos que Pensam, Mentes que Criam: A Transformação Pela Pausa e Pelo Fazer Manual</t>
  </si>
  <si>
    <t>Fundadora da EC Company</t>
  </si>
  <si>
    <t>Criativa por essência, fundadora da EC Company, onde transforma artesanato em experiências de reconexão e inovação. Mentora de mulheres empreendedoras desde 2020, é podcaster no Gerações Criativas e aprendiz da moda, acreditando na potência das pausas e das histórias.</t>
  </si>
  <si>
    <t>Desplugue para inovar: mãos que pensam, mentes que criam</t>
  </si>
  <si>
    <t>Desacelerar é revolucionar. Esta palestra propõe uma pausa intencional no ritmo tecnológico para resgatar a criatividade autêntica por meio do feito à mão. Com foco no autocuidado, presença e conexão com o essencial, vamos explorar como o ato de criar com as mãos pode desbloquear inovação genuína e reconectar indivíduos ao seu potencial criativo mais profundo.</t>
  </si>
  <si>
    <t>28-Apr-2025 20:45:08</t>
  </si>
  <si>
    <t>Erico Souza Teixeira</t>
  </si>
  <si>
    <t>erico.teixeira@venturus.org.br</t>
  </si>
  <si>
    <t>Erico Teixeira</t>
  </si>
  <si>
    <t>Pesquisador em Tecnologias Quânticas</t>
  </si>
  <si>
    <t>Venturus Instituto de Inovação</t>
  </si>
  <si>
    <t>Pesquisador em Tecnologias Quânticas no Venturus Instituto de Inovação. Bacharel e mestre em Ciência da Computação pela UFPE, e Ph.D. em Química Teórica e Computacional pela UFPE e University of Florida. Pós-doutor no dQF/UFPE e na Texas Tech University.</t>
  </si>
  <si>
    <t>PE - Pernambuco</t>
  </si>
  <si>
    <t>Recife</t>
  </si>
  <si>
    <t>www.linkedin.com/in/erico-souza-teixeira</t>
  </si>
  <si>
    <t>https://drive.google.com/file/d/1rPTGNfItZ2NRbFZJUfgxLHX_Z4_yXFY1/view?usp=drivesdk</t>
  </si>
  <si>
    <t>A computação quântica emerge como um paradigma revolucionário, prometendo solucionar problemas computacionais complexos que desafiam os computadores clássicos atuais. Esta palestra explorará os princípios fundamentais que impulsionam essa tecnologia, como a superposição e o emaranhamento, e discutirá seus potenciais impactos em áreas como otimização, inteligência artificial, descoberta de fármacos e criptografia. Abordaremos o estado atual do desenvolvimento de hardware e software quânticos, os desafios técnicos e as perspectivas futuras para a adoção dessa tecnologia transformadora.</t>
  </si>
  <si>
    <t>Desvendando o Quantum: Potencial e Desafios para a Computação do Futuro</t>
  </si>
  <si>
    <t xml:space="preserve">Pesquisador em Tecnologias Quânticas no Venturus </t>
  </si>
  <si>
    <t>Pesquisador em Tecnologias Quânticas no Venturus Instituto de Inovação, é bacharel e mestre em Ciência da Computação pela UFPE, Ph.D. em Química Teórica e Computacional pela UFPE e University of Florida, com pós-doutorado no dQF/UFPE e na Texas Tech University.</t>
  </si>
  <si>
    <t>Desvendando o quantum: potencial e desafios para a computação do futuro</t>
  </si>
  <si>
    <t>A computação quântica promete revolucionar áreas como IA, saúde e segurança digital. Esta palestra explora os princípios da tecnologia quântica — como superposição e emaranhamento — e discute seu impacto em setores estratégicos. Também abordaremos os desafios técnicos do desenvolvimento de hardware e software quânticos e as perspectivas para sua adoção em larga escala.</t>
  </si>
  <si>
    <t>28-Apr-2025 20:47:37</t>
  </si>
  <si>
    <t>Daniela Fraga da Costa</t>
  </si>
  <si>
    <t>dani@nacolheita.com.br</t>
  </si>
  <si>
    <t>Dani Costa</t>
  </si>
  <si>
    <t>Mentora de liderança e comportamento, sócia-fundadora d'ACOLHEITA.</t>
  </si>
  <si>
    <t>ACOLHEITA.</t>
  </si>
  <si>
    <t>Com uma trajetória não-linear e plural, Dani Costa é jornalista, facilitadora e sócia d'ACOLHEITA. Foi sócia e diretora de operações da YOUPIX, e hoje guia profissionais em jornadas de autoconhecimento e escolhas conscientes sobre trabalho e vida.</t>
  </si>
  <si>
    <t>https://www.linkedin.com/in/danifcosta/</t>
  </si>
  <si>
    <t>https://drive.google.com/file/d/1U-IkbRRXkfApLpxE5nXoFhApyYhk6nAV/view?usp=drivesdk</t>
  </si>
  <si>
    <t>https://www.instagram.com/insta.acolheita/</t>
  </si>
  <si>
    <t>O que você aprendeu sobre trabalho na infância ainda guia suas decisões hoje? Neste workshop vivencial, vamos resgatar memórias e padrões que moldam sua relação com trabalho e realização. A partir desse olhar, construiremos caminhos mais conscientes e alinhados com seus valores e desejos. Uma experiência prática para sair do automático, cuidar da saúde mental e fazer escolhas mais autênticas sobre o que você quer viver. Você está no automático ou fazendo escolhas conscientes?</t>
  </si>
  <si>
    <t>Trabalho, Memória e Escolha: Um Mergulho nas Origens para Criar o Futuro Profissional que Você Quer</t>
  </si>
  <si>
    <t>Workshop: A origem invisível da sua relação com o trabalho | Descritivo: Antes da primeira escolha profissional ou do CNPJ aberto, você já sabia o que era trabalhar. Neste encontro, vamos explorar como referências da infância, discursos familiares e crenças internalizadas moldam, de forma invisível, decisões profissionais, estilos de liderança e até o quanto achamos que merecemos reconhecimento ou descanso. Um mergulho comportamental para repensar a trajetória e construir um novo jeito de se relacionar com o trabalho. | Duração: 3h00, manhã | Participantes: 15</t>
  </si>
  <si>
    <t>Sócia-fundadora da Acolheita.</t>
  </si>
  <si>
    <t xml:space="preserve">Jornalista, facilitadora e sócia da Acolheita. Ex-sócia e diretora de operações da YOUPIX, hoje guia profissionais em jornadas de autoconhecimento e escolhas conscientes sobre trabalho e vida.
</t>
  </si>
  <si>
    <t>Trabalho, memória e escolha: um mergulho nas origens para criar o futuro profissional que você quer</t>
  </si>
  <si>
    <t xml:space="preserve">Nossas ideias sobre trabalho são moldadas desde a infância. Este workshop vivencial propõe resgatar memórias e padrões que influenciam decisões profissionais, ajudando a construir caminhos mais conscientes e alinhados aos próprios valores. Uma experiência prática para sair do automático, cuidar da saúde mental e fazer escolhas mais autênticas sobre o futuro profissional.
</t>
  </si>
  <si>
    <t>28-Apr-2025 20:50:14</t>
  </si>
  <si>
    <t>Mariana Vicente Oliveira</t>
  </si>
  <si>
    <t>marianavioli@gmail.com</t>
  </si>
  <si>
    <t>Mariana Vicente</t>
  </si>
  <si>
    <t>Mestre em Comunicação e Cultura pela USP. Docente e Especialista em Design.</t>
  </si>
  <si>
    <t>"Meu projeto criativo é minha pesquisa de mestrado desenvolvida no PROLAM/USP (Programa de Pós-graduação em Integração da América Latina), onde analiso filmes de ficção científica brasileiros e mexicanos da última década a partir do conceito de Buen Vivir. A proposta é investigar como o cinema especulativo pode imaginar futuros mais coletivos, afetivos e descoloniais, deslocando o eixo tradicional das utopias tecnológicas para narrativas ancoradas em experiências latino-americanas.
É um projeto que cruza audiovisual, futurologia e pensamento crítico, e que se conecta diretamente com a possibilidade de um futuro ancestral, parafraseando o Krenak."</t>
  </si>
  <si>
    <t>Cientista pelo PROLAM/USP, pesquisou imaginários de futuro em filmes de ficção científica latino-americanos a partir do Buen Vivir. Docente no Senac e especialista em design no setor de fintechs.</t>
  </si>
  <si>
    <t>https://www.linkedin.com/in/marianavioli/</t>
  </si>
  <si>
    <t>https://drive.google.com/file/d/1yDC1WLJec--R_5O4UPArOYdmnPwOIlkO/view?usp=drivesdk</t>
  </si>
  <si>
    <t>https://www.scifilatinoamerica.com.br/</t>
  </si>
  <si>
    <t>"Palestra provocativa baseada na pesquisa de mestrado desenvolvida no PROLAM/USP, que analisa filmes de ficção científica especulativa do Brasil e do México à luz do Buen Vivir. A proposta utiliza o cinema como lente para imaginar futuros decoloniais e coletivos, resgatando a ancestralidade em detrimento das influências colonizadoras. A intenção é tensionar as narrativas hegemônicas e provocar reflexões sobre os sonhos que herdamos — e os que ainda podemos criar a partir do Sul global.
Como Exemplo traremos fragmentos de obras de países como México, Brasil e Argentina."</t>
  </si>
  <si>
    <t>Futuros desde o Sul: imaginando além da distopia colonizada</t>
  </si>
  <si>
    <t>UX Designer &amp; Researcher</t>
  </si>
  <si>
    <t xml:space="preserve">Como o cinema pode nos ajudar a imaginar futuros decoloniais? Baseada em pesquisa acadêmica, esta palestra analisa filmes de ficção científica do Brasil e do México sob a ótica do Buen Vivir. É um convite para tensionar narrativas hegemônicas e criar novas possibilidades de futuro a partir dos saberes do Sul Global, com exemplos de obras que resgatam ancestralidade e visão coletiva.
</t>
  </si>
  <si>
    <t>28-Apr-2025 20:59:26</t>
  </si>
  <si>
    <t>Ademir Martins da Silva Junior</t>
  </si>
  <si>
    <t>martinsademir62@gmail.com</t>
  </si>
  <si>
    <t>Ademir Martins</t>
  </si>
  <si>
    <t>Multiartista, comunicador popular e curador de histórias que merecem ser ouvidas.</t>
  </si>
  <si>
    <t>"Sou fundador da Agô Comunicação, um laboratório de comunicação popular e curadoria de conteúdo que nasceu da união entre minha trajetória no teatro, na publicidade e no território onde atuo. Há 9 anos desenvolvo oficinas de oratória, expressão corporal e escuta ativa com foco na democratização da comunicação.
Também atuo como Diretor de Curadoria de Conteúdo e preparador de speakers no TEDx Governador Valadares, onde acompanho desde a construção narrativa até a performance no palco. Essa vivência fortaleceu ainda mais meu compromisso com uma comunicação potente, acessível e conectada com as histórias que precisam ser ouvidas."</t>
  </si>
  <si>
    <t>Sou multiartista, comunicador e curador no TEDx Governador Valadares. Há quase 10 anos, compartilho saberes em oficinas de oratória, teatro e comunicação popular, com foco em acessibilidade, escuta ativa e diversidade de vozes.</t>
  </si>
  <si>
    <t>Governador Valadares</t>
  </si>
  <si>
    <t>https://www.linkedin.com/in/ademir-martins-19767a163/</t>
  </si>
  <si>
    <t>https://drive.google.com/file/d/1EarRWr3x_qyxzegW9W6vZgP9AAuOgSI3/view?usp=drivesdk</t>
  </si>
  <si>
    <t>"TEDx Governador Valadares: @tedxgovernadorvaladares
LinkedIn: Ademir Martins no LinkedIn
Instagram: @oademir_
https://jornaldacidadegv.com.br/cidade/16o-festival-nacional-de-teatro-tem-inicio-em-valadares/"</t>
  </si>
  <si>
    <t>Como tornar a comunicação mais acessível, potente e verdadeira em um mundo hiperconectado, mas ainda tão desigual? Nesta palestra, compartilho vivências do teatro, da curadoria de conteúdo no TEDx e da comunicação popular para revelar como tecnologias ancestrais — como a escuta, o corpo e a oralidade — podem ser ferramentas transformadoras. Uma conversa que mistura arte, afeto e propósito.</t>
  </si>
  <si>
    <t>Comunicação: Tecnologias ancestrais para expressar ideias no agora.</t>
  </si>
  <si>
    <t>Fundador da Agô Comunicação</t>
  </si>
  <si>
    <t>Fundador da Agô Comunicação, laboratório de comunicação popular e curadoria de conteúdo. Há 9 anos conduz oficinas de oratória e expressão, além de atuar como Diretor de Curadoria no TEDx Governador Valadares.</t>
  </si>
  <si>
    <t>Comunicação: tecnologias ancestrais para expressar ideias no agora</t>
  </si>
  <si>
    <t xml:space="preserve">Em um mundo hiperconectado, como tornar a comunicação mais acessível e potente? Esta palestra une experiências do teatro, de curadoria de TEDx e comunicação popular para mostrar como escuta, corpo e oralidade — tecnologias ancestrais — podem ser ferramentas transformadoras. Um convite à expressão autêntica, afetiva e estratégica para gerar impacto real em diferentes contextos sociais.
</t>
  </si>
  <si>
    <t>28-Apr-2025 21:01:58</t>
  </si>
  <si>
    <t>Rafael Prieto</t>
  </si>
  <si>
    <t>prietoferraz@gmail.com</t>
  </si>
  <si>
    <t>Diretor de estratégia na David, Professor na Sandbox, Fundador da Brand Clash</t>
  </si>
  <si>
    <t>David, Sandbox e Brand Clash</t>
  </si>
  <si>
    <t>Rafael tem 17 anos de experiência em marketing e comunicação, 30 projetos premiados em eficiência criativa, projetos em 13 países e cerca de 100 marcas atendidas. Ademais, com 2 MBAs e pós-graduação em pesquisa, é professor de estratégia e marketing em escolas de eespecialização e mentor de start-ups ESG</t>
  </si>
  <si>
    <t>https://www.linkedin.com/in/prietorafael/</t>
  </si>
  <si>
    <t>https://drive.google.com/file/d/1VQAYdYoRsm_bKvIBBuz6CpGcMgSd8GiP/view?usp=drivesdk</t>
  </si>
  <si>
    <t>"Todo mundo fala de insight, mas poucos sabem realmente o que ele é. Não é nem o (inatingível) momento “eureka” e nem (superficiais) conclusões anotadas em um post-it.
Nessa palestra, a gente destrincha o que é um verdadeiro insight, desmonta mitos e mostra como ele pode ser uma poderosa alavanca para a criatividade no mundo dos negócios, marketing, comunicação e desenvolvimento de produto. É um convite para treinar o olhar e parar de chamar qualquer achado de ""estratégico""."</t>
  </si>
  <si>
    <t>INSIGHT SEM FIRULA: o que é, como não confundir com conclusões e como treinar seu olhar</t>
  </si>
  <si>
    <t>Diretor de estratégia na David, Professor na Sandbox e Fundador da Brand Clash</t>
  </si>
  <si>
    <t>Com 17 anos de experiência em marketing e comunicação, tem 30 projetos premiados em eficiência criativa, atuação em 13 países e cerca de 100 marcas atendidas. Com 2 MBAs e pós em pesquisa, é professor de estratégia e mentor de startups ESG.</t>
  </si>
  <si>
    <t>Design, UX e Acessibilidade</t>
  </si>
  <si>
    <t>Insight sem firula: o que é, como não confundir com conclusões e como treinar seu olhar</t>
  </si>
  <si>
    <t xml:space="preserve">Insight não é post-it nem “eureka”. Esta palestra desconstrói os mitos em torno do insight criativo e mostra como ele pode ser uma alavanca poderosa para a inovação em negócios, marketing e desenvolvimento de produtos. A partir de exemplos reais, você vai aprender a treinar o olhar para identificar insights verdadeiros e aplicá-los com mais clareza e propósito.
</t>
  </si>
  <si>
    <t>28-Apr-2025 21:06:39</t>
  </si>
  <si>
    <t>Vitor Belota Gomes</t>
  </si>
  <si>
    <t>vitor.belota@facens.br</t>
  </si>
  <si>
    <t>Vitor Belota</t>
  </si>
  <si>
    <t>Head de Sustentabilidade e Educação Inovadora</t>
  </si>
  <si>
    <t>Florestas Inteligentes é o projeto, que faz parte da FACENS (Centro Universitário localizado em Sorocaba)</t>
  </si>
  <si>
    <t>Vitor Belota Gomes, tem 35 anos, pai da Luna e da Naia, e desde os 23 anos foca sua carreira em impacto social. Formado em Administração pela ESAG/UDESC e Direito pela UFSC, com um executive program em Empreendedorismo Social em Stanford. Vitor fundou a ONG Litro de Luz Brasil em 2013 e desde então já trabalhou em diversas organizações do setor de impacto, como a Yunus Negócios Sociais, aceleradora do prêmio Nobel da Paz Muhammad Yunus. Atualmente Vitor atua como Head de Sustentabilidade e Educação Inovadora no Centro Universitário Facens, sendo responsável pelo projeto Florestas Inteligentes, considerado o projeto mais educacional mais inovador do mundo no QS Reimagine Education Awards 2024.</t>
  </si>
  <si>
    <t>https://www.linkedin.com/in/vitorbelota/</t>
  </si>
  <si>
    <t>https://drive.google.com/file/d/1QHtj9E4PIxD2v36R6uHlam3mPjiHjkn7/view?usp=drivesdk</t>
  </si>
  <si>
    <t>"https://florestasinteligentes.org.br/
https://youtu.be/sRTk5uEFFiA?si=caNgG5GC2m3DyZTD"</t>
  </si>
  <si>
    <t>Como conectar estudantes universitários a comunidades tradicionais da Amazônia e da Mata Atlântica para cocriar soluções reais de bioeconomia e regeneração? O Florestas Inteligentes transforma jovens alunos em protagonistas da justiça climática, unindo inovação, tecnologias acessíveis e saberes tradicionais. Nesta palestra, o foco é mostrar como criar pontes entre os jovens e territórios tradicionais é uma forma de hackear e alavancar a bioeconomia, melhorando a qualidade de vida de comunidades e transformando para sempre a vida desses jovens, que carecem de experiências reais e profundas.</t>
  </si>
  <si>
    <t>Florestas Inteligentes: O Poder da Educação para Alavancar a Bioeconomia e Regenerar os Biomas Brasileiros.</t>
  </si>
  <si>
    <t>Head de Sustentabilidade e Educação Inovadora no Centro Universitário Facens, é fundador da ONG Litro de Luz Brasil e atuou em organizações como a Yunus Negócios Sociais. Com formação em Administração, Direito e Stanford, dedica sua carreira ao impacto social desde os 23 anos.</t>
  </si>
  <si>
    <t>Florestas inteligentes: o poder da educação para alavancar a bioeconomia e regenerar os biomas brasileiros</t>
  </si>
  <si>
    <t xml:space="preserve">Como conectar jovens universitários a comunidades tradicionais da Amazônia e Mata Atlântica? Esta palestra apresenta o projeto Florestas Inteligentes, que une saberes locais, inovação e justiça climática para criar soluções reais de bioeconomia regenerativa. Um chamado à ação para transformar territórios, vidas e o futuro do planeta a partir da educação e da cooperação.
</t>
  </si>
  <si>
    <t>28-Apr-2025 23:06:09</t>
  </si>
  <si>
    <t>Alexandre Félix da Silva</t>
  </si>
  <si>
    <t>sneakersmobproject@gmail.com</t>
  </si>
  <si>
    <t>Ale MOB</t>
  </si>
  <si>
    <t>Fundador da Sneakers MOB, comunicador e estrategista de cultura e branding.</t>
  </si>
  <si>
    <t>Sneakers MOB</t>
  </si>
  <si>
    <t>Atuo como consultor estratégico nos mercados de moda, calçados e cultura, desenvolvendo soluções e comunicação direcionada para o universo dos sneakers, do streetwear e dos colecionáveis.</t>
  </si>
  <si>
    <t>São Bernardo do Campo/SP</t>
  </si>
  <si>
    <t>https://www.linkedin.com/in/alexandre-f%C3%A9lix-01538849?utm_source=share&amp;utm_campaign=share_via&amp;utm_content=profile&amp;utm_medium=ios_app</t>
  </si>
  <si>
    <t>https://drive.google.com/file/d/1-QHzFL3SKKPbMGBJk4W3AMyoXgRiZH0X/view?usp=drivesdk</t>
  </si>
  <si>
    <t>https://www.instagram.com/sneakersmobproject?igsh=aThvdWRxeHR1bWVt&amp;utm_source=qr</t>
  </si>
  <si>
    <t>O mercado de sneakers mudou. A Geração Z redesenha as regras, priorizando acesso, viralidade e pertencimento cultural — e deixando para trás a era da escassez e do colecionismo. Vamos explorar os impactos das diferenças geracionais, analisar estudos globais de consumo e discutir como manter a autenticidade em um cenário onde ser referência é coletivo. Entenda como marcas, creators e profissionais podem se conectar de forma real com essa nova geração.</t>
  </si>
  <si>
    <t>As Mudanças Geracionais no Mercado de Tênis</t>
  </si>
  <si>
    <t>Atua como consultor estratégico nos mercados de moda, calçados e cultura, desenvolvendo soluções e comunicação direcionada para o universo dos sneakers, do streetwear e dos colecionáveis.</t>
  </si>
  <si>
    <t>As mudanças geracionais no mercado de tênis</t>
  </si>
  <si>
    <t>A Geração Z está redefinindo o consumo no mercado de sneakers. Esta palestra explora como acesso, pertencimento e cultura digital estão substituindo o antigo modelo de escassez e colecionismo. Com dados e exemplos globais, vamos discutir como marcas, creators e profissionais podem se conectar de forma autêntica com essa geração — mantendo relevância e construindo comunidades.</t>
  </si>
  <si>
    <t>29-Apr-2025 12:51:09</t>
  </si>
  <si>
    <t>Rityellen da Conceição de Morais</t>
  </si>
  <si>
    <t>ellenkoiss@gmail.com</t>
  </si>
  <si>
    <t>Ellen Kois</t>
  </si>
  <si>
    <t>CEO - Fundadora</t>
  </si>
  <si>
    <t>Rua João Simões de Souza, 430</t>
  </si>
  <si>
    <t>Fundadora da Kawaii Clube, minha missão é reduzir a desigualdade social no Brasil por meio do empreendedorismo feminino, promovendo prosperidade nas favelas. Atuei em diversas áreas, como setor comercial, mídia, política e projetos sociais.</t>
  </si>
  <si>
    <t>https://www.linkedin.com/in/kawaiiclube/</t>
  </si>
  <si>
    <t>https://drive.google.com/file/d/1c2F9qhENFhVCG-LmO6S68c6UVdnyxcuk/view?usp=drivesdk</t>
  </si>
  <si>
    <t>Instagram: https://www.instagram.com/kawaiiclube/
Site: https://kawaiiclube.com.br/</t>
  </si>
  <si>
    <t>Em um mundo bombardeado por marcas e promessas vazias, transformar uma causa em um negócio escalável não é só um diferencial, é urgência. Nessa conversa, quero trocar ideias sobre como a indignação, nossa história e propósito podem sair do sentimento e virar base pra produtos e serviços que realmente transformam. Como criar algo que represente o que você acredita, gere receita e ainda impacte as quebradas, os quilombos e as aldeias? Será que o que a gente vende não pode ser também uma ferramenta de mudança?</t>
  </si>
  <si>
    <t>Como manifestar uma causa em um negócio escalável?</t>
  </si>
  <si>
    <t>Fundadora da Kawaii Clube</t>
  </si>
  <si>
    <t>Com trajetória em áreas como comercial, mídia, política e projetos sociais, atua na promoção do empreendedorismo feminino como ferramenta de transformação. Sua missão é gerar prosperidade nas favelas e reduzir a desigualdade social no Brasil.</t>
  </si>
  <si>
    <t>Como manifestar uma causa em um negócio escalável</t>
  </si>
  <si>
    <t xml:space="preserve">Transformar propósito em produto é possível — e necessário. Esta palestra mostra como causas pessoais podem se tornar negócios de impacto, gerando receita e transformação social. Com base em experiências reais, discutimos como transformar indignação, história e identidade em ofertas que representem o que você acredita e criem valor para quebradas, quilombos e aldeias.
</t>
  </si>
  <si>
    <t>29-Apr-2025 13:00:50</t>
  </si>
  <si>
    <t>Camilo Barros</t>
  </si>
  <si>
    <t>camilobarros@me.com</t>
  </si>
  <si>
    <t>Fundador do Institute for Tomorrow e Designer de Futuros</t>
  </si>
  <si>
    <t>Institute for Tomorrow</t>
  </si>
  <si>
    <t>Camilo Barros é designer de futuros, publicitário e especialista em inovação, criatividade e inteligência artificial aplicada a negócios. Fundador do Institute for Tomorrow, atua há mais de seis anos impulsionando a transformação de marcas e culturas.</t>
  </si>
  <si>
    <t>https://drive.google.com/file/d/1JdpXHbAGkEm8ikl3RqRQqiWIEgu4vpdM/view?usp=drivesdk</t>
  </si>
  <si>
    <t>https://iftomorrow.institute/
https://open.spotify.com/show/5Tsua4iXtmMPIjAwNrNbZc?si=4c68c2df821a4a85
https://www.instagram.com/if_tmrw/
https://www.instagram.com/camilobarros</t>
  </si>
  <si>
    <t>Muito antes do hype, já aplicávamos IA à criatividade para ampliar fronteiras. Agora, com a ascensão da IA generativa e a chegada da computação quântica, a questão é: quem escolhemos ser? Nesta palestra, provocamos reflexões sobre como desenhar futuros desejáveis, usando tecnologias como catalisadores da humanidade, e cultivando negócios mais inteligentes e conscientes. A verdadeira transformação não é sobre máquinas mais poderosas — é sobre sociedades mais justas, criativas e regenerativas.</t>
  </si>
  <si>
    <t>E se a Revolução não for Tecnológica, mas Humana?</t>
  </si>
  <si>
    <t>Publicitário e especialista em inovação, criatividade e inteligência artificial aplicada a negócios. Fundador do Institute for Tomorrow, há mais de seis anos impulsiona a transformação de marcas e culturas.</t>
  </si>
  <si>
    <t>E se a revolução não for tecnológica, mas humana?</t>
  </si>
  <si>
    <t xml:space="preserve">Muito antes do hype, já usávamos IA para expandir a criatividade. Agora, com a IA generativa e a computação quântica ganhando espaço, a verdadeira pergunta é: quem escolhemos ser? Esta palestra provoca reflexões sobre como usar a tecnologia como catalisadora da humanidade — construindo negócios mais conscientes, sociedades mais justas e futuros realmente desejáveis.
</t>
  </si>
  <si>
    <t>29-Apr-2025 13:12:32</t>
  </si>
  <si>
    <t>Geórgia Marina Oliveira Ferreira de Lima</t>
  </si>
  <si>
    <t>"01453034463"</t>
  </si>
  <si>
    <t>georgiaflima@gmail.com</t>
  </si>
  <si>
    <t>Georgia Lima</t>
  </si>
  <si>
    <t>Especialista em comunicação estratégica para liderança, influência e autoridade.</t>
  </si>
  <si>
    <t>Georgia Lima / TEDx</t>
  </si>
  <si>
    <t>Especialista em comunicação estratégica que prepara líderes para falar com clareza, influenciar e se posicionar com autoridade. Atua há mais de 10 anos como mentora e preparadora de palestrantes no TEDx. Embaixadora do TEDx Brasil.</t>
  </si>
  <si>
    <t>PB - Paraíba</t>
  </si>
  <si>
    <t>João Pessoa</t>
  </si>
  <si>
    <t>https://www.linkedin.com/in/georgialima1/</t>
  </si>
  <si>
    <t>https://drive.google.com/file/d/1Wgq4HzpHpRRs3SY6qqy4n8B9zc5x3yvr/view?usp=drivesdk</t>
  </si>
  <si>
    <t>www.georgialimaoratoria.com.br 
www.instagram.com/georgialima1
www.tedxjoaopessoa.com.br</t>
  </si>
  <si>
    <t>Nesta palestra, exploraremos como as pessoas (inclusive as introspectivas, que são super bem-vindas) podem desenvolver uma comunicação genuína e estratégica para se tornarem influenciadores em suas áreas. Discutiremos técnicas para aprimorar a clareza na transmissão de ideias, construir conexões significativas e utilizar a autenticidade como ferramenta poderosa para engajar e inspirar equipes e públicos diversos. A sessão incluirá insights práticos e exemplos reais de transformação através da comunicação eficaz.</t>
  </si>
  <si>
    <t>A Arte da Comunicação Autêntica</t>
  </si>
  <si>
    <t>Embaixadora do TEDx Brasil</t>
  </si>
  <si>
    <t>Especialista em comunicação estratégica, prepara líderes para falar com clareza, influenciar e se posicionar com autoridade. Com mais de 10 anos de experiência, é mentora de palestrantes no TEDx e embaixadora do TEDx Brasil.</t>
  </si>
  <si>
    <t>A arte da comunicação autêntica</t>
  </si>
  <si>
    <t xml:space="preserve">Ser um influenciador em sua área começa com uma comunicação genuína. Esta palestra oferece técnicas para desenvolver clareza, criar conexões reais e usar sua autenticidade como ferramenta estratégica. Com exemplos práticos, inclusive para perfis mais introspectivos, mostra como inspirar equipes e públicos com uma presença comunicativa consistente e transformadora.
</t>
  </si>
  <si>
    <t>29-Apr-2025 16:01:22</t>
  </si>
  <si>
    <t>Tokie Esaka</t>
  </si>
  <si>
    <t>tokie.esaka@disney.com</t>
  </si>
  <si>
    <t>Diretora de Design e Desenvolvimento de Produto</t>
  </si>
  <si>
    <t>The Walt Disney Company America Latina</t>
  </si>
  <si>
    <t>Atuante no campo do design estratégico multidisciplinar e é apaixonada pela arte de imaginar, planejar e projetar e todo o tema que envolve criatividade humana.</t>
  </si>
  <si>
    <t>tokieesaka</t>
  </si>
  <si>
    <t>https://drive.google.com/file/d/1jZbBIklyzXSl4CbYdKTc0Fqk96IuBNO2/view?usp=drivesdk</t>
  </si>
  <si>
    <t>Manhã,Noite</t>
  </si>
  <si>
    <t>https://www.linkedin.com/in/tokie-esaka-a642a8/</t>
  </si>
  <si>
    <t>Em um mundo cada vez mais automatizado, onde a perfeição é programada e repetida, como resgatamos o que nos torna únicos? Esta palestra convida você a explorar o borogodó — o charme inexplicável — e a filosofia Wabi-Sabi — a beleza da imperfeição — como forças essenciais para a criatividade genuína na era da inteligência artificial. Uma jornada provocativa sobre como celebrar o inacabado, o inesperado e o profundamente humano.</t>
  </si>
  <si>
    <t>Imperfeitamente Humanos: Borogodó, Wabi-Sabi e a Criatividade na Era da Inteligência Artificial</t>
  </si>
  <si>
    <t>Diretora de Design e Desenvolvimento de Produto na Disney América Latina</t>
  </si>
  <si>
    <t>Head de Design e Desenvolvimento de Produtos para a América Latina na Disney, lidera abordagens criativas que vão de vestuário a brinquedos, unindo cultura e consumo para criar experiências encantadoras. Atua também na UNESCO-SOST Transcriativa, promovendo a convergência entre cultura e criatividade no cenário internacional.</t>
  </si>
  <si>
    <t>Imperfeitamente humanos: borogodó, wabi-sabi e a criatividade na era da inteligência artificial</t>
  </si>
  <si>
    <t xml:space="preserve">O mundo busca perfeição automatizada, mas a inovação real nasce da imperfeição. Esta palestra propõe uma jornada criativa guiada pelo "borogodó" e pela filosofia Wabi-Sabi — que celebram o inacabado, o inesperado e o profundamente humano. Um convite para resgatar a beleza do que nos torna únicos em tempos de inteligência artificial e repetição programada.
</t>
  </si>
  <si>
    <t>29-Apr-2025 16:35:01</t>
  </si>
  <si>
    <t>José Porto</t>
  </si>
  <si>
    <t>zeporto78@gmail.com</t>
  </si>
  <si>
    <t>Zé Porto</t>
  </si>
  <si>
    <t>Estrategista de marca, founder e CMO da  Mazô Maná</t>
  </si>
  <si>
    <t>Mazô Maná</t>
  </si>
  <si>
    <t>Zé Porto é CMO e COO da Mazô Maná, tem mais de mais de 20 anos de experiência em marketing e publicidade. Foi Vice-Presidente de estratégia de marca da F/Nazca Saatchi &amp; Saatchi. Durante 8 anos, atuou como head de marketing do Google para América Latina, e   liderou o BrandLab do Youtube. Em 2023, foi reconhecido como um dos mais admirados profissionais de marketing do Brasil pela pesquisa Scopen. É formado em administração e com MBA pela FGV e em psicanalise pelo CEP (Centro de Estudos Psicanalitos de SP). Tem especialização em ESG pela  Exame Saint Paul School of Business.</t>
  </si>
  <si>
    <t>https://www.linkedin.com/in/zeporto/</t>
  </si>
  <si>
    <t>https://drive.google.com/file/d/1bItEKBhNPN8TLXHw2-qYJow313BD5_d_/view?usp=drivesdk</t>
  </si>
  <si>
    <t>Founder e CMO da  Mazô Maná</t>
  </si>
  <si>
    <t>Com mais de 20 anos de experiência em marketing e publicidade, já foi VP de estratégia de marca na F/Nazca e head de marketing do Google para a América Latina, liderando o BrandLab do YouTube. Foi eleito um dos profissionais mais admirados do Brasil pela Scopen em 2023.</t>
  </si>
  <si>
    <t>30-Apr-2025 11:28:23</t>
  </si>
  <si>
    <t>SEBASTIAN HECTOR CODESEIRA</t>
  </si>
  <si>
    <t>scodeseira@gmail.com</t>
  </si>
  <si>
    <t>Sebastian Codeseira</t>
  </si>
  <si>
    <t>Consultor independente + futures.lat + Miami Ad School Mexico</t>
  </si>
  <si>
    <t>Consultor em estratégias, tendências e futuros, com foco em projetos de inovação e comunicação na América Latina. Liderou áreas de planejamento estratégico em agências criativas e consultorias no México, Brasil e na Argentina. Baseado em São Paulo, onde reside e desenvolve projetos para diversas empresas e organizações de toda a região.</t>
  </si>
  <si>
    <t>https://www.linkedin.com/in/sebastiancodeseira/</t>
  </si>
  <si>
    <t>https://drive.google.com/file/d/12a34LPWB481SaybYoBKht-Fn9ZXuf4yx/view?usp=drivesdk</t>
  </si>
  <si>
    <t>ANA LUIZA AZEVEDO</t>
  </si>
  <si>
    <t>Diretor Acadêmico de Estratégia na Miami Ad School Mexico.</t>
  </si>
  <si>
    <t>02-May-2025 12:45:46</t>
  </si>
  <si>
    <t>Jason Bermingham</t>
  </si>
  <si>
    <t>contact@jasonbermingham.com</t>
  </si>
  <si>
    <t>Locutor, produtor e diretor</t>
  </si>
  <si>
    <t>Artista independente</t>
  </si>
  <si>
    <t>Jason Bermingham é um locutor, produtor e diretor norte-americano que dirige um estúdio em São Paulo com sua esposa, a locutora brasileira Simone Kliass. Em 20 anos de carreira na TV, cinema e publicidade, trabalhou em campanhas de grandes marcas globais; escreveu para a revista Sound on Sound; palestrou em eventos no Brasil, EUA e Europa; traduziu e editou livros; atuou como consultor em filmes e em uma experiência imersiva vencedora do Emmy; além de organizar e apresentar eventos para a comunidade de locução no Brasil.</t>
  </si>
  <si>
    <t>Não tenho mídia social (por escolha)</t>
  </si>
  <si>
    <t>https://drive.google.com/file/d/13wT-_HzB1FaRiMqqle_sV03OzIn7HYcp/view?usp=drivesdk</t>
  </si>
  <si>
    <t>www.jasonbermingham.com</t>
  </si>
  <si>
    <t>Uma jornada imersiva e sonora que convida você a se desconectar das telas e se reconectar com a tecnologia mais poderosa que existe: seu corpo e sua mente. Por meio da escuta guiada, você revisita memórias, explora sentidos e projeta futuros possíveis. Uma viagem no tempo para refletir sobre escolhas passadas e viver o presente com mais propósito.</t>
  </si>
  <si>
    <t>Ecos no Tempo: Uma imersão sonora nas memórias da sua vida</t>
  </si>
  <si>
    <t>Locutor, Produtor e Diretor</t>
  </si>
  <si>
    <t>Com 20 anos de carreira em TV, cinema e publicidade, está à  frente de um estúdio em São Paulo, trabalhou com grandes marcas, palestrou internacionalmente e foi consultor em uma experiência imersiva vencedora do Emmy. Além de já ter escrito para a prestigiada revista Sound on Sound, referência mundial em áudio profissional</t>
  </si>
  <si>
    <t>Ecos no tempo: uma imersão sonora nas memórias da sua vida</t>
  </si>
  <si>
    <t xml:space="preserve">Desconecte-se das telas e reconecte-se com seu corpo e sua mente em uma experiência sonora guiada. Por meio da escuta ativa, esta imersão propõe uma viagem no tempo: revisite memórias, desperte sentidos e reflita sobre suas escolhas para viver o presente com mais intenção e consciência.
</t>
  </si>
  <si>
    <t>02-May-2025 16:21:54</t>
  </si>
  <si>
    <t>Jefferson Gonçalves Mendes Junior</t>
  </si>
  <si>
    <t>jefferson_mendes@outlook.com</t>
  </si>
  <si>
    <t>Jefferson Mendes</t>
  </si>
  <si>
    <t>Co-Founder Arte de Atender 
Ex-Sr. Manager Nubank Mexico
Ex-Diretor de CS Birdie.AI</t>
  </si>
  <si>
    <t>Arte de Atender</t>
  </si>
  <si>
    <t>O propósito é transformar a experiência do cliente em um motor de crescimento, reduzindo custos, aumentando a satisfação e criando conexões que geram valor real e duradouro.</t>
  </si>
  <si>
    <t>https://www.linkedin.com/in/jefferson-mendes-jr/</t>
  </si>
  <si>
    <t>https://drive.google.com/file/d/1wWeBa6zwS0nAfeBIhJYBlZy9QMnkEUp2/view?usp=drivesdk</t>
  </si>
  <si>
    <t>Arte de Atender: https://artedeatender.com.br/</t>
  </si>
  <si>
    <t>Co-Founder da Arte de Atender</t>
  </si>
  <si>
    <t>Profissional focado em clientes, com sólida experiência em métodos, melhoria contínua e planejamento estratégico. Atuou por oito anos liderando iniciativas de Customer Experience que equilibram alta satisfação com eficiência operacional. Liderou áreas-chave no Nubank Brasil e foi Head de CX no Nubank México, apoiando mais de mil colaboradores. Mais recentemente, atuou na Birdie, liderando a implementação da plataforma em empresas de tecnologia no Brasil e nos EUA, transformando feedback em impacto real para os negócios.</t>
  </si>
  <si>
    <t>04-May-2025 09:45:38</t>
  </si>
  <si>
    <t>Patrícia Aparecida Vigilato</t>
  </si>
  <si>
    <t>paty_avigilato@hotmail.com</t>
  </si>
  <si>
    <t>Patrícia Vigilato</t>
  </si>
  <si>
    <t>Professora afrocentrada e Historiadora.</t>
  </si>
  <si>
    <t>Educadora de escola pública e pesquisadora com foco em educação antirracista, diversidade e práticas decoloniais na educação.</t>
  </si>
  <si>
    <t>Historiadora e professora afrocentrada, com atuação em educação decolonial, antirracista, feminista e voltada à diversidade. Desenvolve projetos e práticas pedagógicas comprometidas com a equidade na educação. Mestra em Desenvolvimento, Tecnologias e Sociedade.</t>
  </si>
  <si>
    <t>https://www.linkedin.com/in/patr%C3%ADcia-vigilato-0983811a9/</t>
  </si>
  <si>
    <t>https://drive.google.com/file/d/10CkMoFX__1RAKy4s0lReuXDVS_W2M-GO/view?usp=drivesdk</t>
  </si>
  <si>
    <t>http://lattes.cnpq.br/1987614655626491</t>
  </si>
  <si>
    <t>Historiadora e professora afrocentrada, atua com educação decolonial, antirracista, feminista e voltada à diversidade. Mestra em Desenvolvimento, Tecnologias e Sociedade, desenvolve práticas pedagógicas comprometidas com a equidade na educação.</t>
  </si>
  <si>
    <t>04-May-2025 17:36:31</t>
  </si>
  <si>
    <t>Eliete Almeida Alvin Quiteque</t>
  </si>
  <si>
    <t>elieteq.alvin@gmail.com</t>
  </si>
  <si>
    <t>Eliete Alvin</t>
  </si>
  <si>
    <t>Pesquisadora no projeto 5G/6G do INATEL, especialista em biossensores e inovação biotecnológica.</t>
  </si>
  <si>
    <t>Projeto de pesquisa em biossensores, nanomateriais e biotecnologia aplicada comunicações, à saúde e ao meio ambiente, com foco no desenvolvimento de tecnologias para diagnóstico e detecção.</t>
  </si>
  <si>
    <t>Doutora em Biotecnologia, Mestre em Física e pesquisadora no projeto xG-Mobile de 5G e 6G no INATEL. Prêmio Cientista com Melhor Paper da FAPEAL, especialista em biossensores e inovação biotecnológica, desenvolvendo tecnologias aplicadas às comunicações, saúde e  meio ambiente, com foco em soluções para diagnóstico e detecção.</t>
  </si>
  <si>
    <t>https://www.linkedin.com/in/eliete-almeida-alvin-quiteque-4929a6154</t>
  </si>
  <si>
    <t>https://drive.google.com/file/d/1aEBa5dluateTk6vC6mqjsmkBDA-Kyc3h/view?usp=drivesdk</t>
  </si>
  <si>
    <t>@Elialvincientista</t>
  </si>
  <si>
    <t>A Inteligência Artificial, como ChatGPT e DeepSeek, tem mudado a maneira como lidamos com dados científicos, acelerando descobertas e revelando novos insights. Mas o que acontece quando esses dados podem ser distorcidos ou manipulados? A palestra traz à tona como a IA está invadindo a pesquisa científica, explorando exemplos de sucesso e falhas, e desafiando a própria definição de conhecimento. Estamos prontos para confiar totalmente nos dados gerados por máquinas?</t>
  </si>
  <si>
    <t>Ciência ou Simulação? Como a Inteligência Artificial impacta a pesquisa científica hoje</t>
  </si>
  <si>
    <t>Pesquisadora no projeto 5G/6G do Inatel</t>
  </si>
  <si>
    <t>Doutora em Biotecnologia e mestre em Física, é pesquisadora no projeto xG-Mobile de 5G e 6G no INATEL. Especialista em biossensores e inovação biotecnológica, recebeu o prêmio de Melhor Paper da FAPEAL e desenvolve tecnologias para comunicação, saúde e meio ambiente.</t>
  </si>
  <si>
    <t>Ciência ou simulação: como a inteligência artificial impacta a pesquisa científica hoje</t>
  </si>
  <si>
    <t xml:space="preserve">A IA está acelerando descobertas e ampliando o acesso a dados na ciência, mas também levanta questões sobre distorção, confiabilidade e ética. Esta palestra explora os impactos da IA na pesquisa científica com exemplos reais de acertos e falhas, e propõe uma reflexão crítica: estamos prontos para confiar no conhecimento gerado por máquinas?
</t>
  </si>
  <si>
    <t>04-May-2025 17:53:04</t>
  </si>
  <si>
    <t>Daniel Quiteque</t>
  </si>
  <si>
    <t>daniel.liderq@gmail.com</t>
  </si>
  <si>
    <t>Criador da AI.Africa e pesquisador de IA aplicada à IoT no INATEL.</t>
  </si>
  <si>
    <t>AI.Africa — Comunidade global que conecta africanos em torno da inteligência artificial para criar soluções para os desafios do continente.
Revoolex- Acelerador de projetos empreendedores.</t>
  </si>
  <si>
    <t>Pesquisador de IA aplicada à IoT no IoT Research Group do INATEL, pós-graduando em Inovação pela FURG-RS e criador da AI.Africa — comunidade global que conecta líderes africanos em torno da inteligência artificial para transformar o continente. Reconhecido por conectar pessoas, tecnologia, soluções e futuros.</t>
  </si>
  <si>
    <t>https://www.linkedin.com/in/daniel-quiteque/</t>
  </si>
  <si>
    <t>https://drive.google.com/file/d/1L8Y5LqLqozNdUrCuHHsjYVtvlyBSf7DC/view?usp=drivesdk</t>
  </si>
  <si>
    <t>Setembro - 2016, Setembro - 2017, Setembro - 2022, Agosto - 2023, Julho/Agosto - 2024</t>
  </si>
  <si>
    <t>A ser compartilhado à posterior.</t>
  </si>
  <si>
    <t>E se o futuro da IA estiver nas conexões emergentes do Sul Global? Com a experiência da AI.Africa, comunidade global de inovadores africanos, e exemplos reais, como diagnóstico médico e inovação na agricultura, vamos explorar como a IA está mudando o presente e desenhando um futuro alternativo para a África. Essa é uma jornada de impacto, colaboração e protagonismo africano, onde a tecnologia se encontra com o propósito humano. A revolução da IA já está acontecendo.</t>
  </si>
  <si>
    <t>AI.Africa: Presentes conectados, futuros convergentes:Como a Inteligência Artificial está redesenhando o futuro africano</t>
  </si>
  <si>
    <t>Criador da AI.Africa</t>
  </si>
  <si>
    <t xml:space="preserve">Pesquisador de IA aplicada à internet das coisas no IoT Research Group do INATEL, é pós-graduando em Inovação pela FURG-RS e criador da AI.Africa, comunidade global que conecta líderes africanos em torno da inteligência artificial. É reconhecido por integrar pessoas, tecnologia e futuros transformadores.
</t>
  </si>
  <si>
    <t>AI.Africa: presentes conectados, futuros convergentes</t>
  </si>
  <si>
    <t xml:space="preserve">A revolução da IA já está acontecendo no Sul Global. Com base na experiência da comunidade AI.Africa e exemplos práticos em saúde e agricultura, esta palestra mostra como a tecnologia está impulsionando soluções locais, ampliando o protagonismo africano e redesenhando o futuro com propósito humano, impacto social e inovação colaborativa.
</t>
  </si>
  <si>
    <t>05-May-2025 12:58:01</t>
  </si>
  <si>
    <t>Alexandre Mori</t>
  </si>
  <si>
    <t>alexandre.mori@gmail.com</t>
  </si>
  <si>
    <t>Empreendedor social e fundador do HuNim</t>
  </si>
  <si>
    <t>HuNim - Hub para Negócios de Impacto da Amazônia</t>
  </si>
  <si>
    <t>Fundador do HuNim, uma iniciativa com foco no desenvolvimento de negócios de impacto da região Amazônica. Formação em Design, Ciências do Consumo, Ciências Holísticas e Business Design, com amplo conhecimento da área de branding, estratégia de marca e cultura para inovação.</t>
  </si>
  <si>
    <t>RO - Rondônia</t>
  </si>
  <si>
    <t>Porto Velho</t>
  </si>
  <si>
    <t>https://www.linkedin.com/in/mori2711/</t>
  </si>
  <si>
    <t>https://drive.google.com/file/d/1MLspBU7gcgJWMd6sPGbzERcu0w0TSK8y/view?usp=drivesdk</t>
  </si>
  <si>
    <t>https://www.meupedearvore.com.br/etnobiocreditos-parintintim
https://www.instagram.com/mori2711/</t>
  </si>
  <si>
    <t>A partir da minha vivência na região Norte, esta palestra propõe uma imersão nas camadas culturais, históricas e antropológicas da Amazônia. Refletiremos sobre os caminhos que têm moldado a floresta e seus povos, analisando as forças que impulsionam iniciativas transformadoras. Um olhar sensível e crítico sobre os futuros possíveis da região: disruptivos, desejáveis... e, por vezes, catastróficos.</t>
  </si>
  <si>
    <t>Futuros Amazônicos: Entre o Sonho, a Utopia e o Colapso</t>
  </si>
  <si>
    <t xml:space="preserve">Hotel para ele e esposa </t>
  </si>
  <si>
    <t>Empreendedor Social e Fundador do HuNim</t>
  </si>
  <si>
    <t>Fundador do HuNim, iniciativa voltada ao desenvolvimento de negócios de impacto na região Amazônica. Com formação em Design, Ciências do Consumo, Ciências Holísticas e Business Design, atua com branding, estratégia de marca e cultura para inovação.</t>
  </si>
  <si>
    <t>Futuros amazônicos: entre o sonho, a utopia e o colapso</t>
  </si>
  <si>
    <t xml:space="preserve">Com base em vivências na região Norte, esta palestra mergulha nas camadas culturais, históricas e antropológicas da Amazônia para refletir sobre os caminhos que moldam a floresta e seus povos. Entre avanços, ameaças e possibilidades, propõe um olhar crítico sobre futuros amazônicos: do colapso ao sonho, da utopia à transformação concreta.
</t>
  </si>
  <si>
    <t>05-May-2025 13:04:24</t>
  </si>
  <si>
    <t>Rafael Ramos de Castro</t>
  </si>
  <si>
    <t>rcastro.rafa@gmail.com</t>
  </si>
  <si>
    <t>Rafa Castro</t>
  </si>
  <si>
    <t>Consultor Proprietário "Rafa Castro Consulting House"</t>
  </si>
  <si>
    <t>Sempre acreditei que a publicidade pode ser muito mais do que persuasão e vendas—ela tem o poder de gerar impacto real na sociedade. Nesta palestra, vou compartilhar minha visão sobre como conectar criatividade e estratégia para construir marcas autênticas e relevantes. Vou explorar como ESG e Brand Strategy podem andar juntos, trazendo cases inspiradores, frameworks práticos e aprendizados sobre como marcas podem crescer de forma responsável, sem abrir mão da eficácia.</t>
  </si>
  <si>
    <t>Sou estrategista de marcas, integrando ESG e Brand Strategy para gerar impacto positivo. Também sou professor, palestrante e host do podcast *Strategist Revival*.</t>
  </si>
  <si>
    <t>https://www.linkedin.com/in/rafacastro/</t>
  </si>
  <si>
    <t>https://drive.google.com/file/d/1Wuurjqs5q6DKF0YA1oqvVzLjWjIDft98/view?usp=drivesdk</t>
  </si>
  <si>
    <t>Vou mostrar como a criatividade, quando guiada por uma estratégia sólida, pode transformar marcas em agentes de impacto positivo. Explorando ESG e Brand Strategy, trago insights, cases e frameworks que equilibram propósito e resultado. A publicidade pode ir além da persuasão, ela tem o poder de gerar mudanças reais na sociedade sem comprometer a eficácia. Convido a audiência a repensar como unir inovação, responsabilidade e crescimento de forma autêntica e relevante.</t>
  </si>
  <si>
    <t>Criatividade com Propósito. Estratégia com Impacto.</t>
  </si>
  <si>
    <t>Estrategista de marcas, integra ESG e Brand Strategy para gerar impacto positivo e posicionamento relevante. Atua como professor, palestrante e host do podcast Strategist Revival, abordando inovação, reputação e futuro das marcas. Reconhecido por conectar propósito, estratégia e valor de forma sistêmica, com foco em transformação cultural e sustentabilidade.</t>
  </si>
  <si>
    <t>Criatividade com propósito, estratégia com impacto</t>
  </si>
  <si>
    <t xml:space="preserve">Criatividade pode gerar impacto real quando orientada por uma estratégia sólida. Esta palestra explora como marcas podem unir ESG, branding e inovação para transformar publicidade em ferramenta de mudança. Com frameworks, cases e reflexões práticas, propõe caminhos para equilibrar propósito e performance com autenticidade e relevância.
</t>
  </si>
  <si>
    <t>05-May-2025 13:26:03</t>
  </si>
  <si>
    <t>Gustavo Giglio</t>
  </si>
  <si>
    <t>giglioconsultoria@gmail.com</t>
  </si>
  <si>
    <t>Sócio/Fundador do Coffee Hunter. Consultor.</t>
  </si>
  <si>
    <t>Sou criardor do Coffee Hunter, marca de cafés especiais.</t>
  </si>
  <si>
    <t>Publicitário, Empreendedor, Consultor de empresas. Linkedin Top Voices, Introduzido ao Hall da Fama do Marketing Brasileiro em 2023. Top20 no iBest 2023 e 24 na categoria Marketing Digital.</t>
  </si>
  <si>
    <t>https://www.linkedin.com/in/gustavogiglio/</t>
  </si>
  <si>
    <t>https://drive.google.com/file/d/1P-kt7yKLfiHgFPh0XWFvOAvxNZhvM2m5/view?usp=drivesdk</t>
  </si>
  <si>
    <t>Fevereiro - 2016, Setembro - 2016, Setembro - 2019, Agosto - 2023, Julho/Agosto - 2024</t>
  </si>
  <si>
    <t>www.instagram.com/gustavogiglio
www.instagram.com/coffeehunterbr</t>
  </si>
  <si>
    <t>Fundador do Coffee Hunter</t>
  </si>
  <si>
    <t>Publicitário, empreendedor e consultor de empresas, é LinkedIn Top Voices e integrante do Hall da Fama do Marketing Brasileiro desde 2023. Destaque no iBest nas edições de 2023 e 2024, figurando entre os Top 20 em Marketing Digital.</t>
  </si>
  <si>
    <t>05-May-2025 13:30:27</t>
  </si>
  <si>
    <t>Marcelo Lobianco</t>
  </si>
  <si>
    <t>lobianco@fastcompanybrasil.com</t>
  </si>
  <si>
    <t>Negócios do amanhã.</t>
  </si>
  <si>
    <t>Fast Company Brasil, uma publicação que têm 30 anos de história, que busca iluminar os negócios do futuro, trazendo diversidade, transparência e respeito pelo ecossistema que está inserido.</t>
  </si>
  <si>
    <t>Marcelo Lobianco é empreendedor, com mais de 30 anos de participação no marketing brasileiro. Foi head de vendas do Facebook e IG - Internet Group, liderou IAB Brasil e CEO de agências digitais dos grupos Publicis e IPG. Trouxe a Fast Company para o Brasil em 2021, onde dirige a publicação desde então.</t>
  </si>
  <si>
    <t>https://www.linkedin.com/in/mlobianco/</t>
  </si>
  <si>
    <t>https://drive.google.com/file/d/12VmrQlJvVqV-ek3LM_g78YJaixl1xMgP/view?usp=drivesdk</t>
  </si>
  <si>
    <t>https://fastcompanybrasil.com/</t>
  </si>
  <si>
    <t>CEO na Fast Company Brazil</t>
  </si>
  <si>
    <t>Empreendedor com mais de 30 anos de atuação no marketing brasileiro, liderou áreas no Facebook, IG e IAB Brasil, além de ter sido CEO de agências dos grupos Publicis e IPG. Desde 2021, é responsável por trazer e dirigir a Fast Company no Brasil.</t>
  </si>
  <si>
    <t>05-May-2025 14:19:59</t>
  </si>
  <si>
    <t>Fabiano Carvalho</t>
  </si>
  <si>
    <t>fabiano.carvalho@monks.com</t>
  </si>
  <si>
    <t>Diretor de Pesquisa Cultural e Insights na Monks</t>
  </si>
  <si>
    <t>Monks</t>
  </si>
  <si>
    <t>Diretor de Pesquisa Cultural e Insights na Monks, atua na intersecção entre audiovisual, comunicação, moda e cultura. Com passagens por Africa Propaganda, Paranoid e consultorias para marcas como Netflix, Natura, Google e Ambev, traduz linguagem e insights culturais em conexões humanas. Premiado em Cannes Lions (Ouro, Prata e Bronze) e El Ojo de Iberoamérica (Grand Prix, Ouro, Prata e Bronze) por projetos para Budweiser, ESPN W e MTV.</t>
  </si>
  <si>
    <t>https://www.linkedin.com/in/fabianopcarvalho/</t>
  </si>
  <si>
    <t>https://drive.google.com/file/d/1DvhSy_JIip02Jpri-NALSS0XHPAMVUkA/view?usp=drivesdk</t>
  </si>
  <si>
    <t>Games e E-Sports</t>
  </si>
  <si>
    <t>Autor da pesquisa A Era dos Fandoms https://hello.monks.com/pesquisa-era-dos-fandoms?fbclid=PAZXh0bgNhZW0CMTEAAacti_Xi-SKl30Z_JC7MUbwYEs_VuZ-VPEjW6mBlMWg-8bmsY4SDB9UbPrhLMQ_aem_1YstKFlR3bJTWE2K_qLv8Q
https://www.linkedin.com/in/fabianopcarvalho/recent-activity/all/</t>
  </si>
  <si>
    <t>Criada por Gerard Piqué, a Kings League é um fenômeno global de futebol 7, com times liderados por streamers e criadores de conteúdo. Em parceria com a agência Monks, vem crescendo no Brasil e engajando o público em um novo formato de futebol.
Mais que um jogo, a liga reflete a vida digital movida por fãs. Neste painel, Kings League e Monks discutem como ampliar o alcance e criar conexões reais com os brasileiros. A pesquisa “A Era dos Fandoms”, feita por Monks e Float, mostra que o esporte é a segunda maior paixão dos fãs no país.
Será que o Brasil tem uma nova paixão? Descubra no HackTown!</t>
  </si>
  <si>
    <t>Será que o país do futebol ganhou uma nova paixão?</t>
  </si>
  <si>
    <t>Palestra com o Flavio Levi</t>
  </si>
  <si>
    <t>Diretor de Pesquisa Cultural e Insights na Monks, atua na intersecção entre audiovisual, comunicação, moda e cultura. Com passagens por Africa Propaganda, Paranoid e consultorias para marcas como Netflix, Natura, Google e Ambev, traduz linguagem e insights culturais em conexões humanas. Premiado em Cannes Lions e El Ojo de Iberoamérica por projetos para Budweiser, ESPN W e MTV.</t>
  </si>
  <si>
    <t>O país do futebol tem uma nova paixão?</t>
  </si>
  <si>
    <t xml:space="preserve">A Kings League, fenômeno global de futebol 7 criado por Gerard Piqué, une esporte e cultura digital com streamers e criadores no comando dos times. Em parceria com a Monks, o projeto cresce no Brasil e conecta com fãs de novas gerações. Neste painel, dados da pesquisa “A Era dos Fandoms” revelam como o esporte segue sendo paixão nacional — agora em novos formatos, plataformas e linguagens. Será que o Brasil tem uma nova paixão? </t>
  </si>
  <si>
    <t>05-May-2025 15:38:22</t>
  </si>
  <si>
    <t>Marcelo Giugliano</t>
  </si>
  <si>
    <t>marcelo_giugliano@yahoo.com.br</t>
  </si>
  <si>
    <t>CFO na DUX, empresa brasileira no segmento de suplementos alimentares</t>
  </si>
  <si>
    <t>Palestra sobre a formação de times de alta performance</t>
  </si>
  <si>
    <t>25 anos de carreira em Finanças e experiência como Head de uma Unidade de Negócios. 19 anos servindo como CFO para Amazon, Nike, Goodyear, Diageo e DUX Company . Conselheiro Fiscal na Fundação Antonio e Helena Zerrenner, um dos principais shareholders da AmBev.
Forte liderança e habilidade de criar times de alta performance, desenvolver talentos e promover transformação nos negócios, expansão de margem, crescimento rentável e elevação de controles internos e governança corporativa. 
Conselheiro certificado pelo IBGC, instituto referência em Governança Corporativa no Brasil. CFO certificado pelo IBEF, Instituto Brasileiro dos Executivos Financeiros.</t>
  </si>
  <si>
    <t>https://www.linkedin.com/in/marcelogiugliano/</t>
  </si>
  <si>
    <t>https://drive.google.com/file/d/1ztxhLW-DsHOdUHOwjBxS88dbXim1PZzo/view?usp=drivesdk</t>
  </si>
  <si>
    <t>N/A</t>
  </si>
  <si>
    <t>Oportunidade para discutir formas de criar times de alta performance no ambiente corporativo, dividindo algumas experiências e formas de trabalho colhidas em 30 anos gerenciando equipes e desenvolvendo pessoas.</t>
  </si>
  <si>
    <t>Formando times de alta performance</t>
  </si>
  <si>
    <t>Executivo com 25 anos de carreira em Finanças, incluindo 19 anos como CFO em empresas como Amazon, Nike, Goodyear, Diageo e DUX Company. Atuou como Head de Unidade de Negócios e é Conselheiro Fiscal da Fundação Antonio e Helena Zerrenner. Reconhecido por liderar times de alta performance e impulsionar crescimento rentável, governança e transformação. Conselheiro certificado pelo IBGC e CFO certificado pelo IBEF.</t>
  </si>
  <si>
    <t>Como formar times de alta performance?</t>
  </si>
  <si>
    <t xml:space="preserve">Com base em 30 anos de experiência em liderança, esta palestra compartilha estratégias práticas para construir equipes de alta performance. A partir de vivências reais, serão discutidas formas de desenvolver pessoas, criar ambientes produtivos e alinhar propósito, cultura e resultados no contexto corporativo.
</t>
  </si>
  <si>
    <t>05-May-2025 22:09:04</t>
  </si>
  <si>
    <t>Bruno Stefani</t>
  </si>
  <si>
    <t>brunostefani@nerd.partners</t>
  </si>
  <si>
    <t>Sócio</t>
  </si>
  <si>
    <t>NERD Partners</t>
  </si>
  <si>
    <t>Bruno Stefani é conselheiro de inovação de grandes empresas e professor da Fundação Dom Cabral, Insper e FGV. Foi Diretor Global de Inovação da Ambev e lider de Inovação Aberta no Itaú nos últimos 10 anos. Hoje, atua também como membro do conselho da MIT Sloan Management Review no Brasil e colunista da Época Negócios. Bruno é graduado em Engenharia de Produção pela UFSCar e Doutorando em "Como empresas não digitais constroem novos negócios".</t>
  </si>
  <si>
    <t>https://www.linkedin.com/in/brunonstefani/</t>
  </si>
  <si>
    <t>https://drive.google.com/file/d/1LuM7jBAq9zxsKT4b6QhK7YqJXZ_SjN9A/view?usp=drivesdk</t>
  </si>
  <si>
    <t>Como criar novos negócios baseados em ciência.</t>
  </si>
  <si>
    <t>Ciência, um bom negócio no Brasil</t>
  </si>
  <si>
    <t>Sócio da NERD Partners</t>
  </si>
  <si>
    <t>Conselheiro de inovação de grandes empresas e professor na Fundação Dom Cabral, Insper e FGV. Atuou como Diretor Global de Inovação na Ambev e líder de Inovação Aberta no Itaú. É membro do conselho da MIT Sloan Management Review no Brasil, colunista da Época Negócios, engenheiro de produção pela UFSCar e doutorando em estratégias de construção de novos negócios por empresas não digitais.</t>
  </si>
  <si>
    <t>Ciência: um bom negócio no Brasil</t>
  </si>
  <si>
    <t>Como transformar ciência em oportunidade real de negócio? Esta palestra apresenta caminhos para empreender com base em conhecimento científico, conectando pesquisa, inovação e mercado. Um convite para pensar a ciência não só como produção de conhecimento, mas como motor estratégico para o desenvolvimento econômico e social no Brasil.</t>
  </si>
  <si>
    <t>06-May-2025 08:30:38</t>
  </si>
  <si>
    <t>Karan Novas</t>
  </si>
  <si>
    <t>karan.novas@gmail.com</t>
  </si>
  <si>
    <t>Especialista em criatividade e marketing | sócio e líder criativo da Tulom</t>
  </si>
  <si>
    <t>Tulom</t>
  </si>
  <si>
    <t>Especialista em criatividade e marketing. Jornalista de formação, atuou como editor e diretor de conteúdo em veículos como About, Propmark e Reclame (Multishow), além de colaborar com diversas mídias escrevendo sobre o tema e acompanhando os maiores eventos globais de criatividade.</t>
  </si>
  <si>
    <t>https://www.linkedin.com/in/karannovas</t>
  </si>
  <si>
    <t>https://drive.google.com/file/d/1vh6pJjfrJ2gWVzXWyNXMEN9b9s92t9-b/view?usp=drivesdk</t>
  </si>
  <si>
    <t>Sócio e Lider Criativo na Tulom</t>
  </si>
  <si>
    <t xml:space="preserve">Especialista em criatividade e marketing, é jornalista de formação, atuou como editor e diretor de conteúdo em veículos como About, Propmark e Reclame (Multishow). Colabora com diversas mídias e acompanha os principais eventos globais de criatividade.
</t>
  </si>
  <si>
    <t>06-May-2025 20:04:25</t>
  </si>
  <si>
    <t>Caio Esteves</t>
  </si>
  <si>
    <t>rebeca@n-lf.com</t>
  </si>
  <si>
    <t>Managing partner/ chief of strategy &amp; futures na N/ Lugares Futuros</t>
  </si>
  <si>
    <t>A N/Lugares Futuros é a única consultoria nacional dedicada 100% à criação de lugares à prova de futuros. Utilizamos o futurismo estratégico para lugares como abordagem para enfrentar os desafios presentes e prepará-los para as incertezas futuras, através de processos adaptáveis, dinâmicos e antifrágeis. Acreditamos que nossa expertise pode enriquecer as discussões do evento e contribuir significativamente para os debates sobre inovação e futuro dos lugares.</t>
  </si>
  <si>
    <t>"Caio Esteves é urbanista, Branding MBA, sócio e Chief of Strategy and Futures da N-Lugares Futuros. Foi sócio e diretor global de placemaking na Bloom Consulting, uma das maiores consultorias globais de nation e city branding e fundador da Places for Us, a primeira consultoria brasileira 100% dedicada ao place branding e placemaking. Reconhecido como pioneiro na abordagem de place branding no Brasil, Caio entende que as marcas -lugar vão muito além de um logotipo ou de uma campanha de marketing. Seu trabalho atuação mescla place branding, placemaking e place strategic fo- resight© para fortalecer lugares, tornado-os mais adpatáveis e antifrágeis, ampliando a participação popular e impulsionando a vocação de cada cidade.
Fellow Member do Institute of Place Management (Manchester-UK)concedidos a profissionais com serviços prestados reconhecidos no segmento, membro do Research Panel do The Place Brand Observer, do Copenhagen Institute for Futures Studies e da World Future Studies Federation, além de revisor convidado do Place Branding &amp; Public Diplomacy. 
No Brasil é colunista do portal O Futuro das Coisas, e já palestrou nos principais eventos do segmento dentro e fora do país como CityNationPlace, Smart City Expo, Festival Path, Hacktown, Forum de Desenvolvimento Regional, Complan e ABAV entre outros.
Autor dos livros “Place Branding” (2016), coautor da edição brasileira de “Imaginative Communities”, e autor de “Cidade Antifrágil” (2021) e “Lugares Futuros” (2024).
Participação ativa em discussões internacionais sobre place branding e placemaking, incluindo colaboração e júri no evento City Nation Place em Fellow Member do Institute of Place Management (Manchester-UK)concedidos a profissionais com serviços prestados reconhecidos no segmento, membro do Research Panel do The Place Brand Observer, do Copenhagen Institute for Futures Studies e da World Future Studies Federation, além de revisor convidado do Place Branding &amp; Public Diplomacy."</t>
  </si>
  <si>
    <t>https://www.linkedin.com/in/caioesteves/</t>
  </si>
  <si>
    <t>https://drive.google.com/file/d/1M3lYJGnddEGtRpVyoEaamDuwimoI0p9f/view?usp=drivesdk</t>
  </si>
  <si>
    <t>"site: https://n-lf.com/
conteúdos, relatórios e materiais: https://n-lf.com/conteudos/
último artigo no O Futuro das Coisas: https://ofuturodascoisas.com/os-lugares-e-os-futuros-ou-a-morte-do-place-branding-tradicional/"</t>
  </si>
  <si>
    <t>Esta palestra é um convite a dar um passo estratégico rumo ao futuro. Em um mundo de incertezas, soluções do passado não resolvem problemas do futuro . Apresentamos o Place Strategic Foresight© — uma abordagem que antecipa riscos, revela oportunidades e alinha decisões ao que está por vir. Ideal para gestores públicos, líderes do setor imobiliário, urbanistas, para todos aqueles que se interessam em soluções para o futuro dos lugares e que querem colocar seus projetos na vanguarda da inovação urbana e tornar seus territórios preparados para os futuros possíveis.</t>
  </si>
  <si>
    <t>CIDADES À PROVA DE FUTURO: COMO PREPARAR LUGARES PARA O INCERTO?</t>
  </si>
  <si>
    <t>Managing Partner na N/ Lugares Futuros</t>
  </si>
  <si>
    <t>Urbanista, especialista em place branding e Chief of Strategy and Futures na N-Lugares Futuros. Fundador da Places for Us e ex-diretor global de placemaking da Bloom Consulting, é pioneiro na abordagem de place branding no Brasil. Seu trabalho une branding territorial, planejamento urbano e foresight estratégico para tornar cidades mais adaptáveis, participativas e antifrágeis.</t>
  </si>
  <si>
    <t>GovTech e Inovação em Políticas Públicas</t>
  </si>
  <si>
    <t>Cidades à prova de futuro: como preparar lugares para o incerto</t>
  </si>
  <si>
    <t>Em tempos de incerteza, soluções do passado não bastam. Esta palestra apresenta o Place Strategic Foresight© — uma abordagem que antecipa riscos e orienta decisões para tornar territórios mais resilientes e inovadores. Um conteúdo estratégico para gestores públicos, urbanistas e líderes do setor imobiliário que desejam preparar suas cidades para futuros possíveis.</t>
  </si>
  <si>
    <t>06-May-2025 20:09:56</t>
  </si>
  <si>
    <t>Aline Soares da Silveira</t>
  </si>
  <si>
    <t>aline.silveira@crescimentum.com.br</t>
  </si>
  <si>
    <t>Ali Silveira</t>
  </si>
  <si>
    <t>Learning Design Manager</t>
  </si>
  <si>
    <t>"Crescimentum by Cegos Group
20 anos no mercado de desenvolvimento de líderes e parte de um grupo europeu centenário"</t>
  </si>
  <si>
    <t>Sou aprendiz, apaixonada por desenvolvimento humano pós graduada em Gestão do Desenvolvimento Humano e Psicologia Positiva entre outras formações e certificações em instituições de referência. Tenho experiência de 17 anos em gestão de pessoas liderando projetos nacionais e globais. Atualmente estou Gerente de Design de Aprendizagem na Crescimentum,  diretora da ABRH RS e mentora de carreira.</t>
  </si>
  <si>
    <t>https://www.linkedin.com/in/alisilveira/</t>
  </si>
  <si>
    <t>https://drive.google.com/file/d/1bzAosZfq209rw5AO2tln57ThJ0SJ3KC6/view?usp=drivesdk</t>
  </si>
  <si>
    <t>https://linktr.ee/alisilveira08</t>
  </si>
  <si>
    <t>Há muito se fala da importância de colaborar para criatividade e inovação, porém um estudo da Gartner de 2024 aponta queda de 7% na satisfação dos colaboradores com a colaboração no trabalho. Uma outra pesquisa revelou que 78% dos líderes abordados relatam que as organizações enfrentam dificuldades significativas em termos de colaboração, como tomadas de decisão confusas e dificuldades para obter apoio das partes interessadas. Inovação, bem-estar das pessoas e resultados são altamente comprometidos em ambientes sem colaboração. Então afinal, a colaboração no trabalho é realidade ou utopia?</t>
  </si>
  <si>
    <t>Colaboração: realidade ou utopia</t>
  </si>
  <si>
    <t>Gerente de Design de Aprendizagem na Crescimentum, diretora da ABRH RS e mentora de carreira, com 17 anos de experiência em gestão de pessoas e liderança de projetos nacionais e globais. Pós-graduada em Gestão do Desenvolvimento Humano e Psicologia Positiva, possui formações e certificações em instituições de referência. Atua com foco no desenvolvimento humano, cultura de aprendizagem e evolução de lideranças.</t>
  </si>
  <si>
    <t>Colaboração: realidade ou utopia?</t>
  </si>
  <si>
    <t xml:space="preserve">Apesar de ser vista como chave para inovação e bem-estar, a colaboração no trabalho tem gerado frustrações. Com dados recentes da Gartner e de líderes globais, esta palestra debate os obstáculos reais à colaboração nas organizações e propõe caminhos práticos para transformar esse ideal em prática concreta — com impacto direto na cultura, nos resultados e na motivação das equipes.
</t>
  </si>
  <si>
    <t>06-May-2025 20:19:53</t>
  </si>
  <si>
    <t>Andrezza Aghara Amorelli</t>
  </si>
  <si>
    <t>andrezza@aamorelli.com.br</t>
  </si>
  <si>
    <t>Andrezza Amorelli</t>
  </si>
  <si>
    <t>Formador de gestores escolares e construtor de redes aprendentes</t>
  </si>
  <si>
    <t>"Amorelli Educação e Rede Aprendente.
Trabalho com Inovação focada em desenvolvimento de pessoas em
Escolas do Brasil."</t>
  </si>
  <si>
    <t>Formadora de gestores escolares e cocriadora  a Rede Aprendente, uma comunidade onde escolas trocam saberes.</t>
  </si>
  <si>
    <t>https://www.linkedin.com/in/andrezzaamorelli</t>
  </si>
  <si>
    <t>https://drive.google.com/file/d/1eOqHDZjWnGGia8hwTWXCnG-DjzIHkn2U/view?usp=drivesdk</t>
  </si>
  <si>
    <t>Setembro - 2018, Setembro - 2019, Agosto - 2023</t>
  </si>
  <si>
    <t>"https://tr.ee/4QwU5seNIL
@a.amorelli.educacao 
@redeaprendente"</t>
  </si>
  <si>
    <t>Esse workshop convida a olhar a escola como uma organização viva e aprendente. A partir das cinco disciplinas de Peter Senge, vamos explorar ferramentas como SWOT, PDI institucional e individual, descritivos de função e cultura organizacional. Inspirado na Rede Aprendente, o encontro valoriza cocriação, escuta e liderança colaborativa. Um espaço para trocar, respirar e transformar, com afeto e intencionalidade.</t>
  </si>
  <si>
    <t>Hackeando a Gestão Escolar: Ferramentas para Transformar Escolas em Organizações Aprendentes</t>
  </si>
  <si>
    <t>Fundadora da Amorelli Educação</t>
  </si>
  <si>
    <t xml:space="preserve">Formadora de gestores escolares e cocriador da Rede Aprendente, comunidade onde escolas trocam saberes e constroem soluções em conjunto. Atua na Amorelli Educação com foco em inovação e desenvolvimento de pessoas em escolas de todo o Brasil.
</t>
  </si>
  <si>
    <t>Hackeando a gestão escolar: ferramentas para transformar escolas em organizações aprendentes</t>
  </si>
  <si>
    <t xml:space="preserve">Este workshop propõe enxergar a escola como uma organização viva, com foco em aprendizagem contínua. Com base nas cinco disciplinas de Peter Senge, serão exploradas ferramentas como SWOT, PDI, cultura organizacional e liderança colaborativa. Inspirado na Rede Aprendente, o encontro promove cocriação, escuta ativa e transformação com intencionalidade e afeto.
</t>
  </si>
  <si>
    <t>06-May-2025 20:23:48</t>
  </si>
  <si>
    <t>Antonio Augusto Alves da Silva</t>
  </si>
  <si>
    <t>augusto.uxd@gmail.com</t>
  </si>
  <si>
    <t>Antonio Augusto</t>
  </si>
  <si>
    <t>Designer de serviços no Hospital Albert Einstein</t>
  </si>
  <si>
    <t>Trabalho na saúde corporativa do hospital Albert Einstein como designer de serviços na área de inovação.</t>
  </si>
  <si>
    <t>Engenheiro de formação, desginer e entusiasta da inovação social. Repensando ativamente novas formas de ser, estar e produzir</t>
  </si>
  <si>
    <t>https://www.linkedin.com/in/augustoantonio?utm_source=share&amp;utm_campaign=share_via&amp;utm_content=profile&amp;utm_medium=android_app</t>
  </si>
  <si>
    <t>https://drive.google.com/file/d/1i05OaryQmiKNPoQVtgR-tgjr2GQHGdzy/view?usp=drivesdk</t>
  </si>
  <si>
    <t>Está no LinkedIn</t>
  </si>
  <si>
    <t>O gigantismo nos adoece. Enquanto buscamos escala, perdemos o que regenera: conexões humanas e encontros significativos. Venha discutir como iniciativas locais, abertas e conectadas criam ecossistemas que promovem saúde comunitária de formas que instituições não conseguem. Veremos como comunidades estão construindo alternativas que integram saúde, economia e cultura através de redes de colaboração.</t>
  </si>
  <si>
    <t>Pequeno, local, conectado e aberto: como a inovação social pode regenar a saúde, o território e as relações</t>
  </si>
  <si>
    <t>Designer de serviços na área de inovação em saúde corporativa no Hospital Albert Einstein. Atua no desenvolvimento de soluções centradas no usuário, unindo design, tecnologia e estratégia para aprimorar experiências e gerar valor em ambientes de saúde. Com foco em inovação, contribui para transformar a jornada de cuidado em grandes organizações.</t>
  </si>
  <si>
    <t>Pequeno, local, conectado e aberto: como a inovação social pode regenerar saúde, território e relações</t>
  </si>
  <si>
    <t xml:space="preserve">Esta palestra convida a repensar a busca por escala e valorizar o poder das iniciativas locais. Através de exemplos de comunidades que integram saúde, economia e cultura, vamos explorar como redes abertas e colaborativas constroem ecossistemas regenerativos e fortalecem vínculos humanos. Um olhar sensível e estratégico sobre inovação social e cuidado coletivo.
</t>
  </si>
  <si>
    <t>06-May-2025 20:28:28</t>
  </si>
  <si>
    <t>Ana Carolina Guimarães Santos</t>
  </si>
  <si>
    <t>contato@wedoentretenimento.com</t>
  </si>
  <si>
    <t>Carol Guimarães</t>
  </si>
  <si>
    <t>CEO e Produtora Executiva em Cultura Digital</t>
  </si>
  <si>
    <t>Empresa: WeDo! Entretenimento</t>
  </si>
  <si>
    <t>Pioneira no e-Teatro e exploradora do Cinema Vertical, Carol Guimarães é diretora e produtora executiva premiada, transitando entre tradição e inovação na cultura digital. Seu curta 'Hamlet' (Melhor Curta Vertical COLIFFE) e recentes animações em festivais atestam sua visão vanguardista no audiovisual. Com vasta experiência e produção executiva em eventos de grande relevância, impulsiona novas linguagens narrativas</t>
  </si>
  <si>
    <t>São José dos Campos</t>
  </si>
  <si>
    <t>www.linkedin.com/in/carolguimaraess</t>
  </si>
  <si>
    <t>https://drive.google.com/file/d/1qW-g7zR3dOSujTDe75uOdQUjmYGg9lR-/view?usp=drivesdk</t>
  </si>
  <si>
    <t>"Empresa: www.wedoentretenidento.com
Portfolio pessoal: www.carolguimaraes.top
https://www.instagram.com/wedoentretenimento/"</t>
  </si>
  <si>
    <t>Em um cenário de convergência tecnológica e efervescência criativa, este painel revela o potencial da economia criativa digital como motor de inovação, impacto social e valor econômico. Vamos explorar como formatos como o e-Teatro, o Cinema Vertical e os Shorts nas redes sociais estão rompendo fronteiras, criando novas formas de engajamento e democratizando o acesso à cultura. A palestra oferece insights sobre narrativas imersivas, formação de comunidades digitais e oportunidades de investimento. É hora de despluggar a lógica tradicional e se conectar com o futuro do entretenimento.</t>
  </si>
  <si>
    <t>Cultura Desplugada: Investindo no Epicentro da Economia Criativa Digital</t>
  </si>
  <si>
    <t xml:space="preserve">Pioneira no e-Teatro e exploradora do Cinema Vertical,  é diretora e produtora executiva premiada, transitando entre tradição e inovação na cultura digital. Com vasta experiência e produção executiva em eventos de grande relevância, impulsiona novas linguagens narrativas. </t>
  </si>
  <si>
    <t>Cultura desplugada: investindo no epicentro da economia criativa digital</t>
  </si>
  <si>
    <t xml:space="preserve">A economia criativa digital está rompendo fronteiras e criando novas formas de engajamento cultural. Este painel apresenta formatos inovadores como e-Teatro, Cinema Vertical e Shorts, destacando seu potencial para gerar impacto social, valor econômico e inclusão. Com foco em narrativas imersivas, comunidades digitais e investimento estratégico, o conteúdo propõe uma nova lógica para o futuro do entretenimento.
</t>
  </si>
  <si>
    <t>07-May-2025 10:53:21</t>
  </si>
  <si>
    <t>Levi Souza Novaes</t>
  </si>
  <si>
    <t>levis@kele.cx</t>
  </si>
  <si>
    <t>Levis Novaes</t>
  </si>
  <si>
    <t>Fundador da KeLe &amp; Diretor de Criação da LePub</t>
  </si>
  <si>
    <t>KeLe, LePub e Jantar Preto</t>
  </si>
  <si>
    <t>Levis Novaes é Diretor Criativo e Estrategista, com mais de 10 anos de experiência no mercado publicitário. Fundador da KeLe, Diretor de Criação na LePub e idealizador do Jantar Preto, seu trabalho já foi reconhecido por importantes premiações: Forbes Under 30 na categoria Marketing &amp; Publicidade, Meio &amp; Mensagem 30 Under 30, indicação ao Prêmio Caboré 2023 como Profissional de Estratégia e membro do Hall da Fama do Marketing Brasileiro pela Abramark.</t>
  </si>
  <si>
    <t>https://www.linkedin.com/in/levisnovaes/</t>
  </si>
  <si>
    <t>https://drive.google.com/file/d/1PQF5hMdXyefUcYnn2Jy06nrn3xuvMuX_/view?usp=drivesdk</t>
  </si>
  <si>
    <t>As narrativas mais vivas da cultura brasileira nascem cada vez mais longe dos centros convencionais. Amazônia, quebradas urbanas e territórios independentes estão ditando linguagem, estética e comportamento. Este painel reúne quem conecta e cria a partir dessas bordas para debater: o que acontece quando as periferias culturais passam de fonte de inspiração a protagonistas do novo mainstream?</t>
  </si>
  <si>
    <t>Como territórios fora do radar estão moldando o futuro da cultura, das marcas e da economia criativa</t>
  </si>
  <si>
    <t>Diretor Criativo e Estrategista com mais de 10 anos de experiência no mercado publicitário, é fundador da KeLe, Diretor de Criação na LePub e idealizador do Jantar Preto. Reconhecido pela Forbes Under 30, Meio &amp; Mensagem 30 Under 30 e indicado ao Prêmio Caboré 2023, integra o Hall da Fama do Marketing Brasileiro pela Abramark.</t>
  </si>
  <si>
    <t>07-May-2025 14:58:38</t>
  </si>
  <si>
    <t>Flavio Levi Moreira</t>
  </si>
  <si>
    <t>flavio.levi@kingsleague.pro</t>
  </si>
  <si>
    <t>Flavio Levi</t>
  </si>
  <si>
    <t>Commercial Director Kings League Brasil</t>
  </si>
  <si>
    <t>Kings League</t>
  </si>
  <si>
    <t>With more than 16 years of experience with mobile marketing and expertises on sales, SAAS, mobile technologies and team management.
Expert on open new markets in Latam (Cheetah Mobile, Waze/IMS, AppsFlyer), building the full team and driving the region to success, specially in Brazil, Colombia, México and Argentina. 
Excellent communication skills (written, oral, presentations), with participation as panelist or spokesperson in several event</t>
  </si>
  <si>
    <t>https://www.linkedin.com/in/flaviolevi/</t>
  </si>
  <si>
    <t>https://drive.google.com/file/d/10iklr3HovkP9gzEMBkr9pbwoU5SqYcHh/view?usp=drivesdk</t>
  </si>
  <si>
    <t>Palestra com o Fabiano Carvalho</t>
  </si>
  <si>
    <t>Diretor Comercial na Kings League Brasil</t>
  </si>
  <si>
    <t xml:space="preserve">Profissional com mais de 16 anos de experiência em mobile marketing, vendas, SaaS, tecnologias móveis e gestão de times. Especialista na abertura de mercados na América Latina, com passagens por Cheetah Mobile, Waze/IMS e AppsFlyer, liderando equipes e estratégias no Brasil, Colômbia, México e Argentina.
</t>
  </si>
  <si>
    <t>07-May-2025 19:49:27</t>
  </si>
  <si>
    <t>Clara Augusta d'Amaral Savelli</t>
  </si>
  <si>
    <t>contato@clarasavelli.com</t>
  </si>
  <si>
    <t>Clara Savelli</t>
  </si>
  <si>
    <t>Coordenadora de Projetos na ABES / Escritora publicada pela Intrínseca</t>
  </si>
  <si>
    <t>Sou escritora e pesquisadora, com mais de 5 milhões de leituras em plataformas digitais e publicações por grandes editoras como a Intrínseca. Paralelamente, atuo na Associação Brasileira das Empresas de Software (ABES), onde coordeno projetos voltados à inovação, ESG, eventos, internacionalização e parcerias estratégicas. Na ABES, colaboro com a criação e gestão de experiências institucionais que aproximam tecnologia, cultura e impacto social — conectando minha atuação criativa com os ecossistemas de inovação no Brasil e no exterior.</t>
  </si>
  <si>
    <t>Escritora premiada que transita entre o universo da literatura e da tecnologia. Atua na ABES conectando inovação, cultura e impacto social.</t>
  </si>
  <si>
    <t>https://www.linkedin.com/in/clarasavelli/</t>
  </si>
  <si>
    <t>https://drive.google.com/file/d/1TNikEkPlbWUyjvfo7d4KVMVXF7f933eA/view?usp=drivesdk</t>
  </si>
  <si>
    <t>"Site: www.clarasavelli.com
Instagram: @claraguta 
TikTok: @claraguta
Twitter: @claraguta
Na mídia:
https://cabofrio.rj.gov.br/comeca-em-cabo-frio-a-30a-semana-teixeira-e-sousa/
https://brasilpaisdigital.com.br/o-impacto-tecnologico-na-busca-por-um-brasil-mais-digital-e-menos-desigual/
https://www.band.uol.com.br/rio-de-janeiro/noticias/livros-jovens-maioria-de-vendas-bienal-do-livro-16465572
https://oglobo.globo.com/cultura/livros/20-bienal-internacional-do-livro-do-rio-confira-programacao-completa-do-evento-25301681
https://revistamaxima.com.br/noticias/vitrine/10-livros-tematicos-sobre-o-verao-para-voce-aproveitar.phtml
https://diariodorio.com/supervia-retoma-projeto-trem-da-leitura-nas-estacoes-do-rj/"</t>
  </si>
  <si>
    <t>A inteligência artificial está transformando o universo da literatura — não só como tema narrativo, mas como ferramenta ativa no processo criativo. Vamos explorar os impactos da IA na autoria, originalidade e no mercado literário contemporâneo: de algoritmos que geram texto a plataformas que moldam o comportamento dos leitores. É possível ser original com apoio de uma máquina? Como proteger criações híbridas e garantir reconhecimento no cenário da economia criativa? Um mergulho ético e prático sobre os desafios e possibilidades de escrever (e publicar) em tempos de inteligência artificial.</t>
  </si>
  <si>
    <t>Quem é o Autor Quando a Máquina Escreve Junto? IA, Criatividade e os Novos Caminhos da Literatura</t>
  </si>
  <si>
    <t xml:space="preserve">Escritora e Coordenadora de Projetos na ABES </t>
  </si>
  <si>
    <t>Escritora premiada com mais de 5 milhões de leituras e obras publicadas por editoras como a Intrínseca, transita entre literatura e tecnologia. Na ABES, coordena projetos de inovação, ESG e parcerias, conectando cultura, impacto social e ecossistemas de inovação.</t>
  </si>
  <si>
    <t>Quem é o autor quando a máquina escreve junto? IA, criatividade e os novos caminhos da literatura</t>
  </si>
  <si>
    <t xml:space="preserve">A IA está mudando a literatura — como tema e como ferramenta criativa. Esta palestra debate autoria, originalidade e os desafios de proteger criações híbridas em um mercado cada vez mais automatizado. De algoritmos que escrevem a plataformas que moldam leitores, é um mergulho prático e ético sobre escrever, publicar e se destacar na economia criativa em tempos de inteligência artificial.
</t>
  </si>
  <si>
    <t>07-May-2025 19:52:02</t>
  </si>
  <si>
    <t>RAQUEL PINTO COELHO PERROTA</t>
  </si>
  <si>
    <t>rfpcoelho@gmail.com</t>
  </si>
  <si>
    <t>RAQUEL PERROTA</t>
  </si>
  <si>
    <t>Pesquisadora e professora universitária com atuação em direito digital.</t>
  </si>
  <si>
    <t>"Universidade Federal de Juiz de Fora
Projeto: Utilização da blockchain no contexto da devida diligência em Direitos Humanos: um desafio global"</t>
  </si>
  <si>
    <t>Raquel Perrota é doutoranda em Direito Internacional (UERJ) e mestre pela University of Aberdeen/UnB. Atuou na Corte Interamericana de Direitos Humanos e hoje trabalha com direito digital e ESG. É professora na UFJF e assessora jurídica na Greenledger.</t>
  </si>
  <si>
    <t>Juiz de Fora</t>
  </si>
  <si>
    <t>https://www.linkedin.com/in/raquel-perrota-78960661/</t>
  </si>
  <si>
    <t>https://drive.google.com/file/d/16sMRKu5QqaTS3CC3RXrTGVRmhx_U2xwY/view?usp=drivesdk</t>
  </si>
  <si>
    <t>Nenhuma Restrição,Manhã,Tarde,Noite</t>
  </si>
  <si>
    <t>A palestra abordará o uso da tecnologia blockchain como ferramenta de devida diligência para prevenir violações de direitos humanos em cadeias produtivas globais. Com base nos Princípios da ONU sobre Empresas e Direitos Humanos, destaca o potencial da blockchain para garantir rastreabilidade e transparência, mas também analisa seus limites técnicos, éticos e regulatórios. Defende-se sua adoção crítica e complementar, visando práticas empresariais mais responsáveis e a proteção efetiva da dignidade humana.</t>
  </si>
  <si>
    <t>Blockchain e Devida Diligência em Direitos Humanos: um desafio global</t>
  </si>
  <si>
    <t>Raquel Perrota é doutoranda em Direito Internacional pela UERJ e mestre pela University of Aberdeen/UnB. Atuou na Corte Interamericana de Direitos Humanos e atualmente trabalha com direito digital e ESG. É professora na UFJF e assessora jurídica na Greenledger, com foco em inovação regulatória, sustentabilidade e direitos fundamentais na era digital.</t>
  </si>
  <si>
    <t>Blockchain e devida diligência em direitos humanos: um desafio global</t>
  </si>
  <si>
    <t xml:space="preserve">Como a tecnologia blockchain pode apoiar a prevenção de violações de direitos humanos em cadeias produtivas? Esta palestra analisa seu uso como ferramenta de devida diligência, com base nos Princípios da ONU, destacando potencial e limites éticos, técnicos e regulatórios. Um olhar crítico sobre como promover transparência empresarial sem abrir mão da dignidade humana.
</t>
  </si>
  <si>
    <t>07-May-2025 19:54:45</t>
  </si>
  <si>
    <t>Raphael de Andrade naves</t>
  </si>
  <si>
    <t>navesdireito@gmail.com</t>
  </si>
  <si>
    <t>Raphael Naves</t>
  </si>
  <si>
    <t>Advogado Empresarial</t>
  </si>
  <si>
    <t>Naves e Ribeiro Advogados</t>
  </si>
  <si>
    <t>Raphael é advogado empresarial, com mais de 10 anos dedicados ao atendimento de empresas. Também é professor universitário de Direito Empresarial em cursos de graduação e pós-graduação. Mestre em Direito.</t>
  </si>
  <si>
    <t>Volta Redonda</t>
  </si>
  <si>
    <t>https://www.linkedin.com/in/raphaelnaves/</t>
  </si>
  <si>
    <t>https://drive.google.com/file/d/1ODNi5tqMNl9L-GF8Py4rVA2VYnbeGulr/view?usp=drivesdk</t>
  </si>
  <si>
    <t>Setembro - 2019, Setembro - 2022</t>
  </si>
  <si>
    <t>"naveseribeiro.com.br
instagram.com/raphaelnaves"</t>
  </si>
  <si>
    <t>Se você é empresário e contrata figuras públicas ou influenciadores, aqui vai um alerta jurídico: é possível — e necessário — prever em contrato o que a pessoa pode ou não pode fazer depois da relação com a sua marca. Em certos casos, essa limitação poderia ser interpretada como um dever implícito, decorrente da confiança que deu origem ao contrato anterior (o que não me convence, pois acredito não ser a opção mais segura para a empresa). Mas se a limitação for relevante, é prudente negociar condições específicas para esse período, que serão exploradas na palestra.</t>
  </si>
  <si>
    <t>O que o caso Anitta vs. Nubank ensina sobre proteção das marcas</t>
  </si>
  <si>
    <t>Raphael é advogado empresarial com mais de 10 anos de experiência no atendimento a empresas de diversos setores. Mestre em Direito, atua também como professor universitário de Direito Empresarial em cursos de graduação e pós-graduação, unindo prática jurídica e formação acadêmica na promoção de soluções estratégicas e ensino de excelência.</t>
  </si>
  <si>
    <t>O que o caso Anitta vs. Nubank ensina sobre proteção de marca</t>
  </si>
  <si>
    <t>A relação entre marcas e figuras públicas exige atenção jurídica estratégica. Esta palestra usa o caso Anitta vs. Nubank para mostrar como cláusulas contratuais podem — e devem — proteger a reputação da empresa após o fim da parceria. Com enfoque prático, propõe cuidados essenciais na negociação de contratos com influenciadores e embaixadores de marca.</t>
  </si>
  <si>
    <t>07-May-2025 19:57:12</t>
  </si>
  <si>
    <t>Ana Cláudia Grossi de Oliveira</t>
  </si>
  <si>
    <t>ana.grossi@orgganica.com</t>
  </si>
  <si>
    <t>Ana Grossi</t>
  </si>
  <si>
    <t>Sócia Consultora em Autogestão</t>
  </si>
  <si>
    <t>"Orgganica - Autogestão para startups e empresas de tecnologia
Inovação e autonomia para pessoas e equipes mais eficazes"</t>
  </si>
  <si>
    <t>Mais de 20 anos de experiência em projetos de desenvolvimento de software e desde 2006 com metodologias ágeis. Ajudo organizações a estruturarem suas equipes, lideranças e a gestão do trabalho, por meio dos princípios como autonomia, colaboração e interações humanas. Sou voluntária na organização de comunidades ágeis e devops. Entusiasta da Humonocracia, Visão Integral e Neurociências.</t>
  </si>
  <si>
    <t>https://www.linkedin.com/in/ana-grossi/</t>
  </si>
  <si>
    <t>https://drive.google.com/file/d/1cE4yndYXnD2jEoQEKO33dAsOkqptFjIo/view?usp=drivesdk</t>
  </si>
  <si>
    <t>"Instagram: @anac.grossi
Site: orgganica.com"</t>
  </si>
  <si>
    <t>O futuro exige organizações adaptáveis, ágeis e inovadoras. Nesta palestra, vou explorar como o Design Organizacional pode transformar a maneira como empresas estruturam pessoas e suas relações com o todo.
Imagine um mundo sem cargos fixos, sem chefes e com times que se autogerenciam para inovar todos os dias. É um convite a hackear as estruturas organizacionais tradicionais. Com base em cases reais como Vagas.com, Ateliê de Software, Tecere, Buurtzorg e Morning Star, vou mostrar como as estruturas podem ser a chave para construir empresas mais ágeis, humanas e preparadas para o imprevisível.</t>
  </si>
  <si>
    <t>Hackeando Organizações: Como Empresas do Futuro Estão se (Re)Desenhando</t>
  </si>
  <si>
    <t>Sócia Consultora na Orgganica</t>
  </si>
  <si>
    <t xml:space="preserve">Com mais de 20 anos de experiência em projetos de desenvolvimento de software e atuação com metodologias ágeis desde 2006, ajuda organizações a estruturarem equipes, lideranças e gestão do trabalho. Voluntária em comunidades ágeis e devops, é entusiasta da Humonocracia, Visão Integral e Neurociências.
</t>
  </si>
  <si>
    <t>Hackeando organizações: como empresas do futuro estão se (re)desenhando</t>
  </si>
  <si>
    <t>Organizações do futuro exigem estruturas mais humanas, ágeis e inovadoras. Esta palestra propõe repensar o design organizacional, inspirando-se em cases como Vagas.com e Buurtzorg para mostrar como autogestão, ausência de cargos fixos e times distribuídos podem liberar o potencial das pessoas e preparar empresas para um mundo imprevisível.</t>
  </si>
  <si>
    <t>07-May-2025 19:59:32</t>
  </si>
  <si>
    <t>Perla Amabile</t>
  </si>
  <si>
    <t>perlaamabile@beintelligence.com.br</t>
  </si>
  <si>
    <t>Neuroestrategista, cofundadora da Be Intelligence e apresentadora do EstrategicaMente no Terra.</t>
  </si>
  <si>
    <t>Sou cofundadora da Be Intelligence, consultoria que une ciências comportamentais, ciência de dados e branding para impulsionar o crescimento de negócios e marcas a partir de insights humanos e estratégias orientadas por empatia. Além disso, sou criadora dos conceitos de NeuroBranding e NeuroEstratégia, apresentadora do programa EstrategicaMente no Terra, pesquisadora em comportamento e neurociências e fundadora do movimento Bicicletando, referência em transformação urbana e construção de love brands.</t>
  </si>
  <si>
    <t>Neurocientista e expert em branding e inovação, cofundadora da Be Intelligence, desenvolvo estratégias integrando ciência, dados e criatividade relevância duradoura das marcas.</t>
  </si>
  <si>
    <t>https://www.linkedin.com/in/perlaamabile/</t>
  </si>
  <si>
    <t>https://drive.google.com/file/d/1st4Wjol1LjsbOgVl9qQ8Y2vn3uuvgP6z/view?usp=drivesdk</t>
  </si>
  <si>
    <t>"https://www.terra.com.br/economia/colunistas/perla-amabile/
@perla_amabile
www.beintelligence.com.br
www.perlaamabile.com"</t>
  </si>
  <si>
    <t>A palestra mostra como a afetividade, baseada em neurociência e dados, é fundamental para aumentar a efetividade dos negócios. Com exemplos práticos e frameworks, vou revelar como conexões emocionais genuínas entre marcas e pessoas impulsionam engajamento, confiança, inovação e resultados financeiros. Mais do que tendência, a afetividade é o novo motor para o crescimento sustentável e relevante no mercado atual.</t>
  </si>
  <si>
    <t>Affect Effect: o poder da afetividade para a efetividade dos negócios</t>
  </si>
  <si>
    <t>Cofundadora da Be Intelligence</t>
  </si>
  <si>
    <t>Neurocientista e expert em branding e inovação, é cofundadora da Be Intelligence, onde une ciências comportamentais, dados e criatividade para impulsionar negócios. Criadora dos conceitos de NeuroBranding e NeuroEstratégia, apresenta o programa EstrategicaMente no Terra e lidera o movimento Bicicletando, referência em transformação urbana e construção de love brands.</t>
  </si>
  <si>
    <t xml:space="preserve">Mais do que tendência, a afetividade é um diferencial competitivo. Com base em neurociência e dados, esta palestra mostra como conexões emocionais genuínas entre marcas e pessoas impulsionam engajamento, confiança, inovação e resultados financeiros. Um conteúdo prático e estratégico para quem quer crescer com relevância e impacto no mercado atual.
</t>
  </si>
  <si>
    <t>07-May-2025 20:02:15</t>
  </si>
  <si>
    <t>Monica Mazzochi Hillman</t>
  </si>
  <si>
    <t>monicamhillman@gmail.com</t>
  </si>
  <si>
    <t>Monica Hillman</t>
  </si>
  <si>
    <t>Gerente de comunidades</t>
  </si>
  <si>
    <t>Magalu Cloud</t>
  </si>
  <si>
    <t>Criadora de conteúdo técnico e educadora. Transformei minha carreira de dev em uma jornada de impacto real na tecnologia. Falo sobre conteúdo, comunidade e educação.</t>
  </si>
  <si>
    <t>Campo Limpo Paulista</t>
  </si>
  <si>
    <t>https://linkedin.com/in/monicamhillman</t>
  </si>
  <si>
    <t>https://drive.google.com/file/d/1mlSljJ9FWGkXW5JKxe6SStpQnbBea3-b/view?usp=drivesdk</t>
  </si>
  <si>
    <t>Pessoas desenvolvedoras não querem ser vendidas — elas querem ser entendidas. Nesta palestra, vamos explorar como criar conexões reais e duradouras com o público dev, usando uma comunicação empática, técnica e autêntica. Compartilho práticas que aprendi, mostrando como o marketing de dev para dev transforma conteúdo em comunidade e marcas em referências orgânicas no ecossistema tech. Um guia para quem quer engajar desenvolvedores de verdade.</t>
  </si>
  <si>
    <t>Marketing para desenvolvedores: da conquista à construção de comunidade</t>
  </si>
  <si>
    <t>Criadora de conteúdo técnico e educadora, com trajetória que conecta desenvolvimento de software, educação e impacto social. Após anos como desenvolvedora, direcionou sua carreira para a formação de comunidades, produção de conteúdo e iniciativas que ampliam o acesso à tecnologia. Atua na interseção entre ensino, inclusão e transformação digital.</t>
  </si>
  <si>
    <t xml:space="preserve">Desenvolvedores não querem promessas vazias — querem conexão real. Esta palestra apresenta práticas de marketing empático, técnico e autêntico para engajar o público dev. A partir da abordagem “de dev para dev”, mostra como transformar conteúdo em comunidade e marcas em referências no ecossistema tech. Um guia para quem busca construir relações duradouras com desenvolvedores.
</t>
  </si>
  <si>
    <t>07-May-2025 20:05:42</t>
  </si>
  <si>
    <t>Camila Jordan</t>
  </si>
  <si>
    <t>camila.jordan@teto.org.br</t>
  </si>
  <si>
    <t>Diretora de Relações Institucionais e Incidência</t>
  </si>
  <si>
    <t>TETO Brasil - Moradia Resiliente</t>
  </si>
  <si>
    <t>Camila Jordan, urbanista e ativista em justiça habitacional e transformação urbana. Foi CEO da TETO Brasil por cinco anos e está como Diretora de Rel, Institucionais e Incidência. Mestre em políticas públicas pela Columbia e palestrante.</t>
  </si>
  <si>
    <t>https://www.linkedin.com/in/camilajordan</t>
  </si>
  <si>
    <t>https://drive.google.com/file/d/1BX477yVwQ2C_2lPh1_G6BddK-O1RNhBk/view?usp=drivesdk</t>
  </si>
  <si>
    <t>"@camila.s.jordan
@teto.b
Linkedin: Camila Jordan"</t>
  </si>
  <si>
    <t>O Brasil levaria 230 anos para urbanizar todas as favelas. Com um déficit de 6 milhões de moradias e 1,6 milhão em emergência habitacional, soluções transitórias são urgentes. A crise climática agrava a precariedade e exige respostas ágeis. Modelos como a Moradia Resiliente oferecem habitação modular e digna, enquanto o Estado avança lentamente. Precisamos integrar soluções transitórias às políticas públicas, garantindo um mínimo vital para milhões de brasileiros condenados à invisibilidade e ao risco. Habitação é a porta para outros direitos—não há tempo a perder.</t>
  </si>
  <si>
    <t>Soluções transitórias e inovadoras para o desafio habitacional brasileiro</t>
  </si>
  <si>
    <t>Palestra tem que ser na sexta</t>
  </si>
  <si>
    <t>Diretora de Relações Institucionais e Incidência na TETO Brasil</t>
  </si>
  <si>
    <t>Urbanista e ativista em justiça habitacional e transformação urbana. Foi CEO da TETO Brasil por cinco anos e hoje atua como Diretora de Relações Institucionais e Incidência. Mestre em Políticas Públicas pela Universidade de Columbia, é também palestrante e voz ativa na defesa do direito à moradia.</t>
  </si>
  <si>
    <t xml:space="preserve">Esta palestra apresenta soluções inovadoras como a Moradia Resiliente — modelos de habitação modular que oferecem dignidade enquanto o Estado avança lentamente. A proposta é integrar alternativas transitórias às políticas públicas, garantindo direitos básicos para milhões de brasileiros invisibilizados. Habitação é o ponto de partida para transformação social — e a urgência é agora.
</t>
  </si>
  <si>
    <t>07-May-2025 20:07:58</t>
  </si>
  <si>
    <t>Silvio Bitencourt da Silva</t>
  </si>
  <si>
    <t>silviobitencourtdasilva@gmail.com</t>
  </si>
  <si>
    <t>Silvio Bitencourt</t>
  </si>
  <si>
    <t>Diretor</t>
  </si>
  <si>
    <t>TECNOSINOS https://www.tecnosinos.com.br/</t>
  </si>
  <si>
    <t>Doutor em Administração pela UNISINOS, é professor no Mestrado em Direito da Empresa Pública dos Negócios. Diretor do TECNOSINOS. Pesquisa estratégias interorganizacionais, inovação aberta e políticas públicas para inovação tecnológica.</t>
  </si>
  <si>
    <t>São Leopoldo</t>
  </si>
  <si>
    <t>https://www.linkedin.com/in/silvio-bitencourt-da-silva-850b8128</t>
  </si>
  <si>
    <t>https://drive.google.com/file/d/16g18HW8BaqqyEqe_MKIFjktWuVlTyEiB/view?usp=drivesdk</t>
  </si>
  <si>
    <t>https://www.researchgate.net/profile/Silvio-Da-Silva-2</t>
  </si>
  <si>
    <t>Inovar não é só quebrar regras — às vezes, é saber segui-las. Este estudo explora o “lado B” da inovação: como normas e sistemas de gestão, como a ISO 56002, ajudam a transformar ideias em resultados reais. A partir de uma revisão sistemática da literatura, revelamos que padronizar não engessa, mas potencializa. Ousadia, aqui, é sistematizar para escalar. Inovar com método pode ser a jogada mais ousada que você vai fazer.</t>
  </si>
  <si>
    <t>Lado B da Inovação: seguir regras pode ser a jogada mais ousada que você vai fazer.</t>
  </si>
  <si>
    <t>Diretor na TECNOSINOS</t>
  </si>
  <si>
    <t>Doutor em Administração pela UNISINOS, é professor no Mestrado em Direito da Empresa Pública dos Negócios e diretor do TECNOSINOS. Pesquisa estratégias interorganizacionais, inovação aberta e políticas públicas voltadas à inovação tecnológica, atuando na interface entre academia, governo e setor produtivo para fomentar ecossistemas de inovação.</t>
  </si>
  <si>
    <t>O lado B da inovação: seguir regras pode ser a jogada mais ousada</t>
  </si>
  <si>
    <t xml:space="preserve">Nem toda inovação nasce da quebra de regras — muitas florescem ao segui-las com estratégia. Esta palestra investiga o “lado B” da inovação, mostrando como normas como a ISO 56002 e sistemas de gestão estruturados ajudam a transformar ideias em impacto real. A partir de uma revisão sistemática da literatura, revela-se que padronizar não limita, mas potencializa. Inovar com método é mais do que gestão — é ousadia com direção.
</t>
  </si>
  <si>
    <t>07-May-2025 20:10:26</t>
  </si>
  <si>
    <t>Vicente Tavares Curi</t>
  </si>
  <si>
    <t>vicente@raio.vc</t>
  </si>
  <si>
    <t>Vicente Curi</t>
  </si>
  <si>
    <t>Sócio fundador</t>
  </si>
  <si>
    <t>Raio Capital (raio.vc)</t>
  </si>
  <si>
    <t>Investidor em venture capital e executivo com foco em inovação, estratégias de crescimento e desenvolvimento de negócios. Mestre em Negociação e Resolução de Conflito pela Universidade Columbia.</t>
  </si>
  <si>
    <t>https://www.linkedin.com/in/vicente-curi-8940bb33/</t>
  </si>
  <si>
    <t>https://drive.google.com/file/d/17Xo6H3eCy7U4U4xxGtGPPs2iItWGZotl/view?usp=drivesdk</t>
  </si>
  <si>
    <t>raio.vc</t>
  </si>
  <si>
    <t>Compartilharei técnicas e aprendizados em Negociação e Resolução de Conflitos adquiridos na carreira e no mestrado. O foco será em ferramentas e perspectivas que moldam líderes capazes de tomar decisões estratégicas, lidar com divergências complexas e construir acordos colaborativos. Através de casos reais e estruturas práticas, discutiremos como a negociação eficaz é uma habilidade-chave para liderar com inteligência emocional, visão de longo prazo e impacto positivo.</t>
  </si>
  <si>
    <t>Negociação &amp; Resolução de Conflito: ferramentas essenciais para qualquer liderança</t>
  </si>
  <si>
    <t xml:space="preserve">Sócio fundador da Raio Capital </t>
  </si>
  <si>
    <t>Investidor em venture capital e executivo com atuação em inovação, estratégias de crescimento e desenvolvimento de negócios. Mestre em Negociação e Resolução de Conflitos pela Universidade Columbia, combina visão estratégica e experiência internacional para impulsionar empresas em ambientes dinâmicos e de alta complexidade.</t>
  </si>
  <si>
    <t>Negociação e resolução de conflitos: ferramentas essenciais para lideranças estratégicas</t>
  </si>
  <si>
    <t xml:space="preserve">Negociar bem é mais do que convencer — é construir pontes em cenários complexos. Nesta palestra, você conhecerá ferramentas práticas e perspectivas estratégicas de negociação e resolução de conflitos, com base em experiências de carreira e mestrado. Casos reais mostram como lideranças eficazes combinam inteligência emocional, visão de futuro e habilidade para tomar decisões em meio a divergências. Um convite para repensar a liderança como prática de escuta, estratégia e construção coletiva.
</t>
  </si>
  <si>
    <t>07-May-2025 20:13:06</t>
  </si>
  <si>
    <t>Anna Openheimer</t>
  </si>
  <si>
    <t>cafeteliermg@gmail.com</t>
  </si>
  <si>
    <t>Fundadora</t>
  </si>
  <si>
    <t>Cafetelier</t>
  </si>
  <si>
    <t>Anna Openheimer é fundadora do Cafetelier, especialista em cafés especiais e Q-Grader. Com formação em Arquitetura e MBA em Gestão do Agronegócio pela USP/Esalq, combina técnica e sensibilidade em tudo que cria. Apaixonada por esporte e cultura, dedica-se a transformar o café em uma verdadeira experiência.</t>
  </si>
  <si>
    <t>https://www.linkedin.com/in/anna-openheimer-238513153/</t>
  </si>
  <si>
    <t>https://drive.google.com/file/d/1WOOrzwV1TtbMrEqmzC7C06AhdQXmBN9n/view?usp=drivesdk</t>
  </si>
  <si>
    <t>www.cafetelier.com.br</t>
  </si>
  <si>
    <t>Isto não é sobre produtividade e passa longe de gerenciamento. A abordagem que eu trago é humana e muitas vezes até irracional. E se o tempo fosse o único recurso que não dá pra escalar? Qual seria sua decisão e para onde estaria seu olhar? Num mundo de boas métricas talvez o intangível permaneça ainda como ferramenta conexão. Através de uma história real vou conduzir vocês para práticas que transformam negócios e abrem portas inesperadas.</t>
  </si>
  <si>
    <t>Como comprar o tempo para seu negócio</t>
  </si>
  <si>
    <t>Fundadora do Cafetelier</t>
  </si>
  <si>
    <t>Anna Openheimer é fundadora do Cafetelier, especialista em cafés especiais e Q-Grader. Formada em Arquitetura, com MBA em Gestão do Agronegócio pela USP/Esalq, une técnica, sensibilidade e visão estratégica para transformar o café em uma experiência sensorial e cultural. Apaixonada por esporte e cultura, atua na valorização do café como expressão de território e identidade.</t>
  </si>
  <si>
    <t>Como comprar tempo para seu negócio: o intangível como estratégia</t>
  </si>
  <si>
    <t xml:space="preserve">E se o tempo fosse o único recurso que não dá para escalar? Esta palestra convida a repensar negócios a partir de uma lógica menos produtivista e mais humana. Por meio de uma história real, exploramos práticas que desafiam métricas tradicionais e mostram como o intangível — como presença, conexão e intuição — pode abrir caminhos inesperados. 
</t>
  </si>
  <si>
    <t>07-May-2025 20:19:46</t>
  </si>
  <si>
    <t>EDUARDO SEPÚLVEDA RODRIGUES</t>
  </si>
  <si>
    <t>dudabandadiamba@gmail.com</t>
  </si>
  <si>
    <t>DUDA DIAMBA</t>
  </si>
  <si>
    <t>Direção Administrativa e Artística</t>
  </si>
  <si>
    <t>Fundada em 2012, a LB Cultura Circular atua na promoção da economia circular, criativa e de baixo carbono, integrando arte, cultura e sustentabilidade. Com mais de 60 projetos realizados, a LB fomenta novos modelos de desenvolvimento e inovação social, apoiando instituições, territórios e empreendedores na construção de futuros mais regenerativos.</t>
  </si>
  <si>
    <t>Reconhecido como uma das maiores vozes do reggae brasileiro, Duda Diamba é cantor, compositor e ativista cultural com quase 30 anos de trajetória. Fundador e vocalista da banda Diamba, ele ajudou a consolidar o reggae na Bahia, se destacando por sua performance carismática e mensagens de profunda conexão humana. Com cinco álbuns lançados de forma independente e participações em eventos como o Festival de Verão Salvador e o DVD Natiruts Reggae Brasil, Duda também já dividiu o palco com lendas como The Wailers. Em carreira solo, continua a expandir fronteiras, trazendo a força de suas raízes e novas influências globais, como na gravação recente no estúdio Tuff Gong, na Jamaica, e no intercâmbio cultural na Argentina. Sua música é um chamado à liberdade, à paz e à evolução.</t>
  </si>
  <si>
    <t>https://www.linkedin.com/in/duda-sep%C3%BAlveda-649263253/</t>
  </si>
  <si>
    <t>https://drive.google.com/file/d/1_zBHFlRYeg_cSrXv33bD6UlKF97N3VWY/view?usp=drivesdk</t>
  </si>
  <si>
    <t>"Site LB: https://www.lbculturacircular.com.br/
Instagram Duda:  https://www.instagram.com/dudadiamba/
Portfólio: https://www.canva.com/design/DAF7-G_wmYg/h5bXXaTNweeB4TGIoxUALQ/edit?utm_content=DAF7G_wmYg&amp;utm_campaign=designshare&amp;utm_medium=link2&amp;utm_source=sharebutton"</t>
  </si>
  <si>
    <t>Duda Diamba compartilha sua jornada de quase 30 anos no reggae, desde a fundação da banda Diamba até sua carreira solo. Em um bate-papo inspirador, aborda sua experiência de gravação no lendário estúdio Tuff Gong (Jamaica), o intercâmbio cultural na Argentina e os desafios de internacionalizar o reggae brasileiro. Uma reflexão sobre música, resistência e conexões globais.</t>
  </si>
  <si>
    <t>"Reggae, Resistência e Conexões Globais: A Jornada de Duda Diamba"</t>
  </si>
  <si>
    <t>Diretor  Administrativo e Artístico na LB Cultura Circular</t>
  </si>
  <si>
    <t>Reconhecido como uma das principais vozes do reggae brasileiro, Duda Diamba é cantor, compositor e ativista cultural com quase 30 anos de carreira. Fundador e vocalista da banda Diamba, ajudou a consolidar o reggae na Bahia, destacando-se por sua performance carismática e mensagens de conexão humana. Em carreira solo, expande fronteiras com gravações no estúdio Tuff Gong, na Jamaica, e intercâmbio cultural na Argentina. Possui cinco álbuns independentes e participações em eventos como o Festival de Verão Salvador e o DVD Natiruts Reggae Brasil.</t>
  </si>
  <si>
    <t>Reggae, resistência e conexões globais: a jornada musical de Duda Diamba</t>
  </si>
  <si>
    <t xml:space="preserve">Com quase três décadas dedicadas ao reggae, Duda Diamba compartilha sua trajetória da banda Diamba à carreira solo. A palestra mergulha em marcos como a gravação no estúdio Tuff Gong, na Jamaica, e o intercâmbio cultural com a Argentina, revelando os bastidores e desafios de levar o reggae brasileiro ao mundo. Um convite a refletir sobre música como ato de resistência, identidade cultural e conexão global.
</t>
  </si>
  <si>
    <t>07-May-2025 20:22:06</t>
  </si>
  <si>
    <t>BRUNA SILVA BARBOSA PEREIRA</t>
  </si>
  <si>
    <t>brunasbp@gmail.com</t>
  </si>
  <si>
    <t>Bruna Silva</t>
  </si>
  <si>
    <t>General Manager da TMS</t>
  </si>
  <si>
    <t>Techni Methods</t>
  </si>
  <si>
    <t>Com mais de 10 anos de atuação em inovação e transformação digital (e apaixonada pelo tema), liderou iniciativas com diferentes atores do ecossistema. É gerente da TMS, desenvolvendo líderes em gestão e inovação. Foi coordenadora do FIEMG Lab e no IEBT Innovation.</t>
  </si>
  <si>
    <t>https://www.linkedin.com/in/bsbpereira/</t>
  </si>
  <si>
    <t>https://drive.google.com/file/d/1mgs9nRzzGArCP-h7U0xDNDPevbykCI_j/view?usp=drivesdk</t>
  </si>
  <si>
    <t>Não possuo, mas possuo ampla experiência na condução de palestras e participação em paineis. Incluindo participação com palestras e painel no Hacktown em 2023 e 2024 e condução de Masterclasses no Web Summit Rio em 2023 e 2024.</t>
  </si>
  <si>
    <t>Iniciativas de inovação não fracassam apenas por questões técnicas — muitas vezes elas travam por falta de habilidade em lidar com conflitos e negociar com múltiplos atores. Nesta palestra, vamos mostrar como a gestão estratégica de conflitos e as negociações baseadas em interesses (Modelo de Harvard) podem desbloquear decisões, mobilizar aliados e transformar resistência em colaboração. Uma abordagem prática e provocadora sobre o que realmente impede a inovação de sair do papel.</t>
  </si>
  <si>
    <t>Inovação que Conecta: O Valor das Boas Negociações e Conflitos Produtivos</t>
  </si>
  <si>
    <t>Com mais de 10 anos de experiência em inovação e transformação digital, é apaixonada pelo tema e já liderou iniciativas com diversos atores do ecossistema. Atualmente é gerente da TMS, desenvolvendo líderes em gestão e inovação. Atuou como coordenadora no FIEMG Lab e no IEBT Innovation.</t>
  </si>
  <si>
    <t>Inovação que conecta: o valor das boas negociações e conflitos produtivos</t>
  </si>
  <si>
    <t xml:space="preserve">Muito além da técnica, o sucesso da inovação depende da habilidade em lidar com pessoas. Esta palestra revela como a gestão estratégica de conflitos e as negociações por interesse — inspiradas no Modelo de Harvard — podem destravar decisões, transformar resistências e gerar alianças poderosas. Um convite provocador a repensar o papel das relações humanas como alavanca decisiva para que a inovação aconteça de verdade.
</t>
  </si>
  <si>
    <t>07-May-2025 20:24:29</t>
  </si>
  <si>
    <t>Jeff Alves Avelino</t>
  </si>
  <si>
    <t>jeffavelino.work@gmail.com</t>
  </si>
  <si>
    <t>Jeff Avelino</t>
  </si>
  <si>
    <t>Designer de Serviços no Ifood</t>
  </si>
  <si>
    <t>Eu trabalho no Ifood Brasil, no Time de Tempos.</t>
  </si>
  <si>
    <t>"Jeff Avelino é nomâde digital, formado em Design pela ESPM-SP e com especialização em Gestão Estratégica de negócios.
Desde 2018 trabalha com Design de Serviço e atendeu empresas como Ifood, Tembici e Meiuca.co. 
Ativista e ilustrador com foco no movimento LGBT já colaborou para Organizações como Casa 1 e TODXS Brasil."</t>
  </si>
  <si>
    <t>DF - Distrito Federal</t>
  </si>
  <si>
    <t>Brasilia</t>
  </si>
  <si>
    <t>https://www.linkedin.com/in/jeff-avelino/</t>
  </si>
  <si>
    <t>https://drive.google.com/file/d/1-1fZMNeg7IPAa2j8cGiVEXcqocFNkuu7/view?usp=drivesdk</t>
  </si>
  <si>
    <t>https://www.instagram.com/jeff.ou.jeff/</t>
  </si>
  <si>
    <t>"Enquanto o wabi-sabi enxerga beleza no que é incompleto, transitório e impermanente, o Design de Serviços reconhece que serviços não são estáticos, eles evoluem com o tempo, com as necessidades das pessoas e com comportamentos.
Os dois rejeitam a rigidez idealizada e valorizam o que é humano e adaptável.
Mas afinal, como é possível aplicar um conceito oriental em uma disciplina de design de maneira consciente e estratégica."</t>
  </si>
  <si>
    <t>Design de Serviço e Wabi Sabi: Conexões entre Filosofia Japonesa e Construção de Serviços</t>
  </si>
  <si>
    <t>Jeff Avelino é nômade digital, formado em Design pela ESPM-SP e especializado em Gestão Estratégica de Negócios. Atua em Design de Serviço desde 2018, com projetos para empresas como iFood, Tembici e Meiuca.co. Ativista e ilustrador focado no movimento LGBT, colaborou com organizações como Casa 1 e TODXS Brasil, integrando design, cultura e engajamento social.</t>
  </si>
  <si>
    <t>Design de serviço e wabi-sabi: conexões entre filosofia japonesa e construção de serviços</t>
  </si>
  <si>
    <t xml:space="preserve">O que a filosofia japonesa do wabi-sabi pode ensinar ao design de serviços? Esta palestra investiga como a valorização do imperfeito, do transitório e do inacabado se conecta ao entendimento de que serviços são vivos, mutáveis e humanos. Uma abordagem sensível e estratégica para incorporar essa visão em processos de design que respeitam a impermanência e promovem experiências mais autênticas e adaptáveis.
</t>
  </si>
  <si>
    <t>08-May-2025 12:59:05</t>
  </si>
  <si>
    <t>Lucas Rodrigues Alves</t>
  </si>
  <si>
    <t>lucas@ideiaclara.com</t>
  </si>
  <si>
    <t>Lucas Alves</t>
  </si>
  <si>
    <t>Facilitador de conhecimento e artista visual</t>
  </si>
  <si>
    <t>Ideia Clara (Facilitação gráfica e Design de Informação) e Escola da Ideia (Treinamentos criativos)</t>
  </si>
  <si>
    <t>Artista visual, psicólogo, apoia as pessoas na comunicação de informações complexas. Consultor em pensamento visual e storytelling, desenvolve materiais educativos para grandes organizações desde 2005.</t>
  </si>
  <si>
    <t>https://www.linkedin.com/in/lucasralves/</t>
  </si>
  <si>
    <t>https://drive.google.com/file/d/1d4sCYoufrLEdsWG9_wAd0GU4P3hKlAWI/view?usp=drivesdk</t>
  </si>
  <si>
    <t>(Workshop) Com o uso de ferramentas simples de desenho, apresentamos possibilidades de mudança de linguagem e uso de ferramentas para comunicar conceitos, ouvir ativamente, engajar e mobilizar pessoas de diversas áreas.</t>
  </si>
  <si>
    <t>Pensamento visual: Construindo sentidos com a Inteligência Humana</t>
  </si>
  <si>
    <t>Pensamento visual: construindo sentidos com a inteligência humana</t>
  </si>
  <si>
    <t>Este workshop convida os participantes a explorar o pensamento visual como ferramenta de comunicação, escuta ativa e mobilização. Por meio de técnicas simples de desenho, serão apresentadas formas de traduzir ideias complexas, gerar engajamento e construir conexões entre pessoas de diferentes áreas. Um exercício de inteligência humana para repensar linguagem e colaboração de maneira acessível e eficaz.</t>
  </si>
  <si>
    <t>08-May-2025 13:03:12</t>
  </si>
  <si>
    <t>Larissa Júlia Anselmo</t>
  </si>
  <si>
    <t>larissajulia.anselmo@gmail.com</t>
  </si>
  <si>
    <t>Larissa Anselmo</t>
  </si>
  <si>
    <t>Estrategista em posicionamento de negócios.</t>
  </si>
  <si>
    <t>Método A Escolha Óbvia</t>
  </si>
  <si>
    <t>Estrategista de marketing e posicionamento para negócios que vendem serviços. Com mais de 10 anos de experiência, ajuda empresas a estruturarem sua comunicação como um ativo comercial, simplificando jornadas de venda complexas e tornando-as a escolha óbvia para os clientes certos. Criadora do método A Escolha Óbvia, une sensibilidade, clareza estratégica e execução prática.</t>
  </si>
  <si>
    <t>São José</t>
  </si>
  <si>
    <t>https://www.linkedin.com/in/larissa-julia-anselmo/</t>
  </si>
  <si>
    <t>https://drive.google.com/file/d/1V0FDauefdPvicKDy1TaqOk6Ij78M3DVl/view?usp=drivesdk</t>
  </si>
  <si>
    <t>https://www.instagram.com/larissaju/</t>
  </si>
  <si>
    <t>Posicionar é mais do que se comunicar bem, é criar a percepção certa para ser escolhido antes da conversa sobre preço começar. A Arte de Ser Escolhido mostra como negócios que vendem serviços, soluções e educação ou enfrentam jornadas complexas de venda podem transformar sua comunicação em um ativo de valor. Uma conversa sobre estratégia, posicionamento, vendas e a construção de autoridade que não depende de gritar, mas de clareza e intenção.</t>
  </si>
  <si>
    <t>Domine a arte de ser escolhido: Como transformar posicionamento em vendas</t>
  </si>
  <si>
    <t xml:space="preserve">Estrategista de Marketing e Posicionamento Comercial
</t>
  </si>
  <si>
    <t>Estrategista de marketing e posicionamento com mais de 10 anos de experiência, ajuda negócios de serviços a transformarem sua comunicação em um ativo comercial. Criadora do método A Escolha Óbvia, une sensibilidade, clareza estratégica e execução prática para simplificar jornadas de venda complexas.</t>
  </si>
  <si>
    <t>Domine a arte de ser escolhido: como transformar posicionamento em vendas</t>
  </si>
  <si>
    <t>Posicionamento estratégico é o que define quem será escolhido — antes mesmo do preço entrar em pauta. Esta palestra mostra como negócios que vendem serviços, soluções ou educação podem transformar comunicação em diferencial competitivo. Com foco em vendas complexas, vamos discutir como construir autoridade com clareza e intenção, criando valor real sem depender de fórmulas prontas ou discursos apelativos.</t>
  </si>
  <si>
    <t>08-May-2025 13:07:00</t>
  </si>
  <si>
    <t>Vivian Vianna</t>
  </si>
  <si>
    <t>vivian@atenahaus.com.br</t>
  </si>
  <si>
    <t>Magician na Atena Haus</t>
  </si>
  <si>
    <t>Atena Haus é uma plataforma de inteligência criativa que conecta marcas e pessoas para estimular a reflexão e criar futuros melhores, por meio da investigação de tendências que redefinem modelos de consumo, negócios e sociedade. Nossa abordagem une estratégia, cultura e inovação para antecipar movimentos e inspirar mudanças. Saiba mais no site atena.haus.</t>
  </si>
  <si>
    <t>Especialista em comunicação, pesquisa de tendências e gestão de comunidades. Com 20 anos de experiência, foi palestrante do Digitalks e criou a Atena Haus, plataforma de conteúdo e comunidade para ajudar pessoas e empresas a navegar o presente e criar o futuro.</t>
  </si>
  <si>
    <t>https://www.linkedin.com/in/vivianvianna/</t>
  </si>
  <si>
    <t>https://drive.google.com/file/d/13hwVj4J-LNFNRC1iNUCSjck365X43k0R/view?usp=drivesdk</t>
  </si>
  <si>
    <t>Atena Haus: atena.haus
Portfólio: https://bit.ly/PortVivian
Site pessoal: vivianvianna.com
Report "O Futuro do Descanso": https://www.zissou.com.br/o-futuro-do-descanso
Instagram: https://www.instagram.com/vivsvianna</t>
  </si>
  <si>
    <t>O report "Em Busca do Tempo Perdido" investiga como o resgate do passado, a vivência do presente e a criação do futuro se combinam para nos ajudar a enfrentar a aceleração e a fragmentação da vida contemporânea e a construir caminhos mais humanos e significativos. Desenvolvido a partir da identificação de manifestações culturais e de comportamento que revelam a disputa pelo tempo que permeia diversos âmbitos da vida hoje, traz cases e conecta pontos, para desembaraçar os fios da realidade e os tecer em novas possibilidades, incentivando indivíduos, comunidades e empresas a entrarem em ação.</t>
  </si>
  <si>
    <t>Em busca do tempo perdido: o resgate do passado, a vivência do presente e a criação do futuro como atos de transformação</t>
  </si>
  <si>
    <t>Especialista em comunicação, pesquisa de tendências e gestão de comunidades, com 20 anos de experiência. Foi palestrante no Digitalks e fundadora da Atena Haus, plataforma de conteúdo e comunidade dedicada a apoiar pessoas e empresas na compreensão do presente e na construção do futuro, promovendo inovação e conexão em ambientes dinâmicos.</t>
  </si>
  <si>
    <t>Em busca do tempo perdido: passado, presente e futuro como ferramentas de transformação</t>
  </si>
  <si>
    <t xml:space="preserve">Esta palestra investiga como o resgate do passado, a presença no agora e a imaginação de futuros podem se unir para enfrentar a fragmentação da vida contemporânea. A partir de manifestações culturais e comportamentais, o conteúdo conecta insights, cases e provocações que ajudam indivíduos, comunidades e empresas a construir trajetórias mais humanas, significativas e intencionais.
</t>
  </si>
  <si>
    <t>08-May-2025 13:10:14</t>
  </si>
  <si>
    <t>Ruy Coppola Jr</t>
  </si>
  <si>
    <t>copjr2011@gmail.com</t>
  </si>
  <si>
    <t>Fundador LawInova</t>
  </si>
  <si>
    <t>LawInova</t>
  </si>
  <si>
    <t>Professor universitário, mestre e doutor, advogado e fundador da LawInova. Atua com proteção de dados, inteligência artificial, inovação jurídica e educação crítica sobre tecnologia.</t>
  </si>
  <si>
    <t>Santo André</t>
  </si>
  <si>
    <t>https://www.linkedin.com/in/ruycoppolajr/</t>
  </si>
  <si>
    <t>https://drive.google.com/file/d/1aJQysgiE9JCTM5iRRw2qXxs2bC02HD3q/view?usp=drivesdk</t>
  </si>
  <si>
    <t>instagram - @ruycoppolajr
Substack - https://ruycoppolajr.substack.com/</t>
  </si>
  <si>
    <t>A inteligência artificial está moldando o presente — mas a que custo para a nossa privacidade? Nesta palestra, mergulhamos nos riscos concretos do uso indevido de dados por IA generativa, vazamentos por engenharia social e falhas de accountability algorítmica. Casos reais, reflexões éticas e caminhos para um compliance robusto em um cenário onde até a ficção pode se tornar evidência. Uma conversa necessária sobre tecnologia, responsabilidade e proteção de dados.</t>
  </si>
  <si>
    <t>Privacidade na Era da IA: Riscos, Desafios e Responsabilidades</t>
  </si>
  <si>
    <t>Professor universitário, mestre e doutor, advogado e fundador da LawInova. Atua em proteção de dados, inteligência artificial, inovação jurídica e educação crítica em tecnologia, combinando prática, pesquisa e ensino para promover a transformação do Direito na era digital.</t>
  </si>
  <si>
    <t>Privacidade na era da IA: riscos reais, dilemas éticos e como proteger seus dados</t>
  </si>
  <si>
    <t>Com o avanço da IA generativa, cresce também a exposição a vazamentos, falhas de segurança e decisões opacas dos algoritmos. Esta palestra apresenta casos concretos, riscos invisíveis e dilemas éticos envolvendo o uso de dados por inteligência artificial. Uma reflexão crítica sobre como proteger a privacidade, estruturar um compliance robusto e garantir responsabilidade em um cenário onde a tecnologia desafia até os limites da verdade.</t>
  </si>
  <si>
    <t>09-May-2025 18:20:59</t>
  </si>
  <si>
    <t>João Paulo Borghi Geroldo</t>
  </si>
  <si>
    <t>joao.geroldo@quiker.com.br</t>
  </si>
  <si>
    <t>João Geroldo</t>
  </si>
  <si>
    <t>Fundador e CEO na Quiker</t>
  </si>
  <si>
    <t>Quiker - plataforma de gestão da inovação</t>
  </si>
  <si>
    <t>Empreendedor serial e apaixonado por tecnologia e inovação, fui responsável por criar e escalar negócios digitais em diversos setores. Hoje, busco potencializar a eficiência operacional em empresas por meio dos AI Agents.</t>
  </si>
  <si>
    <t>Ribeirão Preto</t>
  </si>
  <si>
    <t>https://www.linkedin.com/in/jgeroldo/</t>
  </si>
  <si>
    <t>https://drive.google.com/file/d/1QUfqTyWbZP-Uf1vtO8GSx79v6kSE8NMl/view?usp=drivesdk</t>
  </si>
  <si>
    <t>https://quiker.com.br</t>
  </si>
  <si>
    <t>Saia da subjetividade e entenda o que está por trás dessa buzzword. Vamos explorar desde os conceitos fundamentais que moldam os agentes de inteligência artificial até frameworks práticos para criar robôs que impulsionam a eficiência e a excelência operacional. 
Descubra como essas tecnologias podem ser estruturadas para transformar processos, automatizar tarefas e oferecer resultados estratégicos em diversos contextos organizacionais. 
Já é possível integrar diferentes plataformas e criar hubs de agentes que trabalham para você monitorando dados, criando e executando tarefas sozinhos.</t>
  </si>
  <si>
    <t>Mergulhe no Universo dos AI Agents: Transforme a Hype em Prática</t>
  </si>
  <si>
    <t>Empreendedor serial com vasta experiência em tecnologia e inovação, responsável por criar e escalar negócios digitais em diversos setores. Atualmente, dedica-se a potencializar a eficiência operacional de empresas por meio do uso estratégico de AI Agents, promovendo transformação digital e resultados sustentáveis.</t>
  </si>
  <si>
    <t>AI Agents na prática: como criar robôs que pensam, decidem e executam</t>
  </si>
  <si>
    <t xml:space="preserve">Muito além do hype, esta palestra mergulha nos fundamentos e aplicações reais dos agentes de inteligência artificial. Você vai entender como funcionam, como criá-los e como integrá-los para automatizar processos, tomar decisões e gerar resultados estratégicos. Com frameworks práticos e exemplos de hubs inteligentes que já operam em empresas, o conteúdo mostra como sair da teoria e colocar robôs para trabalhar de verdade — do monitoramento à execução autônoma de tarefas.
</t>
  </si>
  <si>
    <t>09-May-2025 18:25:36</t>
  </si>
  <si>
    <t>Livia Moreira Soares de Souza</t>
  </si>
  <si>
    <t>bicipr3ta@gmail.com</t>
  </si>
  <si>
    <t>Livia Suarez</t>
  </si>
  <si>
    <t>Coordenadora Geral</t>
  </si>
  <si>
    <t>Bicipr3ta é um movimento e empreendedorismo feminino da área da ciclomobilidade negra, cria produtos e serviços para a população negra, que a partir da interseccionalidade e pensamentos afrodiasporico reforçam o pedal como emancipação entre corpo e identidade. É uma empresa que pensa em soluções para a inclusão de pessoas negras e periféricas na mobilidade da bicicleta através de projetos, serviços e produtos. prova disso são os vários prêmios que a empresa já recebeu como: Prêmio Antonieta de Barros; jovens negros comunicadores; Prêmio Mobilidade dentre outros. A marca, voltada para a população negra, produz bicicletas sob medidas personalizadas, roupas para todos os corpos, e sua principal linha de produtos inovadores: capacetes afros capazes de acomodar cabelos afros como dreadlocks, tranças e blacks.</t>
  </si>
  <si>
    <t>Livia Suarez, 37 anos, é CEO da empresa Bicipr3ta. Referência na área de inovação, criação e tecnologia no Brasil, criou o primeiro capacete para pessoas negras. Pioneira na área de Mobilidade da bicicleta e inovação. 
Com 10 anos de experiência, exerce um forte, importante e potente papel de liderança em organizações públicas, privadas, acadêmicas e movimentos/coletivos.
No setor público, contribuiu diversos anos para a campanha bicicletas nas eleições, e na construção da secretaria de sustentabilidade. Participou ativamente de movimentos e coletivos afim de criar programas e projetos de inclusão para a comunidade negra. Alem disso, é empreendedora criativa e de inovação criando produtos para o eixo da mobilidade e raça.</t>
  </si>
  <si>
    <t>https://br.linkedin.com/in/l%C3%ADvia-suarez-734b2941</t>
  </si>
  <si>
    <t>https://drive.google.com/file/d/1htwGxd2tYen9F_593UdGVsfYjmaIznbI/view?usp=drivesdk</t>
  </si>
  <si>
    <t>www.bicipr3ta.com</t>
  </si>
  <si>
    <t>O objetivo é apresentar soluções e estratégias de inclusão em torno dos aspectos problematizadores que definem a construção das pessoas negras na mobilidade da bicicleta. Evidenciando práticas efetivas de inovação e tecnologia, mantendo assim o tema Inclusão, Empregabilidade e Soluções para o Transporte Público Sustentável para apresentação
A proposta a seguir visa expor diversas metodologias por meio de uma apresentação em PowerPoint, vídeos, dados, fotografias e exposição de produtos.Temas abordados: (ESG, sustentabilidade), Sports Innovation, Story village (Narrativas e criadores).</t>
  </si>
  <si>
    <t>Capacete afro; soluções e inclusão para a população negra na mobilidade</t>
  </si>
  <si>
    <t>CEO da Bicipr3ta</t>
  </si>
  <si>
    <t xml:space="preserve">Referência em inovação, criação e tecnologia no Brasil. Pioneira na mobilidade com bicicletas, criou o primeiro capacete para pessoas negras. Com 10 anos de experiência, atua com liderança em setores públicos, privados e coletivos, desenvolvendo soluções que integram raça, mobilidade e inclusão.
</t>
  </si>
  <si>
    <t>Mobilidade e Novos Combustíveis</t>
  </si>
  <si>
    <t>Capacete Afro: soluções e inclusão para a população negra na mobilidade</t>
  </si>
  <si>
    <t>A mobilidade urbana precisa ser inclusiva — e essa palestra apresenta estratégias concretas para tornar o uso da bicicleta acessível à população negra. A partir do case do Capacete Afro, serão discutidas práticas de inovação e tecnologia com foco em ESG, sustentabilidade, empregabilidade e narrativas transformadoras. A apresentação combina dados, vídeos, imagens e produtos para evidenciar como a inclusão pode impulsionar soluções sustentáveis e culturais no transporte público e individual.</t>
  </si>
  <si>
    <t>09-May-2025 18:29:45</t>
  </si>
  <si>
    <t>Ana Paula Borges Martins</t>
  </si>
  <si>
    <t>pericia.anapaula@gmail.com</t>
  </si>
  <si>
    <t>Sócia fundadora do AP Borges Martins - Advocacia e Consultoria</t>
  </si>
  <si>
    <t>AP Borges Martins - Advocacia e Consultoria</t>
  </si>
  <si>
    <t>https://www.linkedin.com/in/apbmadv/</t>
  </si>
  <si>
    <t>https://drive.google.com/file/d/1tPHqELK1HcNsgfETPx_sX3Pm6o_ATNxO/view?usp=drivesdk</t>
  </si>
  <si>
    <t>https://www.apbmadv.com/equipe/
http://lattes.cnpq.br/2345642241294035</t>
  </si>
  <si>
    <t>A palestra abordará os impactos jurídicos da inteligência artificial, focando nos desafios da propriedade intelectual diante de obras geradas por IA, como definir autoria e responsabilidade civil. Ela discutirá a regulamentação emergente, os riscos de vieses algorítmicos e a proteção de dados, além de analisar como o direito autoral, as marcas e os contratos precisam se adaptar a essa nova realidade. Com exemplos práticos e cases recentes, trará um olhar crítico sobre como equilibrar inovação tecnológica com segurança jurídica para empresas, criadores e consumidores.</t>
  </si>
  <si>
    <t>Inteligência Artificial e os Desafios Jurídicos: Propriedade Intelectual, Ética e Regulação na Era Digital</t>
  </si>
  <si>
    <t>Sócia fundadora do AP Borges Marins</t>
  </si>
  <si>
    <t xml:space="preserve">Advogada, professora e perita, é pós-graduada em Propriedade Intelectual, Direito do Entretenimento e Mídia pela ESA OAB/SP. Foi pesquisadora no GEDAI/UFPR de 2019 a 2023. Bacharel em Direito pela UFSC, atua em contencioso civil, propriedade intelectual, direitos culturais, entretenimento, consumidor, responsabilidade civil, negociação e contratos. </t>
  </si>
  <si>
    <t>IA e os Desafios Jurídicos: propriedade intelectual, ética e regulação na era digital</t>
  </si>
  <si>
    <t>Nesta palestra, serão discutidos os principais desafios jurídicos da era digital, como autoria e responsabilidade civil em obras geradas por IA, regulamentações emergentes, riscos de vieses algorítmicos e proteção de dados. A apresentação conecta teoria e prática com exemplos recentes, analisando como contratos, marcas e direitos autorais precisam evoluir para equilibrar inovação tecnológica e segurança jurídica para empresas, criadores e consumidores.</t>
  </si>
  <si>
    <t>09-May-2025 18:34:01</t>
  </si>
  <si>
    <t>DANIELLE CAROLINE MARQUES PEREIRA</t>
  </si>
  <si>
    <t>contatodaniellemaarques@gmail.com</t>
  </si>
  <si>
    <t>Danielle Marques</t>
  </si>
  <si>
    <t>Do silêncio ao Silício</t>
  </si>
  <si>
    <t>Dani é fundadora e diretora executiva do hub de inovação "Do Silêncio ao Silício", que promove inclusão e impacto social no ecossistema de startups. Com mais de 13 anos de experiência nos setores de tecnologia, saúde, e diversidade, Dani se destaca como uma líder estratégica, com sólida expertise na interseção entre tecnologia e impacto social. Premiada pela MIT Tech Review como uma das inovadoras abaixo de 35 anos, Forbes under 30, Dani também é pesquisadora em Direito e Inteligência Artificial, atuando nos impactos da IA em comunidades negras da América Latina. Graduada em Administração, com mestrado na Universidade de Brasília, fala português, inglês e espanhol, e tem se dedicado a transformar o ecossistema de inovação por meio da ótica da periferia.</t>
  </si>
  <si>
    <t>https://www.linkedin.com/in/daniellecmarques/</t>
  </si>
  <si>
    <t>https://drive.google.com/file/d/1FDViXlDVciVjmRLaK7Y7-IapgeoylMtf/view?usp=drivesdk</t>
  </si>
  <si>
    <t>https://www.instagram.com/dosilencioaosilicio/
https://www.instagram.com/daniellemaarques_/</t>
  </si>
  <si>
    <t>Este painel busca explorar como as novas tecnologias estão moldando o futuro das comunidades negras na América Latina. Vamos discutir os desafios e as oportunidades que surgem na interseção entre tecnologia, equidade e inclusão social. O objetivo é destacar o papel transformador da tecnologia na superação de desigualdades históricas, ao mesmo tempo que refletimos sobre os riscos de perpetuação de exclusões. Como essas tecnologias pode ser usadas como ferramentas de transformação social? é o que vamos buscar responder.</t>
  </si>
  <si>
    <t>Futuro das escolhas: Como a Tecnologia Está redefinindo a América Latina</t>
  </si>
  <si>
    <t>Founder do hub Do Silêncio ao Silício</t>
  </si>
  <si>
    <t>Fundadora e diretora executiva do hub "Do Silêncio ao Silício", Dani atua na interseção entre tecnologia e impacto social. Com mais de 13 anos de experiência, foi reconhecida pela MIT Tech Review e pela Forbes Under 30. É pesquisadora em Direito e IA, com foco nos impactos da tecnologia em comunidades negras da América Latina.</t>
  </si>
  <si>
    <t>Futuro das Escolhas: tecnologia, inclusão e novos caminhos para a América Latina</t>
  </si>
  <si>
    <t xml:space="preserve">Como as tecnologias emergentes podem transformar realidades e reduzir desigualdades? Este painel investiga o impacto da inovação no futuro das comunidades negras na América Latina, explorando o cruzamento entre tecnologia, equidade e justiça social. A partir de desafios e oportunidades concretas, a conversa propõe reflexões sobre como tornar a tecnologia uma ferramenta de inclusão no redesenho do futuro latino-americano.
</t>
  </si>
  <si>
    <t>09-May-2025 18:37:26</t>
  </si>
  <si>
    <t>Wiviany Maria de Araujo Oliveira</t>
  </si>
  <si>
    <t>wiviany.maria@hubgoias.org</t>
  </si>
  <si>
    <t>Wiviany Araujo</t>
  </si>
  <si>
    <t>Head de Novos Negócios e Startups</t>
  </si>
  <si>
    <t>Hub Goiás/Porto Digital
e voluntariamente nas comunidades Startup GO e Mulheres GO</t>
  </si>
  <si>
    <t>Head de novos negócios no Hub Goiás, atua no desenvolvimento de programas de aceleração, com mais de 10 anos de experiência em inovação e empreendedorismo. Ocupa cadeira no CDTI/FIEG. Foi embaixadora do Grupo Boticário Venture em Goiás em 2024.</t>
  </si>
  <si>
    <t>GO - Goiás</t>
  </si>
  <si>
    <t>Goiânia</t>
  </si>
  <si>
    <t>https://www.linkedin.com/in/wivianyaraujo/</t>
  </si>
  <si>
    <t>https://drive.google.com/file/d/1QcNWzAsCKlcXbQ8zS4diuqeZLKuv7bWa/view?usp=drivesdk</t>
  </si>
  <si>
    <t>O futuro da inovação no Brasil não pode ser medido apenas por CEPs — ele precisa reconhecer a potência empreendedora além do eixo RJ-SP." Goiás está vivendo uma transformação, com startups, aceleração, investimentos e uma comunidade vibrante moldando o futuro local.O ecossistema de inovação nunca esteve tão aquecido. Apesar disso, ainda lutamos para nos fazer ouvir no cenário nacional. Quantos negócios inovadores de Goiás você realmente conhece? Vamos discutir como fortalecer ecossistemas regionais de todo país. Está na hora de redesenhar o mapa da inovação — e isso começa no HackTown.</t>
  </si>
  <si>
    <t>Não falta talento. Falta palco: a potência empreendedora fora dos grandes centros</t>
  </si>
  <si>
    <t>Head de Novos Negócios no Hub Goiás, atua no desenvolvimento de programas de aceleração, com mais de 10 anos de experiência em inovação e empreendedorismo. Integra o CDTI/FIEG e foi embaixadora do Grupo Boticário Venture em Goiás em 2024.</t>
  </si>
  <si>
    <t>Não falta talento, falta palco: a potência empreendedora fora dos grandes centros</t>
  </si>
  <si>
    <t>A inovação brasileira não pode continuar limitada ao eixo RJ-SP. Esta palestra propõe um olhar atento sobre ecossistemas como o de Goiás, onde startups, investimentos e conexões estão transformando o cenário local. É hora de reconhecer o valor dos polos emergentes, fortalecer suas redes e ampliar sua visibilidade no mapa nacional da inovação. Vamos discutir como dar palco à potência empreendedora que pulsa fora dos grandes centros.</t>
  </si>
  <si>
    <t>09-May-2025 18:46:22</t>
  </si>
  <si>
    <t>JOVENEIS OSCALICES NETO</t>
  </si>
  <si>
    <t>ney.neto@biobots.ai</t>
  </si>
  <si>
    <t>NEY NETO</t>
  </si>
  <si>
    <t>Sócio e co-fundador</t>
  </si>
  <si>
    <t>Biobots.ai é uma startup brasileira de inteligência artificial e computação espacial especializada na criação de avatares digitais, influenciadores virtuais e experiências imersivas.
Combinando tecnologia, storytelling e presença digital, a empresa desenvolve soluções que conectam marcas e pessoas através de agentes autônomos, hologramas, animações 3D e plataformas de Web3. A Biobots está por trás de avatares como Satiko (versão digital da Sabrina Sato) e NinaVerso, e lidera o movimento phygital no Brasil ao integrar o virtual ao mundo físico em ativações interativas, eventos, campanhas de marketing e plataformas sociais.</t>
  </si>
  <si>
    <t>Ney Neto é especialista em inovação e sócio da Biobots.ai 
Músico contrabaixista e entusiasta do ecossistema Web3, foi responsável por inaugurar as operações da Upland no Brasil e Argentina, lançando as primeiras cidades latinas dentro do metaverso blockchain criado no Vale do Silício. Na Biobots.ai, lidera projetos de inteligência artificial, avatares e computação espacial, incluindo a criação de versões digitais de celebridades como Sabrina Sato.
Com mais de 12 anos dedicados à indústria de eventos, foi diretor de inovação da Campus Party, presidente da MPI Brazil e sócio da agência MCI Brasil. É autor do livro Eventech: Tecnologia para Eventos, onde defende o uso de blockchain para redefinir o acesso e a experiência em eventos.</t>
  </si>
  <si>
    <t>https://www.linkedin.com/in/neyneto/</t>
  </si>
  <si>
    <t>https://drive.google.com/file/d/1fVwNpGed6L-FYofM-hh0uE9ul0hIgTz9/view?usp=drivesdk</t>
  </si>
  <si>
    <t>Instagram: @neynetobass</t>
  </si>
  <si>
    <t>E se o próximo influenciador que você seguir for um avatar com inteligência própria? Nessa palestra-performance, Ney Neto, sócio da Biobots.ai, apresenta como avatares digitais, IA generativa e computação espacial estão moldando uma nova era de conexões entre marcas e pessoas. Com a participação ao vivo da Satiko, avatar da Sabrina Sato, e agentes autônomos em tempo real, a sessão propõe uma reflexão — e uma experiência — sobre presença digital, identidade e emoção no mundo pós-humano.</t>
  </si>
  <si>
    <t>Avatares, Emoção e IA: o futuro da relação entre humanos e máquinas</t>
  </si>
  <si>
    <t xml:space="preserve">Sócio e co-fundador da Biobots.ai </t>
  </si>
  <si>
    <t>Ney Neto é especialista em inovação e sócio da Biobots.ai. Lidera projetos com inteligência artificial, avatares e computação espacial, incluindo versões digitais de celebridades como Sabrina Sato. Foi responsável por inaugurar as operações da Upland no Brasil e Argentina, inserindo as primeiras cidades latinas no metaverso blockchain. Com mais de 12 anos na indústria de eventos, foi diretor de inovação da Campus Party e é autor do livro Eventech.</t>
  </si>
  <si>
    <t>E se o próximo influenciador fosse um avatar com inteligência própria? Esta palestra-performance explora como avatares digitais, IA generativa e computação espacial estão redefinindo a presença digital e a construção de identidade no mundo pós-humano. Com demonstrações ao vivo, incluindo interações com agentes autônomos e a Satiko — avatar da Sabrina Sato —, a experiência propõe uma imersão nas novas fronteiras entre emoção, tecnologia e conexão humana.</t>
  </si>
  <si>
    <t>09-May-2025 18:49:52</t>
  </si>
  <si>
    <t>Marcos Freire Gurgel</t>
  </si>
  <si>
    <t>marcosfreiregurgel@gmail.com</t>
  </si>
  <si>
    <t>Marcos Gurgel</t>
  </si>
  <si>
    <t>(empreendedor)</t>
  </si>
  <si>
    <t>Economista (UFRJ), Mestre em Engenharia com foco em Inovação (COPPE) e MBA (IE de Madrid). Um dos maiores entusiastas de Criatividade &amp; Inovação do Brasil, matéria com a qual trabalha há mais de 20 anos, tendo passado por empresas como Vale, BTG Pactual, Kraft Heinz, RED Ventures e iFood. Atualmente, é do board do Venture Market Raketo, mentor da aceleradora Start You Up e do VC Equity Rio, além de atuar como investidor anjo.</t>
  </si>
  <si>
    <t>https://www.linkedin.com/in/marcosfreiregurgel/</t>
  </si>
  <si>
    <t>https://drive.google.com/file/d/18z8icEKoB84VC9fZYaIW2MQ8bg7fFcpT/view?usp=drivesdk</t>
  </si>
  <si>
    <t>https://linktr.ee/marcosfreiregurgel</t>
  </si>
  <si>
    <t>"Descubra por que inovação não é o destino, mas o resultado. Nesta palestra, exploramos como criatividade e empreendedorismo – a curiosidade de começar e a garra de persistir – são os verdadeiros motores do sucesso. Usando analogias do fitness e histórias de gigantes como Apple e Google, vamos desconstruir o mito da 'inovação fácil' e revelar o que realmente leva ao pódio."</t>
  </si>
  <si>
    <t>"Why Innovation Isn’t What You Think It Is"</t>
  </si>
  <si>
    <t>Especialista em Inovação e Empreendedorismo na América Latina</t>
  </si>
  <si>
    <t>Economista pela UFRJ, mestre em Engenharia com foco em Inovação pela COPPE e MBA pelo IE de Madrid, atua há mais de 20 anos com criatividade e inovação. Já passou por empresas como Vale, BTG, Kraft Heinz, RED Ventures e iFood. Hoje integra o board da Raketo, é mentor na Start You Up e no VC Equity Rio, além de atuar como investidor anjo.</t>
  </si>
  <si>
    <t>Why innovation isn’t what you think it is</t>
  </si>
  <si>
    <t xml:space="preserve">Inovação não é o ponto de partida — é o resultado. Esta palestra revela como criatividade e empreendedorismo, com sua combinação de curiosidade e persistência, são os verdadeiros combustíveis do sucesso. Com analogias ao universo fitness e cases de empresas como Apple e Google, vamos desconstruir o mito da “inovação fácil” e mostrar o que realmente leva negócios ao topo.
</t>
  </si>
  <si>
    <t>12-May-2025 12:45:34</t>
  </si>
  <si>
    <t>JOSE EDUARDO CAMPOS NOGUEIRA</t>
  </si>
  <si>
    <t>dudanogueira@gmail.com</t>
  </si>
  <si>
    <t>Duda Nogueira</t>
  </si>
  <si>
    <t>Community Tech Support</t>
  </si>
  <si>
    <t>Weaviate - Banco de Dados Vetorial Software Livre
Evoodoo - Conector de Whatsapp e Bots para o ERP Software Livre Odoo</t>
  </si>
  <si>
    <t>Possui ampla experiência em Tecnologia, como Programador, Gerente de TI, Gerente de Produtos, Analista Comercial, Gerente de Comunidades, Organizador de Eventos em TI e Professor. Já trabalhou e viajou pelos 4 cantos do mundo como África, Oriente Médio, América do Sul, América do Norte e Europa. Atualmente é Community Tech Support na Weaviate, banco de dados vetorial open source para Inteligência Artificial. Coordena também a grade de palestras da Latinoware e foi mentor no Google Summer of Code 2022 e 2023</t>
  </si>
  <si>
    <t>Teófilo Otoni</t>
  </si>
  <si>
    <t>https://www.linkedin.com/in/dudanogueira/</t>
  </si>
  <si>
    <t>https://drive.google.com/file/d/1jUaGfOtGF82FZz36Y0XQkJWxN9q0RfQ7/view?usp=drivesdk</t>
  </si>
  <si>
    <t>https://github.com/dudanogueira
https://forum.weaviate.io/</t>
  </si>
  <si>
    <t>Os bancos de dados vetoriais estão mudando a forma como lidamos com informação. Mais que texto, números ou "blobs", agora podemos armazenar e buscar significados — em texto, imagem, áudio e mais. Nesta palestra, vamos mostrar por que toda empresa ainda terá um banco vetorial, como ele expande o uso da IA e o que muda quando passamos a trabalhar com dados semânticos e multimodais. 
Uma nova era está começando, e entender vetores é entender o futuro!</t>
  </si>
  <si>
    <t>A Próxima Fronteira dos Dados: Vetores, Semântica e o Mundo Além do Textual</t>
  </si>
  <si>
    <t>Não Enviado</t>
  </si>
  <si>
    <t>A próxima fronteira dos dados: vetores, semântica e o mundo além do textual</t>
  </si>
  <si>
    <t xml:space="preserve">Os bancos de dados vetoriais estão revolucionando a forma como lidamos com informação. Mais do que armazenar texto ou números, agora é possível lidar com significados — em imagens, sons, vídeos e outros formatos. Esta palestra explora como essa tecnologia expande o uso da inteligência artificial, permite buscas semânticas mais avançadas e abre novas possibilidades para soluções multimodais. </t>
  </si>
  <si>
    <t>12-May-2025 12:48:47</t>
  </si>
  <si>
    <t>LÍVIA MARIA RIBEIRO GONÇALVES</t>
  </si>
  <si>
    <t>livia.ribeirog@gmail.com</t>
  </si>
  <si>
    <t>LÍVIA MARIA GONÇALVES</t>
  </si>
  <si>
    <t>Pesquisadora em Direito e Tecnologia</t>
  </si>
  <si>
    <t>Mestranda em Constitucionalismo e Democracia pela Faculdade de Direito do Sul de Minas</t>
  </si>
  <si>
    <t>Pesquisadora de Direito e Tecnologia, com foco em dados e privacidade.
Mestranda apaixonada por inovação e impacto social.
Acredito que o conhecimento pode transformar realidades.</t>
  </si>
  <si>
    <t>https://www.linkedin.com/in/l%C3%ADvia-maria-ribeiro-gon%C3%A7alves-412728157/</t>
  </si>
  <si>
    <t>https://drive.google.com/file/d/15mx4B2TRK4oaw8lwy0D9Eo_yx1HJnigN/view?usp=drivesdk</t>
  </si>
  <si>
    <t>Setembro - 2018, Setembro - 2019, Setembro - 2022, Agosto - 2023</t>
  </si>
  <si>
    <t>http://lattes.cnpq.br/5353069629824538</t>
  </si>
  <si>
    <t>Vivemos acreditando que controlamos nossos dados, mas essa sensação é uma ilusão. Nesta palestra, vamos refletir sobre como a privacidade foi transformada em moeda, como os algoritmos moldam nossas decisões e o que o Direito pode (ou não) fazer diante disso. A proposta é provocar, informar e inspirar novos caminhos para resistir à vigilância invisível do mundo digital.</t>
  </si>
  <si>
    <t>A ilusão da privacidade: quem está no controle?</t>
  </si>
  <si>
    <t>Pesquisadora em Direito e Tecnologia, com foco em dados e privacidade. Mestranda em Constitucionalismo e Democracia pela Faculdade de Direito do Sul de Minas, é apaixonada por inovação e impacto social. Acredita no poder do conhecimento para transformar realidades.</t>
  </si>
  <si>
    <t>A sensação de controle sobre os próprios dados é, muitas vezes, apenas uma ilusão. Esta palestra analisa como a privacidade se tornou uma moeda valiosa no mundo digital, o impacto dos algoritmos em nossas escolhas e os limites do direito diante da vigilância invisível. Um convite para refletir, se informar e explorar caminhos de resistência frente à lógica da hiperexposição.</t>
  </si>
  <si>
    <t>12-May-2025 12:53:29</t>
  </si>
  <si>
    <t>Daniela Oliva Roma</t>
  </si>
  <si>
    <t>daniolivaroma@gmail.com</t>
  </si>
  <si>
    <t>Fada</t>
  </si>
  <si>
    <t>CEO da Erotika Town Hackeadora de tabus do prazer</t>
  </si>
  <si>
    <t>Erotika Town: O spin-off da histórica Erotika Fair, com um novo formato revolucionário de ativações de marca para o público final, provocando experiências que conectam desejo, cultura e futuro.</t>
  </si>
  <si>
    <t>Comunicadora com 15 anos de experiência em branding e lifelong learning em erotismo. Uno sexualidade, comportamento, conteúdo e inovação em experiências provocadoras e autênticas.</t>
  </si>
  <si>
    <t>Valinhos</t>
  </si>
  <si>
    <t>https://www.linkedin.com/in/afada/</t>
  </si>
  <si>
    <t>https://drive.google.com/file/d/1myZ4mGJaYitEiBskzga_G7xvoSvpRyiP/view?usp=drivesdk</t>
  </si>
  <si>
    <t>Meus conteúdos, experiências e reflexões estão reunidos aqui: https://linktr.ee/eusouafada</t>
  </si>
  <si>
    <t>O erotismo move o mundo, mesmo quando não é dito em voz alta. Proponho uma investigação profunda sobre como o desejo, o tabu e o prazer operam como potentes códigos de comunicação, neuromarketing e inovação com leveza e diversão. A partir de cases históricos e atuais, refletimos sobre o papel da sensualidade na construção de marcas, experiências e comunidades. Por que tantos eventos, músicas, produtos e conteúdos funcionam melhor quando tocam no sensual — mesmo sem parecerem eróticos? O que isso revela sobre comportamento, consumo, autoconhecimento e evolução cultural?</t>
  </si>
  <si>
    <t>Do Tabu à tendência: como o erotismo se tornou ativo estratégico em marcas e eventos</t>
  </si>
  <si>
    <t>Especialista em comunicação e branding com 15 anos de experiência e formação contínua em erotismo. Integra sexualidade, comportamento, conteúdo e inovação para criar experiências autênticas e provocadoras que geram engajamento e fortalecem a conexão entre marcas e públicos. Atua na vanguarda de projetos que aliam criatividade e estratégia para resultados de alto impacto.</t>
  </si>
  <si>
    <t>Do tabu à tendência: como o erotismo se tornou ativo estratégico em marcas e eventos</t>
  </si>
  <si>
    <t xml:space="preserve">O erotismo é uma força poderosa que atravessa o consumo, a cultura e o marketing. Esta palestra investiga como desejo, prazer e tabu funcionam como códigos estratégicos na comunicação e na construção de marcas, experiências e comunidades. Com leveza e profundidade, a conversa conecta cases históricos e contemporâneos para mostrar por que o sensual, mesmo velado, gera engajamento, revela padrões de comportamento e impulsiona inovação. 
</t>
  </si>
  <si>
    <t>12-May-2025 18:52:12</t>
  </si>
  <si>
    <t>Nathalia Kaluana Rodrigues da Costa</t>
  </si>
  <si>
    <t>nathalia@impactsustentavel.com.br</t>
  </si>
  <si>
    <t>Nathalia Kaluana</t>
  </si>
  <si>
    <t>Empreendedora Social</t>
  </si>
  <si>
    <t>Impacto Sustentavel</t>
  </si>
  <si>
    <t>Bióloga e mestre em Ciências Biológicas, atua há mais de 10 anos no terceiro setor com foco em sustentabilidade financeira e impacto social. É líder do Grupo de Trabalho de Direito e Captação de Recursos da Associação Brasileira de Captadores de Recursos (ABCR) e membra da Comissão de Direito do Terceiro Setor da OAB/SP. Une vivências práticas, conhecimento técnico e visão estratégica para transformar causas em impacto social e desenvolvimento sustentável.</t>
  </si>
  <si>
    <t>RN - Rio Grande do Norte</t>
  </si>
  <si>
    <t>Natal</t>
  </si>
  <si>
    <t>https://www.linkedin.com/in/nathalia-kaluana-808954259/</t>
  </si>
  <si>
    <t>https://drive.google.com/file/d/1Yohhj0m5hEsqaF1ud-rZ91Nz6HLS8vU3/view?usp=drivesdk</t>
  </si>
  <si>
    <t>Por que doamos? E por que, às vezes, não doamos? Nesta palestra, vamos entender o que é o terceiro setor no Brasil e na América Latina e qual seu papel estratégico no desenvolvimento social. Em seguida, exploraremos como os mecanismos cerebrais ligados à empatia, recompensa e tomada de decisão influenciam a cultura de doação. Por fim, apresento as principais formas de captação de recursos no Brasil e como elas podem transformar sonhos em impacto real, fortalecendo causas e comunidades.</t>
  </si>
  <si>
    <t>O Cérebro que Doa: como a neurociência pode impulsionar o terceiro setor e a cultura de doação no Brasil.</t>
  </si>
  <si>
    <t>O cérebro que doa: como a neurociência pode impulsionar o terceiro setor e a cultura de doação no Brasil</t>
  </si>
  <si>
    <t>Esta palestra propõe uma jornada pelo terceiro setor na América Latina, destacando seu papel no desenvolvimento social e na mobilização de comunidades. Com base em descobertas da neurociência, investigamos como empatia, recompensa e tomada de decisão moldam o comportamento doador. Além disso, discutimos estratégias de captação de recursos que traduzem intenções em impacto real, fortalecendo causas e promovendo uma cultura de doação mais consciente e eficaz.</t>
  </si>
  <si>
    <t>12-May-2025 18:55:43</t>
  </si>
  <si>
    <t>Vini Ferreira</t>
  </si>
  <si>
    <t>vinifsustentabilidade@gmail.com</t>
  </si>
  <si>
    <t>Biólogo, PhD em Ciências com atuação em NBS e transformação socioambiental</t>
  </si>
  <si>
    <t>Atuo com consultoria, palestras e projetos na área de sustentabilidade, Soluções Baseadas na Natureza (NBS) e impacto socioambiental. Desenvolvo conteúdos, cursos e estratégias que conectam ciência, cultura e inovação para transformar realidades locais com foco em regeneração, educação e justiça climática.</t>
  </si>
  <si>
    <t>Vini Ferreira é um homem trans, negro, biólogo e PhD em Ciências que atua em projetos que unem ciência, ecologia e impacto social por meio das Soluções Baseadas na Natureza (NBS).</t>
  </si>
  <si>
    <t>Petrolina</t>
  </si>
  <si>
    <t>http://linkedin.com/in/viniferreira-sustainability</t>
  </si>
  <si>
    <t>https://drive.google.com/file/d/19mz85jLPalAfTea63JXNcX-lvoMbSzk7/view?usp=drivesdk</t>
  </si>
  <si>
    <t>https://drive.google.com/file/d/13c7ACjDqQ1dwhVTnnSifPEYowFZ65Jo6/view?usp=sharing</t>
  </si>
  <si>
    <t>E se a natureza fosse o sistema de inovação mais poderoso que ainda não sabemos acessar? Nesta palestra, vamos hackear seus códigos para revelar como os ecossistemas — com sua lógica de colaboração, adaptação e regeneração — podem inspirar soluções concretas para negócios, cidades e comunidades. Com base em vivências no semiárido e na pesquisa científica, descubra como as Soluções Baseadas na Natureza (NBS) podem transformar o presente e moldar futuros mais sustentáveis e conectados com o Brasil e a América Latina.</t>
  </si>
  <si>
    <t>Hackeando a Natureza: o que os ecossistemas ensinam sobre negócios, cidades e inovação com impacto real</t>
  </si>
  <si>
    <t>Homem trans e negro, é biólogo e PhD em Ciências, atuando com consultoria, palestras e projetos nas áreas de sustentabilidade, Soluções Baseadas na Natureza (NBS) e impacto socioambiental. Conecta ciência, cultura e inovação com foco em regeneração, educação e justiça climática.</t>
  </si>
  <si>
    <t>Hackeando a natureza: o que os ecossistemas ensinam sobre negócios, cidades e inovação com impacto real</t>
  </si>
  <si>
    <t>Esta palestra revela como os ecossistemas, com sua inteligência colaborativa, adaptativa e regenerativa, podem inspirar soluções de alto impacto para empresas, cidades e comunidades. A partir de experiências no semiárido e pesquisas sobre Soluções Baseadas na Natureza (NBS), exploramos como aplicar esses princípios para enfrentar desafios complexos e criar futuros sustentáveis, especialmente em contextos latino-americanos.</t>
  </si>
  <si>
    <t>12-May-2025 19:00:07</t>
  </si>
  <si>
    <t>Paloma de Fátima da Costa Pena Firme</t>
  </si>
  <si>
    <t>palomapenafirme@gmail.com</t>
  </si>
  <si>
    <t>Paloma Pena Firme</t>
  </si>
  <si>
    <t>Criadora do Copo da Aprendizagem</t>
  </si>
  <si>
    <t>Copo da Aprendizagem</t>
  </si>
  <si>
    <t>Educadora e bióloga pela UFSCar, designer de experiências e especialista em cultura de aprendizagem. É uma aprendiz inquieta que idealizou o Copo da Aprendizagem para expandir as fronteiras da educação.</t>
  </si>
  <si>
    <t>https://www.linkedin.com/in/palomapenafirme/</t>
  </si>
  <si>
    <t>https://drive.google.com/file/d/1qaSkeqqSuZbn7iHzIsik9KERTqdc0Dg1/view?usp=drivesdk</t>
  </si>
  <si>
    <t>Página do Linkedin: https://www.linkedin.com/company/copodaaprendizagem 
Instagram: https://www.instagram.com/copodaaprendizagem/
Site: https://palomapenafirme.my.canva.site/</t>
  </si>
  <si>
    <t>E se o segredo para um aprendizado acessível, engajador e significativo estivesse no lugar mais improvável?
É nos botecos brasileiros, que o conhecimento circula em uma experiência divertida que desperta a inteligência coletiva e conexão entre diferentes pessoas. 
Nesta palestra, vamos explorar como essa lógica pode inspirar novas formas de aprendizagem, dentro e fora das empresas. A partir do Copo da Aprendizagem, refletiremos sobre como criar espaços leves, criativos e coletivos para aprender, transformando qualquer contexto em um ambiente propício para a aprendizagem.</t>
  </si>
  <si>
    <t>Aprender à moda brasileira: como o boteco pode democratizar a aprendizagem?</t>
  </si>
  <si>
    <t xml:space="preserve">E se o segredo para tornar o aprendizado mais acessível, engajador e significativo estivesse nos botecos brasileiros? Essa palestra convida a enxergar o boteco como espaço de inteligência coletiva, troca de experiências e conexão entre diferentes pessoas. A partir da metáfora do Copo da Aprendizagem, exploramos como essa lógica pode inspirar ambientes corporativos e educacionais, criando espaços criativos, informais e potentes para aprender. 
</t>
  </si>
  <si>
    <t>12-May-2025 19:03:37</t>
  </si>
  <si>
    <t>Rafael Caldas Becho</t>
  </si>
  <si>
    <t>rafael.becho@gmail.com</t>
  </si>
  <si>
    <t>RAFAEL BECHO</t>
  </si>
  <si>
    <t>Presidente do Instituto Saint Lake Valley
CEO do Vetor Norte Valley</t>
  </si>
  <si>
    <t>Vetor Norte Valley e Saint Lake Valley</t>
  </si>
  <si>
    <t>Rafael Becho é empreendedor e fundador do Vetor Norte Valley e do Instituto Saint Lake Valley. Atua na criação de ecossistemas de inovação em regiões periféricas, conectando startups, governos e empresas com propósito e impacto.</t>
  </si>
  <si>
    <t>Lagoa Santa</t>
  </si>
  <si>
    <t>https://www.linkedin.com/in/rafaelbecho/</t>
  </si>
  <si>
    <t>https://drive.google.com/file/d/1rLhkmFaCnxOA5hhFkyCS0HabmK4bb6K4/view?usp=drivesdk</t>
  </si>
  <si>
    <t>Em um mundo ainda centralizado nos grandes centros, é hora de hackear o sistema e ativar a inovação onde ela é mais necessária — nos territórios invisíveis. Nesta palestra, compartilho experiências práticas, estratégias e aprendizados sobre como impulsionar ecossistemas de inovação em cidades pequenas, mostrando que o futuro pode (e deve) nascer longe dos holofotes. Uma jornada real de descentralização, impacto local e transformação global.</t>
  </si>
  <si>
    <t>Descentralizar é Hackear o Sistema: revelando ecossistemas invisíveis e potências inexploradas</t>
  </si>
  <si>
    <t>Rafael Becho é empreendedor e fundador do Vetor Norte Valley e do Instituto Saint Lake Valley. Atua na criação e fortalecimento de ecossistemas de inovação em regiões periféricas, conectando startups, governos e empresas com foco em propósito, impacto social e desenvolvimento territorial sustentável.</t>
  </si>
  <si>
    <t>Descentralizar é hackear o sistema: revelando ecossistemas invisíveis e potências inexploradas</t>
  </si>
  <si>
    <t>Em um cenário dominado pelos grandes centros, esta palestra propõe uma ruptura: ativar a inovação nos territórios invisíveis. Com base em experiências reais, estratégias práticas e aprendizados locais, mostramos como é possível impulsionar ecossistemas de inovação em cidades pequenas e descentralizar o protagonismo. Uma jornada inspiradora sobre transformação territorial, impacto comunitário e o futuro que nasce longe dos holofotes — mas com potência global.</t>
  </si>
  <si>
    <t>12-May-2025 19:10:50</t>
  </si>
  <si>
    <t>Gabriel Henrique Antunes Gonçalves</t>
  </si>
  <si>
    <t>gabriel@smarthow.com</t>
  </si>
  <si>
    <t>Gabriel Gonçalves</t>
  </si>
  <si>
    <t>Smart</t>
  </si>
  <si>
    <t>Sou fundador da SmartHow, empresa que utiliza IA para transferir conhecimentos operacionais dos operadores mais experientes para os mais jovens.</t>
  </si>
  <si>
    <t>Empreendedor premiado pela União Européia (Prêmio Erasmus+ - Best Practices in Education)</t>
  </si>
  <si>
    <t>https://www.linkedin.com/in/gabrielgoncalveslive/</t>
  </si>
  <si>
    <t>https://drive.google.com/file/d/1sRbyZiy49pBOOJbk9YvTd-Lt8GNe5TMD/view?usp=drivesdk</t>
  </si>
  <si>
    <t>http://smarthow.com</t>
  </si>
  <si>
    <t>Empresas investiram bilhões em inovação, criando "salas Google", contratando consultorias com jargões em inglês e promovendo ideias que nunca saem do papel.
Enquanto isso, no chão de fábrica, operadores seguem resolvendo problemas reais com soluções eficazes e invisíveis à diretoria. 
Provocação: E se a verdadeira inovação for ouvir o chão de fábrica? E se o futuro da inovação industrial estiver menos nos setores de inovação e mais nos uniformes sujos de graxa? 
Vamos falar sobre Kaizen Teian, o sistema japonês que transformou sugestões de operadores em alavancas de crescimento.</t>
  </si>
  <si>
    <t>Sua Empresa Não Precisa de Inovação. Precisa Ouvir o Chão de Fábrica.</t>
  </si>
  <si>
    <t>Co Fundador da SmartHow</t>
  </si>
  <si>
    <t>Empreendedor premiado pela União Europeia com o Prêmio Erasmus+ de Boas Práticas em Educação. Atua na criação de soluções inovadoras para aprendizagem e desenvolvimento, com foco em impacto social, metodologias ativas e inclusão. Reconhecido por projetos que conectam educação, tecnologia e transformação cultural.</t>
  </si>
  <si>
    <t>Sua empresa não precisa de inovação: ela precisa ouvir o chão de fábrica</t>
  </si>
  <si>
    <t>Enquanto empresas investem bilhões em inovação superficial, operadores de fábrica continuam resolvendo problemas reais com soluções eficazes, porém invisíveis à liderança. Esta palestra propõe um olhar provocador: e se a verdadeira inovação industrial estiver nos uniformes sujos de graxa, e não nas salas coloridas dos escritórios? Com base no sistema japonês Kaizen Teian, vamos explorar como transformar sugestões do chão de fábrica em estratégias de crescimento reais e sustentáveis.</t>
  </si>
  <si>
    <t>12-May-2025 19:16:40</t>
  </si>
  <si>
    <t>Doug Alvoroçado</t>
  </si>
  <si>
    <t>dougvalente@gmail.com</t>
  </si>
  <si>
    <t>Desenho experiências de aprendizagem inclusivas que transformam.</t>
  </si>
  <si>
    <t>Olhares</t>
  </si>
  <si>
    <t>Educador e tecnólogo com vasta experiência em inclusão, utilizando tecnologias educacionais e assistivas para promover o aprendizado de todos os alunos. Mestre em Ensino de Educação Básica e especialista em AEE, com foco em surdez, TEA e outras deficiências. Como Google Innovator e MIE Expert, atuo na formação de professores, incentivando o uso de ferramentas digitais e a cultura maker na sala de aula. Possuo experiência em projetos de grande escala na Coordenadoria de TI do Rio de Janeiro, desenvolvendo soluções inovadoras para a educação.</t>
  </si>
  <si>
    <t>https://www.linkedin.com/in/dougalvorocado/</t>
  </si>
  <si>
    <t>https://drive.google.com/file/d/1YIq1Daz4VgAhIdOQl-revbhVyf4tLsx6/view?usp=drivesdk</t>
  </si>
  <si>
    <t>https://taggo.one/alvorocado</t>
  </si>
  <si>
    <t>Bora prototipar o futuro? Em vez de só imaginar, vamos botar a mão na massa pra criar soluções mais verdes, digitais e que incluam todo mundo. A ideia é pegar os desafios do trabalho e da educação e usar a prototipagem pra testar jeitos novos e práticos de construir um futuro melhor pra gente. Vamos juntos visualizar, experimentar e refinar ideias pra um amanhã mais sustentável, digital e com espaço pra todo mundo!</t>
  </si>
  <si>
    <t>Futuros Tangíveis: Prototipando e desenhando Soluções mais verdes, digitais e inclusivas.</t>
  </si>
  <si>
    <t>Duração: 1h30 | Participantes: 20</t>
  </si>
  <si>
    <t>Educador e tecnólogo com ampla experiência em inclusão, utiliza tecnologias educacionais e assistivas para garantir o aprendizado de todos os alunos. Mestre em Ensino de Educação Básica e especialista em AEE, com foco em surdez, TEA e outras deficiências. Google Innovator e MIE Expert, atua na formação docente, promovendo o uso de ferramentas digitais e cultura maker. Colaborou em projetos de grande escala na Coordenadoria de TI do Rio de Janeiro, desenvolvendo soluções inovadoras para a educação.</t>
  </si>
  <si>
    <t>Futuros tangíveis prototipando e desenhando soluções mais verdes digitais e inclusivas</t>
  </si>
  <si>
    <t>Este workshop convida o público a colocar a mão na massa e experimentar soluções sustentáveis, digitais e inclusivas para os desafios do trabalho e da educação. Usando a prototipagem como ferramenta central, a proposta é visualizar, testar e refinar ideias que tornem o amanhã mais acessível, verde e conectado com as necessidades reais das pessoas. Uma jornada prática rumo a futuros possíveis e desejáveis.</t>
  </si>
  <si>
    <t>12-May-2025 19:22:19</t>
  </si>
  <si>
    <t>Renata Souza Barreto</t>
  </si>
  <si>
    <t>renatasouzabarreto@gmail.com</t>
  </si>
  <si>
    <t>Autora do livro Pensamento Computacional na Educação e pesquisadora em criatividade</t>
  </si>
  <si>
    <t>Sou uma educadora inquieta, apaixonada por criar experiências de aprendizagem que façam sentido para o mundo de hoje e para o ser humano que habita o futuro. Professora de Educação Física, Pedagoga e Mestre em Modelagem Computacional e Tecnologia Industrial, autora do livro Pensamento Computacional na Educação, com mais de 15 anos de atuação, atuo na formação de professores, no desenvolvimento de projetos com foco em criatividade, neurociência, inteligência artificial e metodologias ativas. Acredito no poder de unir emoção, tecnologia e conhecimento para transformar escolas em espaços vivos de aprendizado — e cada palestra minha carrega essa essência: provocar, inspirar e desbravar novos caminhos.</t>
  </si>
  <si>
    <t>Autora do livro Pensamento Computacional na Educação, atua na criação de experiências de aprendizagem que unem criatividade, IA generativa e neurociência. Desenvolve projetos que tornam a aprendizagem visível, sensível e transformadora.</t>
  </si>
  <si>
    <t>Lauro de Freitas</t>
  </si>
  <si>
    <t>https://www.linkedin.com/in/renatasouzabarreto/</t>
  </si>
  <si>
    <t>https://drive.google.com/file/d/1PmnQWhDVB9a-GfyOlm8PVlVDawHag5w0/view?usp=drivesdk</t>
  </si>
  <si>
    <t>https://www.instagram.com/p/DD-M5h6JaG2/?img_index=1</t>
  </si>
  <si>
    <t>O mundo muda o tempo todo — e a sala de aula sente primeiro. Como educar diante da imprevisibilidade? Nesta palestra, proponho uma travessia: da repetição ao reinício, da informação à criação. Com base na neurociência, na criatividade e no uso consciente da inteligência artificial, revelo práticas que tornam o invisível visível — o pensamento, o afeto, a autoria. Porque ensinar, hoje, é mais do que transmitir: é tocar, ativar e fazer florescer futuros que ainda não existem.</t>
  </si>
  <si>
    <t>Como ensinar quando tudo muda o tempo todo? Neurociência, IA e Criatividade na Educação</t>
  </si>
  <si>
    <t>Autora do livro Pensamento Computacional na Educação, é professora de Educação Física, pedagoga e mestre em Modelagem Computacional e Tecnologia Industrial. Com mais de 15 anos de atuação, desenvolve experiências de aprendizagem que unem criatividade, IA generativa, neurociência e metodologias ativas. Atua na formação de professores e na criação de projetos que tornam a aprendizagem visível, sensível e transformadora.</t>
  </si>
  <si>
    <t>Como ensinar quando tudo muda o tempo todo: neurociência, IA e criatividade na educação</t>
  </si>
  <si>
    <t xml:space="preserve">O ritmo acelerado das mudanças impacta primeiro a educação — e exige novos caminhos para ensinar. Esta palestra propõe uma travessia da repetição à criação, da informação à autoria. Com base na neurociência, criatividade e inteligência artificial, apresenta práticas que revelam o invisível nas salas de aula: pensamento crítico, afeto e protagonismo. </t>
  </si>
  <si>
    <t>12-May-2025 19:26:44</t>
  </si>
  <si>
    <t>MATHEUS VICTOR LEAL</t>
  </si>
  <si>
    <t>matheusleal@aigontech.com.br</t>
  </si>
  <si>
    <t>MATHEUS LEAL</t>
  </si>
  <si>
    <t>Produtor de conteúdo</t>
  </si>
  <si>
    <t>Atualmente, sou responsável por uma empresa focada em consultorias, cursos e mentorias nas áreas de telecomunicações, redes e segurança. Através dela, atendo empresas e profissionais que buscam aprofundar seus conhecimentos técnicos com aplicabilidade real. Paralelamente, mantenho um canal no YouTube onde compartilho conteúdos educativos e práticos, promovendo o acesso ao conhecimento.</t>
  </si>
  <si>
    <t>Profissional com vasta experiência em arquitetura de redes com conhecimento em soluções de diversos fabricantes. Especializado em telecomunicações, arquitetura de ISPs, segurança de rede e tecnologias emergentes como OT/IoT.</t>
  </si>
  <si>
    <t>ES - Espírito Santo</t>
  </si>
  <si>
    <t>Vitória</t>
  </si>
  <si>
    <t>https://www.linkedin.com/in/matheusvleal/</t>
  </si>
  <si>
    <t>https://drive.google.com/file/d/1gI5ao5tQaDpz5evFm5zz00zj56H4NQGW/view?usp=drivesdk</t>
  </si>
  <si>
    <t>Youtube:
https://www.youtube.com/@MatheusLealtelecom
Curso online:
https://matheusvleal.com/link-da-bio/</t>
  </si>
  <si>
    <t>Vivemos em um mundo onde sistemas essenciais como energia, abastecimento de água, telecomunicações e transporte estão todos interligados por redes digitais. Essa integração traz eficiência, mas também expõe uma fragilidade invisível: a dependência de uma infraestrutura digital que muitas vezes foi construída sem a devida atenção à segurança. 
Nesta palestra, vamos explorar como essas infraestruturas críticas estão conectadas — e por que essa conexão, se mal protegida, pode ser o ponto de falha mais perigoso da nossa sociedade.</t>
  </si>
  <si>
    <t>Água, luz e cibersegurança: tudo conectado, mas tudo vulnerável</t>
  </si>
  <si>
    <t>Profissional com ampla experiência em arquitetura de redes, especializado em telecomunicações, ISPs, segurança de rede e tecnologias emergentes como OT e IoT. Possui conhecimento em soluções de diversos fabricantes, atuando no desenvolvimento de infraestruturas robustas, seguras e escaláveis para ambientes de alta complexidade.</t>
  </si>
  <si>
    <t xml:space="preserve">Sistemas vitais como energia, água, telecomunicações e transporte estão cada vez mais interligados por redes digitais. Essa integração gera eficiência, mas também revela uma vulnerabilidade crítica: a fragilidade da infraestrutura digital que sustenta o funcionamento da sociedade. Esta palestra investiga como essas conexões funcionam, os riscos de ataques cibernéticos e o que precisa ser feito para garantir a resiliência dos sistemas que mantêm o mundo de pé.
</t>
  </si>
  <si>
    <t>12-May-2025 19:31:39</t>
  </si>
  <si>
    <t>Caio Bogos</t>
  </si>
  <si>
    <t>caiobogos@atip.io</t>
  </si>
  <si>
    <t>Empreendedor social na aTip é MindVersa, pessoa autista e apaixonado por tecnologia</t>
  </si>
  <si>
    <t>aTip - HRtech especializada no público autista.</t>
  </si>
  <si>
    <t>Pessoa autista, gay, e empreendedor social. Apaixonado por gerar impacto na vida das pessoas.</t>
  </si>
  <si>
    <t>https://br.linkedin.com/in/caiobogos</t>
  </si>
  <si>
    <t>https://drive.google.com/file/d/1A3ZduiLBacxSY7bkGFzX57RC1FtsuV3W/view?usp=drivesdk</t>
  </si>
  <si>
    <t>https://www.terra.com.br/vida-e-estilo/saude/ele-se-descobriu-autista-apos-criar-startup-para-neurodivergentes,4bdf74f16f9aa6341322991774e5deedeu3zpo67.html</t>
  </si>
  <si>
    <t>Palestra sobre neurodiversidade, caraterísticas e perspectivas para o futuro do trabalho atípico e diverso.</t>
  </si>
  <si>
    <t>Neurodiversidade: o próximo passo</t>
  </si>
  <si>
    <t>Empreendedor social, autista e gay, atua com propósito e sensibilidade na criação de soluções que geram impacto positivo na vida das pessoas. Comprometido com inclusão, diversidade e transformação social, desenvolve iniciativas que ampliam oportunidades e promovem equidade.</t>
  </si>
  <si>
    <t xml:space="preserve">Esta palestra é uma conversa sobre neurodiversidade, suas caraterísticas e perspectivas para o futuro do trabalho, atípico e diverso.
</t>
  </si>
  <si>
    <t>12-May-2025 19:41:00</t>
  </si>
  <si>
    <t>Raul Henrique Rodrigues da Silva</t>
  </si>
  <si>
    <t>rodriguesdasilvaraulhenrique@gmail.com</t>
  </si>
  <si>
    <t>Raul Henrique</t>
  </si>
  <si>
    <t>Bolsista Monitor de turma</t>
  </si>
  <si>
    <t>Horiztech, escola de tecnologia e inovação</t>
  </si>
  <si>
    <t>Sou um jovem entusiasta de tecnologia, que busca sempre aprender mais sobre porque eu acredito que o homem é aquilo que ele quer ser.</t>
  </si>
  <si>
    <t>São Gonçalo do Abaeté</t>
  </si>
  <si>
    <t>https://www.linkedin.com/in/raul-henrique-8184862b2/</t>
  </si>
  <si>
    <t>https://drive.google.com/file/d/1EMVfvEYkw83qH2woR4oMJGx0Xyi50m0p/view?usp=drivesdk</t>
  </si>
  <si>
    <t>https://www.instagram.com/raul_henrique24/</t>
  </si>
  <si>
    <t>Neste workshop, você vai aprender como integrar Python com Arduino de forma prática e criativa, utilizando comunicação serial para acionar dispositivos físicos em tempo real. A proposta é simples e poderosa: criar uma API em Python que, a cada requisição, envia comandos ao Arduino, controlando cinco lâmpadas por meio de um módulo relé. Vamos mostrar como uma simples chamada de API pode transformar dados digitais em ações físicas - abrindo portas para automações, IoT e soluções inovadoras que misturam software e hardware de forma acessível.
Não é só sobre acender luzes. É sobre acender ideias.</t>
  </si>
  <si>
    <t>Python + Arduino: Conectando o Mundo Físico com APIs</t>
  </si>
  <si>
    <t>Python + Arduino: conectando o mundo físico com APIs</t>
  </si>
  <si>
    <t xml:space="preserve">Neste workshop, você vai explorar como conectar Python com Arduino para transformar comandos digitais em ações físicas. Através da criação de uma API que se comunica com um módulo relé via porta serial, será possível controlar dispositivos como lâmpadas em tempo real. A proposta mostra, de forma acessível, o potencial da integração entre software e hardware, oferecendo caminhos para automações, IoT e projetos criativos. 
</t>
  </si>
  <si>
    <t>12-May-2025 21:14:54</t>
  </si>
  <si>
    <t>Rodrigo de Campos Vieira</t>
  </si>
  <si>
    <t>rvieira7210@gmail.com</t>
  </si>
  <si>
    <t>Rodrigo Vieira</t>
  </si>
  <si>
    <t>Ajudando startups e investidores a tomarem riscos</t>
  </si>
  <si>
    <t>Meu escritorio e os projetos de inovação que desenvolvo com startups, fundos e corporações</t>
  </si>
  <si>
    <t>Advogado de projetos de inovacao, curioso, fundador do CV Advogados, assesor de startups e investidores...da fundacao ao exit</t>
  </si>
  <si>
    <t>https://drive.google.com/file/d/1SU4P559RcZk8CRaHGcavhCE5m8GBH0Yh/view?usp=drivesdk</t>
  </si>
  <si>
    <t>Setembro - 2017, Setembro - 2018, Setembro - 2019, Setembro - 2022, Agosto - 2023, Julho/Agosto - 2024</t>
  </si>
  <si>
    <t>Sou bem low profile, detesto autopromoção, posto pouco e trabalho muito...tem uma mencao ao meu primeiro case no livro Incandaveis, do Mauricio Benvenutti</t>
  </si>
  <si>
    <t>Construindo relacoes de confianca e tomandonriscos em projetos de inovacao</t>
  </si>
  <si>
    <t>Inovação e Anarquia Regulatoria</t>
  </si>
  <si>
    <t>Advogado especializado em projetos de inovação, fundador do CV Advogados. Atua como assessor jurídico de startups e investidores, acompanhando todas as etapas — da fundação ao exit. Com abordagem estratégica e curiosidade constante, apoia o ecossistema de inovação com soluções seguras e alinhadas ao crescimento sustentável dos negócios.</t>
  </si>
  <si>
    <t>Inovação e anarquia regulatória</t>
  </si>
  <si>
    <t>Construindo relações de confiança e tomando riscos em projetos de inovação.</t>
  </si>
  <si>
    <t>12-May-2025 21:19:17</t>
  </si>
  <si>
    <t>Thiago Alves de Souza</t>
  </si>
  <si>
    <t>thiagohc@startupes.com.br</t>
  </si>
  <si>
    <t>Thiago HC</t>
  </si>
  <si>
    <t>Fundador do Startupes - Nós ajudamos sua Startups passar de fase!</t>
  </si>
  <si>
    <t>Startupes www.startupes.com.br</t>
  </si>
  <si>
    <t>Empreendedor desde 2014, cofundador da maior lançadora de startups do Brasil, impulsionando 300+ Startups. Ex-Deal Flow Manager de VC foodtech, coordenou o SpeedUp/Hotmilk (PUC-PR). Professor de pós-graduação em startups &amp; VC. Hoje lidera a Startupess, guiando founders early-stage rumo à tração.</t>
  </si>
  <si>
    <t>PR - Paraná</t>
  </si>
  <si>
    <t>Curitiba</t>
  </si>
  <si>
    <t>https://www.linkedin.com/in/thiagohc/</t>
  </si>
  <si>
    <t>https://drive.google.com/file/d/1e2dKG8RAEonwgDiqXwEaxeVbMD2WRtKQ/view?usp=drivesdk</t>
  </si>
  <si>
    <t>https://startupes.com.br/</t>
  </si>
  <si>
    <t>Neste workshop 100 % prático, Thiago HC (Startupes) pega você pela mão para estruturar ou revisar o pitch da sua startup. Em ciclos curtos de conteúdo + ação, os participantes definem problema, oportunidade de mercado, estratégia de crescimento e valuation, aprendem narrativas de storytelling que investidores adoram e aplicam imediatamente no formato “batalha de pitches” — apresentando, recebendo e dando feedback em grupo. Quem já tem pitch sai refinado; quem só tem ideia sai com a 1ª versão pronta, slides-template incluídos.</t>
  </si>
  <si>
    <t>Anatomia do Pitch Perfeito</t>
  </si>
  <si>
    <t>Empreendedor desde 2014, é cofundador da maior lançadora de startups do Brasil, com mais de 300 startups impulsionadas. Ex-Deal Flow Manager de VC em foodtech e coordenador do SpeedUp/Hotmilk (PUC-PR), atua como professor de pós-graduação em startups e venture capital. Atualmente lidera a Startupess, orientando founders em estágio inicial rumo à tração e crescimento consistente.</t>
  </si>
  <si>
    <t>Anatomia do pitch perfeito</t>
  </si>
  <si>
    <t xml:space="preserve">Neste workshop 100% prático, você será guiado por ciclos rápidos de conteúdo e ação para estruturar ou revisar o pitch da sua startup. Ao longo da atividade, os participantes vão definir problema, oportunidade, estratégia e valuation, além de aplicar técnicas de storytelling preferidas por investidores. O formato inclui uma “batalha de pitches” com feedbacks em grupo. Ideal para quem quer sair com um pitch afiado ou com a primeira versão pronta — template de slides incluído.
</t>
  </si>
  <si>
    <t>12-May-2025 21:24:04</t>
  </si>
  <si>
    <t>Lívia Carolina Vieira</t>
  </si>
  <si>
    <t>livia.vieira@ifsuldeminas.edu.br</t>
  </si>
  <si>
    <t>Lívia Vieira</t>
  </si>
  <si>
    <t>Coordenadora da Educação a Distância do Campus Poços de Caldas- IFSULDEMINAS</t>
  </si>
  <si>
    <t>Instituto Federal de Educação, Ciência e Tecnologia do Sul de Minas Gerais- Campus Poços de Caldas</t>
  </si>
  <si>
    <t>Pesquisadora do IEA/USP, sobre o uso responsável da IA. Doutora em Educação (UFSCar), Mestra em Educação (UFSCar). Possui Licenciatura em História, Pedagogia e Letras.</t>
  </si>
  <si>
    <t>Poços de Caldas</t>
  </si>
  <si>
    <t>https://www.linkedin.com/in/livia-vieira-9a94292a3/</t>
  </si>
  <si>
    <t>https://drive.google.com/file/d/18fgRxixWUgTWx_h7e6e6IjQRJb0KNAYy/view?usp=drivesdk</t>
  </si>
  <si>
    <t>Site do nosso grupo de pesquisas: https://www.educamaisai.com.br/</t>
  </si>
  <si>
    <t>A palestra propõe um olhar sobre o uso da Inteligência Artificial (IA) na educação. A palestra convida educadores e interessados a refletirem sobre os desafios atuais, como o acesso desigual às tecnologias, a formação docente e os riscos da dependência algorítmica e uso de dados, ao mesmo tempo em que explora possibilidades concretas de uso pedagógico da IA. A proposta é abrir caminhos: compartilhar estratégias acessíveis, levantar perguntas urgentes e refletir como ensinar com inteligência (artificial e humana) no presente.</t>
  </si>
  <si>
    <t>Ensinar com IA: estratégias para o agora</t>
  </si>
  <si>
    <t>Pesquisadora do IEA/USP, com foco no uso responsável da inteligência artificial. Doutora e mestra em Educação pela UFSCar, possui licenciatura em História, Pedagogia e Letras. Atua na interseção entre tecnologia, ética e educação, contribuindo para o desenvolvimento de políticas e práticas conscientes no uso da IA.</t>
  </si>
  <si>
    <t xml:space="preserve">Esta palestra convida educadores a refletirem sobre como ensinar com inteligência artificial e humana no presente. Aborda desafios como desigualdade de acesso, formação docente e riscos algorítmicos, enquanto apresenta estratégias pedagógicas acessíveis e práticas. Mais do que respostas prontas, o encontro abre caminhos e levanta perguntas urgentes sobre o papel da IA na educação atual.
</t>
  </si>
  <si>
    <t>13-May-2025 12:32:49</t>
  </si>
  <si>
    <t>Tâmira Elis Gressoni</t>
  </si>
  <si>
    <t>tgressoni@gmail.com</t>
  </si>
  <si>
    <t>Tâmira Gressoni</t>
  </si>
  <si>
    <t>Coordenadora de Inteligência de Mercado e Mídias Digitais no Grupo EP.</t>
  </si>
  <si>
    <t>Atualmente, coordeno as equipes dos departamentos de Inteligência &amp; Performance e de Mídias Digitais do Grupo EP (EPTV/Globo).
Entretanto, me dedico, além do meu trabalho, aos estudos de Comunicação, comportamento, tendências, tecnologias, análises de dados, pesquisas e gestão de produtos. 
Portanto, devido a meu perfil observador, estratégico e criativo, meus objetivos unificam a relação entre pessoas, comportamentos e consumo de produtos e/ou conteúdos.
Portanto, meu projeto criativo proposto é uma palestra que une troca conhecimento via exposição e bate-papo e que conecta e coloca à disposição minhas experiências profissionais e acadêmicas.</t>
  </si>
  <si>
    <t>Comunicóloga Audiovisual graduada na Universidade de Salamanca (Espanha); com MBA em Marketing (USP/ESALQ) e especialista em Gestão da Comunicação em Mídias Digitais (Senac-SP).
Atualmente, coordenadora de Inteligência &amp; Performance e Mídias Digitais no Grupo EP.
Motivadora de boas conversas que promovam colaboração e potencializem estratégias autênticas e acertadas para marcas do presente e do futuro.</t>
  </si>
  <si>
    <t>https://www.linkedin.com/in/tgressoni</t>
  </si>
  <si>
    <t>https://drive.google.com/file/d/1VyXGkczPxVbbxXh_913Rp9Hv-upe69F3/view?usp=drivesdk</t>
  </si>
  <si>
    <t>Entre narrativas em crise e identidades moldadas por emoções e escolhas de consumo, como podemos gerar conexão genuína com nosso público? 
O espírito do tempo e o modo como o consumidor navega no ecossistema multiplataforma são essenciais. 
Por meio da convergência de dados, tendências sócio-culturais e atenção às conversas, é possível compreender comportamentos geracionais, conhecer sotaques e identificar "super-fãs".
Neste sentido, a partir das metodologias adequadas a cada contexto, será possível criar estratégias colaborativas e autênticas para potencializar projetos, produtos e marcas.</t>
  </si>
  <si>
    <t>Como utilizar dados, tendências e conversas para co-criar conteúdo, projetos e estratégias com audiências e clientes</t>
  </si>
  <si>
    <t>Comunicóloga Audiovisual graduada pela Universidade de Salamanca (Espanha), com MBA em Marketing pela USP/ESALQ e especialização em Gestão da Comunicação em Mídias Digitais pelo Senac-SP. Atua na interseção entre audiovisual, marketing e estratégias digitais, com foco em narrativas de impacto e engajamento em múltiplas plataformas.</t>
  </si>
  <si>
    <t>Como utilizar dados, tendências e conversas para cocriar conteúdo, projetos e estratégias com audiências e clientes</t>
  </si>
  <si>
    <t>Em um cenário de narrativas em crise e consumidores guiados por emoção e escolha, esta palestra mostra como gerar conexões reais por meio da convergência entre dados, tendências socioculturais e escuta ativa das conversas. A partir do comportamento geracional e da identificação de superfãs, apresenta metodologias para cocriar conteúdos, produtos e marcas com autenticidade, relevância e impacto.</t>
  </si>
  <si>
    <t>13-May-2025 12:36:53</t>
  </si>
  <si>
    <t>Gabriel Darakdjian Fosco</t>
  </si>
  <si>
    <t>gabriel@cafecoadoestudio.com.br</t>
  </si>
  <si>
    <t>Gabriel Darakdjian</t>
  </si>
  <si>
    <t>Diretor Criativo no Cafecoado Estúdio.</t>
  </si>
  <si>
    <t>Cafecoado Estúdio 
Instagram: @cafecoado_estudio</t>
  </si>
  <si>
    <t>Diretor Criativo, idealizador do projeto Armazéns, Mercearias, Vendinhas e Bodegas, e co-idealizador da Caminhada Caipira no centro de São Paulo. A CAMINHADA SÃO PAULO COMO TERRITÓRIO RURAL E SUA MEMÓRIA CAIPIRA!</t>
  </si>
  <si>
    <t>Atibaia</t>
  </si>
  <si>
    <t>https://www.linkedin.com/in/gabriel-darakdjian-45884720?utm_source=share&amp;utm_campaign=share_via&amp;utm_content=profile&amp;utm_medium=ios_app</t>
  </si>
  <si>
    <t>https://drive.google.com/file/d/1fDH-9CPZ8IUFeUKsL5ZU646bnsEcRRmB/view?usp=drivesdk</t>
  </si>
  <si>
    <t>Instagram:
@cafecoado_estudio</t>
  </si>
  <si>
    <t>Essa palestra parte de uma provocação: e se a verdadeira vanguarda do design brasileiro já estivesse nos muros, nas feiras, nos rótulos de doces, nas fachadas das casas de bairro — e não nos portfolios internacionais?
“Lambes, latas e lamúrias” é um mergulho visual no Brasil profundo. Um passeio entre tipografias tortas, frases de banheiro, etiquetas de feira, caixas de fósforo, prateleiras de armazém e cartazes de porta de igreja. Elementos que, muitas vezes vistos como “bregas”, carregam uma inteligência visual e simbólica ainda pouco explorada pelo branding contemporâneo.</t>
  </si>
  <si>
    <t>Lambes, latas e lamúrias: arte popular como linguagem gráfica.</t>
  </si>
  <si>
    <t>Diretor Criativo, idealizador dos projetos Armazéns, Mercearias, Vendinhas e Bodegas e co-idealizador da Caminhada Caipira, que resgata a memória rural no centro de São Paulo. Atua na valorização do patrimônio cultural e territorial, conectando história, identidade e espaços urbanos por meio de iniciativas criativas e engajadoras.</t>
  </si>
  <si>
    <t>Lambes, latas e lamúrias: arte popular como linguagem gráfica</t>
  </si>
  <si>
    <t>E se a verdadeira vanguarda do design brasileiro já estivesse nos muros, nas feiras e nas fachadas dos bairros? Esta palestra propõe um mergulho visual no Brasil profundo, onde etiquetas, frases de banheiro, caixas de fósforo e cartazes populares revelam uma inteligência gráfica pouco valorizada pelo branding tradicional. Uma reflexão provocadora sobre estética, cultura e a potência visual da arte popular no design contemporâneo.</t>
  </si>
  <si>
    <t>13-May-2025 12:41:13</t>
  </si>
  <si>
    <t>Matheus Duzzi Ribeiro</t>
  </si>
  <si>
    <t>matheus.duzzi@hotmail.com</t>
  </si>
  <si>
    <t>Matheus Duzzi</t>
  </si>
  <si>
    <t>Head de Dados na Auto Avaliar</t>
  </si>
  <si>
    <t>Auto Avaliar</t>
  </si>
  <si>
    <t>Estatístico, formado pela Unicamp e pós graduado pela USP. Professor de Data Science em plataformas como Coder House e FM2S e Head de Dados na Auto Avaliar, a maior AutoTech B2B da América Latina.</t>
  </si>
  <si>
    <t>Arthur Nogueira</t>
  </si>
  <si>
    <t>https://www.linkedin.com/in/matheusduzziribeiro/</t>
  </si>
  <si>
    <t>https://drive.google.com/file/d/1VHWAWt1QevqaIZAySyBEbiUdApLC8_Q-/view?usp=drivesdk</t>
  </si>
  <si>
    <t>https://matheusduzzi.medium.com/</t>
  </si>
  <si>
    <t>Imagine rastrear, em poucos minutos, desde o preço do iPhone nas lojas online, a cotação da saca de laranja na bolsa de commodities, a tarifa do voo que você quer comprar, o valor do Bitcoin ou qualquer outro número espalhado pela internet—e ver tudo isso brilhando em um dashboard que se atualiza sozinho. Neste workshop, você vai aprender um método “turbo” que une Python e inteligência artificial para criar robôs de coleta capazes de buscar qualquer dado que você imaginar: a IA aponta o melhor caminho, dribla bloqueios e corrige falhas, enquanto você foca nos insights.</t>
  </si>
  <si>
    <t>Vibe Coding + Crawlers: Amplie os Horizontes de Dados com IA</t>
  </si>
  <si>
    <t>Estatístico formado pela Unicamp e pós-graduado pela USP, é professor de Data Science em plataformas como Coder House e FM2S. Atualmente, atua como Head de Dados na Auto Avaliar, a maior AutoTech B2B da América Latina, liderando estratégias analíticas para otimizar resultados e inovação no setor automotivo.</t>
  </si>
  <si>
    <t>Vibe coding + crawlers: amplie os horizontes de dados com IA</t>
  </si>
  <si>
    <t>Neste workshop, você vai aprender a combinar Python e inteligência artificial para criar crawlers inteligentes capazes de coletar qualquer dado disponível na internet. Seja o preço de um iPhone, a cotação da laranja ou a tarifa de um voo, a IA indica o melhor caminho, corrige falhas e evita bloqueios, enquanto você acompanha tudo em dashboards atualizados automaticamente. Uma abordagem prática para transformar dados soltos em decisões poderosas.</t>
  </si>
  <si>
    <t>13-May-2025 12:51:50</t>
  </si>
  <si>
    <t>Paulo Emediato</t>
  </si>
  <si>
    <t>paulo.emediato@gmail.com</t>
  </si>
  <si>
    <t>Colunista MIT Sloan Management Review</t>
  </si>
  <si>
    <t>Essa palestra não nasce de uma empresa nem de um projeto criativo. Ela nasce de uma pessoa. Sou profissional com mais de uma década de atuação em inovação e negócios, colunista da MIT Sloan Management Review Brasil e autora da newsletter Marmitex, que chega a mais de 12 mil pessoas com reflexões críticas sobre o presente. Não represento uma organização, represento um ponto de vista incômodo — de quem observa com atenção os discursos fáceis, os modismos que se repetem e os mecanismos que nos mantêm correndo em círculos. E decidi colocar isso no palco.</t>
  </si>
  <si>
    <t>Em mais de 15 anos com inovação, CVCs, design de negócios e consultorias estratégicas, passei por mais de 100 empresas ajudando a “mudar o jogo”. Agora exponho meu pensamento crítico buscando novas perspectivas. Escrevo na MIT Sloan Review Brasil e envio a Marmitex para 12 mil leitores.</t>
  </si>
  <si>
    <t>https://www.linkedin.com/in/pauloemediato/</t>
  </si>
  <si>
    <t>https://drive.google.com/file/d/1WLbO-k6OWx7JRX0MtNF-kbu8kgUHkHTF/view?usp=drivesdk</t>
  </si>
  <si>
    <t>Marmitex é uma newsletter crítica e autoral sobre trabalho, inovação, cultura e contradições do presente. Entregue toda semana para mais de 12 mil pessoas https://marmitex.substack.com/</t>
  </si>
  <si>
    <t>Confusão vendida como clareza, produtividade como performance e conhecimento como consumo. No mundo da viralização, do fake it till you make it e das palestras milagrosas, vender caminhos virou produto — e o pensamento crítico, uma ameaça. Nesta provocação, questiono o mercado de fórmulas prontas, a ilusão dos conhecimentos empacotados, a idolatria tecnológica e a epidemia de mentores que vendem com confiança aquilo que não têm a menor ideia. E será que alguém tem?</t>
  </si>
  <si>
    <t>Se alguma palestra te promete respostas… CORRA!</t>
  </si>
  <si>
    <t>Colunista na MIT Sloan Management Review</t>
  </si>
  <si>
    <t>Com mais de 15 anos atuando em inovação, CVCs, design de negócios e consultorias estratégicas, já colaborou com mais de 100 empresas ajudando a “mudar o jogo”. Hoje compartilha seu pensamento crítico em artigos na MIT Sloan Review Brasil e na newsletter Marmitex, lida por 12 mil leitores.</t>
  </si>
  <si>
    <t>Se alguma palestra te promete respostas, corra</t>
  </si>
  <si>
    <t>Confusão vendida como clareza, produtividade confundida com performance e conhecimento transformado em produto. Esta palestra é uma provocação ao mercado de fórmulas prontas, à ilusão dos conhecimentos empacotados e à epidemia de mentores que ensinam com confiança o que não compreendem. Em tempos de viralização e idolatria tecnológica, o pensamento crítico virou ameaça — e talvez ninguém tenha, de fato, as respostas.</t>
  </si>
  <si>
    <t>13-May-2025 13:00:25</t>
  </si>
  <si>
    <t>Victor Catta Preta de Toledo</t>
  </si>
  <si>
    <t>victor.cattapreta@gmail.com</t>
  </si>
  <si>
    <t>Victor Toledo</t>
  </si>
  <si>
    <t>MIT Innovator Under 35 / Communication Designer CI&amp;T</t>
  </si>
  <si>
    <t>CI&amp;T</t>
  </si>
  <si>
    <t>Creative Designer na CI&amp;T e um creator que mistura IA com criatividade — transformo tecnologia em ferramenta de expressão. Com um pé no design e outro na cultura pop, ensino sobre IA de um jeito leve, prático e sempre inspirador. Também atuo como AI Creator na Tera, onde desenvolvo e ministro aulas sobre criatividade com IA. Mais do que ensinar a usar IA, ensino como pensar com IA.</t>
  </si>
  <si>
    <t>https://www.linkedin.com/in/victorcptoledo/</t>
  </si>
  <si>
    <t>https://drive.google.com/file/d/1wg-NWf4VeY_bQK9Rikb4IjD759VJOLdh/view?usp=drivesdk</t>
  </si>
  <si>
    <t>https://www.linkedin.com/in/victorcptoledo/
https://mittechreview.com.br/projetos-vencedores-innovators-under-35-brasil/</t>
  </si>
  <si>
    <t>A IA não veio substituir ninguém — veio colaborar. Nessa palestra, compartilho como transformei a IA em minha parceira criativa com a metodologia que criei, a Sinergia Criativa, que me levou ao título de MIT Innovator Under 35. Vou contar como colaborei para o design de um livro inteiro criado junto com IA ("Fronteias Inteligentes", de Gabriel Marostegam) e como desenvolvi formas práticas de co-criação em tempo real. Se você quer ir além do hype e descobrir como a IA pode turbinar seu processo criativo sem perder sua essência, esse papo é pra você.</t>
  </si>
  <si>
    <t>Tá na Cara que É AI: quando a AI vira seu Parceiro Criativo</t>
  </si>
  <si>
    <t>MIT Innovator Under 35 e Communication Designer na CI&amp;T</t>
  </si>
  <si>
    <t>Creative Designer na CI&amp;T e creator que mistura IA com criatividade. Com um pé no design e outro na cultura pop, ensina sobre IA de forma leve e prática. Atua também como AI Creator na Tera, onde desenvolve e ministra aulas sobre criatividade com IA. Mais do que ensinar a usar IA, ensina como pensar com IA.</t>
  </si>
  <si>
    <t>Tá na cara que é IA: quando a inteligência artificial vira sua parceira criativa</t>
  </si>
  <si>
    <t xml:space="preserve">Esta palestra apresenta a metodologia Sinergia Criativa, reconhecida internacionalmente por transformar a IA em uma aliada nos processos criativos. A partir do case do livro “Fronteiras Inteligentes”, cocriado com inteligência artificial, são exploradas formas práticas de colaboração entre humanos e máquinas. Uma abordagem que vai além do hype e mostra como a IA pode ampliar a criatividade sem comprometer a autenticidade.
</t>
  </si>
  <si>
    <t>13-May-2025 18:54:39</t>
  </si>
  <si>
    <t>Mario Alfredo Guillen Bonilla</t>
  </si>
  <si>
    <t>mguillen@itecosistemas.com</t>
  </si>
  <si>
    <t>Mario Guillen Bonilla</t>
  </si>
  <si>
    <t>Transformador Estratégico - ITECO SISTEMAS / ESTUDIO REBELS</t>
  </si>
  <si>
    <t>Mi proyecto creativo se llama RebelArte.
Es un manifiesto para managers de eventos y productores de la industria creativa y artística. Más que un método o una simple digitalización, es una forma de agilizar y optimizar los procesos creativos, integrando tecnología ERP para transformar la experiencia cultural. Rebelarte es velocidad, conexión y arte en movimiento, uniendo tradición y tecnología para romper con lo convencional y crear nuevas narrativas.</t>
  </si>
  <si>
    <t>Soy un profesional apasionado por la tecnología, la creatividad y la música. Con experiencia en gestión de proyectos, desarrollo tecnológico, sonido en vivo y estudio, he sido DJ y he trabajado en empresas internacionales. Además, fundé una empresa en LATAM, enfocándome en soluciones ERP y transformación digital.</t>
  </si>
  <si>
    <t>Argentina</t>
  </si>
  <si>
    <t>Buenos Aires</t>
  </si>
  <si>
    <t>https://www.linkedin.com/in/marioguillenbonilla/</t>
  </si>
  <si>
    <t>https://drive.google.com/file/d/1cmgj_-M7GdU2rg3NBRYrYZUmT0HY0dfn/view?usp=drivesdk</t>
  </si>
  <si>
    <t>https://www.itecosistemas.net , https://erp.itecosistemas.net/</t>
  </si>
  <si>
    <t>Rebelarte es un manifiesto para managers de eventos y productores de la industria creativa. Más que un método, es una forma de agilizar y optimizar los procesos creativos, integrando tecnología ERP para transformar la experiencia cultural. Este enfoque une tradición y tecnología, facilitando la creación de experiencias dinámicas y eficientes, rompiendo con lo convencional y ofreciendo nuevas oportunidades de conexión, agilidad y valor en la industria artística.</t>
  </si>
  <si>
    <t>Rebelarte – Más que un Método, una Forma de Crear y Conectar</t>
  </si>
  <si>
    <t>Profissional apaixonado por tecnologia, criatividade e música, com experiência em gestão de projetos, desenvolvimento tecnológico e som ao vivo e em estúdio. Atuou como DJ e trabalhou em empresas internacionais. Fundador de uma empresa na América Latina, especializada em soluções ERP e transformação digital, impulsiona inovação e eficiência em ambientes empresariais dinâmicos.</t>
  </si>
  <si>
    <t>Rebelarte, más que un método una forma de crear y conectar</t>
  </si>
  <si>
    <t xml:space="preserve">Este painel apresenta Rebelarte como um manifesto para produtores culturais e gestores de eventos. Mais do que um método, trata-se de uma abordagem que une tradição e tecnologia para otimizar processos criativos, integrando sistemas ERP e potencializando a entrega de experiências culturais. A proposta rompe com modelos convencionais e oferece novos caminhos para gerar valor, agilidade e conexão na indústria artística.
</t>
  </si>
  <si>
    <t>14-May-2025 20:59:01</t>
  </si>
  <si>
    <t>Tatiana Fukamati</t>
  </si>
  <si>
    <t>tatifukamati@gmail.com</t>
  </si>
  <si>
    <t>Tati Fukamati</t>
  </si>
  <si>
    <t>Fundadora da Revolução da Empatia</t>
  </si>
  <si>
    <t>Revolução da Empatia</t>
  </si>
  <si>
    <t>Atua como facilitadora e consultora em programas de desenvolvimento de competências sociais, ativação de cultura organizacional e desenho e gestão de comunidades. É fundadora da Revolução da Empatia e Head de Comunidades na Ousaria Negócios.</t>
  </si>
  <si>
    <t>https://www.linkedin.com/in/tati-fukamati-65775410a/</t>
  </si>
  <si>
    <t>https://drive.google.com/file/d/1FMfbAPjIFfELJj218G_T5nqdAJ02PLiV/view?usp=drivesdk</t>
  </si>
  <si>
    <t>Setembro - 2018, Julho/Agosto - 2024</t>
  </si>
  <si>
    <t>"http://revolucaodaempatia.com.br/
https://www.youtube.com/watch?v=M8sQwMZiBfM
https://ousaria.com.br/"</t>
  </si>
  <si>
    <t>Em um mundo cada vez mais tecnológico, veloz e conectado por telas, o cuidado com as relações humanas se torna um ato revolucionário. Nesta palestra, vamos explorar como a empatia — frequentemente vista como uma “soft skill” — é, na verdade, um dos pilares para a saúde mental, o respeito mútuo e a criatividade colaborativa. Combinando ciência, sensibilidade e práticas reais, a proposta é refletir sobre como cultivar empatia pode transformar não só nossas conexões pessoais, mas também inspirar inovações mais humanas, sustentáveis e significativas.</t>
  </si>
  <si>
    <t>Empatia: A Linguagem Oculta da Inovação</t>
  </si>
  <si>
    <t>Empatia: a linguagem oculta da inovação</t>
  </si>
  <si>
    <t xml:space="preserve">Em um cenário dominado pela tecnologia e pela velocidade das interações digitais, o cuidado com as relações humanas assume papel central. Esta palestra explora a empatia como uma competência essencial para promover saúde mental, respeito mútuo e criatividade colaborativa. A partir de abordagens científicas e práticas aplicadas, discute como o cultivo da empatia pode impulsionar conexões mais profundas e soluções inovadoras com propósito, tornando a inovação mais humana e sustentável.
</t>
  </si>
  <si>
    <t>14-May-2025 21:03:14</t>
  </si>
  <si>
    <t>Natalia Ricardo Dalpiaz</t>
  </si>
  <si>
    <t>natalia@psicopromundo.com.br</t>
  </si>
  <si>
    <t>Natalia Dalpiaz e Isabela Lúcio</t>
  </si>
  <si>
    <t>"Natalia Dalpiaz: fundadora e gestora 
Isabela Lúcio: psicóloga clínica intercultural"</t>
  </si>
  <si>
    <t>"Nossa empresa se chama Prô Mundo Psicologia. Somos a única plataforma de terapia online e comunidade de bem estar e equilíbrio emocional voltada exclusivamente a brasileiros que estão no exterior, com psicólogas especializadas em psicologia intercultural.
Existimos para acolher e transformar vidas, tanto de brasileiros que vivem no exterior quanto das psicólogas que compõem nossa rede."</t>
  </si>
  <si>
    <t>https://www.linkedin.com/in/nataliadalpiaz/</t>
  </si>
  <si>
    <t>https://drive.google.com/file/d/1e9DwYLIpCYzFHqUFWa4KLRKnuF6v9zqP/view?usp=drivesdk</t>
  </si>
  <si>
    <t>"Site e Blog: www.psicopromundo.com.br 
Comunidade: https://www.psicopromundo.com.br/comunidade/
Instagram: @psicopromundo
LinkedIn:  https://www.linkedin.com/company/psicopromundo/"</t>
  </si>
  <si>
    <t>A cultura atravessa nossa identidade onde quer que estejamos. Num mundo onde migração, nomadismo digital e trabalho remoto são realidade, essa identidade será influenciada por diferentes contextos. Somos psicólogas com experiência clínica e pessoal como nômade e imigrante. Nesta conversa, mostramos como a psicologia intercultural pode cuidar da saúde mental de quem vive em trânsito – seja geográfico, emocional ou simbólico. Como cultivar pertencimento em meio à diferença? Como transformar o deslocamento em força criativa e humana?</t>
  </si>
  <si>
    <t>Fronteiras invisíveis: saúde mental, nomadismo e pertencimento em um mundo global</t>
  </si>
  <si>
    <t>Fundadora e gestora; Psicóloga clínica intercultural</t>
  </si>
  <si>
    <t xml:space="preserve">A cultura molda nossa identidade mesmo em constante movimento. Em um mundo marcado por migração, nomadismo digital e trabalho remoto, a psicologia intercultural oferece caminhos para cuidar da saúde mental de quem vive em trânsito — seja ele geográfico, emocional ou simbólico. A palestra apresenta estratégias para cultivar o pertencimento em contextos diversos e transformar o deslocamento em potência criativa e humana, promovendo bem-estar em tempos de mudança contínua.
</t>
  </si>
  <si>
    <t>14-May-2025 21:06:17</t>
  </si>
  <si>
    <t>Larissa Saram</t>
  </si>
  <si>
    <t>larissa@agenciapurpura.com</t>
  </si>
  <si>
    <t>Publisher no Mulheres e a Cidade</t>
  </si>
  <si>
    <t>Mulheres e a Cidade</t>
  </si>
  <si>
    <t>Jornalista, sócia-fundadora e publisher do Mulheres e a Cidade, especialista em pautas com recorte de gênero, tenho passagens por veículos femininos, como a Marie Claire, e quase 15 anos de experiência na produção de conteúdo para a internet.</t>
  </si>
  <si>
    <t>https://www.linkedin.com/in/larissa-saram/</t>
  </si>
  <si>
    <t>https://drive.google.com/file/d/1bfBsjvN7PuyfQhtFCEPIb9aOCmkY0dSO/view?usp=drivesdk</t>
  </si>
  <si>
    <t>"mulhereseacidade.com
https://www.instagram.com/mulhereseacidade/"</t>
  </si>
  <si>
    <t>Após a saúde física e mental, cresce a atenção à saúde social, que envolve conexões humanas e bem-estar coletivo. As cidades, com seus encontros e conflitos, afetam diretamente esse processo — especialmente para as mulheres, que enfrentam sobrecarga e falta de espaços seguros. Pensadores veem os espaços urbanos como territórios de reencontro e cura. Nesta palestra, vamos refletir sobre o futuro das relações e o papel feminino na construção de cidades mais conectadas e saudáveis.</t>
  </si>
  <si>
    <t>Saúde social e o futuro das mulheres: as cidades como lugar de reencontro das conexões verdadeiras</t>
  </si>
  <si>
    <t xml:space="preserve">Jornalista, sócia-fundadora do Mulheres e a Cidade, é especialista em pautas de gênero e tem quase 15 anos de experiência em produção de conteúdo para a internet. Com passagens por veículos como a Marie Claire, dedica-se a dar voz e visibilidade a mulheres e suas histórias.
</t>
  </si>
  <si>
    <t>A saúde social, que abrange conexões humanas e bem-estar coletivo, ganha destaque após os debates sobre saúde física e mental. As cidades, com seus encontros e desafios, influenciam diretamente esse cenário — sobretudo para as mulheres, que enfrentam sobrecarga e falta de espaços seguros. Esta palestra propõe uma reflexão sobre o papel das mulheres na construção de cidades mais conectadas, cuidadoras e saudáveis, explorando os espaços urbanos como territórios de reencontro e cura.</t>
  </si>
  <si>
    <t>14-May-2025 21:08:54</t>
  </si>
  <si>
    <t>Graziela Salomão</t>
  </si>
  <si>
    <t>graziela@agenciapurpura.com</t>
  </si>
  <si>
    <t>Grazi Salomão</t>
  </si>
  <si>
    <t>Jornalista, co-criadora do Mulheres e a Cidade e sócia na Agência Púrpura</t>
  </si>
  <si>
    <t>Junto com a Larissa Saram, jornalista e especializada em gênero como eu, toco um veículo jornalístico independente que promove experiências on e offline para impulsionar as mulheres a ocupar mais o lado de fora. A relação com o espaço público atravessa as mulheres o tempo todo e em todas as áreas da nossa vida e essa relação passa por muitas camadas. São esses atravessamentos que fazem parte das nossas pesquisas e estudos.</t>
  </si>
  <si>
    <t>Com experiência de mais de 20 anos de carreira no on e no offline, já trabalhei em veículos como Época, Marie Claire e G1 e comandei novos projetos editoriais, como o site da revista Crescer. Especializada em cultura e em temas sobre gênero, comportamento e direitos das mulheres.</t>
  </si>
  <si>
    <t>https://www.linkedin.com/in/grazielasalomao/</t>
  </si>
  <si>
    <t>https://drive.google.com/file/d/1Vi3WOVjVlDdCmytpnfBZm0j6qptpHV3d/view?usp=drivesdk</t>
  </si>
  <si>
    <t>"Site: www.mulhereseacidade.com
Instagram: @mulhereseacidade
Instagram de content creator: @grazisalomao"</t>
  </si>
  <si>
    <t>Será no formato de um painel com a Taís Fabris e Larissa Saram</t>
  </si>
  <si>
    <t>Profissional com mais de 20 anos de carreira em ambientes on e offline, com passagem por veículos como Época, Marie Claire e G1. Liderou projetos editoriais inovadores, incluindo o site da revista Crescer. Especializada em cultura, gênero, comportamento e direitos das mulheres, atua na produção de conteúdo que promove reflexão e transformação social.</t>
  </si>
  <si>
    <t>14-May-2025 22:07:05</t>
  </si>
  <si>
    <t>Larissa Pereira Ramon Gonzalez</t>
  </si>
  <si>
    <t>larissa.prgonzalez@gmail.com</t>
  </si>
  <si>
    <t>Larissa Gonzalez</t>
  </si>
  <si>
    <t>Gerente de Mídias Digitais e Inteligência de Mercado da EPTV (afiliada Globo)</t>
  </si>
  <si>
    <t>Atuo no Grupo EP (EPTV/afiliada Globo), onde lidero as áreas de inteligência de mercado, estratégia e mídias digitais, conectando dados, conteúdo e inovação no ambiente audiovisual. Paralelamente, desenvolvo pesquisas e projetos acadêmicos voltados à transformação digital, cultura da atenção e linguagem multiplataforma, temas que também foram foco da minha pós-graduação. Tenho profundo entusiasmo pela interseção entre o audiovisual clássico e as novas mídias, uma mistura potente que move tanto meu trabalho quanto minha visão criativa.</t>
  </si>
  <si>
    <t>Bacharel em Imagem e Som e pós-graduada como especialista em Produção de Conteúdo Multiplataforma pela Universidade Federal de São Carlos. Possui MBA em Business Intelligence &amp; Analytics e em Gestão &amp; Transformação Digital pela USP. Atua há mais de 10 anos no mercado audiovisual. Atualmente, gerencia as áreas de inteligência de mercado e mídias digitais do Grupo EP (EPTV/Globo). Contribui constantemente para a formação de profissionais voltados ao futuro da comunicação.</t>
  </si>
  <si>
    <t>https://www.linkedin.com/in/larissa-gonzalez-a17a75b4/</t>
  </si>
  <si>
    <t>https://drive.google.com/file/d/1NkrrQq3J46sQT51Luhs7xM1EksVbpaTb/view?usp=drivesdk</t>
  </si>
  <si>
    <t>O que acontece quando as linguagens clássicas do audiovisual ganham espaço no ambiente digital? Elas influenciam vídeos curtos, produtos e novas profissões. Da trucagem do cinema mudo aos algoritmos das plataformas emergentes, o lema do criador brasileiro é: "um celular na mão e uma ideia na cabeça". Mais do que seguir tendências, é preciso ter consciência das possibilidades e entender como dominar o audiovisual pode ser um diferencial competitivo para criadores e marcas na nova economia da atenção.</t>
  </si>
  <si>
    <t>O cinema além do Oscar: como os criadores digitais deram novo formato à linguagem da sétima arte</t>
  </si>
  <si>
    <t xml:space="preserve">Gerente de Mídias Digitais e Inteligência de Mercado da EPTV </t>
  </si>
  <si>
    <t>Bacharel em Imagem e Som, pós-graduada em Produção de Conteúdo Multiplataforma pela UFSCar e com MBA em Business Intelligence &amp; Analytics e Gestão &amp; Transformação Digital pela USP. Lidera as áreas de inteligência de mercado, estratégia e mídias digitais no Grupo EP (EPTV/Globo), conectando dados, conteúdo e inovação.</t>
  </si>
  <si>
    <t xml:space="preserve">As linguagens clássicas do audiovisual encontram novas expressões no ambiente digital, influenciando vídeos curtos, produtos e profissões emergentes. Da trucagem do cinema mudo aos algoritmos das plataformas, criadores brasileiros usam o lema "um celular na mão e uma ideia na cabeça" para reinventar narrativas. Esta palestra analisa como o domínio do audiovisual pode se tornar um diferencial competitivo na economia da atenção, mais do que seguir tendências, propondo consciência criativa e estratégica para marcas e produtores de conteúdo.
</t>
  </si>
  <si>
    <t>14-May-2025 22:09:35</t>
  </si>
  <si>
    <t>Ana Carolina Paes de Mello</t>
  </si>
  <si>
    <t>ana@pdmlaw.com.br</t>
  </si>
  <si>
    <t>Carol Mello</t>
  </si>
  <si>
    <t>PDMLaw - assessoramos negócios criativos e tecnológicos a navegar com segurança jurídica</t>
  </si>
  <si>
    <t>"Advogada nas áreas de direito digital, propriedade intelectual e direito do entretenimento e
mestranda na área de inteligência artificial, com foco na área regulatória, em viés algorítmico e em propriedade intelectual."</t>
  </si>
  <si>
    <t>Paulínia</t>
  </si>
  <si>
    <t>https://www.linkedin.com/in/ana-carolina-paes-de-mello-advogada/</t>
  </si>
  <si>
    <t>https://drive.google.com/file/d/1gnhxDibZ08t7azARfz7dVUBlofDzdtTT/view?usp=drivesdk</t>
  </si>
  <si>
    <t>https://www.instagram.com/pdmlaw/</t>
  </si>
  <si>
    <t>Inovar sem esbarrar na lei é possível? 
Uma visão prática e crítica sobre como aplicar a legislação sem sufocar projetos ousados, transformando o compliance em aliado de projetos criativos com IA.</t>
  </si>
  <si>
    <t>Compliance Criativo: Como não matar a inovação tentando seguir a lei</t>
  </si>
  <si>
    <t xml:space="preserve">Founder da PDMLaw </t>
  </si>
  <si>
    <t>Advogada especializada em direito digital, propriedade intelectual e direito do entretenimento. Mestranda com foco em inteligência artificial, atua na área regulatória, viés algorítmico e proteção da propriedade intelectual, integrando conhecimento jurídico e tecnológico para enfrentar desafios contemporâneos.</t>
  </si>
  <si>
    <t>Compliance criativo, como não matar a inovação tentando seguir a lei</t>
  </si>
  <si>
    <t>É possível inovar sem esbarrar na lei? Esta palestra apresenta uma visão prática e crítica sobre como aplicar a legislação sem sufocar projetos ousados, mostrando como transformar o compliance em aliado de iniciativas criativas com inteligência artificial.</t>
  </si>
  <si>
    <t>14-May-2025 22:11:47</t>
  </si>
  <si>
    <t>Andreza Silva</t>
  </si>
  <si>
    <t>contato@institutoandrezasilva.com</t>
  </si>
  <si>
    <t>Consultora de Processos e Educadora Corporativa</t>
  </si>
  <si>
    <t>Instituto Andreza Silva</t>
  </si>
  <si>
    <t>Andreza Silva é consultora em processos e educação corporativa. Atua com empresas que querem crescer, redesenhando processos e rotinas para liberar tempo, intenção e potência. Já impactou mais de 8 mil pessoas com experiências que misturam método, leveza e provocação. Acredita que processos não servem pra controlar, mas pra libertar — e que operações bem estruturadas são propulsoras de inovação e crescimento.</t>
  </si>
  <si>
    <t>Piranguinho</t>
  </si>
  <si>
    <t>https://www.linkedin.com/in/andreza-apsilva/</t>
  </si>
  <si>
    <t>https://drive.google.com/file/d/1lexiQyMnL4Mrvw8qUBA88hD2Y150znRd/view?usp=drivesdk</t>
  </si>
  <si>
    <t>"@souandrezasilva
@empratika"</t>
  </si>
  <si>
    <t>Bora desafiar a visão tradicional sobre produtividade e descobrir como rotinas bem estruturadas, com intenção e foco, podem nos dar tempo de sobra para criatividade e inovação. Vamos transformar nossa produtividade, deixando de ser refém do relógio e criando espaço para soluções criativas, ideias disruptivas e resultados que realmente fazem a diferença, sem a pressão do caos diário.</t>
  </si>
  <si>
    <t>Hackeando o tempo: táticas criativas de sobrevivência para quem empreende no caos</t>
  </si>
  <si>
    <t>Workshop: Processos que libertam: como redesenhar a rotina para expandir possibilidades | Descritivo: Este workshop vai guiá-lo por um processo de reinvenção das suas rotinas e processos, ajudando a desbloquear a criatividade e a inovação no dia a dia. Ao invés de seguir a rotina engessada e sobrecarregada, você aprenderá a criar um fluxo de trabalho mais eficiente, com propósito e intencionalidade, liberando tempo e energia para o que realmente importa. Prepare-se para transformar a forma como você encara a produtividade, sem o peso do caos diário e com resultados impactantes! | Duração: 3h00 | Participantes: 30 | Realizar no domingo de manhã</t>
  </si>
  <si>
    <t>Consultora em processos e educação corporativa. Ajuda empresas a crescerem redesenhando rotinas para liberar tempo, intenção e potência. Já impactou mais de 8 mil pessoas com experiências que unem método, leveza e provocação, acreditando que processos bem estruturados libertam e impulsionam a inovação.</t>
  </si>
  <si>
    <t>Processos que libertam: como redesenhar a rotina para expandir possibilidades</t>
  </si>
  <si>
    <t xml:space="preserve">Esta palestra desafia a visão tradicional sobre produtividade e mostra como rotinas bem estruturadas, com intenção e foco, podem abrir espaço para criatividade e inovação. Ao transformar a produtividade em aliada — e não em opressora — é possível criar soluções disruptivas e alcançar resultados reais sem a pressão do caos diário.
</t>
  </si>
  <si>
    <t>14-May-2025 22:14:17</t>
  </si>
  <si>
    <t>Maíra Menezes Blasi</t>
  </si>
  <si>
    <t>maira@asubversiva.com.br</t>
  </si>
  <si>
    <t>Maíra Blasi</t>
  </si>
  <si>
    <t>SUBVERSIVA</t>
  </si>
  <si>
    <t>Maíra Blasi é professora na PUC, especialista em futuro do trabalho e fundadora da Subversiva. Já esteve na CNN, Folha, Estadão e em empresas como Globo, Danone e Grupo Omelete levando novas ideias para mudar o mundo do trabalho.</t>
  </si>
  <si>
    <t>https://www.linkedin.com/in/mairablasi/</t>
  </si>
  <si>
    <t>https://drive.google.com/file/d/1YlscQFEusiL7fQCuoHcpgsPwEp6kYDPt/view?usp=drivesdk</t>
  </si>
  <si>
    <t>"Instagram: https://www.instagram.com/mairablasi/
Artigos no portal Mina bem estar: https://minabemestar.uol.com.br/author/maira-blasi/
Podcast Café da Manhã com minha participação: https://open.spotify.com/episode/3qwKv79RMcGQfTeVcegTnZ"</t>
  </si>
  <si>
    <t>Se liderar já é desafiador, tentar fazer isso com modelos importados é quase uma cilada. A América Latina não deveria funcionar como cópia do Norte Global, pois nossos desafios corporativos são outros. Nessa conversa, proponho um novo olhar sobre nosso modo de trabalho, onde gambiarra e improviso não são falhas, mas estratégias criativas para lidar com um contexto de crise constante e instabilidade 24/7. Tudo isso a partir dos primeiros achados da minha pesquisa de mestrado em liderança latino-americana pela USP.</t>
  </si>
  <si>
    <t>Liderar na América Latina é outra história (e não fomos nós que a escrevemos)</t>
  </si>
  <si>
    <t>Fundadora da Subversiva</t>
  </si>
  <si>
    <t>Professora na PUC, especialista em futuro do trabalho e fundadora da Subversiva. Já esteve na CNN, Folha, Estadão e em empresas como Globo, Danone e Grupo Omelete levando novas ideias para mudar o mundo do trabalho.</t>
  </si>
  <si>
    <t xml:space="preserve">Liderar com modelos importados pode ser uma cilada para a realidade latino-americana, marcada por crises constantes e instabilidade. Esta palestra propõe um olhar autêntico sobre a liderança na região, destacando como improviso e gambiarra são, na verdade, estratégias criativas. A partir de uma pesquisa de mestrado em liderança latino-americana pela USP, são apresentados achados que ajudam a construir formas de liderança mais conectadas com o contexto social e corporativo do Sul Global.
</t>
  </si>
  <si>
    <t>15-May-2025 09:43:04</t>
  </si>
  <si>
    <t>Jota Wagner</t>
  </si>
  <si>
    <t>jota@musicnonstop.com.br</t>
  </si>
  <si>
    <t>Repórter Especial de Cultura - Music Non Stop / Billboard / UOL</t>
  </si>
  <si>
    <t>Estou discutindo um painel diretamente com o Carlos Vilela</t>
  </si>
  <si>
    <t>Jota Wagner é repórter especial de cultura na UOL / Revista Music Non Stop e colaborador da Billboard Brasil, além de articulador cultural com 30 anos de experiência em festivais, turnês internacionais e ações de fomento à criação musical.</t>
  </si>
  <si>
    <t>Jundiaí</t>
  </si>
  <si>
    <t>https://www.linkedin.com/in/jotawagner/</t>
  </si>
  <si>
    <t>https://drive.google.com/file/d/17oVih6u0K0oLLr9UAF44XbR6RBdQkdow/view?usp=drivesdk</t>
  </si>
  <si>
    <t>15-May-2025 14:58:25</t>
  </si>
  <si>
    <t>Rômulo Spuri Barbosa</t>
  </si>
  <si>
    <t>romulospurib@gmail.com</t>
  </si>
  <si>
    <t>Rômulo Spuri</t>
  </si>
  <si>
    <t>Consultor em Planejamento Estratégico para Artistas</t>
  </si>
  <si>
    <t>Strads</t>
  </si>
  <si>
    <t>Trabalha há 10 anos na articulação, produção e gestão de projetos artísticos ligados a cultura Hip Hop com ponte a cultura Regional.</t>
  </si>
  <si>
    <t>Nepomuceno</t>
  </si>
  <si>
    <t>https://www.linkedin.com/feed/?trk=onboarding-landing</t>
  </si>
  <si>
    <t>https://drive.google.com/file/d/1vQHgvsJX3lB__CVv4zlmJHz8Mww5PO5z/view?usp=drivesdk</t>
  </si>
  <si>
    <t>Setembro - 2018, Agosto - 2023, Julho/Agosto - 2024</t>
  </si>
  <si>
    <t>@romulospuri_
www.strads.com.br</t>
  </si>
  <si>
    <t>Produtor executivo, diretor criativo e label manager, com 12 anos de experiência em projetos socioculturais e produção artística no movimento Hip Hop. Idealizador do Festival Coliseu Cultural e fundador da Strads, atua com mentoria de carreira, gestão de selo e direção criativa para artistas independentes.</t>
  </si>
  <si>
    <t>ZR- Ruralidade Urbana, Hip Hop e a reinvenção do espaço.</t>
  </si>
  <si>
    <t>Como as estéticas da ZR atravessam as linguagens urbanas? Neste painel, artistas e produtores culturais do interior de Minas discutem como o hip-hop, seus elementos e outras expressões culturais vêm ressignificando símbolos rurais dentro da cultura urbana, criando novas narrativas visuais, sonoras e territoriais.</t>
  </si>
  <si>
    <t>15-May-2025 18:51:45</t>
  </si>
  <si>
    <t>Pedro Damian Bandera Izquierdo</t>
  </si>
  <si>
    <t>banderabata@gmail.com</t>
  </si>
  <si>
    <t>Pedro Bandera</t>
  </si>
  <si>
    <t>Diretor de Havana6463
Agencia de Marketing e Intercambios Culturais</t>
  </si>
  <si>
    <t>Com Havana6463 já desenvolvemos:
Festival Dia da Cultura Cubana em São Paulo 
Carnaval Havanero de São Paulo
Turnê da Banda Brasileira “Sepultura” em Cuba. Havana / Santa Clara
Gestão de Carreira Artística da agrupação Batanga &amp; Cia. (Cuba / Brasil / Colômbia)</t>
  </si>
  <si>
    <t>Formado em Pedagogia e especializado em Música pela Faculdade de Educação de Havana, 
é Palestrante e Mentor do Programa de Aceleração e Carreira Artística: SIM São Paulo + Fábricas de Cultura.
Especializado em Planejamento e Marketing de Conteúdo para Gestão de Redes Sociais e Projetos Culturais, (USP/ESPM), tem formação no curso de Social Mídia Manager (Ebac. 2024)
Expert e Associado em Marketing Digital Certificado pela META. (2022-2024).
Palestrante no Trends Brasil Conference, 2022, SIM São Paulo 2023, Fims, 2023 e no Hacktown 2023/24,</t>
  </si>
  <si>
    <t>https://www.linkedin.com/in/pedro-bandera-49a56a201/</t>
  </si>
  <si>
    <t>https://drive.google.com/file/d/13Eb2-rtc0MXQdM86GliHJI5J8eMM61Fo/view?usp=drivesdk</t>
  </si>
  <si>
    <t>https://drive.google.com/drive/folders/16_iqfgHzCDa-EtBfqhOFUfhX5ZYDcuxZ</t>
  </si>
  <si>
    <t xml:space="preserve">Diretor da Havana6463
</t>
  </si>
  <si>
    <t>Formado em Pedagogia e especializado em Música pela Faculdade de Educação de Havana, atua como palestrante e mentor no Programa de Aceleração de Carreira Artística da SIM São Paulo + Fábricas de Cultura. Com expertise em marketing de conteúdo e gestão de redes sociais para projetos culturais, é certificado pela META (2022–2024) e possui formações pela USP, ESPM e Ebac. Já realizou projetos como o Festival Dia da Cultura Cubana e o Carnaval Havanero em São Paulo, além da turnê da banda Sepultura em Cuba.</t>
  </si>
  <si>
    <t>17-May-2025 09:28:48</t>
  </si>
  <si>
    <t>Guilherme Berwanger Bittencourt</t>
  </si>
  <si>
    <t>guilhermealf@kidhouse.com.br</t>
  </si>
  <si>
    <t>Guilherme Alf</t>
  </si>
  <si>
    <t>CEO da Kidhzouse</t>
  </si>
  <si>
    <t>Kidzhouse</t>
  </si>
  <si>
    <t>Relações Públicas por formação, empreendedor por vocação e apaixonado por contar boas histórias. Guilherme Alf é CEO da Kidzhouse, uma empresa que cria experiências e conteúdos que encantam crianças e famílias por todo o Brasil.</t>
  </si>
  <si>
    <t>https://www.linkedin.com/in/guilhermealf/</t>
  </si>
  <si>
    <t>https://drive.google.com/file/d/18J83qONyX2zgFhODzTc0e4pVz9nio_E2/view?usp=drivesdk</t>
  </si>
  <si>
    <t>Relações Públicas por formação, empreendedor por vocação e apaixonado por contar boas histórias. CEO da Kidzhouse, empresa que cria experiências e conteúdos que encantam crianças e famílias em todo o Brasil.</t>
  </si>
  <si>
    <t>21-May-2025 09:40:35</t>
  </si>
  <si>
    <t>Fabio Michelan de Oliveira Rodrigues</t>
  </si>
  <si>
    <t>fabmichelan@gmail.com</t>
  </si>
  <si>
    <t>Fabio Michelan</t>
  </si>
  <si>
    <t>Head de UX &amp; AI Innovation no Google</t>
  </si>
  <si>
    <t>Google</t>
  </si>
  <si>
    <t>Fabio Michelan é Head de UX &amp; AI Innovation no Google. Com mais de 17 anos como Líder em Design e Inovação, ele cria soluções transformadoras para marcas globais. Fabio possui certificações em UX (Nielsen Norman Group) e IA (MIT), é fundador do DesignerTrack e DesignerFlash, e professor de Design de IA na Tera.</t>
  </si>
  <si>
    <t>https://www.linkedin.com/in/fabiomichelan</t>
  </si>
  <si>
    <t>https://drive.google.com/file/d/1Uj3v1BaQvUW72eNxLbkbpwyeI9LtxihC/view?usp=drivesdk</t>
  </si>
  <si>
    <t>https://fabiomichelan.com/</t>
  </si>
  <si>
    <t>A palestra "Cultura de Inovação: 5 Princípios do Google para Inspirar sua Empresa" apresenta uma abordagem direta sobre como os cinco princípios fundamentais de inovação do Google podem ser compartilhados e aplicados em empresas de diferentes setores, com o propósito de impactar nosso futuro de forma positiva e transformadora. A palestra oferece ainda ideias valiosas sobre como fomentar a criatividade, a colaboração, a experimentação, a agilidade e a mentalidade centrada no ser humano.</t>
  </si>
  <si>
    <t>Cultura de Inovação: 5 Princípios do Google para Inspirar sua Empresa</t>
  </si>
  <si>
    <t>Com mais de 17 anos como Líder em Design e Inovação, cria soluções transformadoras para marcas globais. Fabio possui certificações em UX (Nielsen Norman Group) e IA (MIT), é fundador do DesignerTrack e DesignerFlash, e professor de Design de IA na Tera.</t>
  </si>
  <si>
    <t>21-May-2025 10:01:55</t>
  </si>
  <si>
    <t>Arturo Hernandez Gutierrez</t>
  </si>
  <si>
    <t>elmaildezim@gmail.com</t>
  </si>
  <si>
    <t>Zim Hernandez</t>
  </si>
  <si>
    <t>ACD na DM9 e Psicanalista</t>
  </si>
  <si>
    <t>DM9</t>
  </si>
  <si>
    <t>Creativo colombiano que mora no Brasil faz dois anos e psicoanalista. Trabalho com clientes regionais e globais, com 14 anos de experiência.</t>
  </si>
  <si>
    <t>http://linkedin.com/in/zim-hernandez</t>
  </si>
  <si>
    <t>https://drive.google.com/file/d/1HyynjdWN9pMFI3g8hErlkkLeJnxArlpe/view?usp=drivesdk</t>
  </si>
  <si>
    <t>https://zimhwork.com/</t>
  </si>
  <si>
    <t>Associate Creative Director na DM9</t>
  </si>
  <si>
    <t>Líder criativo com mais de 13 anos de experiência em Design, UX, Publicidade e Marketing Integrado. Apaixonado por psicologia, cursa Psicanálise no ALCEP. Já trabalhou para marcas globais como Stellantis, Netflix, Coca-Cola e ACNUR, e em agências como FCB, Togetherwith e DM9 DDB.</t>
  </si>
  <si>
    <t>21-May-2025 11:16:48</t>
  </si>
  <si>
    <t>José Paulo</t>
  </si>
  <si>
    <t>artesdapalavra@gmail.com</t>
  </si>
  <si>
    <t>P.MC</t>
  </si>
  <si>
    <t>Pedagogo, Rapper,  pioneiro na arte-educação através da cultura Hip-Hop.</t>
  </si>
  <si>
    <t>Pé de Palavra</t>
  </si>
  <si>
    <r>
      <rPr>
        <rFont val="Archivo"/>
        <color rgb="FF1155CC"/>
        <u/>
      </rPr>
      <t>P.MC</t>
    </r>
    <r>
      <rPr>
        <rFont val="Archivo"/>
      </rPr>
      <t xml:space="preserve">  - Músico há 32 anos, pedagogo de formação e tem uma conexão direta com a  alfabetização com música e letramentos. 
É arte - educador há 23 anos, com suas oficinas culturais: Artes da palavra, Pé de Palavra, interpretação/composição,  musical  e escrita criativa.
 Formador de estudantes nas olimpíadas de língua portuguesa e autor do livro infantil " Pé de Palavra".
É Pesquisador no  mestrado do grupo de estudos baseados na Pedagogia Hip Hop e diversos letramentos pela Faculdade de Educação - FEUSP
Mestre Pê pavimenta o caminho do Hip Hop desde 1983 com suas reais atuações com os  trabalhos: P.MC Poetas de rua, P.MC &amp; Dj Dehco, Grupo Jigaboo e parcerias com Charlie Brown JR.
 Ele traz consigo orientações, cognição e diálogo que utilizam  códigos da educação popular com musicalidade e responsabilidade.
É uma narrativa real permeada pela reflexão, experiências de vida, memórias, vivência em escolas, municipais, estaduais, bibliotecas, e centros culturais com a  cultura Hip Hop.</t>
    </r>
  </si>
  <si>
    <t>https://drive.google.com/file/d/1a2kAXlwO1EzLrsXKb75Q0SvM2_Nv7_Df/view?usp=drivesdk</t>
  </si>
  <si>
    <t>https://www.instagram.com/pedepalavra?igsh=MW1iNnRrcW4zaXltcA==</t>
  </si>
  <si>
    <t>P.MC é músico há 32 anos, arte-educador há 23 e pedagogo com atuação focada na alfabetização por meio da música e dos letramentos. Mestre pela FEUSP, pesquisa Pedagogia Hip Hop e educação popular. Criador das oficinas culturais Artes da Palavra, Pé de Palavra e autor do livro infantil homônimo, foi formador nas Olimpíadas de Língua Portuguesa. Atua desde 1983 na cultura Hip Hop, com trabalhos musicais e parcerias marcantes como Charlie Brown Jr.</t>
  </si>
  <si>
    <t>21-May-2025 19:58:01</t>
  </si>
  <si>
    <t>Clara Vianna Prado</t>
  </si>
  <si>
    <t>claraprado@gmail.com</t>
  </si>
  <si>
    <t>Clara Prado</t>
  </si>
  <si>
    <t>Professora de Empreendedorismo</t>
  </si>
  <si>
    <t>Escola Avenues São Paulo</t>
  </si>
  <si>
    <t>Especialista em educação, doutora em Linguística Aplicada e referência em projetos de empreendedorismo para jovens. Já levou suas experiências para eventos como SXSW, ISTE e HackTown.</t>
  </si>
  <si>
    <t>https://www.linkedin.com/in/clara-prado-b8a1b350/</t>
  </si>
  <si>
    <t>https://drive.google.com/file/d/1tNjSqp1ltH6nr_qRfJxdp8NRyimccHki/view?usp=drivesdk</t>
  </si>
  <si>
    <t>https://presente-newsletter.beehiiv.com/</t>
  </si>
  <si>
    <t>Dar aula de empreendedorismo para adolescentes é um exercício diário de abrir espaço: para ideias ruins, para mudança de plano, para aprender com cliente de verdade. Nesta palestra, compartilho como ensino empreendedorismo no ensino médio conectando escola, mercado e atualidade — sem fórmulas prontas e com muito espaço pra erro. Mais do que projetos, ofereço experiências que ajudam os alunos a entender o mundo pós-escola, explorar caminhos profissionais, se inspirar a inovar com base em dados e tendências — e desenvolver repertório para lidar com um mundo em constante transformação.</t>
  </si>
  <si>
    <t>Empreendedorismo é aula de quê?</t>
  </si>
  <si>
    <t>Especialista em educação e doutora em Linguística Aplicada, é referência em projetos de empreendedorismo para jovens. Com atuação nacional e internacional, já compartilhou suas experiências em eventos como SXSW, ISTE e HackTown, promovendo inovação, protagonismo juvenil e novas abordagens para a aprendizagem no século XXI.</t>
  </si>
  <si>
    <t>Ensinar empreendedorismo no ensino médio é abrir espaço para erros, mudanças de rota e aprendizados reais com clientes de verdade. A palestra mostra como a prática empreendedora pode conectar escola, mercado e atualidade, sem fórmulas prontas. A partir de experiências práticas com adolescentes, são exploradas formas de inspirar inovação com base em dados e tendências, desenvolvendo repertório para que os jovens enfrentem os desafios do mundo pós-escola com criatividade e autonomia.</t>
  </si>
  <si>
    <t>21-May-2025 20:00:21</t>
  </si>
  <si>
    <t>Jair Pinto de Assis Júnior</t>
  </si>
  <si>
    <t>jairjuniorpa@gmail.com</t>
  </si>
  <si>
    <t>Jair Assis</t>
  </si>
  <si>
    <t>Professor e Coordenador do Curso de Publicidade e Propaganda</t>
  </si>
  <si>
    <t>Universidade do Vale do Sapucaí - Univás</t>
  </si>
  <si>
    <t>Professor e coordenador do curso de Publicidade e Propaganda da Universidade do Vale do Sapucaí - Univás e Sócio fundador da Newhead Gestão de Marcas de Saúde.</t>
  </si>
  <si>
    <t>https://www.linkedin.com/in/jairassiss/</t>
  </si>
  <si>
    <t>https://drive.google.com/file/d/1i1rJEllKgidS8nuLO18pSEzT7GlyppDw/view?usp=drivesdk</t>
  </si>
  <si>
    <t>Manhã, Tarde, Noite</t>
  </si>
  <si>
    <t>"Atividade acadêmica:
https://www.instagram.com/publicidadeunivas/
Atividade profissional:
https://www.newhead.com.br/
Geral:
http://lattes.cnpq.br/0567418373833307"</t>
  </si>
  <si>
    <t>Muito além do detox digital: essa fala propõe entender o impacto subjetivo da hiperconexão e como criar respiros de presença autêntica em meio à lógica das métricas.</t>
  </si>
  <si>
    <t>O Cansaço da Performance: Por que estar sempre online está nos quebrando por dentro</t>
  </si>
  <si>
    <t>Professor e coordenador do curso de Publicidade e Propaganda da Universidade do Vale do Sapucaí – Univás, é sócio fundador da Newhead Gestão de Marcas de Saúde. Atua na interseção entre comunicação, branding e saúde, desenvolvendo estratégias que fortalecem marcas e promovem conexões relevantes no setor.</t>
  </si>
  <si>
    <t>O cansaço da performance: por que estar sempre online está nos quebrando por dentro?</t>
  </si>
  <si>
    <t>Muito além do detox digital, esta palestra discute os impactos subjetivos da hiperconexão e a lógica da performance constante nas redes. A proposta é refletir sobre como criar espaços de presença autêntica em meio a métricas, algoritmos e a pressão por estar sempre visível. Uma análise crítica sobre os efeitos emocionais da vida online e caminhos possíveis para recuperar o equilíbrio e a saúde mental.</t>
  </si>
  <si>
    <t>21-May-2025 20:06:02</t>
  </si>
  <si>
    <t>Julio de Lima Rossi</t>
  </si>
  <si>
    <t>contato@juliolrossi.adm.br</t>
  </si>
  <si>
    <t>Supermaker na Natura |Co-fundador da Liga Mind7 | Criador do D'Gestão</t>
  </si>
  <si>
    <t>Natura</t>
  </si>
  <si>
    <t>Profissional de inovação com experiência em dados, impulsionando crescimento e transformação digital. Embaixador da inovação (Natura) por dois anos. Possui paixão por cultura intraempreendedora e otimização da experiência do usuário.</t>
  </si>
  <si>
    <t>https://www.linkedin.com/newsletters/d-gest%C3%A3o-7111690039792693248/</t>
  </si>
  <si>
    <t>https://drive.google.com/file/d/1MkdIh-qj7GwtbVhEdMGKQbXnmcDxvboU/view?usp=drivesdk</t>
  </si>
  <si>
    <t>"Como criar produtos e serviços que seus clientes realmente querem? 
A palestra sobre Inovação Orientada a Resultados com a metodologia de Anthony W. Ulwick revela como abordar o conceito de jobs to be done para priorizar as iniciativas de inovação com precisão, focando nos resultados desejados pelos clientes, não apenas nos desejos do negócio. 
Aprenda a identificar e criar estratégias para atender as necessidades ocultas, reduzir riscos e aumentar drasticamente as suas chances de sucesso no mercado."</t>
  </si>
  <si>
    <t>Inovação Orientada a Resultados (ODI)</t>
  </si>
  <si>
    <t>Profissional de inovação com experiência em dados, atuando no impulso ao crescimento e à transformação digital. Foi embaixador da inovação na Natura por dois anos, com foco em cultura intraempreendedora e otimização da experiência do usuário. Conecta dados, estratégia e criatividade para gerar soluções centradas nas pessoas e resultados sustentáveis.</t>
  </si>
  <si>
    <t>Inovação orientada a resultados (ODI)</t>
  </si>
  <si>
    <t xml:space="preserve">Como criar produtos e serviços que seus clientes realmente desejam? Esta palestra apresenta a metodologia Outcome-Driven Innovation (ODI), desenvolvida por Anthony W. Ulwick, e mostra como aplicar o conceito de jobs to be done para priorizar iniciativas de inovação com foco nos resultados esperados pelos clientes. A abordagem permite identificar necessidades ocultas, reduzir riscos e aumentar significativamente as chances de sucesso no mercado, alinhando estratégia e execução com precisão.
</t>
  </si>
  <si>
    <t>21-May-2025 20:43:16</t>
  </si>
  <si>
    <t>Rafael Silvério da Silva</t>
  </si>
  <si>
    <t>rafaelsilveriobrand@gmail.com</t>
  </si>
  <si>
    <t>Rafa Silvério</t>
  </si>
  <si>
    <t>Estilista , Designer de Moda, Desenvolvimento de Produtos,  Diretor Criativo</t>
  </si>
  <si>
    <t>A Silvério, empresa de Moda autoral, que usa técnicas de atelier para a construção de roupa cerimonial, que é testemunha ocular  de grandes momentos da vida do usuário e expande essa experiência também em um guarda roupa cápsula com teor urbano que atende as necessidades de  clientes  residentes em grandes metrópoles.</t>
  </si>
  <si>
    <t>Fundador e cabeça criativa na Silvério , Especialista em Autenticidade e Criatividade em áreas correlatas a economia criativa. Homenageado pela Vogue Brasil como “Voz da militância preta na moda” e “Um dos mais proeminentes nomes da nova geração de designers brasileiros”.</t>
  </si>
  <si>
    <t>https://www.linkedin.com/in/rafael-silvério/</t>
  </si>
  <si>
    <t>https://drive.google.com/file/d/1pwUzCWo8yPyUA8NmK4S5QKztjjxoXtY5/view?usp=drivesdk</t>
  </si>
  <si>
    <t>"https://www.instagram.com/silveriobrand/
https://www.youtube.com/watch?v=TKheO9aiWMw
https://vogue.globo.com/dossie/noticia/2022/12/vogue-dossie-especial-celebra.ghtml
https://vogue.globo.com/moda/noticia/2024/05/conheca-a-linha-bridal-que-atende-as-necessidades-especificas-da-comunidade-lgbtqiap.ghtml
https://www.youtube.com/watch?v=-esFf7rUXWQ
https://www.youtube.com/watch?v=Z_15uxvBUkI
https://www.youtube.com/watch?v=esa7OwEDzpQ
https://www.youtube.com/watch?v=EHph9m9JhLU"</t>
  </si>
  <si>
    <t>Uma conversa sobre o processo criativo que não precisa de validação. Como sustentar uma estética própria em um mundo que impõe padrões? Como transformar criação autoral em ato político e legado?</t>
  </si>
  <si>
    <t>Estética é Política: Como Criar sem Pedir Licença</t>
  </si>
  <si>
    <t>Estilista, Designer de Moda, Desenvolvimento de Produtos, Diretor Criativo</t>
  </si>
  <si>
    <t>Fundador e cabeça criativa da Silvério, é especialista em autenticidade e criatividade na economia criativa. Reconhecido pela Vogue Brasil como “Voz da militância preta na moda” e “um dos mais proeminentes nomes da nova geração de designers brasileiros”, atua na interseção entre estética, identidade e transformação cultural.</t>
  </si>
  <si>
    <t>Estética é política: como criar sem pedir licença</t>
  </si>
  <si>
    <t>Uma reflexão sobre o processo criativo independente de validação externa. A palestra discute como sustentar uma estética própria em um cenário de padrões impostos e como a criação autoral pode se tornar um ato político e um legado. Um convite a transformar autenticidade em posicionamento.</t>
  </si>
  <si>
    <t>21-May-2025 20:46:17</t>
  </si>
  <si>
    <t>Caíque Nucci Cosmo dos Santos</t>
  </si>
  <si>
    <t>cnucci@completemagazine.com.br</t>
  </si>
  <si>
    <t>Caíque Nucci</t>
  </si>
  <si>
    <t>Founder &amp; Executive Creative Director, Complete Magazine</t>
  </si>
  <si>
    <t>Complete Magazine é uma plataforma phygital que mistura arte, moda, design e tecnologia para criar experiências de comunicação imersiva com marcas e comunidade. Por meio de realidade aumentada, CGI e narrativas editoriais interativas, estamos hackeando o formato tradicional de mídia e transformando campanhas em experiências vivas — com dados, impacto cultural e linguagem visual do futuro.</t>
  </si>
  <si>
    <t>Founder &amp; Executive Creative Director da Complete Magazine, primeira plataforma phygital do Brasil. Criador de experiências imersivas para marcas como L’Oréal, Renner e Camicado, já palestrou no Rio Innovation Week, Metaverse Fashion Week e foi selecionado pelo GIST (EUA) como talento em inovação global.</t>
  </si>
  <si>
    <t>https://www.linkedin.com/in/caique-nucci/</t>
  </si>
  <si>
    <t>https://drive.google.com/file/d/1GvEZbeKRqbeFE8GPEL90rWTGNH1QlRDT/view?usp=drivesdk</t>
  </si>
  <si>
    <t>O conteúdo já não cabe nas telas e o ponto de venda já não é físico nem digital: é híbrido. Nesta palestra, Caíque Nucci apresenta como a Complete Magazine tem utilizado realidade aumentada, CGI e design imersivo para transformar a comunicação de marcas como L’Oréal, Renner e Camicado. A partir de experiências phygitais, ele explora como novas linguagens visuais, dados e interatividade estão criando um novo padrão de conexão entre marcas e pessoas no Brasil — com potencial global.</t>
  </si>
  <si>
    <t>Comunicação Phygital: Como Marcas Estão Hackeando o Presente com Realidade Aumentada e Narrativas Imersivas</t>
  </si>
  <si>
    <t>Founder &amp; Executive Creative Director na Complete Magazine</t>
  </si>
  <si>
    <t xml:space="preserve">Founder e Executive Creative Director da Complete Magazine, primeira plataforma phygital do Brasil, cria experiências imersivas para marcas como L’Oréal, Renner e Camicado. Palestrou no Rio Innovation Week, Metaverse Fashion Week e foi selecionado pelo GIST (EUA) como talento em inovação global.
</t>
  </si>
  <si>
    <t>Comunicação phygital: como marcas estão hackeando o presente com realidade aumentada e narrativas imersivas</t>
  </si>
  <si>
    <t xml:space="preserve">O ponto de venda já não é apenas físico ou digital — é híbrido. Esta palestra mostra como a Complete Magazine está transformando a comunicação de marcas como L’Oréal, Renner e Camicado por meio de realidade aumentada, CGI e design imersivo. A partir de experiências phygitais, são exploradas novas linguagens visuais, interatividade e dados que estão redefinindo a conexão entre marcas e pessoas no Brasil, com alcance global.
</t>
  </si>
  <si>
    <t>21-May-2025 20:48:57</t>
  </si>
  <si>
    <t>Tamila Silva dos Santos</t>
  </si>
  <si>
    <t>tamilasantos.info@gmail.com</t>
  </si>
  <si>
    <t>Tamila Santos</t>
  </si>
  <si>
    <t>Gestora do Programa</t>
  </si>
  <si>
    <t>Trabalho na Darwin Start-Ups , liderando o Programa Ginga Afrotech Hun</t>
  </si>
  <si>
    <t>Especialista em Inovação Social com 14+ anos de experiência, transformo realidades através de aceleração de negócios, diversidade e educação empreendedora. Já gerenciei programas que impactaram milhares de pessoas, desde mulheres na tecnologia até negócios verdes, sempre com foco em equidade e sustentabilidade.</t>
  </si>
  <si>
    <t>https://www.linkedin.com/in/tamilasantos/</t>
  </si>
  <si>
    <t>https://drive.google.com/file/d/1Qcc-CCSKjYrjgkXNDpF3UPXypKmra8dm/view?usp=drivesdk</t>
  </si>
  <si>
    <t>"[Portfólio]: https://www.canva.com/design/DAFzaP2rH90/773dbXwT4uJr8aoqcReltA/view?utm_content=DAFzaP2rH90&amp;utm_campaign=designshare&amp;utm_medium=link&amp;utm_source=editor
[Outros links] : https://taggo.one/tamilasantos"</t>
  </si>
  <si>
    <t>Nesta palestra, vamos hackear — no melhor sentido da palavra — as estruturas tradicionais dos programas de aceleração de negócios. A proposta é revelar como esses espaços, muitas vezes pensados para inovar, ainda reproduzem desigualdades históricas de raça, classe, gênero e território. A partir de experiências reais e metodologias inclusivas, apresento caminhos práticos para transformar esses ambientes em plataformas de oportunidades para todos os perfis de empreendedores.  Se você atua com inovação, impacto social ou quer empreender de forma mais justa, essa conversa é para você.</t>
  </si>
  <si>
    <t>Hackeando a Aceleração de Negócios: como construir espaços empreendedores Inclusivos</t>
  </si>
  <si>
    <t>Gestora do Programa Ginga Afrotech Hun</t>
  </si>
  <si>
    <t>Especialista em Inovação Social, com mais de 14 anos de experiência em aceleração de negócios, diversidade e educação empreendedora. Já liderou programas que impactaram milhares de pessoas — de mulheres na tecnologia a negócios verdes — com foco em equidade, inclusão e sustentabilidade.</t>
  </si>
  <si>
    <t>Hackeando a aceleração de negócios: como construir espaços empreendedores inclusivos</t>
  </si>
  <si>
    <t>A palestra propõe uma desconstrução das estruturas tradicionais dos programas de aceleração, revelando como esses ambientes ainda reproduzem desigualdades de raça, classe, gênero e território. Com base em experiências práticas e metodologias inclusivas, apresenta caminhos para tornar esses espaços mais justos e acessíveis para todos os perfis de empreendedores. Um convite para quem trabalha com inovação, impacto social ou deseja empreender de forma mais equitativa.</t>
  </si>
  <si>
    <t>21-May-2025 20:51:49</t>
  </si>
  <si>
    <t>Henrique Martins Pereira</t>
  </si>
  <si>
    <t>henrique@ecocasa.com.br</t>
  </si>
  <si>
    <t>Henrique Martins</t>
  </si>
  <si>
    <t>CCO do grupo &amp; CEO da startup</t>
  </si>
  <si>
    <t>Ecocasa - A Global Ecosolutions Group</t>
  </si>
  <si>
    <t>"28 anos, casado, já passei por faculdades de administração, publicidade e arquitetura.
Inconformado com a forma que o Brasil é manipulado pelo monopólio da construção e acredito que toda pessoa merece água, coleta do esgoto e uma casa saudável para viver."</t>
  </si>
  <si>
    <t>Limeira</t>
  </si>
  <si>
    <t>https://www.linkedin.com/in/henrique-martins-pereira/</t>
  </si>
  <si>
    <t>https://drive.google.com/file/d/1FdGGhqV5o_NJbMuoRQw4chHCecpJfJrx/view?usp=drivesdk</t>
  </si>
  <si>
    <t>Arquitetura e Novas Formas de Construção</t>
  </si>
  <si>
    <t>www.ecocasa.com.br, www.ecocasa.arq.br, instagram.com/hmartins.eco</t>
  </si>
  <si>
    <t>Estamos prontos para admitir que o modo como construímos agrava a crise climática? Nossos canteiros ainda operam como se recursos fossem infinitos. Essa palestra provoca uma reflexão sobre o impacto real da construção civil e mostra como novas tecnologias ambientais e práticas arquitetônicas sustentáveis estão hackeando o sistema. Uma dose de consciência e inovação para quem quer transformar o mundo — uma obra por vez.</t>
  </si>
  <si>
    <t>Hackeando a Construção: Como Virar o Jogo com Arquitetura e Meio Ambiente</t>
  </si>
  <si>
    <t>Profissional multidisciplinar, com passagens por administração, publicidade e arquitetura. Aos 28 anos, dedica-se a enfrentar os impactos do monopólio da construção civil no Brasil, defendendo o acesso universal à água, saneamento e moradia saudável como direitos fundamentais para uma vida digna.</t>
  </si>
  <si>
    <t>Hackeando a construção: como virar o jogo com arquitetura e meio ambiente</t>
  </si>
  <si>
    <t xml:space="preserve">A palestra convida a uma reflexão crítica sobre o impacto ambiental da construção civil e como práticas sustentáveis e novas tecnologias podem transformar esse cenário. Mostra como o setor ainda opera sob a lógica de recursos infinitos e apresenta alternativas arquitetônicas que desafiam esse modelo. Uma chamada à ação para profissionais que desejam unir consciência ecológica e inovação para mudar o mundo, uma obra por vez.
</t>
  </si>
  <si>
    <t>21-May-2025 20:56:04</t>
  </si>
  <si>
    <t>Igor dos Santos Bezerra</t>
  </si>
  <si>
    <t>igorbezerravfx@gmail.com</t>
  </si>
  <si>
    <t>Igor Bezerra</t>
  </si>
  <si>
    <t>Compositor de CGi</t>
  </si>
  <si>
    <t>Lightfarm Studios</t>
  </si>
  <si>
    <t>Com 10 anos de experiência na indústria de CGI, Igor é especialista em composição 2D e 3D para séries, filmes e publicidade. Com, também, habilidades de liderança e coordenação de equipe, foi responsável pela supervisão de três séries de animação sendo recompensado em uma delas com uma nomeação ao Emmy de melhor série infantil em 2023 (O Menino Maluquinho, Netflix).</t>
  </si>
  <si>
    <t>https://www.linkedin.com/in/igorbezerra/</t>
  </si>
  <si>
    <t>https://drive.google.com/file/d/1vc0u_wtUecboUifiuPUtCORutcSBFHP2/view?usp=drivesdk</t>
  </si>
  <si>
    <t>www.igorbezerra.com</t>
  </si>
  <si>
    <t>Uma construção bem-humorada sobre como o departamento de desenvolvimento visual da Disney, com o filme Hércules (1997), já apontava para a forma como devemos enxergar o desenvolvimento da criatividade. Com o aumento da aplicação da IA, muitos profissionais das áreas criativas passaram a temer sua adoção pelas empresas, levantando a recorrente pergunta: “Será que ainda terei meu emprego?”. Com isso, a palestra utilizará não apenas esse longa, mas também outros filmes, animações e estúdios para mostrar como artistas e empresas podem lidar, de forma positiva, com a Inteligência Artificial.</t>
  </si>
  <si>
    <t>Hércules e o drama da IA – E se uma animação de 1997 ensinasse como enfrentar o avanço da inteligência artificial?</t>
  </si>
  <si>
    <t>Hércules e o drama da IA: e se uma animação de 1997 ensinasse como enfrentar o avanço da inteligência artificial?</t>
  </si>
  <si>
    <t>A palestra propõe uma abordagem leve e inspiradora sobre a relação entre criatividade e inteligência artificial, a partir do filme Hércules (1997) e outras produções do universo da animação. Discute como os estúdios e artistas podem enfrentar os desafios da adoção da IA de forma construtiva, refletindo sobre medos recorrentes no setor criativo e mostrando caminhos para integrar inovação tecnológica sem perder o valor humano da criação.</t>
  </si>
  <si>
    <t>21-May-2025 21:00:06</t>
  </si>
  <si>
    <t>Olivia Gryschek</t>
  </si>
  <si>
    <t>olivia@ogconsulting.com.br</t>
  </si>
  <si>
    <t>CHRO e Consultora Organizacional, mentora, conselheira para startups e empresas em transformação.</t>
  </si>
  <si>
    <t>Atuo ao lado de líderes e organizações em contextos de transformação — como crescimento acelerado, integração, reestruturação, redirecionamento estratégico, entre outros. Meu foco está no desenvolvimento de lideranças, no alinhamento entre cultura e estratégia, na promoção da inovação e na evolução de pessoas e negócios, contribuindo para resultados mais eficientes, saudáveis e sustentáveis.</t>
  </si>
  <si>
    <t>Consultora organizacional e CHRO as a Service, com mais de 20 anos de experiência em liderança, cultura e transformação. Atua com startups e empresas em crescimento acelerado, alinhando estratégia e pessoas. Ex-CHRO das empresas Hotmart, Grupo SBF (Centauro) e Decolar, com passagem pela 99 (Didi) e Integration Consulting.
sempre viu o filho (a pessoa!) antes da deficiência. “Dificuldades todos nós temos” e o
que podemos fazer para superar os desafios foi tudo que ela fez pra proporcionar à
Mateus toda a autonomia que ele tem hoje.
Em sua palestra ela aborda o tema inclusão sobre uma perspectiva de construção
coletiva e não de imposição. Trazendo reflexões necessárias pautadas na sua
experiência de 21 anos."</t>
  </si>
  <si>
    <t>Santana de Panaíba</t>
  </si>
  <si>
    <t>https://www.linkedin.com/in/oliviagryschek/</t>
  </si>
  <si>
    <t>https://drive.google.com/file/d/1SVXLDAFEsKDlBjxSbf4Dr-ZMBKLaLQ_A/view?usp=drivesdk</t>
  </si>
  <si>
    <t>"Startups e empresas em crescimento acelerado vivem sob pressão por escala — mas pouco se fala sobre o que essa transformação realmente cobra das pessoas. Quando o time quebra, a cultura distorce ou a liderança não acompanha, o crescimento vira colapso interno.
Nesta palestra, vamos falar sobre as dores invisíveis da transformação e como crescer com consistência, cuidando da cultura, preparando líderes e estruturando pessoas como parte da estratégia. Porque crescer pode desorganizar — mas também pode transformar, quando feito com intenção."</t>
  </si>
  <si>
    <t>Crescer desorganiza — ou transforma? Como escalar sem colapsar cultura, pessoas e liderança</t>
  </si>
  <si>
    <t>Consultora organizacional e CHRO as a Service, com mais de 20 anos de experiência em liderança, cultura e transformação. Atua com startups e empresas em crescimento acelerado, alinhando estratégia e pessoas. Ex-CHRO da Hotmart, Grupo SBF (Centauro) e Decolar, com passagens pela 99 (Didi) e Integration Consulting. Defensora da inclusão a partir da construção coletiva, baseia suas abordagens na experiência pessoal e profissional de mais de duas décadas.</t>
  </si>
  <si>
    <t>Crescer desorganiza ou transforma? Como escalar sem colapsar cultura, pessoas e liderança</t>
  </si>
  <si>
    <t xml:space="preserve">Startups e empresas em ritmo acelerado enfrentam o desafio de crescer sem comprometer a cultura, a liderança e o bem-estar das pessoas. Esta palestra explora as consequências invisíveis da transformação organizacional, abordando como o crescimento pode gerar colapso interno quando feito sem intenção. A partir de uma perspectiva estratégica, destaca como preparar líderes, cuidar da cultura e estruturar equipes pode tornar o crescimento um processo de fortalecimento — e não de ruptura.
</t>
  </si>
  <si>
    <t>21-May-2025 21:03:47</t>
  </si>
  <si>
    <t>Luciano Benites Fiusa Lima</t>
  </si>
  <si>
    <t>lucianofiusa@gmail.com</t>
  </si>
  <si>
    <t>Luca Benites</t>
  </si>
  <si>
    <t>Artista Plástico / Escultor</t>
  </si>
  <si>
    <t>LB Arts</t>
  </si>
  <si>
    <t>Luca Benites (Brasília, 1981) é artista visual e arquiteto, com trajetória internacional marcada por passagens pela China, Uruguai, Paraguai, Espanha e Estados Unidos. Mestre em Arquitetura e em Belas Artes por instituições de Barcelona, desenvolve desde 1998 uma produção que transita entre escultura, pintura e instalação, com foco em questões urbanas, tempo e memória.
Em 2016, protagonizou um gesto radical ao queimar todo seu acervo artístico, dando origem ao projeto Fogo, no qual reutilizou as cinzas em novas obras. Já participou de mais de 100 exposições em cidades como Miami, Xangai, Barcelona, Lisboa, São Paulo e Buenos Aires, e tem obras em coleções relevantes como o MAC Niterói, o MACA (Uruguai) e a Fundação Atchugarry.</t>
  </si>
  <si>
    <t>http://linkedin.com/in/lucianofiusa</t>
  </si>
  <si>
    <t>https://drive.google.com/file/d/14b_Zts_F5EoCblZB1OqBdQ3qT1NVxRPZ/view?usp=drivesdk</t>
  </si>
  <si>
    <t>Instagram - @lucabenites</t>
  </si>
  <si>
    <t>Luca Benites convida para uma travessia íntima pelo processo criativo de sua obra FOGO, que simboliza o impulso criador e a fricção entre mundo interior e matéria. Ele compartilhará motivações, experiências vividas em diversos países e insights técnicos da criação escultórica. A palestra aborda a gênese do projeto FOGO, que une escultura, arquitetura e ritual, explorando temas como o tempo, o caos, a perda e a reconstrução, revelando sua estética e visão de mundo.</t>
  </si>
  <si>
    <t>FOGO</t>
  </si>
  <si>
    <t>Artista Plástico e Escultor</t>
  </si>
  <si>
    <t>Artista visual e arquiteto com trajetória internacional que passa pela China, Uruguai, Paraguai, Espanha e EUA. Mestre em Arquitetura e Belas Artes por instituições de Barcelona, sua obra transita entre escultura, pintura e instalação, abordando temas como urbanidade, tempo e memória. Em 2016, queimou todo seu acervo e iniciou o projeto Fogo, criando novas obras a partir das cinzas. Participou de mais de 100 exposições em cidades como Miami, Xangai, Barcelona, Lisboa, São Paulo e Buenos Aires, com obras em coleções como MAC Niterói, MACA e Fundação Atchugarry.</t>
  </si>
  <si>
    <t>21-May-2025 21:04:00</t>
  </si>
  <si>
    <t>Antonio Marcio Rennó Matos</t>
  </si>
  <si>
    <t>projetolinguas@uol.com.br</t>
  </si>
  <si>
    <t>Antonio Marcio</t>
  </si>
  <si>
    <t>Educador com ênfase Espacial</t>
  </si>
  <si>
    <t>Conheciência ( Ciências para todas as crianças do Ensino Público )</t>
  </si>
  <si>
    <t>"Limitless Educator e Embaixador Space Camp NASA, fundador do Projeto ConheCiências,
divulgador do Espaço, Educador apaixonado por Ciências Espaciais."</t>
  </si>
  <si>
    <t>https://www.linkedin.com/in/antonio-marcio-renn%C3%B3-matos-6056a44b? utm_source=share&amp;utm_campaign=share_via&amp;utm_content=profile&amp;utm_medium=ios_app</t>
  </si>
  <si>
    <t>https://drive.google.com/file/d/16_tO_HoV82U1SR89xNMmWhA1YmLbTr1V/view?usp=drivesdk</t>
  </si>
  <si>
    <t>"https://www.instagram.com/conheciencia_itajuba?
igsh=MTVseTh2MXE0cmQxMw%3D%3D&amp;utm_source=qr
https://www.instagram.com/antonio_marcio_matos?
igsh=MWdlYTlhNGR0OWF1Yw%3D%3D&amp;utm_source=qr"</t>
  </si>
  <si>
    <t>Um educador de Itajubá que se conectou com a NASA, virou referência nacional em educação espacial e como o fascínio pelo universo se transformou em um gatilho para desenvolver pensamento crítico, imaginação e pertencimento entre crianças e jovens. Uma história sobre possibilidade, esperança e quebra e  de barreiras.</t>
  </si>
  <si>
    <t>Quando o Interior do Brasil Fala com as Estrelas</t>
  </si>
  <si>
    <t>Limitless Educator e Embaixador Space Camp NASA, fundador do Projeto ConheCiências e divulgador do espaço. Educador dedicado e apaixonado por Ciências Espaciais, atua na popularização do conhecimento científico e na inspiração de novas gerações para a exploração espacial.</t>
  </si>
  <si>
    <t>Quando o interior do Brasil fala com as estrelas</t>
  </si>
  <si>
    <t xml:space="preserve">A trajetória de um educador de Itajubá que, ao se conectar com a NASA, se tornou referência nacional em educação espacial. A palestra mostra como o fascínio pelo universo pode despertar pensamento crítico, imaginação e senso de pertencimento entre crianças e jovens. Uma história inspiradora sobre possibilidade, esperança e superação de barreiras.
</t>
  </si>
  <si>
    <t>21-May-2025 21:14:25</t>
  </si>
  <si>
    <t>Pedro Avelar (Peu)</t>
  </si>
  <si>
    <t>peu@consultoriacriatipica.com</t>
  </si>
  <si>
    <t>CEO / Fundador</t>
  </si>
  <si>
    <t>Criatípica - Na Criatípica, acreditamos em um futuro mais sustentável e somos especialistas em integrar a geração de valor econômico com a responsabilidade ambiental, social e de governança.</t>
  </si>
  <si>
    <t>Empreendedor, Internacionalista e Especialista em Direitos Humanos de formação, acumula mais de 15 anos de experiência profissional e atualmente está como CEO da Criatipica, Co-fundador da Parada PCD e Fundador do Festival Ervas. Apaixonado por pessoas e culturas, viajou mundo afora, conheceu 18 países e 20 estados brasileiros.</t>
  </si>
  <si>
    <t>https://www.linkedin.com/in/avelarpeu/</t>
  </si>
  <si>
    <t>https://drive.google.com/file/d/1a11Bncw7jSi7YlExm6UAZQipPf62VwTy/view?usp=drivesdk</t>
  </si>
  <si>
    <t>https://drive.google.com/drive/folders/1NDuIAMfGlaMfiDvQ6kCtDHuhvnHggXi-?usp=sharing</t>
  </si>
  <si>
    <t>A palestra "Cultura do Acesso: Do Planejamento à Ação" aborda a importância de soluções inovadoras que permitem que pessoas com deficiência acessem e interajam em diferentes espaços de forma autônoma e como a  falta de acessibilidade impede a participação de pessoas com deficiência em espaços culturais, sociais e profissionais. Com base em experiências reais em teatros e festivais, como o Rock the Mountain e a Parada PCD, discutiremos como é possível transformar planejamento em ações concretas e promover a diversidade, acessibilidade e equidade.</t>
  </si>
  <si>
    <t>Cultura do Acesso: Do Planejamento à Ação</t>
  </si>
  <si>
    <t>Empreendedor e especialista em Direitos Humanos, com formação em Internacionalismo e mais de 15 anos de experiência. CEO da Criatipica, cofundador da Parada PCD e fundador do Festival Ervas. Apaixonado por pessoas e culturas, já visitou 18 países e 20 estados brasileiros, integrando diversidade e impacto social em suas iniciativas.</t>
  </si>
  <si>
    <t>Cultura do acesso: do planejamento à ação</t>
  </si>
  <si>
    <t xml:space="preserve">A palestra aborda como a falta de acessibilidade ainda exclui pessoas com deficiência de espaços culturais, sociais e profissionais. A partir de experiências reais em teatros e festivais como Rock the Mountain e Parada PCD, apresenta soluções práticas e inovadoras para garantir o acesso autônomo e promover diversidade, acessibilidade e equidade. Uma reflexão sobre como transformar planejamento em ação concreta.
</t>
  </si>
  <si>
    <t>21-May-2025 21:23:27</t>
  </si>
  <si>
    <t>Grace Lis Proença Meireles Barreto Porto</t>
  </si>
  <si>
    <t>gracelis@gmail.com</t>
  </si>
  <si>
    <t>Grace Lis</t>
  </si>
  <si>
    <t>Professora e Pesquisadora</t>
  </si>
  <si>
    <t>SENAC, UNIARA, UFSCAR</t>
  </si>
  <si>
    <t>Doutoranda em Imagem e Som pela UFSCar, especialista em UX Design e educadora com 25 anos de experiência em design, tecnologia e inovação educacional. Atua com pesquisa aplicada a inteligência artificial, metodologias criativas para transformar experiências de aprendizagem e gerar impacto.</t>
  </si>
  <si>
    <t>ARARAQUARA</t>
  </si>
  <si>
    <t>https://www.linkedin.com/in/grace-lis/</t>
  </si>
  <si>
    <t>https://drive.google.com/file/d/1dh0pw5yJzDxUmbo12UhUdxbllW1cPgVp/view?usp=drivesdk</t>
  </si>
  <si>
    <t>Como a criatividade pode ser potencializada quando a inteligência artificial assume as tarefas repetitivas, permitindo que nos concentremos no aspecto criativo do aprendizado? Nesta palestra, explorarei como a IA generativa pode automatizar processos, abrindo espaço para que as pessoas dediquem mais tempo à criação de experiências inovadoras. Apresentarei exemplos práticos e estudos de caso que demonstram como a combinação de tecnologia com o fazer manual (craft) pode transformar o ambiente de aprendizagem, oferecendo ferramentas que viabilizam esse processo.</t>
  </si>
  <si>
    <t>Criatividade Aumentada: IA, Emoção e Craft como Potencializadores da Aprendizagem</t>
  </si>
  <si>
    <t>Doutoranda em Imagem e Som pela UFSCar, especialista em UX Design e educadora com 25 anos de experiência em design, tecnologia e inovação educacional. Atua com pesquisa aplicada em inteligência artificial e metodologias criativas, focada na transformação de experiências de aprendizagem para gerar impacto significativo.</t>
  </si>
  <si>
    <t>Criatividade aumentada: IA, emoção e craft como potencializadores da aprendizagem</t>
  </si>
  <si>
    <t>A palestra aborda como a inteligência artificial, ao automatizar tarefas repetitivas, libera espaço para o foco no aspecto criativo do aprendizado. Por meio de exemplos práticos e estudos de caso, apresenta o uso da IA generativa combinada ao fazer manual (craft) como ferramenta para transformar ambientes educacionais e impulsionar a criação de experiências inovadoras.</t>
  </si>
  <si>
    <t>21-May-2025 21:30:26</t>
  </si>
  <si>
    <t>Anna Carolina Prado</t>
  </si>
  <si>
    <t>admannaprado@gmail.com</t>
  </si>
  <si>
    <t>Anna Prado</t>
  </si>
  <si>
    <t>Coordenadora de Operações</t>
  </si>
  <si>
    <t>Gerando Falcões  - Regional MG e ES</t>
  </si>
  <si>
    <t>Especialista em gestão de pessoas e impacto social há mais de 20 anos. Experiência como docente, palestrante e escritora, e hoje me dedico também aos negócios de impacto, ao terceiro setor e à economia circular, com foco em inovação e criatividade.</t>
  </si>
  <si>
    <t>Betim</t>
  </si>
  <si>
    <t>https://www.linkedin.com/in/anna-carolina-prado</t>
  </si>
  <si>
    <t>https://drive.google.com/file/d/18xiQplHJUrBEY4v2Uu08-32-Djc9hrYy/view?usp=drivesdk</t>
  </si>
  <si>
    <t>Nesta palestra proponho uma reflexão sobre a centralização da criatividade no Brasil e o apagamento das vozes periféricas. A partir da minha vivência em territórios fora dos grandes centros, compartilho histórias reais e provocadoras que revelam onde a criatividade pulsa, apesar da escassez. É um convite a reconhecer, valorizar e aprender com o Brasil que cria longe dos holofotes — mas com enorme potência de transformação.</t>
  </si>
  <si>
    <t>O Brasil Invisível Também Cria: o Que Aprendi Fora dos Centros de Poder</t>
  </si>
  <si>
    <t>Coordenadora de Operações na Gerando Falcões</t>
  </si>
  <si>
    <t xml:space="preserve">Especialista em gestão de pessoas e impacto social há mais de 20 anos, atua como docente, palestrante e escritora. Atualmente, dedica-se também a negócios de impacto, terceiro setor e economia circular, com foco em inovação e criatividade.
</t>
  </si>
  <si>
    <t>O Brasil invisível também cria: o que aprendi fora dos centros de poder</t>
  </si>
  <si>
    <t xml:space="preserve">A palestra propõe uma reflexão sobre a centralização da criatividade no Brasil e o apagamento das vozes periféricas. A partir de vivências em territórios fora dos grandes centros, apresenta histórias reais que revelam onde a criatividade resiste, mesmo diante da escassez. Um convite a reconhecer, valorizar e aprender com o Brasil que cria longe dos holofotes, mas carrega grande potência de transformação.
</t>
  </si>
  <si>
    <t>21-May-2025 21:47:53</t>
  </si>
  <si>
    <t>Eduardo Heluany Duarte</t>
  </si>
  <si>
    <t>eduardoheluany@gmail.com</t>
  </si>
  <si>
    <t>Dudu Heluany</t>
  </si>
  <si>
    <t>Diretor de Branding e conteúdo.</t>
  </si>
  <si>
    <t>"Eduardo Heluany
Consultoria em projetos de Marketing"</t>
  </si>
  <si>
    <t>"Estou cada mês em algum lugar do mundo, mas sou Eterno morador de Santa Rita.
Sou Estrategista Digital e acordo todos os dias com um único objetivo: Arrepiar o Mundo."</t>
  </si>
  <si>
    <t>www.linkedin.com/in/eduardoheluany</t>
  </si>
  <si>
    <t>https://drive.google.com/file/d/1tHi89L0vjszSY5DV_wN7UEmIjpvdee0J/view?usp=drivesdk</t>
  </si>
  <si>
    <t>Fevereiro - 2016, Setembro - 2016, Setembro - 2017, Setembro - 2018, Setembro - 2019, Setembro - 2022, Agosto - 2023</t>
  </si>
  <si>
    <t>"@duduheluany
https://duduheluany.com/"</t>
  </si>
  <si>
    <t>"Vivemos num mundo onde todo mundo quer ser o próximo número um. Mas e se, em vez de disputar o pódio, você inventasse um novo jogo? Um jogo onde não vale repetir, só criar.
Eu sempre escolhi esse segundo caminho. Minha trajetória foi marcada por transformar mercados rígidos em espaços criativos, cruzando nichos que nunca haviam se conectado. Em vez de estudar para ter a maior nota de álgebra, criei meus próprios desafios.
E é isso que quero compartilhar: como, mesmo em ambientes engessados, é possível propor o novo e arrepiar o mundo."</t>
  </si>
  <si>
    <t>Arrepiando ainda mais o mundo</t>
  </si>
  <si>
    <t>Estrategista digital com atuação global e raízes em Santa Rita, transita por diferentes lugares do mundo sem perder sua essência. Movido por propósito, trabalha diariamente para criar conexões, experiências e ideias que arrepiam o mundo, unindo criatividade, estratégia e impacto.</t>
  </si>
  <si>
    <t>A palestra propõe uma reflexão sobre como abandonar o caminho tradicional da competição para inventar novas formas de criação. Ao invés de disputar o pódio, o foco está em transformar espaços rígidos em ecossistemas criativos e originais. A trajetória do Dudu serve como inspiração para demonstrar que, mesmo em contextos engessados, é possível cruzar nichos, propor o novo e impactar o mundo de maneira autêntica.</t>
  </si>
  <si>
    <t>21-May-2025 22:35:17</t>
  </si>
  <si>
    <t>Carolina Souza Moreira Cagnoni</t>
  </si>
  <si>
    <t>carolinac@cpqd.com.br</t>
  </si>
  <si>
    <t>Carolina Cagnoni</t>
  </si>
  <si>
    <t>Analista de Educação Corporativa</t>
  </si>
  <si>
    <t>CPQD</t>
  </si>
  <si>
    <t>Apaixonada por pessoas e tecnologia. Unindo ambas as paixões por meio da minha formação em psicologia pela PUC-CAMPINAS, somando mais de 8 anos de experiência em empresas desse segmento. Atualmente, mestranda pelo ICHSA na UNICAMP, tendo como projeto de pesquisa o tema: Soberania Digital.</t>
  </si>
  <si>
    <t>https://www.linkedin.com/in/carolinacagnoni/</t>
  </si>
  <si>
    <t>https://drive.google.com/file/d/1kfvjHsl1YSgdcFlMknxmweTfGgqwT45q/view?usp=drivesdk</t>
  </si>
  <si>
    <t>Mais do que apenas importar infraestrutura de big techs, o Brasil precisa garantir autonomia no mundo digital — mas por onde começar? Essa palestra explora a vulnerabilidade do Brasil na era da hiperconectividade e propõe caminhos possíveis para criarmos estratégias de soberania digital.</t>
  </si>
  <si>
    <t>Soberania Digital é coisa nossa: Um convite à autodeterminação tecnológica.</t>
  </si>
  <si>
    <t>Psicóloga formada pela PUC-Campinas, com mais de 8 anos de experiência em empresas de tecnologia, unindo paixão por pessoas e inovação. Mestranda no ICHSA/UNICAMP, desenvolve pesquisa sobre Soberania Digital, explorando os impactos das tecnologias na sociedade e nos direitos individuais. Atua na interseção entre comportamento humano e transformação digital.</t>
  </si>
  <si>
    <t>Soberania digital é coisa nossa: um convite à autodeterminação tecnológica</t>
  </si>
  <si>
    <t xml:space="preserve">A palestra aborda a importância de garantir autonomia no mundo digital, indo além da simples importação de infraestrutura de grandes empresas de tecnologia. A partir da análise da vulnerabilidade do Brasil na era da hiperconectividade, são apresentados caminhos estratégicos para promover a soberania digital, incentivando a autodeterminação tecnológica como agenda nacional urgente.
</t>
  </si>
  <si>
    <t>23-May-2025 18:39:18</t>
  </si>
  <si>
    <t>CARLOS MAGNO ROMERO CARNEIRO</t>
  </si>
  <si>
    <t>carlos@takefive.ppg.br</t>
  </si>
  <si>
    <t>Carlos Romero Carneiro</t>
  </si>
  <si>
    <t>Escritor, jornalista, historiador e gestor do Museu Histórico Delfim Moreira</t>
  </si>
  <si>
    <t>Gestor do Museu Histórico Delfim Moreira</t>
  </si>
  <si>
    <t>Edita um jornal histórico e cultural há 18 anos, produziu 7 livros, é gestor do Museu Histórico Delfim Moreira.</t>
  </si>
  <si>
    <t>carlosromerocarneiro</t>
  </si>
  <si>
    <t>https://drive.google.com/file/d/1vzhY2iATSkFDaOusuQCbXiZP8h1YoF5A/view?usp=drivesdk</t>
  </si>
  <si>
    <t>Fevereiro - 2016, Setembro - 2016, Setembro - 2017, Setembro - 2018, Setembro - 2019, Setembro - 2022, Julho/Agosto - 2024</t>
  </si>
  <si>
    <t>Muito além do Vale da Eletrônica, de Sinhá Moreira e do HackTown, existe uma Santa Rita profunda, cheia de histórias mal contadas, personagens esquecidos e episódios que não viram post no Instagram. Este painel revela 10 fatos que ajudam a entender a cidade por dentro — sem maquiagem, sem marketing e com memória viva.</t>
  </si>
  <si>
    <t>Santa Rita Além do Hype</t>
  </si>
  <si>
    <t>Editor de jornal histórico e cultural há 18 anos, é autor e produtor de 7 livros dedicados à preservação da memória local. Atua como gestor do Museu Histórico Delfim Moreira, promovendo iniciativas de valorização do patrimônio, educação e identidade cultural.</t>
  </si>
  <si>
    <t>24-May-2025 13:16:23</t>
  </si>
  <si>
    <t>Fang Xia</t>
  </si>
  <si>
    <t>mila@klike.ai</t>
  </si>
  <si>
    <t>Mila Fang</t>
  </si>
  <si>
    <t>CEO da Klike.ai</t>
  </si>
  <si>
    <t>"O Klike.ai é uma plataforma de inteligência artificial preditiva que avalia a eficácia de campanhas publicitárias antes do investimento, eliminando a incerteza nas decisões de marketing digital.
Desenvolvi esta solução após identificar que aproximadamente 40% dos investimentos em publicidade digital não geram retorno satisfatório. Aplicando conhecimentos adquiridos em minha década na Meta, criamos uma tecnologia que analisa campanhas com precisão de 93%.
Nossa plataforma:
Analisa materiais publicitários utilizando modelos treinados com dados proprietários
Fornece recomendações específicas para otimização de performance
Adapta estratégias comprovadas às particularidades do mercado brasileiro
Este diferencial nos levou a conquistar o prêmio de Software de Marketing mais promissor na Ásia e a apresentar no Festival de Cannes este ano.
Atualmente, algumas empresas brasileiras já utilizam nossa solução, com resultados expressivos. Oferecemos planos acessíveis desde R$49/mês, democratizando tecnologia anteriormente disponível apenas para grandes corporações."</t>
  </si>
  <si>
    <t>Ex-líder de Marketing Data Science na Meta por 10 anos. Fundadora do Klike.ai, startup sediado nos EUA, premiado como Software Mais Promissor de IA para Marketing na Ásia. Convidada para apresentar no Festival de Cannes 2025. Especialista em transformar investimentos em publicidade digital em resultados mensuráveis.</t>
  </si>
  <si>
    <t>SAO PAULO</t>
  </si>
  <si>
    <t>https://www.linkedin.com/in/milafangxia/</t>
  </si>
  <si>
    <t>https://drive.google.com/file/d/1TfggKNJJ7VhgsN8cWyAERXnNiAQDxF9Z/view?usp=drivesdk</t>
  </si>
  <si>
    <t>Após uma década no Meta observando padrões de otimização de anúncios no ecossistema digital, identifiquei fatores-chave que transformam campanhas medianas em extraordinárias. Nesta palestra, compartilho insights valiosos sobre como os algoritmos de redes sociais avaliam conteúdo e como apliquei este conhecimento para criar uma IA que prevê performance com 93% de precisão. Descubra as estratégias que levaram o Klike.ai a ser premiado na Ásia e selecionado para Cannes, economizando milhões em investimentos publicitários.</t>
  </si>
  <si>
    <t>Segredos Proibidos: O Que Descobri Sobre IA e Publicidade em 10 Anos no Meta</t>
  </si>
  <si>
    <r>
      <rPr>
        <rFont val="Archivo"/>
      </rPr>
      <t xml:space="preserve">CEO da </t>
    </r>
    <r>
      <rPr>
        <rFont val="Archivo"/>
        <color rgb="FF1155CC"/>
        <u/>
      </rPr>
      <t>Klike.ai</t>
    </r>
  </si>
  <si>
    <t xml:space="preserve">Ex-líder de Marketing Data Science na Meta por 10 anos, é fundadora do Klike.ai, premiado como Software Mais Promissor de IA para Marketing na Ásia. Convidada para o Festival de Cannes 2025, é especialista em transformar investimentos em publicidade digital em resultados reais.
</t>
  </si>
  <si>
    <t>Segredos proibidos: o que descobri sobre IA e publicidade em 10 anos no Meta</t>
  </si>
  <si>
    <t xml:space="preserve">A palestra apresenta descobertas obtidas ao longo de uma década no Meta, com foco em padrões de otimização de anúncios e comportamento dos algoritmos de redes sociais. São exploradas estratégias que diferenciam campanhas medianas das extraordinárias, incluindo a criação de uma IA com 93% de precisão na previsão de performance. O case do Klike.ai, premiado internacionalmente, é usado para ilustrar como aplicar esse conhecimento para maximizar resultados e reduzir custos em publicidade digital.
</t>
  </si>
  <si>
    <t>24-May-2025 13:18:37</t>
  </si>
  <si>
    <t>sandra fernandes colombo</t>
  </si>
  <si>
    <t>sandrafernandescolombo@gmail.com</t>
  </si>
  <si>
    <t>Sandra Colombo</t>
  </si>
  <si>
    <t>Estrategista de Imagem</t>
  </si>
  <si>
    <t>Consultora de Imagem Pessoal</t>
  </si>
  <si>
    <t>"Sou Sandra Fernandes Colombo, gaúcha, advogada que fez transição de carreira para a  Consultora de Imagem especialista em Coloração Pessoal e Visagismo pela JB Academy, de reconhecimento Internacional.
Sou apaixonada pelo empreendedorismo, atualmente atendo pessoas físicas e jurídicas que queiram usufruir das minhas habilidades para comunicarem a sua essência através da sua aparência."</t>
  </si>
  <si>
    <t>https://www.linkedin.com/in/sandra-fernandes-colombo-b20881267?utm_source=share&amp;utm_campaign=share_via&amp;utm_content=profile&amp;utm_medium=android_app</t>
  </si>
  <si>
    <t>https://drive.google.com/file/d/1HwhZdfdTZVtUhY20vZ4Kz4JyK6LVojsG/view?usp=drivesdk</t>
  </si>
  <si>
    <t>Toda mulher já se perguntou se estava “adequada”. Se era hora de esconder ou de se impor. E, no fundo, a pergunta nunca foi só sobre a roupa — era sobre ela mesma. Vestir-se nunca foi apenas estética, mas um ato político e cultural. É disputa entre liberdade e julgamento, entre expressão e repressão. Nesta palestra, vamos refletir sobre as influências externas no vestir feminino e lançar uma pergunta que pode libertar: quantas vezes você se vestiu por você?</t>
  </si>
  <si>
    <t>Quando a Roupa Cala Quem Somos</t>
  </si>
  <si>
    <t>Sandra Fernandes Colombo é consultora de imagem, especialista em Coloração Pessoal e Visagismo pela JB Academy, de reconhecimento internacional. Gaúcha e advogada de formação, fez transição de carreira movida pela paixão pelo empreendedorismo. Atua com pessoas físicas e jurídicas, ajudando a comunicar essência e identidade por meio da imagem pessoal e profissional.</t>
  </si>
  <si>
    <t>Quando a roupa cala quem somos</t>
  </si>
  <si>
    <t xml:space="preserve">A palestra propõe uma reflexão sobre o ato de se vestir como expressão política e cultural, especialmente no contexto feminino. A partir da ideia de que a roupa nunca é apenas estética, discute-se como o vestir carrega disputas entre liberdade e julgamento, expressão e repressão. São analisadas as influências externas que moldam a forma como mulheres se apresentam ao mundo e a importância de retomar o controle dessa narrativa. A provocação final convida à autoescuta: quantas vezes você se vestiu por você?
</t>
  </si>
  <si>
    <t>24-May-2025 13:20:46</t>
  </si>
  <si>
    <t>Bruno Soares Henriques</t>
  </si>
  <si>
    <t>brunoinatel@gmail.com</t>
  </si>
  <si>
    <t>Bruno Henriques</t>
  </si>
  <si>
    <t>Latam Business Strategy Lead</t>
  </si>
  <si>
    <t>Amazon Projeto Kuiper</t>
  </si>
  <si>
    <t>Bruno Henriques é engenheiro e técnico de eletrônica formado em Sta Rita do Sapucaí, que foi pro mundo das telecomunicações e espaço. Hoje atua como Diretor de Desenvolvimento de Negócios pra América Latina do Projeto Kuiper da Amazon, para levar Internet banda larga via satélite de alta velocidade a todos e todas.</t>
  </si>
  <si>
    <t>https://www.linkedin.com/in/bruno-s-h?utm_source=share&amp;utm_campaign=share_via&amp;utm_content=profile&amp;utm_medium=ios_app</t>
  </si>
  <si>
    <t>https://drive.google.com/file/d/1aUflkRu9t-q2h9SmnaPYBbBhPv7ORDse/view?usp=drivesdk</t>
  </si>
  <si>
    <t>A banda larga, o direct-to-device, sensoreamento remoto e outras tecnologias revolucionárias que vem do espaço. Vou tentar explicar o que já veio e o que está por vir no espaço.</t>
  </si>
  <si>
    <t>Aplicações do espaço que revolucionam a vida aqui na terra</t>
  </si>
  <si>
    <t>LATAM Business Strategy Lead na Amazon</t>
  </si>
  <si>
    <t>Engenheiro e técnico em eletrônica formado em Santa Rita do Sapucaí. Atuou no setor de telecomunicações e hoje é Diretor de Desenvolvimento de Negócios para a América Latina no Projeto Kuiper da Amazon, focado em levar internet banda larga via satélite de alta velocidade a todos e todas.</t>
  </si>
  <si>
    <t xml:space="preserve">A palestra apresenta de forma acessível as principais tecnologias espaciais que já impactam o cotidiano na Terra, como banda larga via satélite, comunicação direct-to-device e sensoriamento remoto. Também serão exploradas as inovações que ainda estão por vir e como essas aplicações espaciais estão transformando setores como conectividade, agricultura, meio ambiente e infraestrutura urbana.
</t>
  </si>
  <si>
    <t>24-May-2025 13:24:51</t>
  </si>
  <si>
    <t>Katia Soares Gontijo</t>
  </si>
  <si>
    <t>eusoumateusnavida@gmail.com</t>
  </si>
  <si>
    <t>Katia Gontijo</t>
  </si>
  <si>
    <t>Mentora de diversidade</t>
  </si>
  <si>
    <t>Projeto ISE - Instituto Soul Especial</t>
  </si>
  <si>
    <t>"Katia Gontijo nasceu em Belo Horizonte em 1962. É palestrante, pedagoga, praticante e professora de yoga há mais de 25 anos. Mãe de dois filhos; Gabriel, o primogênito, nasceu em Salvador em 1986 e vive na Austrália há 21 anos, mesma idade de Mateus, seu segundo filho. Katia descobriu a síndrome de Down no Mateus quando ele tinha 8 meses de vida, e ela não teve nenhum impacto com o diagnóstico e o prognóstico ela desconhecia já que ela
sempre viu o filho (a pessoa!) antes da deficiência. “Dificuldades todos nós temos” e o
que podemos fazer para superar os desafios foi tudo que ela fez pra proporcionar à
Mateus toda a autonomia que ele tem hoje.
Em sua palestra ela aborda o tema inclusão sobre uma perspectiva de construção
coletiva e não de imposição. Trazendo reflexões necessárias pautadas na sua
experiência de 21 anos."</t>
  </si>
  <si>
    <t>https://www.canva.com/design/DAGmluBRfEM/LseUSjWhivFP5rCV07aLMA/view?utm_content=DAGmluBRfEM&amp;utm_campaign=designshare&amp;utm_medium=link2&amp;utm_source=uniquelinks&amp;utlId=h3312d81bff</t>
  </si>
  <si>
    <t>https://drive.google.com/file/d/1d6knLjW7A9ewjXX8relw8y5qF_26GqFk/view?usp=drivesdk</t>
  </si>
  <si>
    <t>"Com um olhar positivo e transformador sobre a deficiência, Katia compartilha sua vivência de 21 anos com seu filho Mateus, que é estudante, artista, modelo e palhaço, e que tem síndrome de Down . A palestra é um convite para repensarmos o conceito de inclusão — não como um manual, mas como uma prática viva que começa no reconhecimento da pessoa antes da deficiência. Por meio de histórias reais, reflexões provocativas e exercícios de presença, Katia propõe um letramento inclusivo que quebra estigmas e amplia possibilidades.
Mateus colabora na palestra com seu solo de 90 segundos de Clown."</t>
  </si>
  <si>
    <t>Inclusão: Mito ou realidade?</t>
  </si>
  <si>
    <t>Mentora de Diversidade no Projeto ISE</t>
  </si>
  <si>
    <t xml:space="preserve">Palestrante, pedagoga e professora de yoga há mais de 25 anos. Mãe de dois filhos, descobriu a síndrome de Down de Mateus aos 8 meses e sempre priorizou ver a pessoa antes da deficiência, buscando a autonomia dele. Em suas palestras, fala sobre inclusão como construção coletiva, trazendo reflexões baseadas em sua experiência de 21 anos.
</t>
  </si>
  <si>
    <t>Inclusão: mito ou realidade?</t>
  </si>
  <si>
    <t xml:space="preserve">A palestra apresenta um olhar positivo e transformador sobre a deficiência, a partir da vivência de 21 anos de Katia com seu filho Mateus, estudante, artista, modelo e palhaço com síndrome de Down. Por meio de histórias reais e reflexões provocativas, a sessão propõe repensar a inclusão como prática viva, que começa no reconhecimento da pessoa antes da deficiência. O encontro também conta com a colaboração de Mateus, que apresenta um solo de 90 segundos de clown, ampliando a experiência e o impacto do tema.
</t>
  </si>
  <si>
    <t>24-May-2025 13:27:06</t>
  </si>
  <si>
    <t>Gabriela Martins do Espírito Santo Moraes</t>
  </si>
  <si>
    <t>gabimartins.93@hotmail.com</t>
  </si>
  <si>
    <t>Gabriela Martins</t>
  </si>
  <si>
    <t>Advogada, empreendedora e fundadora do GMES Digital Law. Proteção de Dados descomplicada.</t>
  </si>
  <si>
    <t>GMES Digital Law - escritório de advocacia especializado em Direito Digital e Proteção de Dados.</t>
  </si>
  <si>
    <t>Advogada especialista em Direito Digital e Proteção de Dados, com 8 anos de experiência e atuação prática em governança, ética, privacidade e gerenciamento de riscos. Fundadora do GMES Digital Law, ajuda empresas a transformar a privacidade em valor real. Com linguagem acessível e didática afiada, traduz temas jurídicos e complexos para o dia a dia de quem vive (e trabalha) no mundo digital.</t>
  </si>
  <si>
    <t>Taubaté</t>
  </si>
  <si>
    <t>https://www.linkedin.com/in/gabrielamartinsdoespiritosanto/</t>
  </si>
  <si>
    <t>https://drive.google.com/file/d/1VRa4gKBCx6X8HXyLRgaw9S0zNwH31y2I/view?usp=drivesdk</t>
  </si>
  <si>
    <t>"Site GMES Digital Law: https://gmesadv.com.br/  
Blog Insights Digitais: https://gmesadv.com.br/blog-gmes-digital-law  
Instagram: https://www.instagram.com/gabrielamartins_adv_digital/"</t>
  </si>
  <si>
    <t>Seus dados — ou até sua imagem — podem estar sendo usados para treinar modelos de IA generativa. Mas quem é responsável quando um deepfake é criado com o seu rosto? Ou quando dados públicos são “raspados” por robôs e expostos fora de contexto? Nesta conversa, vamos explorar os desafios jurídicos e éticos do uso de dados por inteligências artificiais, trazendo casos reais para discutir os limites (e lacunas) da LGPD diante dessas tecnologias em rápida evolução. Uma conversa urgente sobre privacidade, responsabilidade e o futuro da nossa identidade digital.</t>
  </si>
  <si>
    <t>Quando a IA usa seus dados (e seu rosto): os limites da LGPD diante da inteligência artificial</t>
  </si>
  <si>
    <t>Advogada especialista em Direito Digital e Proteção de Dados, com 8 anos de experiência em governança, ética, privacidade e gerenciamento de riscos. Fundadora do GMES Digital Law, apoia empresas na transformação da privacidade em valor estratégico. Reconhecida por sua linguagem acessível e didática, traduz temas jurídicos complexos para a prática cotidiana no ambiente digital.</t>
  </si>
  <si>
    <t xml:space="preserve">A palestra discute os desafios jurídicos e éticos relacionados ao uso de dados por modelos de inteligência artificial generativa. São apresentados casos reais envolvendo deepfakes, raspagem de dados e exposição fora de contexto, com foco nos limites e lacunas da Lei Geral de Proteção de Dados (LGPD) frente às novas tecnologias. O encontro propõe uma reflexão crítica sobre privacidade, responsabilidade e os rumos da identidade digital em um cenário de avanços acelerados.
</t>
  </si>
  <si>
    <t>24-May-2025 13:29:44</t>
  </si>
  <si>
    <t>Juliana Sousa Motta dos Santos</t>
  </si>
  <si>
    <t>mottajsantos@gmail.com</t>
  </si>
  <si>
    <t>Juliana Motta</t>
  </si>
  <si>
    <t>Especialista em Inovação e Comunicadora Social.</t>
  </si>
  <si>
    <t>Estou indo como uma profissional de inovação, de forma autônoma.</t>
  </si>
  <si>
    <t>Formada em Marketing e MBA em Inovação e Empreendedorismo pela EACH USP. Comunicadora social, palestrante e profissional de inovação no mercado financeiro. É idealizadora do projeto audiovisual Gerúndio que tem como propósito conectar pessoas por meio de uma comunicação autêntica e sem padrões — disponível na plataforma de streaming Wolo TV.</t>
  </si>
  <si>
    <t>Osasco</t>
  </si>
  <si>
    <t>https://www.linkedin.com/in/juliana-motta-0206/</t>
  </si>
  <si>
    <t>https://drive.google.com/file/d/1HZNoq_t6B9YqUAo-Uwq_cju12SUoZZjp/view?usp=drivesdk</t>
  </si>
  <si>
    <t>O empreendedorismo negro no Brasil é um motor histórico de inovação e resistência. Esta palestra resgata figuras do pós-abolição, como Manuel Vicente, Mãe Maria e João de Mattos, e conecta suas trajetórias às vivências de empreendedores negros contemporâneos. Ao valorizar essa memória, o conteúdo propõe uma reflexão sobre como o legado negro molda o ecossistema atual de inovação e empreendedor no país.</t>
  </si>
  <si>
    <t>Raízes da Inovação: O Legado negro na construção do empreendedorismo brasileiro</t>
  </si>
  <si>
    <t xml:space="preserve">Formada em Marketing, com MBA em Inovação e Empreendedorismo pela EACH USP, é comunicadora social, palestrante e profissional de inovação no mercado financeiro. Idealizadora do projeto Gerúndio, que conecta pessoas com comunicação autêntica e sem padrões, disponível na Wolo TV.
</t>
  </si>
  <si>
    <t>Raízes da inovação: o legado negro na construção do empreendedorismo brasileiro</t>
  </si>
  <si>
    <t>A palestra resgata personagens históricos do pós-abolição, como Manuel Vicente, Mãe Maria e João de Mattos, e os conecta com as trajetórias de empreendedores negros contemporâneos. O objetivo é refletir sobre como o legado negro impulsiona o ecossistema atual de inovação e empreendedorismo no Brasil, reconhecendo o empreendedorismo negro como força histórica de resistência e transformação.</t>
  </si>
  <si>
    <t>24-May-2025 13:32:06</t>
  </si>
  <si>
    <t>Raphael Donaire Albino</t>
  </si>
  <si>
    <t>raphalbino@gmail.com</t>
  </si>
  <si>
    <t>Rapha Albino</t>
  </si>
  <si>
    <t>Professor na FIAP / Consultor em gestão e tecnologia</t>
  </si>
  <si>
    <t>FIAP</t>
  </si>
  <si>
    <t>Raphael Donaire Albino é Doutor pela USP, autor de Dynamic Flow e Métricas Ágeis, professor em MBAs e consultor em transformação digital. Atua na interseção entre tecnologia, liderança e aprendizado organizacional.</t>
  </si>
  <si>
    <t>https://www.linkedin.com/in/rapha-albino/</t>
  </si>
  <si>
    <t>https://drive.google.com/file/d/16yc-WEh32MgvGSDFJfsm4bD4YBKgrZSq/view?usp=drivesdk</t>
  </si>
  <si>
    <t>https://rapha-albino.com.br/</t>
  </si>
  <si>
    <t>A palestra “Organizações que aprendem, pessoas que transformam” propõe uma conversa sobre como empresas e profissionais podem evoluir em tempos de aceleração tecnológica, inteligência artificial e mudança contínua. Com base em dados de tendências globais e experiências práticas, o objetivo é discutir os impactos da automação no trabalho, o papel do RH como arquiteto da transformação e os desafios éticos no uso de IA. A provocação central é: como garantir que a transformação digital seja também humana, inclusiva e sustentável?</t>
  </si>
  <si>
    <t>Organizações que aprendem, pessoas que transformam</t>
  </si>
  <si>
    <t>Professor na FIAP e Consultor em gestão</t>
  </si>
  <si>
    <t>Doutor pela USP, autor de Dynamic Flow e Métricas Ágeis. Professor em MBAs e consultor em transformação digital, atua na interseção entre tecnologia, liderança e aprendizado organizacional.</t>
  </si>
  <si>
    <t>A palestra discute como empresas e profissionais podem evoluir diante da aceleração tecnológica e da inteligência artificial. A partir de dados globais e experiências práticas, aborda os impactos da automação no trabalho, o papel do RH como agente de mudança e os dilemas éticos no uso da IA, com foco em garantir uma transformação digital mais humana, inclusiva e sustentável.</t>
  </si>
  <si>
    <t>24-May-2025 13:36:57</t>
  </si>
  <si>
    <t>Manoel Brasil Orlandi</t>
  </si>
  <si>
    <t>Especialista em tecnologia e storytelling</t>
  </si>
  <si>
    <t>Cinema e audiovisual</t>
  </si>
  <si>
    <t>Consultor, facilitador e speaker, formado em Digital Media Creative pela Hyper Island (Suécia) e mestrando em Economia. Atuou em projetos de transformação digital para empresas como Nestlé, AMBEV, Natura &amp;Co, Santander, Bayer, UNICEF, Coca-Cola e Nubank. Na Motyro, desenvolve processos que integram tecnologia, criatividade e cultura organizacional.</t>
  </si>
  <si>
    <t>https://www.linkedin.com/in/manoelbrasil/</t>
  </si>
  <si>
    <t>https://drive.google.com/file/d/1ySqrv_r4NE5xaJni-wKJbST5383T890o/view?usp=drivesdk</t>
  </si>
  <si>
    <t>Quem disse que diretor manda em tudo? Nesta provocativa mistura de bate-papo, terapia e palestra, o diretor de cinema Jairo Neto e o especialista em tecnologia e storytelling Manoel Brasil exploram como a inteligência artificial, a física quântica e as experiências narrativas abertas estão reinventando o cinema. Quando o público assume o volante, a história se escreve em tempo real — e o futuro do audiovisual vira um campo de criação, risco e possibilidades infinitas, para a felicidade de uns e o desespero de outros.</t>
  </si>
  <si>
    <t>Cinemas Artificiais: Artistas, Dados e Caos</t>
  </si>
  <si>
    <t>Consultor, facilitador e speaker, formado em Digital Media Creative pela Hyper Island (Suécia) e mestrando em Economia. Atuou em projetos de transformação digital para empresas como Nestlé, AMBEV, Natura &amp;Co, Santander, Bayer, UNICEF, Coca-Cola e Nubank. Na Motyro, desenvolve processos que integram tecnologia, criatividade e cultura organizacional para impulsionar inovação e mudança sistêmica.</t>
  </si>
  <si>
    <t>Cinemas artificiais: artistas, dados e caos</t>
  </si>
  <si>
    <t xml:space="preserve">A palestra propõe uma reflexão sobre como a inteligência artificial, a física quântica e as narrativas abertas estão transformando o cinema. Ao explorar o papel do público na criação em tempo real, o conteúdo mostra como o audiovisual se tornou um campo de experimentação e ruptura, ampliando os limites da autoria, da tecnologia e da arte.
</t>
  </si>
  <si>
    <t>24-May-2025 13:40:55</t>
  </si>
  <si>
    <t>Gabriela Azevedo Rocha</t>
  </si>
  <si>
    <t>gabiazevedoxd@gmail.com</t>
  </si>
  <si>
    <t>Gabriela Azevedo</t>
  </si>
  <si>
    <t>Fundadora do Grupo VES (Valorização Econômica da Sustentabilidade)</t>
  </si>
  <si>
    <t>Grupo VES - Valorização Econômica da Sustentabilidade</t>
  </si>
  <si>
    <t>Bióloga, mestre e doutoranda em Ciências Ambientais e Sustentabilidade, líder do Grupo VES, dedicada à valorização econômica das práticas sustentáveis no campo.</t>
  </si>
  <si>
    <t>https://www.linkedin.com/in/gabriela-azevedo-rocha/</t>
  </si>
  <si>
    <t>https://drive.google.com/file/d/1si9QL1LipJ3phw3PP6kY4eGJWeEKUQJu/view?usp=drivesdk</t>
  </si>
  <si>
    <t>https://ves.org.br/</t>
  </si>
  <si>
    <t>O mercado tradicional ainda falha em precificar corretamente as práticas sustentáveis. Apresentarei uma abordagem inovadora baseada na Economia Ecológica, trazendo exemplos práticos e bem-sucedidos de Pagamentos por Serviços Socioambientais (PSSA) na agricultura sustentável brasileira. Criada de forma colaborativa e participativa, essa metodologia transforma sustentabilidade em valor econômico real, gerando rentabilidade, , fortalecendo a sucessão familiar no campo e integrando conservação ambiental à justiça social. Descubra como você pode impulsionar tal iniciativa.</t>
  </si>
  <si>
    <t>Além do Mercado: Como valorizar economicamente as práticas sustentáveis</t>
  </si>
  <si>
    <t>Além do mercado: como valorizar economicamente as práticas sustentáveis</t>
  </si>
  <si>
    <t>A palestra apresenta uma abordagem inovadora baseada na Economia Ecológica para precificar práticas sustentáveis. Com exemplos de Pagamentos por Serviços Socioambientais (PSSA) na agricultura brasileira, mostra como transformar sustentabilidade em valor econômico real, gerando rentabilidade, promovendo justiça social e fortalecendo a sucessão familiar no campo.</t>
  </si>
  <si>
    <t>24-May-2025 15:52:26</t>
  </si>
  <si>
    <t>Luiz Henrique Biajoni</t>
  </si>
  <si>
    <t>biajoni@gmail.com</t>
  </si>
  <si>
    <t>Luiz Biajoni</t>
  </si>
  <si>
    <t>Jornalista e Escritor</t>
  </si>
  <si>
    <t>Literatura, Consultoria Criativa</t>
  </si>
  <si>
    <t>Luiz Biajoni escreveu "Elvis &amp; Madona", "A Comédia Mundana", "A Viagem de James Amaro", "Virgínia Berlim", "Quatro Velhos", "Algum Amor", "O Crime no Edifício Giallo" e "João Malho". Alguns deles, publicados em outros países.</t>
  </si>
  <si>
    <t>Natural de Americana, SP. Atualmente, em Campinas</t>
  </si>
  <si>
    <t>luizbiajoni</t>
  </si>
  <si>
    <t>https://drive.google.com/file/d/1rlPk6mPa7GcEtvgHlAiIKVCDUNx7yaEW/view?usp=drivesdk</t>
  </si>
  <si>
    <t>Carlos Vilela</t>
  </si>
  <si>
    <t>www.biajoni.com.br</t>
  </si>
  <si>
    <t>Um passeio artístico e psicanalítico pelas salas da alma responsáveis pelas músicas, personagens e histórias que criamos.</t>
  </si>
  <si>
    <t>AS RAÍZES DA CRIATIVIDADE</t>
  </si>
  <si>
    <t xml:space="preserve"> Jornalista e Escritor</t>
  </si>
  <si>
    <t>Luiz Biajoni é escritor e autor de obras como Elvis &amp; Madona, A Comédia Mundana, A Viagem de James Amaro, Virgínia Berlim, Quatro Velhos, Algum Amor, O Crime no Edifício Giallo e João Malho. Seus livros exploram o cotidiano com humor, crítica e originalidade, e alguns já foram publicados em outros países, ampliando seu alcance internacional.</t>
  </si>
  <si>
    <t>As raízes da criatividade</t>
  </si>
  <si>
    <t>Um mergulho artístico e psicanalítico pelos espaços internos que dão origem às músicas, personagens e narrativas que criamos.</t>
  </si>
  <si>
    <t>25-May-2025 13:31:27</t>
  </si>
  <si>
    <t>Mariana Aparecida Costa Marinheiro</t>
  </si>
  <si>
    <t>marianamarinheiro@somosrg.com.br</t>
  </si>
  <si>
    <t>Mariana Marinheiro</t>
  </si>
  <si>
    <t>Coordenadora de estratégia e inovação</t>
  </si>
  <si>
    <t>"Trabalho na consultoria pra indústria de alimentos RG Think Food. 
https://somosrg.com.br/"</t>
  </si>
  <si>
    <t>Nutricionista inquieta e apaixonada por inovação, atuo há 7 anos na RG Nutri com foco em estratégia para o setor de alimentos. Aprofundei meus estudos em marketing e negócios, o que ampliou minha visão estratégica. Já liderei projetos para marcas como Mãe Terra, Unilever e Natural One, passando por categorias como suplementos, panificados, FLV e lácteos.</t>
  </si>
  <si>
    <t>https://www.linkedin.com/public-profile/settings?trk=d_flagship3_profile_self_view_public_profile</t>
  </si>
  <si>
    <t>https://drive.google.com/file/d/1rN_QHRBbMMa1HClCag3RyqRejBcpXuCk/view?usp=drivesdk</t>
  </si>
  <si>
    <t>Futuro da Alimentação</t>
  </si>
  <si>
    <t>Aqui estão 2 últimos relatórios de tendencia lançados pela empresa que eu elaborei o conteúdo: https://drive.google.com/drive/folders/1fS-2biO0qJl3383gwstots4Ua4Io9W-z?usp=drive_link</t>
  </si>
  <si>
    <t>Quais elementos estão moldando o futuro da alimentação? Nesta apresentação, vamos explorar as principais macrotendências globais e como elas se desdobram em tendências concretas no setor de alimentos e bebidas. De saúde mental a funcionalidades, passando por novos comportamentos e jornadas de consumo — e como inovar com propósito em um mercado em constante transformação.</t>
  </si>
  <si>
    <t>O Futuro Está na Mesa: Tendências que Estão Transformando Alimentos e Bebidas</t>
  </si>
  <si>
    <t>Nutricionista com 7 anos de experiência na RG Nutri, especializada em estratégia para o setor de alimentos. Com formação complementar em marketing e negócios, amplia sua visão estratégica para liderar projetos em categorias como suplementos, panificados, frutas, legumes e verduras (FLV) e lácteos. Atuou com marcas como Mãe Terra, Unilever e Natural One, impulsionando inovação e crescimento no mercado.</t>
  </si>
  <si>
    <t>O futuro está na mesa: tendências que estão transformando alimentos e bebidas</t>
  </si>
  <si>
    <t>Quais forças estão redesenhando o universo da alimentação? A palestra apresenta macrotendências globais e seus desdobramentos práticos no setor de alimentos e bebidas — da saúde mental ao consumo funcional — com foco em inovação com propósito.</t>
  </si>
  <si>
    <t>25-May-2025 13:35:09</t>
  </si>
  <si>
    <t>Marcella Melo Silva da Conceição</t>
  </si>
  <si>
    <t>marcellamelosc@gmail.com</t>
  </si>
  <si>
    <t>Marcella Melo</t>
  </si>
  <si>
    <t>Coordenadora de projetos da Youth Climate Leaders - YCL.</t>
  </si>
  <si>
    <t>A Youth Climate Leaders (YCL) é uma organização que forma e conecta líderes climáticos para acelerar soluções para a crise climática. Atuamos oferecendo programas de capacitação, experiências práticas e conexões com o mercado, fortalecendo a atuação de jovens e profissionais em suas comunidades e setores estratégicos. Nosso foco está em desenvolver pensamento sistêmico e soluções regenerativas para enfrentar desafios complexos, como as cadeias de produção e consumo, com impacto social e ambiental positivo.</t>
  </si>
  <si>
    <t>Marcella Melo é  doutora em Mudanças Climáticas, atuando há mais de quatro anos com projetos socioambientais voltados para justiça climática e adaptação. Integra a YCL, desenvolvendo metodologias educativas para jovens e comunidades. Trabalha na facilitação de soluções práticas e inclusivas para os desafios climáticos e sociais.</t>
  </si>
  <si>
    <t>www.linkedin.com/in/marcellamelosc</t>
  </si>
  <si>
    <t>https://drive.google.com/file/d/1QZZZd8NjUTCVOOA8VlWsjMB87lHkCfFw/view?usp=drivesdk</t>
  </si>
  <si>
    <t>https://www.redeycl.org/</t>
  </si>
  <si>
    <t>O workshop da YCL explora a crise climática pelo olhar do pensamento sistêmico, utilizando os sistemas alimentares como exemplo prático das interconexões entre produção, consumo e descarte de bens e recursos. A atividade evidencia os impactos negativos dos ciclos lineares, do desperdício e da lógica de consumo, principalmente nas áreas urbanas, promovendo uma imersão prática para revelar a complexidade dessas cadeias e refletir sobre o papel transformador de indivíduos e organizações na construção de soluções regenerativas, inclusivas e de impacto positivo para a sociedade e o ambiente.</t>
  </si>
  <si>
    <t>Navegando na Crise Climática: Sistemas Alimentares, Pensamento Sistêmico e o nosso Papel na Mudança</t>
  </si>
  <si>
    <t>Marcella Melo é doutora em Mudanças Climáticas, com mais de quatro anos de experiência em projetos socioambientais focados em justiça climática e adaptação. Integra a YCL, onde desenvolve metodologias educativas para jovens e comunidades, facilitando soluções práticas e inclusivas frente aos desafios climáticos e sociais.</t>
  </si>
  <si>
    <t>Navegando na crise climática: sistemas alimentares, pensamento sistêmico e o nosso papel na mudança</t>
  </si>
  <si>
    <t>25-May-2025 13:37:17</t>
  </si>
  <si>
    <t>Brenda Xavier de Moura</t>
  </si>
  <si>
    <t>brendaxaviermoura1997@gmail.com</t>
  </si>
  <si>
    <t>Brenda Xavier</t>
  </si>
  <si>
    <t>Engenheira de dados</t>
  </si>
  <si>
    <t>SPC Brasil | Google For Startups | Google Developer Groups Santos</t>
  </si>
  <si>
    <t>Engenheira de Dados no SPC Brasil, mentora no Google for Startups e organizadora do GDG Santos. Atua conectando tecnologia, inovação e impacto social por meio de comunidades e projetos inclusivos.</t>
  </si>
  <si>
    <t>https://www.linkedin.com/in/brendaxavier/</t>
  </si>
  <si>
    <t>https://drive.google.com/file/d/1gIU1YQLtkXw6eYah3mmjR31iaqvirtjc/view?usp=drivesdk</t>
  </si>
  <si>
    <t>"https://www.instagram.com/brenxavier/
https://gdg.community.dev/gdg-santos/"</t>
  </si>
  <si>
    <t>Por trás de toda tecnologia, existem dados — e por trás dos dados, existem pessoas. Mas e quando essas pessoas não estão representadas? Nesta palestra, vamos falar sobre como a ausência de diversidade nas equipes e nos dados usados para treinar algoritmos pode gerar vieses graves, impactando diretamente decisões em áreas como saúde, crédito, segurança e trabalho.</t>
  </si>
  <si>
    <t>Dados também têm gênero: como a falta de diversidade afeta algoritmos e decisões</t>
  </si>
  <si>
    <t>Engenheira de Dados no Itaú</t>
  </si>
  <si>
    <t xml:space="preserve">Engenheira de Dados no Itaú, mentora no Google for Startups e organizadora do GDG Santos, atua conectando tecnologia, inovação e impacto social por meio de comunidades e projetos inclusivos.
</t>
  </si>
  <si>
    <t>O que acontece quando os dados que treinam algoritmos não representam todas as pessoas? Esta palestra revela como a ausência de diversidade nas equipes e bases de dados pode gerar distorções perigosas em decisões automatizadas, com impactos reais em áreas críticas como saúde, segurança e trabalho.</t>
  </si>
  <si>
    <t>25-May-2025 13:43:50</t>
  </si>
  <si>
    <t>Ana Clara Tripolone de Souza</t>
  </si>
  <si>
    <t>anaclara@ousaria.com.br</t>
  </si>
  <si>
    <t>Ana Clara Tripolone</t>
  </si>
  <si>
    <t>Head de Educação Empreendedora</t>
  </si>
  <si>
    <t>Ousaria Negócios</t>
  </si>
  <si>
    <t>Head de Educação Empreendedora na Ousaria, atuando no desenvolvimento de metodologias e coordenação de programas com foco em empreendedores periféricos, mulheres e jovens. Mestranda em Gestão do Conhecimento (UFSC) e Administradora (UFSC).</t>
  </si>
  <si>
    <t>https://www.linkedin.com/in/ana-clara-tripolone-de-souza-97ba31195/</t>
  </si>
  <si>
    <t>https://drive.google.com/file/d/1sUxaVc63T7CtvOIxoTCfh6i1FQlBkQnJ/view?usp=drivesdk</t>
  </si>
  <si>
    <t>https://www.instagram.com/p/DBri19nvJc8/</t>
  </si>
  <si>
    <t>Nesta palestra, compartilho os bastidores da minha jornada desenhando programas de impacto social, não os cases de sucesso prontos, mas os processos de desconstrução, escuta e adaptação que foram fundamentais para criar soluções verdadeiramente transformadoras. Falo sobre os métodos que precisei desaprender, os territórios que me ensinaram mais do que qualquer curso, e como a inovação, no campo social, começa muitas vezes com a coragem de abrir mão do controle e confiar na construção coletiva. É um convite para quem deseja criar com mais sentido, flexibilidade e verdade.</t>
  </si>
  <si>
    <t>Desaprendendo para Impactar: Como Criar Programas Inovadores e Humanizados</t>
  </si>
  <si>
    <t>Head de Educação Empreendedora na Ousaria, lidera o desenvolvimento de metodologias e coordenação de programas focados em empreendedores periféricos, mulheres e jovens. Mestranda em Gestão do Conhecimento e formada em Administração pela UFSC, atua na promoção de inclusão, capacitação e fortalecimento de ecossistemas empreendedores.</t>
  </si>
  <si>
    <t>Desaprendendo para impactar: como criar programas inovadores e humanizados</t>
  </si>
  <si>
    <t>Uma jornada real de construção de impacto social — com menos glamour e mais escuta, desconstrução e coragem. A palestra revela como a inovação no campo social exige desaprender métodos tradicionais, abrir espaço para o coletivo e confiar nos territórios. Um convite para quem quer criar com propósito, flexibilidade e verdade.</t>
  </si>
  <si>
    <t>25-May-2025 13:48:30</t>
  </si>
  <si>
    <t>Camila Alves Cruz Ortega</t>
  </si>
  <si>
    <t>caacortega@gmail.com</t>
  </si>
  <si>
    <t>Camila Ortega</t>
  </si>
  <si>
    <t>Consultora e professora universitária.</t>
  </si>
  <si>
    <t>Consultora autônoma, professora e facilitadora no Centro Universitário Belas Artes, orientadora na USP ESALQ, mentora no Ideiais de Futuro e voluntária na ONG Aventura de Construir.</t>
  </si>
  <si>
    <t>"Consultora e professora universitária. Professora de graduação e pós-graduação (Centro Universitário Belas
Artes), orientadora de TCCs (MBA USP ESALQ), mentora de empreendedores (Ideias de Futuro)
e voluntária (ONG Aventura de Construir)."</t>
  </si>
  <si>
    <t>https://www.linkedin.com/in/camila-alves-cruz-ortega-2a216168</t>
  </si>
  <si>
    <t>https://drive.google.com/file/d/1Tf5ZFEtBkWEx9fPIHfgDR5Yeflu0c-xz/view?usp=drivesdk</t>
  </si>
  <si>
    <t>Instagram: @caacortega</t>
  </si>
  <si>
    <t>Aplicativos para comércio e trocas de roupas usadas, e-commerce oferecendo roupas que foram descartadas no deserto do Atacama, com pagamento apenas do frete, são iniciativas online cada vez mais presentes no mundo da moda. Sendo assim, faço um convite para uma reflexão sobre como é possível usar plataformas, apps e ferramentas online para incentivar e divulgar o reuso criativo e o consumo consciente na moda latina, um "upcycling digital". Serão abordados os seguintes temas: "upcycling digital", sustentabilidade, e-commerce, tecnologia, latinidade, creators e influenciadores digitais.</t>
  </si>
  <si>
    <t>Upcycling Digital: como a tecnologia está revolucionando o reaproveitamento de roupas.</t>
  </si>
  <si>
    <t>Consultora e professora universitária, atua no ensino de graduação e pós-graduação no Centro Universitário Belas Artes. Orientadora de TCCs no MBA da USP ESALQ e mentora de empreendedores na Ideias de Futuro. Voluntária na ONG Aventura de Construir, contribui para o desenvolvimento acadêmico, empreendedor e social com dedicação e compromisso.</t>
  </si>
  <si>
    <t>Upcycling digital: como a tecnologia está revolucionando o reaproveitamento de roupas</t>
  </si>
  <si>
    <t>Iniciativas digitais estão transformando o jeito como consumimos moda na América Latina. Esta palestra propõe uma reflexão sobre como plataformas, apps e e-commerces têm impulsionado o reuso criativo e o consumo consciente — do deserto do Atacama aos brechós digitais. Um mergulho em temas como sustentabilidade, tecnologia, e-commerce, latinidade e o papel de creators nesse novo ecossistema.</t>
  </si>
  <si>
    <t>26-May-2025 15:41:28</t>
  </si>
  <si>
    <t>Paula Regina Prucoli</t>
  </si>
  <si>
    <t>paulaprucolli@gmail.com</t>
  </si>
  <si>
    <t>Paula Prucolli</t>
  </si>
  <si>
    <t>Psicanalista</t>
  </si>
  <si>
    <t>Psicanalista participante do Forum do Campo do Lacaniano - SP /
RJ. Realiza pesquisas no campo da psicanálise em conjunto com a NUPPEC /UFRGS. Supervisora no Centro de Psicologia Aplicada da Universidade São Judas Tadeu.</t>
  </si>
  <si>
    <t>https://www.linkedin.com/in/paula-prucolli-093b14266</t>
  </si>
  <si>
    <t>https://drive.google.com/file/d/18_BloBrxAjUFc6SR23AA2LJ7jb7g00n0/view?usp=drivesdk</t>
  </si>
  <si>
    <t>Um passeio artístico e psicanalítico pelas salas da alma responsáveis pelas músicas,
personagens e histórias que criamos.</t>
  </si>
  <si>
    <t>As Raízes da Criatividade</t>
  </si>
  <si>
    <t xml:space="preserve">Psicanalista participante do Fórum do Campo Lacaniano em SP e RJ, realiza pesquisas em conjunto com a NUPPEC/UFRGS. Atua como supervisora no Centro de Psicologia Aplicada da Universidade São Judas Tadeu.
</t>
  </si>
  <si>
    <t>26-May-2025 17:40:35</t>
  </si>
  <si>
    <t>Tiago Ben Agostini</t>
  </si>
  <si>
    <t>tiago@dittomusic.com</t>
  </si>
  <si>
    <t>Tiago Agostini</t>
  </si>
  <si>
    <t>BR Record Label Services Manager</t>
  </si>
  <si>
    <t>Ditto Music</t>
  </si>
  <si>
    <t>Formado em Jornalismo, com textos publicados em veículos como Rolling Stone, atua há 11 anos na indústria da música, primeiro como curador de conteúdo no Napster e desde 2017 coordenando a área de Record Label Services da Ditto Music Brasil</t>
  </si>
  <si>
    <t>https://www.linkedin.com/in/tiago-agostini-79304ba2/</t>
  </si>
  <si>
    <t>https://drive.google.com/file/d/1REutVJ_TCMMdZ7SBJM_e8FSit6U7bwA4/view?usp=drivesdk</t>
  </si>
  <si>
    <t>Em um mundo com tantos lançamentos diários de música, não basta mais apenas chamar a atenção do ouvinte, é preciso fidelizá-lo para criar uma carreira de sucesso. Com a ajuda de exemplos práticos, vamos mostrar as melhores ferramentas disponíveis para engajar sua base fiel de fãs</t>
  </si>
  <si>
    <t>Do streaming ao superfã: como utilizar as plataformas e redes sociais para criar e engajar sua comunidade</t>
  </si>
  <si>
    <t>Formado em Jornalismo, com publicações em veículos como Rolling Stone, atua há 11 anos na indústria da música. Iniciou como curador de conteúdo no Napster e, desde 2017, coordena a área de Record Label Services da Ditto Music Brasil, liderando estratégias para artistas e gravadoras no mercado digital.</t>
  </si>
  <si>
    <t xml:space="preserve">Num mercado musical saturado, destacar-se exige mais do que bons lançamentos — é preciso criar conexões duradouras. Esta palestra apresenta ferramentas e estratégias práticas para transformar ouvintes em superfãs, construindo comunidades engajadas nas plataformas digitais.
</t>
  </si>
  <si>
    <t>26-May-2025 19:09:02</t>
  </si>
  <si>
    <t>Luísa Milaré Angelieri</t>
  </si>
  <si>
    <t>luisa@dittomusic.com</t>
  </si>
  <si>
    <t>Luísa Milaré</t>
  </si>
  <si>
    <t>Label Services &amp; Music Promotion</t>
  </si>
  <si>
    <t>Formada em Music Business nos Estados Unidos, Luísa liderou projetos voltados ao intercâmbio cultural de artistas brasileiros e americanos até ingressar na área de marketing digital.
Hoje, na distribuição digital, acredita que ainda há espaço para transformação no consumo da música e acompanha de perto as últimas tendências do mercado.</t>
  </si>
  <si>
    <t>https://www.linkedin.com/in/luisamilareangelieri/</t>
  </si>
  <si>
    <t>https://drive.google.com/file/d/1BS84W0XZPBWp6tJ4kGpIvpV04xBoerds/view?usp=drivesdk</t>
  </si>
  <si>
    <t>Formada em Music Business nos Estados Unidos, Luísa liderou projetos de intercâmbio cultural entre artistas brasileiros e americanos antes de migrar para marketing digital. Atualmente, atua na distribuição digital de música, acompanhando de perto as tendências do mercado e buscando oportunidades para transformar o consumo musical.</t>
  </si>
  <si>
    <t>27-May-2025 12:36:50</t>
  </si>
  <si>
    <t>Octávio Francisco de Paula Neto</t>
  </si>
  <si>
    <t>tata_aeroplano@yahoo.com.br</t>
  </si>
  <si>
    <t>Tatá Aeroplano</t>
  </si>
  <si>
    <t>Músico, compositor, DJ, cinéfilo e andarilho Urbano</t>
  </si>
  <si>
    <t>Músico, compositor e criador de discos</t>
  </si>
  <si>
    <t>Músico, compositor, DJ, cinéfilo e andarilho Urbano
Lançou 8 álbuns com Bruno Buarque, Dustan Gallas e Junior Boca
Nos anos 2000 integrou as bandas Cérebro Eletrônico e Jumbo Elektro</t>
  </si>
  <si>
    <t>https://www.linkedin.com/in/tat%C3%A1-aeroplano-937461266/</t>
  </si>
  <si>
    <t>https://drive.google.com/file/d/1p1Bkip9648j3ByfQpE4BzpG-9pP5ooN0/view?usp=drivesdk</t>
  </si>
  <si>
    <t>www.tataaeroplano.com.br
instagra: @tata_aeroplano</t>
  </si>
  <si>
    <t>Músico, compositor, DJ, cinéfilo e andarilho urbano. Lançou 8 álbuns em parceria com Bruno Buarque, Dustan Gallas e Junior Boca. Nos anos 2000, integrou as bandas Cérebro Eletrônico e Jumbo Elektro, contribuindo para a cena musical independente com sonoridade experimental e estética urbana.</t>
  </si>
  <si>
    <t>27-May-2025 14:25:28</t>
  </si>
  <si>
    <t>Marcos Vinícius dos Santos Silva</t>
  </si>
  <si>
    <t>villarevinicius@gmail.com</t>
  </si>
  <si>
    <t>Vinícius Villare</t>
  </si>
  <si>
    <t>Founder Tapajó / Co-Founder Pororoka</t>
  </si>
  <si>
    <t>A Tapajó é uma plataforma que conecta marcas e pessoas com a amazonia atraves de experiencias imersivas e narrativas sensoriais atraves inteligencia amazonica e estrategia criativa local.
Já a Pororoka é um negócio de impacto que desenvolve lideranças em sustentabilidade e ESG por meio de experiências transformadoras na Amazônia.</t>
  </si>
  <si>
    <t>Vinicius Villare é um estrategista criativo amazônico e empreendedor de impacto. À frente da Tapajó e da Pororoka, desenvolve projetos que conectam sustentabilidade, cultura e inovação a partir da Amazônia, com experiências transformadoras e estratégias que influenciam o futuro.  Conectando marcas, pessoas e territórios por meio de experiências imersivas, inovação sustentável e narrativas com propósito.</t>
  </si>
  <si>
    <t>PA - Pará</t>
  </si>
  <si>
    <t>Santarém, PA</t>
  </si>
  <si>
    <t>https://www.linkedin.com/in/viniciusvillare/</t>
  </si>
  <si>
    <t>https://drive.google.com/file/d/1exZge1gjKRYDaxhrlnGY1NBoELDry6Wt/view?usp=drivesdk</t>
  </si>
  <si>
    <t>Nenhuma Restrição,Manhã,Tarde</t>
  </si>
  <si>
    <t>https://bit.ly/DeckPororoka</t>
  </si>
  <si>
    <t>Nesta palestra, Vinicius Villare propõe uma virada de chave: sair dos PDFs e relatórios para pisar no chão da floresta. A partir de experiências reais com lideranças na Amazônia, ele mostra como decisões mais conscientes nascem da vivência e por que conectar-se com o território é o diferencial mais potente (e necessário) para as organizações e para o presente e futuro da Amazônia .</t>
  </si>
  <si>
    <t>Sustentabilidade e ESG além do PPT</t>
  </si>
  <si>
    <t>Founder da Tapajó e Co-Founder da Pororoka</t>
  </si>
  <si>
    <t>Estrategista criativo amazônico e empreendedor de impacto. Lidera a Tapajó e a Pororoka, onde desenvolve projetos que conectam marcas, pessoas e territórios por meio de experiências imersivas, inovação sustentável e narrativas com propósito — sempre a partir da Amazônia como potência criativa para o futuro.</t>
  </si>
  <si>
    <t xml:space="preserve">Em vez de relatórios e planilhas, a verdadeira transformação nasce da vivência. A palestra apresenta aprendizados obtidos junto a lideranças da Amazônia e mostra como o contato direto com o território pode guiar decisões mais éticas, potentes e sustentáveis. Uma provocação para empresas que desejam atuar com propósito real e impacto verdadeiro.
</t>
  </si>
  <si>
    <t>27-May-2025 21:24:00</t>
  </si>
  <si>
    <t>Guilherme Carvalho</t>
  </si>
  <si>
    <t>guigocarvalho.mkt@gmail.com</t>
  </si>
  <si>
    <t>Guigo Carvalho</t>
  </si>
  <si>
    <t>Head de Venture Capital</t>
  </si>
  <si>
    <t>"CARIOCAS STARTUPS 
FABCAPITAL"</t>
  </si>
  <si>
    <t>"Presidente da Associação Carioca de Startups, Head de Venture Capital da FABCAPITAL e Co-Founder de Startups.
Empreendedor inquieto,  proativo, fundador da plataforma *Billt | Super App de Beleza* e *BeautyLink* com mais de 20 anos de experiência no segmento Beauty.
Mentor e Adviaor de startups, Graduado em Marketing pela UVA com especializações em MKT Digital e Neuro-marketing e especialista de investimento AMBIMA."</t>
  </si>
  <si>
    <t>https://www.linkedin.com/in/guilhermecarvalho-mkt</t>
  </si>
  <si>
    <t>https://drive.google.com/file/d/1Z9qwAzi36M5VnTU4a5KQcgfb3Yy8CJ59/view?usp=drivesdk</t>
  </si>
  <si>
    <t>@guilhermecarvalho.mkt</t>
  </si>
  <si>
    <t>A real sobre como founders erram ao tentar encantar, e o que realmente funciona quando o jogo é sério.</t>
  </si>
  <si>
    <t>Storytelling não vende mais: como fazer um pitch que investidores respeitam</t>
  </si>
  <si>
    <t>Presidente da Associação Carioca de Startups, Head de Venture Capital na FABCAPITAL e cofundador de startups. Fundador da plataforma Billt | Super App de Beleza e BeautyLink, com mais de 20 anos de experiência no setor de beleza. Empreendedor inquieto, mentor e advisor de startups, é graduado em Marketing pela UVA, com especializações em Marketing Digital, Neuromarketing e certificação como especialista de investimento pela AMBIMA.</t>
  </si>
  <si>
    <t>Muitos founders ainda acreditam que um bom enredo é suficiente para conquistar investidores — mas a realidade do mercado é outra. Esta palestra revela os erros mais comuns na hora do pitch e apresenta estratégias concretas para construir apresentações que geram respeito, clareza e resultado. Uma visão direta para quem quer sair do palco com mais que aplausos: com aporte.</t>
  </si>
  <si>
    <t>27-May-2025 21:32:09</t>
  </si>
  <si>
    <t>Carolina Romano</t>
  </si>
  <si>
    <t>carol@positivafuturo.com.br</t>
  </si>
  <si>
    <t>Carol Romano</t>
  </si>
  <si>
    <t>Consultoria de inovação e cultura de bem-estar corporativo.</t>
  </si>
  <si>
    <t>Futuro Co.</t>
  </si>
  <si>
    <t>Consultora e psicanalista, sou especialista em psicologia positiva e em psicodinâmica do trabalho, há mais de 15 anos atuo junto a grandes empresas na construção de futuros saudáveis e sustentáveis e viajo o mundo pesquisando modelos de felicidade e bem-estar.</t>
  </si>
  <si>
    <t>https://www.linkedin.com/in/carolina-romano/</t>
  </si>
  <si>
    <t>https://drive.google.com/file/d/1CYlvtqbXrqzDZjuQAvnqcO5Z52CtrBbj/view?usp=drivesdk</t>
  </si>
  <si>
    <t>@carolromano</t>
  </si>
  <si>
    <t>Este painel apresenta os principais achados da pesquisa conduzida com 300 executivos pelo The Sabbatical Project. A investigação revela os benefícios para as empresas e os impactos profundos dessa pausa intencional na saúde mental, propósito e desempenho profissional. A conversa se completa com os relatos de duas executivas e um executivo C levels que vivenciaram sabáticos transformadores.</t>
  </si>
  <si>
    <t>Por que o sabático deveria ser um direito de todos?</t>
  </si>
  <si>
    <t>Consultora de Inovação</t>
  </si>
  <si>
    <t>Consultora e psicanalista, especialista em psicologia positiva e psicodinâmica do trabalho, atua há mais de 15 anos apoiando grandes empresas na construção de futuros mais saudáveis e sustentáveis. Viaja o mundo pesquisando modelos de felicidade e bem-estar.</t>
  </si>
  <si>
    <t>Uma pausa bem estruturada pode transformar não só indivíduos, mas também organizações. Neste painel, são apresentados os resultados da pesquisa do The Sabbatical Project com 300 executivos, destacando como o tempo sabático impacta saúde mental, performance e propósito profissional. O debate se enriquece com histórias reais de C-levels que viveram sabáticos transformadores — e que hoje defendem essa pausa como um direito, não um luxo.</t>
  </si>
  <si>
    <t>27-May-2025 21:40:21</t>
  </si>
  <si>
    <t>Ana Cláudia Becker</t>
  </si>
  <si>
    <t>becker.anac@gmail.com</t>
  </si>
  <si>
    <t>Ana Becker</t>
  </si>
  <si>
    <t>Gerente de projetos</t>
  </si>
  <si>
    <t>Sociedade Brasileira de Oncologia Clínica</t>
  </si>
  <si>
    <t>Gerontóloga pela USP, com especialização em Administração Hospitalar e Sistemas de Saúde pelo PROAHSA - HCFMUSP, MBA em Administração Hospitalar e de Sistemas de Saúde pela FGV - EAESP e Mestre em Informática em Saúde pela UFSC.</t>
  </si>
  <si>
    <t>São Bernardo do Campo</t>
  </si>
  <si>
    <t>https://www.linkedin.com/in/anaclaudiabecker/</t>
  </si>
  <si>
    <t>https://drive.google.com/file/d/1TI34b_fronVMBNevTaD3XP21i1XgpQCw/view?usp=drivesdk</t>
  </si>
  <si>
    <t>Em um cenário de envelhecimento populacional e crescente digitalização dos serviços de saúde, garantir que todos os cidadãos, independentemente de idade, escolaridade ou renda, possam exercer sua cidadania digital de forma plena é um compromisso ético, social e político. o Letramento Digital em Saúde deve ser compreendido como um direito fundamental e uma estratégia de inclusão social para que as pessoas saibam utilizar as tecnologias digitais a favor da promoção de saúde.</t>
  </si>
  <si>
    <t>Letramento digital em saúde como direito fundamental no combate às fake news de saúde</t>
  </si>
  <si>
    <t>Gerente de projeto</t>
  </si>
  <si>
    <t>Gerontóloga formada pela USP, com especialização em Administração Hospitalar e Sistemas de Saúde pelo PROAHSA – HCFMUSP, MBA em Administração Hospitalar e de Sistemas de Saúde pela FGV–EAESP e mestrado em Informática em Saúde pela UFSC. Atua na interseção entre envelhecimento, gestão em saúde e tecnologia, contribuindo para soluções integradas e centradas no cuidado.</t>
  </si>
  <si>
    <t>Quando o acesso à saúde depende do acesso à informação, o letramento digital se torna vital. Esta apresentação propõe uma reflexão sobre como a inclusão digital pode fortalecer a cidadania, combater a desinformação e promover a equidade em saúde, especialmente entre populações mais vulneráveis. Uma conversa sobre ética, tecnologia e os caminhos para garantir que ninguém fique para trás na era da saúde digital.</t>
  </si>
  <si>
    <t>27-May-2025 21:47:23</t>
  </si>
  <si>
    <t>Vanessa Borsato de Souza Lima e Oliveira</t>
  </si>
  <si>
    <t>vanessa.bs.lima@gmail.com</t>
  </si>
  <si>
    <t>Vanessa Oliveira</t>
  </si>
  <si>
    <t>Engenheira por formação, psicopedagoga por propósito</t>
  </si>
  <si>
    <t>Vanessa Oliveira Assessoria LTDA</t>
  </si>
  <si>
    <t>Vanessa Oliveira é engenheira formada pelo INATEL, mestre em Qualidade pela UNIFEI, psicopedagoga pela FAI e especialista em Neurodesenvolvimento e seus Transtornos. Após anos trabalhando com sistemas e processos, foi na maternidade e no diagnóstico do filho com TDAH que começou a desvendar também sua própria trajetória neurodivergente. Hoje, une ciência, escuta e empatia para dar visibilidade a temas pouco falados — como o TDAH em mulheres adultas — e mostrar que entender o próprio cérebro pode transformar culpa em cuidado e potência.</t>
  </si>
  <si>
    <t>https://www.linkedin.com/in/vanessa-lima-8557259/</t>
  </si>
  <si>
    <t>https://drive.google.com/file/d/1gpvfdqPF5dRNSTITm9lI98X_2M1osXeT/view?usp=drivesdk</t>
  </si>
  <si>
    <t>"https://www.instagram.com/vanessa.oliveira.educacao/
https://linktr.ee/vanessalimaeoliveira"</t>
  </si>
  <si>
    <t>Quero mostrar como o TDAH em mulheres — especialmente em mães — tem sido ignorado, mal interpretado e confundido com desorganização ou fragilidade. A partir da minha vivência como engenheira, mãe e psicopedagoga, proponho um novo olhar: menos julgamento e mais acolhimento. O TDAH não some com a idade — vira culpa e exaustão. Compreender esse transtorno é dar nome ao invisível e libertar milhares de mulheres que sempre foram rotuladas como “intensas demais”.</t>
  </si>
  <si>
    <t>E Se Não For Drama? A Outra História do TDAH em Mulheres</t>
  </si>
  <si>
    <t>Vanessa Oliveira é engenheira formada pelo INATEL, mestre em Qualidade pela UNIFEI, psicopedagoga pela FAI e especialista em Neurodesenvolvimento e seus Transtornos. Após anos atuando com sistemas e processos, passou a investigar a neurodivergência a partir da maternidade e do diagnóstico do filho com TDAH. Hoje, une ciência, escuta e empatia para dar visibilidade a temas como o TDAH em mulheres adultas, promovendo autoconhecimento, cuidado e transformação.</t>
  </si>
  <si>
    <t>E se não for drama? A outra história do TDAH em mulheres</t>
  </si>
  <si>
    <t>Intensa, desorganizada, sensível demais — quantas mulheres já ouviram esses rótulos sem saber que carregavam um transtorno invisível? Nesta palestra, uma engenheira, mãe e psicopedagoga compartilha sua experiência com o TDAH feminino e propõe um olhar mais acolhedor e informado sobre o tema. Um convite para entender como o diagnóstico tardio afeta a saúde mental de mulheres e mães, e por que reconhecer esse transtorno pode ser um ato de libertação.</t>
  </si>
  <si>
    <t>27-May-2025 21:54:09</t>
  </si>
  <si>
    <t>Leonardo de Castro Teixeira</t>
  </si>
  <si>
    <t>leonardocastroteixeira@yahoo.com.br</t>
  </si>
  <si>
    <t>Leonardo Teixeira</t>
  </si>
  <si>
    <t>Professor de Música e Filosofia na Rede Municipal de Pouso Alegre.</t>
  </si>
  <si>
    <t>"Este projeto é oriundo da dissertação de mestrado intitulada ""VIOLÊNCIA SIMBÓLICA NA EDUCAÇÃO 
MUSICAL DO ENSINO BÁSICO: UM ESTUDO SOBRE A PRESENÇA DO FUNK E 
O RAP NO CURRÍCULO DA REDE ESTADUAL DE MG"" e tem como objetivo principal debater tanto do ponto de vista acadêmico quanto empírico as causas, consequências e experiências de sucesso no que se refere à inclusão do funk e do rap bem como o combate à violência simbólica sofrida por esses dois estilos musicais no currículo e na cultura escolar."</t>
  </si>
  <si>
    <t>Leonardo de Castro Teixeira é músico baterista há 26 anos, graduado em Ciências Sociais pela UFJF (Universidade Federal de Juiz de Fora), graduado em Música pela UNINCOR (Universidade Vale do Rio Verde) e Mestre em Educaçao, Conhecimento e Sociedade pela UNIVAS (Universidade do Vale do Sapucaí).</t>
  </si>
  <si>
    <t>POUSO ALEGRE</t>
  </si>
  <si>
    <t>https://drive.google.com/file/d/1EfZctSsZIEKN4WxqE1k9JGgqsCZ7KaSa/view?usp=drivesdk</t>
  </si>
  <si>
    <t>https://pos.univas.edu.br/ppgeducs/menu/egressos.asp</t>
  </si>
  <si>
    <t>Por que o funk e o rap ainda são ignorados nos currículos escolares — mesmo sendo a trilha sonora da vida de milhões de estudantes? Nessa conversa, Leonardo Teixeira expõe como a exclusão desses gêneros da educação musical não é neutra: é um reflexo direto da violência simbólica nas escolas públicas. A partir de sua vivência como educador e músico, ele mostra por que reconhecer o saber dos alunos é o primeiro passo pra combater o fracasso escolar e transformar a sala de aula num espaço de pertencimento real.</t>
  </si>
  <si>
    <t>A escola cala o funk e o rap — e isso tem nome: violência simbólica</t>
  </si>
  <si>
    <t>Leonardo de Castro Teixeira é músico baterista há 26 anos, graduado em Ciências Sociais pela UFJF e em Música pela UNINCOR. Mestre em Educação, Conhecimento e Sociedade pela UNIVAS, atua na interseção entre arte, cultura e educação, promovendo o desenvolvimento humano por meio da música e do pensamento crítico.</t>
  </si>
  <si>
    <t>A escola cala o funk e o rap: isso também é violência simbólica</t>
  </si>
  <si>
    <t xml:space="preserve">Funk e rap são muito mais do que música — são formas legítimas de expressão cultural e resistência. Mesmo assim, seguem invisíveis no ensino formal. Nesta palestra, Leonardo Teixeira, educador e músico, analisa como essa exclusão revela uma violência simbólica dentro das escolas públicas e propõe caminhos para transformar o currículo em um espaço de reconhecimento, pertencimento e valorização das vivências dos estudantes.
</t>
  </si>
  <si>
    <t>28-May-2025 07:24:27</t>
  </si>
  <si>
    <t>Mariana Martins Garcia gobbi</t>
  </si>
  <si>
    <t>marimartinsfilms@gmail.com</t>
  </si>
  <si>
    <t>Mariana Martins</t>
  </si>
  <si>
    <t>Filmmaker, fotografa e Creator</t>
  </si>
  <si>
    <t>Mari filmes</t>
  </si>
  <si>
    <t>Oi! Eu sou a Mari Martins — filmmaker, diretora e criadora de conteúdo. Já fui advogada, acredita? Mas a gravata ficou pra trás quando descobri que minha praia era explorar o mundo com uma câmera na mão (às vezes também com um drone, uma lente nova ou uma caixa cheia de LEDs que chegou pra unboxing!).
Sou Alpha Partner da Sony, então vivo mergulhada no universo do audiovisual — criando conteúdo, testando equipamentos e contando o que realmente importa de um jeito criativo e verdadeiro. Já dirigi e produzi projetos incríveis com marcas como BMW, Nissan, Hyundai e Volkswagen — de expedições na Patagônia a lançamentos de carros, além de uma série especial rodando o Brasil com a Hyundai.
Sou do tipo que bota a mão na massa, resolve, cria, edita, dirige e ainda grava o making of, se precisar. Criar me libertou, de verdade. Hoje trabalho de onde estiver, com brilho nos olhos e a câmera sempre por perto.</t>
  </si>
  <si>
    <t>Três corações</t>
  </si>
  <si>
    <t>https://www.linkedin.com/in/marimartinsg?utm_source=share&amp;utm_campaign=share_via&amp;utm_content=profile&amp;utm_medium=ios_app</t>
  </si>
  <si>
    <t>https://drive.google.com/file/d/1dJMIikzIp-C6G0hnQDiL8n_jiV4iJfd4/view?usp=drivesdk</t>
  </si>
  <si>
    <t>Setembro - 2017, Setembro - 2018, Setembro - 2019, Julho/Agosto - 2024</t>
  </si>
  <si>
    <t>Instagram.com/marimartinsg</t>
  </si>
  <si>
    <t>Mari Martins é filmmaker, diretora e criadora de conteúdo, com atuação reconhecida no audiovisual. Alpha Partner da Sony, já dirigiu e produziu projetos para marcas como BMW, Nissan, Hyundai e Volkswagen, unindo criatividade e técnica em expedições, lançamentos e séries especiais. Ex-advogada, encontrou na câmera sua verdadeira linguagem, traduzindo histórias com autenticidade, inovação e paixão por imagem e movimento.</t>
  </si>
  <si>
    <t>Beatriz Tonhazolo Gimenez</t>
  </si>
  <si>
    <t>bia.gimenez@casaum.org</t>
  </si>
  <si>
    <t>Bia Gimenez</t>
  </si>
  <si>
    <t>Coordenadora voluntária de Empregabilidade na Casa1</t>
  </si>
  <si>
    <t>Casa1 (ONG)</t>
  </si>
  <si>
    <t>Engenheira Biomédica formada pela UFABC, Bia Gimenez atua na interseção entre inovação, inclusão e tecnologia. Com olhar estratégico para diversidade, lidera iniciativas de empregabilidade LGBTQIAPN+ e construção de ambientes corporativos mais justos e plurais.</t>
  </si>
  <si>
    <t>https://www.linkedin.com/in/beatriz-tonhazolo-gimenez/</t>
  </si>
  <si>
    <t>https://drive.google.com/file/d/1BVmJWVZOEHpZvdRI8ZL351QL4KU-2J6T/view?usp=drivesdk</t>
  </si>
  <si>
    <t>Além do Pronome: Caminhos para a Inclusão das Pessoas Trans no Mercado de Trabalho</t>
  </si>
  <si>
    <t>Engenheira Biomédica formada pela UFABC, Bia Gimenez atua na interseção entre inovação, inclusão e tecnologia. Com foco estratégico em diversidade, lidera iniciativas voltadas à empregabilidade LGBTQIAPN+ e à construção de ambientes corporativos mais justos, acessíveis e plurais, promovendo impacto real na cultura organizacional e na transformação social.</t>
  </si>
  <si>
    <t>Além do pronome: caminhos para a inclusão de pessoas trans no mercado de trabalho</t>
  </si>
  <si>
    <t xml:space="preserve"> Inclusão de verdade vai além de políticas superficiais. Esta palestra discute os principais desafios enfrentados por pessoas trans no ambiente corporativo e apresenta práticas reais de acolhimento, contratação e permanência. Um convite a repensar a diversidade com mais profundidade, compromisso e transformação estrutural.</t>
  </si>
  <si>
    <t>Bianca de Oliveira Tomielo</t>
  </si>
  <si>
    <t>BIATOMIELO@GMAIL.COM</t>
  </si>
  <si>
    <t>Bia Tomielo</t>
  </si>
  <si>
    <t>Especialista em desenvolvimento de audiência e distribuição estratégica em YouTube e Podcast</t>
  </si>
  <si>
    <t>Sou fundadora da Falatório Videomkt, empresa especializada em crescimento orgânico e desenvolvimento de audiência no YouTube com foco em estratégia, SEO e comportamento digital. Também sou sócia da Wepod, onde lidero a área de inteligência e distribuição estratégica de podcasts, transformando conteúdo em presença de marca com método criado por mim. Nos dois projetos, ajudo marcas e especialistas a construírem relevância contínua, não só views ou viralizações pontuais.</t>
  </si>
  <si>
    <t>Especialista em SEO para YouTube e vídeo marketing, é fundadora da Falatório e Head de Growth da Wepod. Atua há mais de 15 anos no mercado audiovisual e hoje lidera estratégias de desenvolvimento de audiência para marcas e criadores de conteúdo.</t>
  </si>
  <si>
    <t>https://www.linkedin.com/in/biatomielo/</t>
  </si>
  <si>
    <t>https://drive.google.com/file/d/1GlHxKX_oYfB8nFx3qz32VS-EuVFZffbh/view?usp=drivesdk</t>
  </si>
  <si>
    <t>"Portfólio: https://www.youtube.com/@biatomielo
Entrevista Erick Formaggio sobre YT: https://www.youtube.com/live/cHdrYIAzcOE?feature=shared
Entrevista Abradi sobre YT SEO: https://youtu.be/7gPd775-KpM?feature=shared"</t>
  </si>
  <si>
    <t>Marcas que não constroem audiência perdem território digital. Nesta palestra, compartilho como a plataforma do YouTube e o formato de podcast podem ser usados como ativos digitais estratégicos, ocupando espaços de relevância com consistência e audiência qualificada no ambiente digital. A partir de cases reais e com uma metodologia própria, exploro como transformar conteúdo em presença, e presença em posicionamento fugindo de fórmulas prontas e construindo relevância de verdade.</t>
  </si>
  <si>
    <t>Audiência é Ativo Digital: como ocupar território de marca no YouTube e Podcast com estratégia de conteúdo</t>
  </si>
  <si>
    <t>Especialista em SEO para YouTube e vídeo marketing, é fundadora da Falatório e Head de Growth da Wepod. Com mais de 15 anos de experiência no mercado audiovisual, lidera estratégias de crescimento e desenvolvimento de audiência para marcas e criadores de conteúdo, unindo performance, criatividade e narrativas digitais.</t>
  </si>
  <si>
    <t>Audiência é ativo digital: como ocupar território de marca no YouTube e podcast com estratégia de conteúdo</t>
  </si>
  <si>
    <t xml:space="preserve">Para ser relevante no ambiente digital, não basta postar — é preciso construir presença. Esta palestra mostra como transformar YouTube e podcasts em ativos estratégicos para posicionamento de marca, com cases reais, metodologia própria e foco em consistência e autenticidade.
</t>
  </si>
  <si>
    <t>Maria de Lourdes Mancilha Nunes Matos</t>
  </si>
  <si>
    <t>professoralou@uol.com.br</t>
  </si>
  <si>
    <t>Professora Lou</t>
  </si>
  <si>
    <t>Professora e doceira, diretora de ensino e idealizadora do projeto ConheCiranda</t>
  </si>
  <si>
    <t>ConheCiranda: saber que gira, com doçura</t>
  </si>
  <si>
    <t>Como professora Lou,  trago no sangue a alegria de compartilhar o que sei, amando aprender e ensinar.  Como a doceira Lou dos Brigadeiros  DaLou, trago no coração o prazer  de  ver pessoas unidas em torno de uma mesa gostosa, com minhas criações.</t>
  </si>
  <si>
    <t>https://www.linkedin.com/in/maria-de-lourdes-mancilha-nunes-matos-professora-lou-4419741b5/</t>
  </si>
  <si>
    <t>https://drive.google.com/file/d/1gdLxDFJHSDNUGmRLw4uXQ6IKLymL5jlI/view?usp=drivesdk</t>
  </si>
  <si>
    <t>instagram/professoralou</t>
  </si>
  <si>
    <t>Uma reflexão provocadora sobre como nos deixamos levar pela urgência  no  modelo atual de produtividade e um convite à pausa como ato educativo, para retormar o controle do tempo e criar uma vida que respeita o ritmo humano.. Para educadores, pais, líderes e qualquer um que queira escutar e não apenas ouvir o que tenho a dizer.</t>
  </si>
  <si>
    <t>“O Tempo Não É Inimigo:  É a  Pressa  que Está Matando o Pensamento."</t>
  </si>
  <si>
    <t>Professora e doceira, Lou une duas paixões: ensinar e adoçar a vida. Como educadora, compartilha conhecimento com alegria e entusiasmo. À frente dos Brigadeiros DaLou, transforma afeto em sabor, criando doces que reúnem pessoas em torno de experiências acolhedoras e inesquecíveis.</t>
  </si>
  <si>
    <t>O tempo não é inimigo: é a pressa que está matando o pensamento</t>
  </si>
  <si>
    <t xml:space="preserve">Vivemos sob a tirania da pressa. Esta palestra convida educadores, líderes e todos que se sentem engolidos pela urgência a repensar o tempo como um aliado da escuta, da educação e do pensamento profundo — resgatando ritmos mais humanos em meio à produtividade desenfreada.
</t>
  </si>
  <si>
    <t>Nayara de Oliveira Namorato</t>
  </si>
  <si>
    <t>naynamorato@gmail.com</t>
  </si>
  <si>
    <t>Nayara Namorato</t>
  </si>
  <si>
    <t>Gerente de Design na Hotmart. Professora FGV e PUC. Fundadora VIO Futuro.</t>
  </si>
  <si>
    <t>Meu projeto é autoral e nasce da interseção entre estratégia, comportamento e tecnologia. Desenvolvo palestras, experiências e conteúdos que provocam pensamento crítico e exploram os impactos da inovação no dia a dia de pessoas e organizações. Meu foco é traduzir temas complexos — como inteligência artificial, futuro do trabalho e cultura digital — em reflexões aplicáveis, com profundidade e visão de futuro. É um projeto vivo, em constante evolução, que acontece nas trocas, nos palcos e nas provocações que proponho.</t>
  </si>
  <si>
    <t>Desde 2007 Inovando através do Design e contribuindo para um mundo melhor através de boas experiências. Mestra em Inovação Tecnológica pela UFMG. Especialista em Design de Interação pela PUC MINAS. Pós-graduada em Docência pelo SENAI CETIQT. Atualmente, estou como Design Manager na Hotmart, atuando também como palestrante e professora de pós-graduação da PUC Minas e do FGV. Antes disso, atuei como Head de Inovação e Cidades Inteligentes na Deloitte para o setor de Infraestrutura e Projeto de Capital, agregando com as práticas de Inovação dirigida pelo Design e também especialista em inovação na indústria automotiva Stellantis. Meu propósito passa por aproximar as pessoas da tecnologia, acelerando a transformação em direção à inovação, à liberdade e à empatia. Mover as pessoas é o que me move!!</t>
  </si>
  <si>
    <t>https://www.linkedin.com/in/nnamorato/</t>
  </si>
  <si>
    <t>https://drive.google.com/file/d/1xYwyxJY_EQ8MYr9tijLCzyS2roYGC49_/view?usp=drivesdk</t>
  </si>
  <si>
    <t>https://drive.google.com/file/d/1d2ek0tN6fkbakwhwJBw4bkEEJhwISLCx/view?usp=sharing</t>
  </si>
  <si>
    <t>A Inteligência Artificial está acelerando a inovação em ritmo exponencial — mas será que estamos realmente criando algo novo, ou apenas otimizando o que já existe? Nesta palestra provocadora e cheia de exemplos, exploramos o papel da IA no processo criativo e estratégico, refletindo sobre seus potenciais e armadilhas. A partir de experiências em grandes empresas e aprendizados de uma pesquisa de mestrado sobre confiança na inovação corporativa, vamos discutir por que a IA exige mais do que dados: exige direção, intenção e significado.</t>
  </si>
  <si>
    <t>IA: potência ou limite? O papel da inteligência artificial na nova lógica da inovação corporativa</t>
  </si>
  <si>
    <t>Design Manager na Hotmart, com experiência desde 2007 em inovação e criação de experiências significativas. Mestra em Inovação Tecnológica pela UFMG, especialista em Design de Interação pela PUC Minas e pós-graduada em Docência pelo SENAI CETIQT. Foi Head de Inovação e Cidades Inteligentes na Deloitte e especialista em inovação na indústria automotiva (Stellantis). Atua como palestrante e professora na PUC Minas e FGV, com foco em aproximar pessoas da tecnologia, promovendo inovação, liberdade e empatia.</t>
  </si>
  <si>
    <t>A inteligência artificial acelera a inovação — mas será que está, de fato, criando o novo? Com base em experiências práticas e pesquisa acadêmica, esta palestra investiga como a IA impacta os processos criativos e estratégicos nas empresas, revelando seus riscos, potencial e os elementos humanos que seguem sendo indispensáveis.</t>
  </si>
  <si>
    <t>Terena Tamai</t>
  </si>
  <si>
    <t>terenatamai@beintelligence.com.br</t>
  </si>
  <si>
    <t>Fundadora e Consultora Sr</t>
  </si>
  <si>
    <t>Be Intelligence Consultoria</t>
  </si>
  <si>
    <t>Brand strategist com +20 anos de carreira com grandes marcas (Yamaha, Bosch, All Blacks, Brandwatch) e experiência em 5 países. Fundadora da Be Intelligence, é especialista em transformar dados em decisões estratégicas - atuando na interseção entre cultura, growth e tecnologia.</t>
  </si>
  <si>
    <t>https://www.linkedin.com/in/terenatamai/</t>
  </si>
  <si>
    <t>https://drive.google.com/file/d/11lQqRMzkGKRgpfsmd7Gv1fcbgHngCyU-/view?usp=drivesdk</t>
  </si>
  <si>
    <t>"Instagram: @be.intelligence
Website: www.beintelligence.com.br"</t>
  </si>
  <si>
    <t>Nesta palestra, vou mostrar como dados e inteligência artificial podem nos ajudar a entender o que o consumidor realmente pensa, sente e deseja - mesmo que nem mesmo ele saiba. Combinando metodologias como testes de associação implícita (IAT), social listening, neurotech, PLN (processamento de linguagem natural), o próprio CRM e leitura de tendências, apresento técnicas para transformar comportamento em estratégia. Uma conversa provocadora e prática sobre como hackear a mente do consumidor de forma ética e com impacto real.</t>
  </si>
  <si>
    <t>Usando Dados e IA para Desvendar a Mente do Consumidor</t>
  </si>
  <si>
    <t>Brand strategist com mais de 20 anos de experiência em grandes marcas como Yamaha, Bosch, All Blacks e Brandwatch, atuando em cinco países. Fundadora da Be Intelligence, é especialista em transformar dados em decisões estratégicas, trabalhando na interseção entre cultura, growth e tecnologia para impulsionar resultados e inovação.</t>
  </si>
  <si>
    <t>Usando dados e IA para desvendar a mente do consumidor</t>
  </si>
  <si>
    <t>Quais desejos guiam as escolhas dos consumidores — mesmo quando eles próprios não sabem? Esta palestra apresenta como técnicas como testes de associação implícita, social listening, neurotecnologia, PLN e análise de CRM podem revelar padrões ocultos de comportamento e transformar essas descobertas em estratégias éticas e eficazes.</t>
  </si>
  <si>
    <t>Fabio Amado</t>
  </si>
  <si>
    <t>fabio@kes.do</t>
  </si>
  <si>
    <t>Sócio e Head de Experiência em Aprendizagem</t>
  </si>
  <si>
    <t>"KES - Knowledge Exchange Sessions (www.kes.do)
Realizamos programas proprietários, imersões nos principais hubs de inovação do mundo, além de projetos customizados para empresas, trazendo o que há de mais novo e inovador em termos de pensamento, comportamento e tecnologias."</t>
  </si>
  <si>
    <t>"Fabio Amado é Sócio e Head de Experiência em Aprendizagem no KES (Knowledge Exchange Sessions), onde se dedica ao design de programas e jornadas de desenvolvimento voltados para alta liderança das principais empresas nacionais e globais no Brasil, bem como para imersões internacionais nos principais hubs de inovação ao redor do mundo. 
Com mais de 20 anos de experiência como designer, sua trajetória profissional se concentrou nos últimos 15 anos em projetos inovadores, estratégias de negócios e no desenvolvimento de serviços para empresas de grande porte. Fábio co-fundou a Wake Insights, uma empresa dedicada à pesquisa e desenvolvimento de serviços, atuou como estrategista de inovação na Box1824 e exerceu a função de Service Designer na consultoria inglesa Livework. 
Além de sua carreira profissional, Fábio Amado compartilha seu conhecimento como professor de Métodos de Gestão &amp; Inovação na Perestroika e diversas outras instituições de ensino como professor convidado (IED, ESPM, Universidade Positivo, XP Educação, entre outras)."</t>
  </si>
  <si>
    <t>https://www.linkedin.com/in/fabio-amado-65087223/</t>
  </si>
  <si>
    <t>https://drive.google.com/file/d/1Ywzbk63U--5MElUM2Zzp40_YFpSzjkaW/view?usp=drivesdk</t>
  </si>
  <si>
    <t>Setembro - 2016, Setembro - 2017, Setembro - 2018, Setembro - 2019, Setembro - 2022</t>
  </si>
  <si>
    <t>A palestra apresenta os achados de um estudo que mapeou 8 grandes transições que devem marcar os próximos 10 anos. A partir de dilemas reais e contribuições de especialistas, o conteúdo revela tensões e caminhos possíveis para líderes enfrentarem um futuro em constante mudança. Mais que tendências, é um convite a pensar cenários, agir com criatividade e tomar decisões em meio à complexidade.</t>
  </si>
  <si>
    <t>Uma Década de Transições:  As 8 Grandes Questões para os Próximos 10 Anos</t>
  </si>
  <si>
    <t>Fabio Amado é sócio e Head de Experiência em Aprendizagem no KES (Knowledge Exchange Sessions), especializado no design de programas e jornadas para alta liderança em empresas nacionais e globais, além de imersões internacionais em hubs de inovação. Com mais de 20 anos de experiência, focou nos últimos 15 em inovação, estratégia e desenvolvimento de serviços para grandes organizações. Cofundador da Wake Insights, foi estrategista na Box1824 e service designer na Livework (Reino Unido). Atua também como professor de Métodos de Gestão &amp; Inovação na Perestroika e em outras instituições como IED, ESPM e XP Educação.</t>
  </si>
  <si>
    <t>Uma década de transições: as 8 grandes questões para os próximos 10 anos</t>
  </si>
  <si>
    <t>Hendrick Henry Ströngreen Pereira Alves</t>
  </si>
  <si>
    <t>parceria@strongreen.com</t>
  </si>
  <si>
    <t>Hendrick Ströngreen</t>
  </si>
  <si>
    <t>Pentester Web | Specialist IoT Security</t>
  </si>
  <si>
    <t>Acccenture | Ströngreen Company</t>
  </si>
  <si>
    <t>Hendrick Ströngreen,  graduado em Engenharia da Computação, com pós-graduações em Ethical Hacking e Internet das Coisas. É palestrante, criador de conteúdo no YouTube, Instagram e LinkedIn sobre segurança, tecnologia e desenvolvimento.</t>
  </si>
  <si>
    <t>Santos</t>
  </si>
  <si>
    <t>https://www.linkedin.com/in/strongreen/</t>
  </si>
  <si>
    <t>https://drive.google.com/file/d/15Ix6PDtfuAWwo-qzYKObeku0Thdqb_GB/view?usp=drivesdk</t>
  </si>
  <si>
    <t>https://www.strongreen.com</t>
  </si>
  <si>
    <t>Com o crescimento de fechaduras inteligentes e sistemas de acesso por aproximação, o NFC virou sinônimo de praticidade. Mas será que essa conveniência não vem com um custo alto demais? Nessa talk, vamos explorar como dispositivos NFC, como tags e cartões de acesso, podem ser clonados, emulados ou até mesmo manipulados para abrir portas, literalmente falando. A ideia é mostrar como ataques podem comprometer casas, prédios comerciais e até espaços públicos que usam essa tecnologia. Você vai sair da palestra com outra visão sobre “encostar para entrar”. Pode ser que um pouquinho paranoico também.</t>
  </si>
  <si>
    <t>Toque para Invadir: Como o NFC pode se tornar a chave mestra do Hacker</t>
  </si>
  <si>
    <t>Hendrick Ströngreen é graduado em Engenharia da Computação, com pós-graduações em Ethical Hacking e Internet das Coisas. Atua como palestrante e criador de conteúdo nas plataformas YouTube, Instagram e LinkedIn, abordando temas relacionados à segurança digital, tecnologia e desenvolvimento, com foco em educação e conscientização tecnológica.</t>
  </si>
  <si>
    <t>Toque para invadir: como o NFC pode se tornar a chave mestra do hacker</t>
  </si>
  <si>
    <t xml:space="preserve">Com o crescimento de fechaduras inteligentes e sistemas de acesso por aproximação, o NFC virou sinônimo de praticidade. Mas será que essa conveniência não vem com um custo alto demais? Nessa talk, vamos explorar como dispositivos NFC, como tags e cartões de acesso, podem ser clonados, emulados ou até mesmo manipulados para abrir portas, literalmente falando. A ideia é mostrar como ataques podem comprometer casas, prédios comerciais e até espaços públicos que usam essa tecnologia. Você vai sair da palestra com outra visão sobre “encostar para entrar”. </t>
  </si>
  <si>
    <t>Sergio Avila Rizo</t>
  </si>
  <si>
    <t>sergio_rizo@hotmail.com</t>
  </si>
  <si>
    <t>Sergio Rizo</t>
  </si>
  <si>
    <t>Especialista em paisagem urbana</t>
  </si>
  <si>
    <t>RS Projetos</t>
  </si>
  <si>
    <t>Doutor em Geografia Humana pela USP e sócio-diretor da RS Projetos Mídia &amp; Design, com mais de 25 anos de experiência pesquisando mídia OOH e realizando consultorias em legislações urbanísticas. Sou também professor universitário e autor de diversas publicações sobre a interseção entre mídia OOH, arte urbana e o espaço urbano.</t>
  </si>
  <si>
    <t>https://www.linkedin.com/in/sergio-avila-rizo-b337bb145</t>
  </si>
  <si>
    <t>https://drive.google.com/file/d/1GQzmZb7YoNfl2Ir9x9PI17N3Qf0BR05-/view?usp=drivesdk</t>
  </si>
  <si>
    <t>"http://lattes.cnpq.br/1306423855385661
https://www.instagram.com/prof.sergiorizo
https://rsprojetos.com.br"</t>
  </si>
  <si>
    <t>Nesta palestra, exploraremos o papel da arte digital, espaços de convivência e fruição transformam a percepção do espaço urbano e estimulam a participação cidadã, destacando também a importância da arte e da tecnologia na melhoria das cidades. Apresentaremos casos inovadores no Brasil e no mundo, avaliando como essas abordagens podem estar criando uma tendência face às legislações e demandas urbanas contemporâneas.</t>
  </si>
  <si>
    <t>Cidades em Fluxo: Arte Digital, Espaços de Convivência e a Nova Estética Urbana</t>
  </si>
  <si>
    <t>Doutor em Geografia Humana pela USP e sócio-diretor da RS Projetos Mídia &amp; Design, com mais de 25 anos de experiência em pesquisa de mídia OOH e consultorias em legislações urbanísticas. Professor universitário e autor de diversas publicações, atua na interseção entre mídia exterior, arte urbana e o espaço urbano, conectando comunicação, cidade e cultura.</t>
  </si>
  <si>
    <t>Cidades em fluxo: arte digital, espaços de convivência e a nova estética urbana</t>
  </si>
  <si>
    <t>Maria Carolina Lacerda Roselli Goulart da Rocha</t>
  </si>
  <si>
    <t>roselli.carolina@gmail.com</t>
  </si>
  <si>
    <t>Carolina Rocha</t>
  </si>
  <si>
    <t>Diretora Comercial de Big Techs em Período Sabático</t>
  </si>
  <si>
    <t>Essa palestra convida o público a embarcar em uma jornada de autoconhecimento e crescimento refletindo sobre o sabático como um vácuo potente. Como eterna aprendiz, ela compartilha histórias pessoais inspiradoras e conecta-as com aprendizados profissionais, estimulando a audiência a um exercício de auto reflexão sobre suas próprias habilidades e experiências que pode ser poderosa para os que estão em busca de uma vida mais equilibrada e realizadora.</t>
  </si>
  <si>
    <t>Carolina Rocha é formada em Administração Pública pela UNESP, com especialização em Marketing pela ESPM, Estratégia Digital pela USP e em Negócios pela Duke University. Em mais de 20 anos de carreira, passou por empresas como Parmalat, Grupo Pão de Açúcar, Google e Microsoft, lançando produtos e serviços inovadores, estruturando e liderando áreas de insights e vendas, à frente de temas como Consumo e Digitalização.</t>
  </si>
  <si>
    <t>https://linkedin.com/in/carolina-rocha-a1432764</t>
  </si>
  <si>
    <t>https://drive.google.com/file/d/14zRpX4M9g18w8lxasjFK4u8G0P2aohj-/view?usp=drivesdk</t>
  </si>
  <si>
    <t>Após 20 anos em empresas  líderes globais, respirei fundo e pausei minha carreira no ápice, quebrando a ilusão de controle e de dar conta de tudo.  Sabáticos são um portal de aprendizados, uma passagem só de ida para um lugar indefinido. Dizem que o ser humano cresce quando abraça o desconforto, eu acredito nisso! Iniciei meu sabático realizando o sonho de pedalar até o Acampamento Base do Everest, sem dúvida o maior desafio da minha vida! Pedalando e ao longo desse período, adquiri habilidades EXTRAordinárias que compartilho com as pessoas convido-as a potencializar suas próprias jornadas.</t>
  </si>
  <si>
    <t>A Coragem de Desacelerar: lições que a Pausa Provoca</t>
  </si>
  <si>
    <t>Carolina Rocha é formada em Administração Pública pela UNESP, com especializações em Marketing (ESPM), Estratégia Digital (USP) e Negócios (Duke University). Com mais de 20 anos de carreira, atuou em empresas como Parmalat, Grupo Pão de Açúcar, Google e Microsoft, liderando lançamentos, áreas de insights e vendas, com foco em consumo, inovação e digitalização.</t>
  </si>
  <si>
    <t>A coragem de desacelerar: lições que a pausa provoca</t>
  </si>
  <si>
    <t xml:space="preserve">Após duas décadas em empresas líderes globais, uma executiva decidiu pausar sua carreira no auge para embarcar em uma jornada de autoconhecimento. Ao pedalar até o Acampamento Base do Everest, vivenciou aprendizados transformadores sobre limites, vulnerabilidade e reinvenção. A palestra compartilha como a pausa — muitas vezes subestimada — pode se tornar um portal de crescimento extraordinário e um convite à coragem de trilhar caminhos fora da rota tradicional.
</t>
  </si>
  <si>
    <t>GABRIEL RIBEIRO FILICE CHAYB</t>
  </si>
  <si>
    <t>gabriel@lora-tech.net</t>
  </si>
  <si>
    <t>Gabriel Chayb</t>
  </si>
  <si>
    <t>CEO da Lora.Tech</t>
  </si>
  <si>
    <t>"Meu projeto criativo é o 42 quake heroes: Em outubro do ano passado, de maneira independente, liderei um time de 6 estudantes aqui da UFU (Federal de Uberlândia) pra realizar o maior torneio de tecnologia do planeta, o NASA SPACE APPS. 
O hackathon teve em 2024 mais de 93k participantes divididos em 15.444 projetos submetidos em mais de 20 desafios  reais enfrentados pela NASA.
O mais difícil deles era o ""Detecção de Abalos Sísmicos no Sistema Solar"", que meu time resolveu de maneira extremamente otimizada e alternativa com uma rede neural profunda chamada ""U-net"", utilizada muito no campo na medicina, para detectar abalos sísmicos na lua e em Marte com mais de 96% de precisão (recorde histórico) 
Em janeiro, a NASA anunciou que nosso projeto foi eleito o melhor uso de tecnologia do planeta (foi a primeira vez que um grupo de latino-americanos conseguiu isso), desbancando times de Harvard, MIT, ITA, Cambrige e muitos outros...
Minha empresa, a LORA.TECH, é o ecossistema de IA mais avançado para grandes indústrias no planeta. Com soluções inteligentes que vão desde assistentes que transformam texto em consultas SQL até modelos avançados de previsão, correlação, geração de insights estratégicos-comerciais e até mesmo um copiloto completo para representantes de vendas em ambientes de negócios complexos."</t>
  </si>
  <si>
    <t>"Global Champion Nasa Space Apps 2024
Founder and CEO of Lora.Tech
AI Researcher with NASA and CSA"</t>
  </si>
  <si>
    <t>Uberlândia</t>
  </si>
  <si>
    <t>https://www.linkedin.com/in/gabriel-chayb/</t>
  </si>
  <si>
    <t>https://drive.google.com/file/d/1Lag6LlKWHO4N-bsezYW4-Fb1h-9odR6E/view?usp=drivesdk</t>
  </si>
  <si>
    <t>"https://www.linkedin.com/in/gabriel-chayb/
https://lora-tech.net/
https://42quakeheroes.tech/"</t>
  </si>
  <si>
    <t>Na palestra A Real do Empreendedorismo Tech aos 20, Gabriel Chayb revela os bastidores do sucesso precoce após vencer o prêmio de Melhor Uso de Tecnologia da NASA. Fundador da LORA, startup de IA que já fatura alto meses após nascer, ele compartilha os desafios invisíveis do empreendedorismo jovem. Além disso, relata como foi ser convidado pela NASA e CSA para desenvolver novas abordagens de IA para detecção de abalos sísmicos. Uma visão sincera, técnica e inspiradora do que ninguém te conta.</t>
  </si>
  <si>
    <t>A Real do Empreendedorismo Tech aos 20: o que ninguém te conta depois de ganhar um prêmio global</t>
  </si>
  <si>
    <t>Global Champion do NASA Space Apps 2024, Founder e CEO da Lora.Tech. Atua como pesquisador em inteligência artificial em parceria com a NASA e a CSA, desenvolvendo soluções tecnológicas com foco em impacto global e inovação científica.</t>
  </si>
  <si>
    <t>A real do empreendedorismo tech aos 20: o que ninguém te conta depois de ganhar um prêmio global</t>
  </si>
  <si>
    <t>Gabriel Chayb, premiado pela NASA por Melhor Uso de Tecnologia, apresenta os bastidores pouco falados de empreender ainda jovem. Fundador da LORA, startup de IA que cresceu rápido no mercado, ele compartilha os desafios técnicos e emocionais que vieram junto com o sucesso. A palestra oferece uma visão honesta e inspiradora sobre o universo das startups, os convites internacionais que recebeu e as verdades por trás do glamour do reconhecimento global.</t>
  </si>
  <si>
    <t>Thiago Hipolito</t>
  </si>
  <si>
    <t>luana.moraes@maquinacohnwolfe.com</t>
  </si>
  <si>
    <t>Diretor Sênior de Inovação na 99</t>
  </si>
  <si>
    <t>A Aliança pela Mobilidade Sustentável, criada em 2022 pela 99,  já reúne 23 empresas do setor, viabilizou a transição de mais de 10 mil motoristas para veículos eletrificados e impulsionou mais de 10,5 milhões de corridas com emissão reduzida. Também apoiamos infraestrutura (são mais de 2.300 pontos de recarga) e modelos de locação e compra com condições especiais para motoristas. No projeto já foram investidos mais de $ 332 milhões de reais em ações que contribuem para o avanço da eletromobilidade brasileira.</t>
  </si>
  <si>
    <t>Thiago Hipolito, tem mais de 15 anos de experiência navegando por um conjunto de cargos de gestão e liderança de equipes multidisciplinares, Thiago Hipolito é formado em economia e tem ampla experiência em planejamento estratégico, implantação e execução de estratégias. Atualmente, Thiago é diretor sênior de inovação na 99.</t>
  </si>
  <si>
    <t>https://www.linkedin.com/in/thiago-hipolito/</t>
  </si>
  <si>
    <t>https://drive.google.com/file/d/1tw9AJwK7WqK7hMtIUTD1htyh0e2JqxTb/view?usp=drivesdk</t>
  </si>
  <si>
    <t>A mobilidade sustentável tem ganhado cada vez mais espaço nos aplicativos de transporte, que vêm incorporando soluções voltadas à redução de impactos ambientais e à promoção de cidades mais equilibradas. Por meio de iniciativas como a eletrificação, incentivo a aluguel e compra de veículos, os apps de mobilidade se tornam aliados na transição para um modelo urbano mais verde. Além de contribuírem para a diminuição das emissões de carbono, essas plataformas também promovem acessibilidade e eficiência, conectando pessoas de forma inteligente e responsável.</t>
  </si>
  <si>
    <t>Mobilidade Sustentável</t>
  </si>
  <si>
    <t>Mobilidade sustentável</t>
  </si>
  <si>
    <t xml:space="preserve">A mobilidade sustentável tem ganhado cada vez mais espaço nos aplicativos de transporte, que vêm incorporando soluções voltadas à redução de impactos ambientais e à promoção de cidades mais equilibradas. Por meio de iniciativas como a eletrificação, incentivo a aluguel e compra de veículos, os apps de mobilidade se tornam aliados na transição para um modelo urbano mais verde. Além de contribuírem para a diminuição das emissões de carbono, essas plataformas também promovem acessibilidade e eficiência, conectando pessoas de forma inteligente e responsável.
</t>
  </si>
  <si>
    <t>Otavio Pereira Falcão</t>
  </si>
  <si>
    <t>otaviopfalcao@gmail.com</t>
  </si>
  <si>
    <t>Otavio Falcão</t>
  </si>
  <si>
    <t>Fundador do Catalisar e Designer estratégico no Itaú</t>
  </si>
  <si>
    <t>Catalisar</t>
  </si>
  <si>
    <t>As pessoas e empresas me procuram para estimular e potencializar a criatividade dentro do ambiente de trabalho. São mais de 15 anos de experiência em inovação, design e aprendizagem.</t>
  </si>
  <si>
    <t>https://www.linkedin.com/in/otaviofalcao/</t>
  </si>
  <si>
    <t>https://drive.google.com/file/d/1VQxppXTrSRos_yCmwQdxUq0JCG9iqsER/view?usp=drivesdk</t>
  </si>
  <si>
    <t>www.instagram.com/catalisar.net.br/
www.catalisar.net.br</t>
  </si>
  <si>
    <t>Vamos dividir com você as nossas principais descobertas e fazer provocações para potencializar a sua criatividade e a da sua equipe. Com a participação de mais de 1.000 pessoas, distribuídas em 24 estados e quase 240 cidades, foi possível ouvir diversas profissões e segmentos do mercado brasileiro, como educação, finanças, comunicação e tantos outros. Conseguimos identificar e desmistificar os principais paradigmas e bloqueios criativos. Mapeamos os principais perfis criativos brasileiros e como eles fazem para criar. Vai ser uma oportunidade única dividir tudo isso com você, te esperamos!</t>
  </si>
  <si>
    <t>Criando no Trampo: Decodificando a criatividade brasileira no ambiente de trabalho</t>
  </si>
  <si>
    <t>Especialista em inovação, design e aprendizagem, com mais de 15 anos de experiência estimulando e potencializando a criatividade no ambiente de trabalho. Atua com pessoas e empresas para promover culturas mais criativas, colaborativas e preparadas para a transformação constante.</t>
  </si>
  <si>
    <t>Criando no trampo: decodificando a criatividade brasileira no ambiente de trabalho</t>
  </si>
  <si>
    <t>A partir de uma pesquisa nacional com mais de mil participantes, esta palestra revela os principais perfis criativos no Brasil, seus bloqueios e estratégias no ambiente de trabalho. Com insights vindos de diferentes setores, como educação, finanças e comunicação, o conteúdo desmistifica paradigmas da criatividade e propõe reflexões práticas para ativar o potencial criativo de equipes em contextos diversos.</t>
  </si>
  <si>
    <t>MARCUS VINICIUS BRANDAO SANTOS</t>
  </si>
  <si>
    <t>marcusbrandaosantos@gmail.com</t>
  </si>
  <si>
    <t>Marcus Brandao</t>
  </si>
  <si>
    <t>Especialista em AI Education e Robótica Educacional</t>
  </si>
  <si>
    <t>O projeto de robótica competitiva que coordeno em escolas vai muito além de montar kits tecnológicos. É uma iniciativa que transforma estudantes em pesquisadores, criadores e solucionadores de problemas reais. Trabalhamos com metodologias que desenvolvem pensamento científico, criatividade e trabalho em equipe — tudo isso com foco em desafios de impacto social e inovação sustentável. Ao longo do processo, os alunos deixam de ser apenas consumidores de tecnologia para se tornarem autores e protagonistas de soluções. Já revelamos talentos que hoje sonham com carreiras em ciência, engenharia e programação — e o mais importante: com o poder de transformar suas comunidades.</t>
  </si>
  <si>
    <t>Especialista em AI Education e Robótica Educacional na Secretaria de Educação de Pojuca (BA). Atua na criação de projetos que transformam estudantes da rede pública em pesquisadores e protagonistas por meio da tecnologia e da criatividade.</t>
  </si>
  <si>
    <t>http://linkedin.com/in/profmarcusbrandao</t>
  </si>
  <si>
    <t>https://drive.google.com/file/d/1BwJtaYckZBP83I5LFXkbXhnzc2_lLYIt/view?usp=drivesdk</t>
  </si>
  <si>
    <t>A palestra apresenta experiências com robótica competitiva em escolas como ferramenta para desenvolver estudantes-pesquisadores. Por meio de desafios reais, os alunos exploram ciência, tecnologia e pensamento crítico, assumindo protagonismo no próprio processo de aprendizagem. A proposta une inovação, criatividade e inclusão para transformar curiosidade em pesquisa com impacto social.</t>
  </si>
  <si>
    <t>Da Curiosidade à Pesquisa: Robótica Competitiva e o Protagonismo de Estudantes-Pesquisadores na Educação</t>
  </si>
  <si>
    <t>Especialista em AI Education e Robótica Educacional na Secretaria de Educação de Pojuca (BA), desenvolve projetos que transformam estudantes da rede pública em pesquisadores e protagonistas. Atua na interseção entre tecnologia, criatividade e educação, promovendo inovação e inclusão no ambiente escolar.</t>
  </si>
  <si>
    <t>Da curiosidade à pesquisa: robótica competitiva e o protagonismo de estudantes-pesquisadores na educação</t>
  </si>
  <si>
    <t>Thiago da Silva Rufino de Holanda</t>
  </si>
  <si>
    <t>thiagholand@gmail.com</t>
  </si>
  <si>
    <t>Thi Holanda</t>
  </si>
  <si>
    <t xml:space="preserve"> Gerente Regional Latam da Libiao Robotics</t>
  </si>
  <si>
    <t xml:space="preserve"> Libiao Robotics</t>
  </si>
  <si>
    <t>Sou ativista de pautas raciais e LGBTQIAPN+, engenheiro e especialista em IA aplicada à automação de processos. Lidera iniciativas que unem tecnologia, justiça social e inovação no futuro do trabalho. Atua como CRO da B2B Stack e preside a Associação Brasileira de Logtechs.</t>
  </si>
  <si>
    <t>https://www.linkedin.com/in/thiagoholandainnovation/</t>
  </si>
  <si>
    <t>https://drive.google.com/file/d/1ePZzQq8hFF1sieeabLqjp7RczMwyedSY/view?usp=drivesdk</t>
  </si>
  <si>
    <t>Eu pretendo provocar uma reflexão urgente: quem lucra e quem desaparece na automação do futuro? Unindo minhas vivências na liderança de projetos de IA com atuação em iniciativas sociais, ele revela como o racismo estrutural e a exclusão histórica de corpos negros, lgbtqiapn+ e periféricos moldam — e são moldados por — o capitalismo de dados. Um convite à reinvenção do trabalho, da tecnologia e da inclusão, sob uma ótica crítica, estratégica e transformadora.</t>
  </si>
  <si>
    <t>Capitalismo, Algoritmos e Corpos Invisibilizadoss: O Futuro do Trabalho em Disputa</t>
  </si>
  <si>
    <t>Gerente Regional Latam da Libiao Robotics</t>
  </si>
  <si>
    <t>Ativista de pautas raciais e LGBTQIAPN+, é engenheiro e especialista em IA aplicada à automação de processos. Lidera iniciativas que conectam tecnologia, justiça social e inovação no futuro do trabalho. Atua como CRO da B2B Stack e presidente da Associação Brasileira de Logtechs, promovendo inclusão e transformação no ecossistema digital e logístico.</t>
  </si>
  <si>
    <t>Capitalismo, algoritmos e corpos invisibilizados: o futuro do trabalho em disputa</t>
  </si>
  <si>
    <t xml:space="preserve">A palestra propõe uma reflexão urgente sobre os impactos da automação e da inteligência artificial na exclusão de corpos negros, LGBTQIAPN+ e periféricos. Ao conectar vivências em projetos de IA com a atuação em iniciativas sociais, revela como o racismo estrutural e o capitalismo de dados reproduzem desigualdades. Um convite à reinvenção do trabalho e da tecnologia sob uma ótica crítica, inclusiva e transformadora.
</t>
  </si>
  <si>
    <t>Andreza Cristina Fonseca</t>
  </si>
  <si>
    <t>andreza.fonseca@hotmail.com</t>
  </si>
  <si>
    <t>Andreza Fonseca</t>
  </si>
  <si>
    <t>Psicóloga</t>
  </si>
  <si>
    <t>Amor sem Neura</t>
  </si>
  <si>
    <t>Psicóloga clínica com 12 anos de atuação. Possui especialização em Terapia de Família e Casal e Terapia Sexual. Acredita no amor como construção diária e ajuda pessoas a cultivarem relações mais conscientes, leves e verdadeiras.</t>
  </si>
  <si>
    <t>https://www.linkedin.com/in/andreza-fonseca-aa3248b5/</t>
  </si>
  <si>
    <t>https://drive.google.com/file/d/1cDXySDPpirQuVFegixBUzr47_tUYq2-9/view?usp=drivesdk</t>
  </si>
  <si>
    <t>Este trabalho propõe uma reflexão sobre os arranjos familiares para além do modelo nuclear, com foco nas famílias não monogâmicas e nas múltiplas formas de viver vínculos e afetos. É apresentado a dinâmica da parentalidade em modelos de família não mono e propõe-se levantar questionamentos sobre desafios impostos por uma visão tradicional de família, como estigmas, invisibilidades e desigualdade de acesso a direitos, convocando práticas clínicas e políticas mais éticas, inclusivas e descolonizadas.</t>
  </si>
  <si>
    <t>Famílias não monogâmicas: ampliando possibilidades de vínculos e afetos</t>
  </si>
  <si>
    <t>Psicóloga clínica com 12 anos de experiência, é especializada em Terapia de Família e Casal e em Terapia Sexual. Atua promovendo relações mais conscientes, leves e verdadeiras, com foco na construção diária do amor e no fortalecimento de vínculos afetivos saudáveis.</t>
  </si>
  <si>
    <t>A apresentação propõe uma reflexão sobre modelos familiares além do padrão nuclear, com foco nas dinâmicas das famílias não monogâmicas. São discutidos os desafios enfrentados por esses arranjos — como estigmas, invisibilidades e desigualdade no acesso a direitos — além de apontar caminhos para práticas clínicas e políticas mais éticas, inclusivas e descolonizadas.</t>
  </si>
  <si>
    <t>Rodrigo Mendes Silva dos Reis</t>
  </si>
  <si>
    <t>rodrigo@zeitgeist.pro</t>
  </si>
  <si>
    <t>Rodrigo dos Reis</t>
  </si>
  <si>
    <t>Pesquisador, palestrante e fundador da Zeitgeist</t>
  </si>
  <si>
    <t>Zeitgeist</t>
  </si>
  <si>
    <t>Pesquisador de consumo com mais de 20 anos de experiência em múltiplos setores.
Palestrante em eventos in-company (Boticário, Pepsico Consumer Day, etc.), setoriais (Revestir, DesignForum, ASPACER etc.) e internacionais (QRCA Conference).</t>
  </si>
  <si>
    <t>https://www.linkedin.com/in/rodrigo-dos-reis-6243b68/</t>
  </si>
  <si>
    <t>https://drive.google.com/file/d/1ALaeG38bSUj15BJpJLZjU1e5d0o_rJMd/view?usp=drivesdk</t>
  </si>
  <si>
    <t>https://www.linkedin.com/newsletters/7093229877494976512/
https://rastrodasmudancas.com.br/</t>
  </si>
  <si>
    <t>Nos próximos anos, a maior parte do mundo desenvolvido mas também Brasil, China, Rússia terão populações predominantemente de meia idade. 
Serão discutidos impactos de primeira ordem em consumo, trabalho e saúde e de segunda em cultura e oportunidades de negócio, com exemplos de iniciativas inovadoras no mundo privado e em políticas públicas no Brasil e ao redor do mundo. 
Que alinhamentos de incentivos mantém nossa obsessão pela juventude em um contexto em que entender a fundo essa fase da vida claramente é uma pauta urgente?</t>
  </si>
  <si>
    <t>Maioria silenciosa: a meia idade no centro das mudanças sociais e econômicas no Brasil e no mundo</t>
  </si>
  <si>
    <t>Pesquisador de consumo com mais de 20 anos de experiência em diversos setores, atua na geração de insights estratégicos para marcas e mercados. É palestrante em eventos in-company (como Boticário e Pepsico), setoriais (Revestir, DesignForum, ASPACER) e internacionais, como a QRCA Conference, contribuindo para o entendimento profundo do comportamento do consumidor.</t>
  </si>
  <si>
    <t>O avanço da meia idade como faixa etária predominante em países como Brasil, China e Rússia levanta questões urgentes sobre consumo, trabalho e saúde. Esta palestra investiga os impactos dessa transição demográfica e analisa exemplos de inovação no setor privado e em políticas públicas. Também propõe uma reflexão crítica sobre o culto à juventude em um contexto em que compreender profundamente a meia idade se torna central para a formulação de estratégias sociais e econômicas.</t>
  </si>
  <si>
    <t>Marcelo Augusto Marques Pinheiro</t>
  </si>
  <si>
    <t>marcelo.pinheiro@levva.io</t>
  </si>
  <si>
    <t>Marcelo Pinheiro</t>
  </si>
  <si>
    <t>Gerente de inovação e arquiteto de soluções na levva</t>
  </si>
  <si>
    <t>levva</t>
  </si>
  <si>
    <t>Head de Inovação e Arquiteto de Software com mais de 12 anos de experiência em tecnologia, especializado em IA, transformação digital e arquitetura de software escalável. Minha expertise abrange engenharia de software, arquitetura de soluções e inteligência artificial.</t>
  </si>
  <si>
    <t>https://www.linkedin.com/in/marcelo-c-pinheiro/</t>
  </si>
  <si>
    <t>https://drive.google.com/file/d/1M3fuxnWictjMBPgExqaqFaNipMB9m4_V/view?usp=drivesdk</t>
  </si>
  <si>
    <t>https://www.youtube.com/watch?v=V3mYnD1h2NM
https://www.youtube.com/watch?v=EyLV9RgSbIE
https://www.instagram.com/p/DCRh9crO6K1/?img_index=1
https://www.instagram.com/p/C3IfCpyOXpk/
https://www.linkedin.com/posts/greg-lopes_nesta-semana-eu-e-o-marcelo-pinheiro-tivemos-activity-7227399963524104193-flnT?utm_source=share&amp;utm_medium=member_desktop&amp;rcm=ACoAABLH0UsBg8G_iIaF8hE6zPtirph_NwHZGfE</t>
  </si>
  <si>
    <t>Falo sobre como arquitetar sistemas pensando na integração com IA generativa — desde APIs que conversam com LLMs até práticas de segurança, controle de custo e boas práticas de governança para uso em ambiente corporativo.</t>
  </si>
  <si>
    <t>Arquiteturas Inteligentes: Como construir sistemas preparados para a IA Generativa</t>
  </si>
  <si>
    <t>Head de Inovação e Arquiteto de Software com mais de 12 anos de experiência em tecnologia, especializado em inteligência artificial, transformação digital e arquitetura escalável. Atua na engenharia de software e desenvolvimento de soluções robustas, alinhando inovação tecnológica com eficiência operacional para promover crescimento e competitividade.</t>
  </si>
  <si>
    <t>Arquiteturas inteligentes: como construir sistemas preparados para a IA generativa</t>
  </si>
  <si>
    <t>Uma imersão nas boas práticas para desenvolver sistemas integrados com inteligência artificial generativa. A palestra aborda desde a conexão com modelos de linguagem por meio de APIs até estratégias de segurança, controle de custos e governança, com foco no uso em ambientes corporativos. Um guia técnico e estratégico para quem quer preparar sua infraestrutura para o futuro da IA.</t>
  </si>
  <si>
    <t>Giovana Ulian</t>
  </si>
  <si>
    <t>giovana.ulian@biossplena.com.br</t>
  </si>
  <si>
    <t>Liderança Regenerativa na Biossplena</t>
  </si>
  <si>
    <t>Minha empresa se chama Biossplena Regeneração Urbana e nosso propósito é atuar em territórios urbanos que requeiram ressignificação e visão de futuro. É preciso regenerar espaços, pessoas, negócios, relações, funções, crenças, desejos. E isso vai muito além do modus operandi atual que visa atuar apenas no hardware (estruturas físicas). Para melhorarmos nossas cidades precisamos atuar no software, que corresponde às interações humanas, fluxos econômicos, práticas culturais e a apropriação dos espaços pelo cotidiano dos habitantes. É o software que transforma um espaço em um lugar. E assim o lugar vira uma referência. Buscamos com esta palestra ampliar a comunidade regenerativa e impulsionar este propósito.</t>
  </si>
  <si>
    <t>Eng. Civil e Dra. Urbanismo, CEO da Biossplena Regeneração Urbana, experiência na Adm. Pública e Privada em projetos de desenvolvimento e planejamento urbano especialmente em política urbana. Formação em Gestão Contemporânea, MBA Cidades Responsivas e formação em Design Regenerativo. Membro da Rede de Cooperação Internacional CIRES (Cidades Inclusivas, Resilientes, Eficientes e Sustentáveis), Coordenadora da Comissão de Regeneração Urbana da ADIT (Associação de Desenvolvimento Imobiliário e Turístico do Brasil).</t>
  </si>
  <si>
    <t>Flores da Cunha</t>
  </si>
  <si>
    <t>https://www.linkedin.com/in/giovana-ulian-8359608a/</t>
  </si>
  <si>
    <t>https://drive.google.com/file/d/1nX4N-Is4GZXZNTAZ4xSz69wMtF0becGR/view?usp=drivesdk</t>
  </si>
  <si>
    <t>www.biossplena.com.br 
@biossplena</t>
  </si>
  <si>
    <t>O Quarto Distrito de Porto Alegre nasceu por uma demanda industrial. Com o passar dos anos foi se esvaziando e perdendo sentido, abrindo portas para criminalidade, degradação e atratividade comercial. Com a inundação de maio de 2024 tudo se potencializou. Este case apresentar dores recorrentes dos territórios urbanos degradados e apresentar algumas estratégias para sua regeneração. Acreditamos que esta iniciativa possa inspirar outros locais e líderes a fazerem também seu movimento em prol de cidades melhores. Aproveitar espaços urbanos com infraestrutura e historia é aportar sustentabilidade.</t>
  </si>
  <si>
    <t>Regeneração Urbana do Quarto Distrito de Porto Alegre: de industrial a Biocriativo</t>
  </si>
  <si>
    <t>Engenheira Civil e doutora em Urbanismo, CEO da Biossplena Regeneração Urbana, com ampla experiência em administração pública e privada em desenvolvimento e planejamento urbano, especialmente em política urbana. Possui formação em Gestão Contemporânea, MBA em Cidades Responsivas e Design Regenerativo. Membro da rede internacional CIRES e coordenadora da Comissão de Regeneração Urbana da ADIT Brasil, atua na promoção de cidades inclusivas, resilientes e sustentáveis.</t>
  </si>
  <si>
    <t>Regeneração urbana do Quarto Distrito de Porto Alegre: de industrial a biocriativo</t>
  </si>
  <si>
    <t>O Quarto Distrito, histórico polo industrial de Porto Alegre, enfrenta desafios típicos de territórios urbanos degradados. Esta apresentação mostra como a região passou do abandono à reconstrução, especialmente após a enchente de 2024, e propõe estratégias de regeneração baseadas em sustentabilidade, inovação e aproveitamento da infraestrutura existente. Um case inspirador para lideranças que desejam transformar suas cidades por meio de uma urbanização mais criativa e conectada ao território.</t>
  </si>
  <si>
    <t>Vanessa Bellaz Giangiacomo</t>
  </si>
  <si>
    <t>giangiacomo.vanessa@gmail.com</t>
  </si>
  <si>
    <t>Vanessa Giangiacomo</t>
  </si>
  <si>
    <t>Head de marketing e inovação de YoPRO</t>
  </si>
  <si>
    <t>Hoje estou na Danone liderando marketing e inovação de YoPRO, mas minha intenção é levar para o palco um olhar mais amplo que engloba os aprendizados de toda minha carreira. A intenção é discutir como desafiar os formatos tradicionais de construção de marca e desenvolvimento de mercados a partir da interseção entre criatividade, dados e uma liderança humanizada que valoriza a coragem de ousar, testar, aprender e evoluir.</t>
  </si>
  <si>
    <t>Apaixonada por reinventar modelos de marca e comunicação, praticando — com intenção e imperfeição — a coragem, a empatia e a humanidade. Tenho 17 anos de experiência em marketing, com passagens por Whirlpool, Hasbro, Nestlé e NotCo. Hoje, lidero YoPRO na Danone.</t>
  </si>
  <si>
    <t>https://www.linkedin.com/in/vgiangiacomo/</t>
  </si>
  <si>
    <t>https://drive.google.com/file/d/1rcO0NFQfXM_6nNzswIJJnDK8YkZHaa6L/view?usp=drivesdk</t>
  </si>
  <si>
    <t>Uma conversa prática sobre como desafiar os formatos tradicionais de construção de marca e desenvolvimento de mercado. Vamos explorar como a interseção entre dados, intuição e criatividade, aliada a uma gestão humanizada de times e stakeholders, pode gerar marcas mais relevantes e impulsionar negócios.</t>
  </si>
  <si>
    <t>Entre dados e intuição: onde as marcas acontecem de verdade</t>
  </si>
  <si>
    <t>Especialista em marketing com 17 anos de experiência, atuou em empresas como Whirlpool, Hasbro, Nestlé e NotCo. Apaixonada por reinventar modelos de marca e comunicação, lidera atualmente o YoPRO na Danone, promovendo estratégias que valorizam coragem, empatia e humanidade em suas ações.</t>
  </si>
  <si>
    <t>Fernanda Costa Paiva de Lima Baptista</t>
  </si>
  <si>
    <t>fernanda.paiva@santacasabh.org.br</t>
  </si>
  <si>
    <t>Fernanda Baptista</t>
  </si>
  <si>
    <t>Arquiteta Hospitalar</t>
  </si>
  <si>
    <t>Santa Casa BH</t>
  </si>
  <si>
    <t>Arquiteta da Santa Casa BH, especialista em Arquitetura Hospitalar (INBEC) e em Revitalização Urbana e Arquitetônica (UFMG), associada da Associação Brasileira do Desenvolvimento do Edifício Hospitalar (ABDEH) e da Academy of Neuroscience for Architecture (ANFA BRAZIL).</t>
  </si>
  <si>
    <t>linkedin.com/in/fernanda-baptista</t>
  </si>
  <si>
    <t>https://drive.google.com/file/d/1wToHmZFEOTR-UwVnoqAwP_5eygfvqLBg/view?usp=drivesdk</t>
  </si>
  <si>
    <t>"O futuro da saúde já começou! Nesta palestra, vamos desvendar os segredos do Hospital do
Amanhã, um lugar onde a arquitetura, a tecnologia e a humanização se unem para criar um
ambiente de cura inovador e acolhedor. Descubra as tendências que estão moldando o futuro
dos hospitais e inspire- se com o case de um hospital 100% SUS."</t>
  </si>
  <si>
    <t>Hospital do Amanhã: Inovação arquitetônica, Tecnologia e Humanização na Saúde do Futuro</t>
  </si>
  <si>
    <t>Arquiteta Hospitalar na Santa Casa BH</t>
  </si>
  <si>
    <t>Arquiteta da Santa Casa BH, especializada em Arquitetura Hospitalar pelo INBEC e em Revitalização Urbana e Arquitetônica pela UFMG. É associada à Associação Brasileira para o Desenvolvimento do Edifício Hospitalar (ABDEH) e à Academy of Neuroscience for Architecture (ANFA Brazil), atuando na interface entre saúde, arquitetura e inovação.</t>
  </si>
  <si>
    <t>Hospital do amanhã: inovação arquitetônica, tecnologia e humanização na saúde do futuro</t>
  </si>
  <si>
    <t>O futuro da saúde já começou. Nesta palestra, vamos desvendar os segredos do Hospital do Amanhã, um lugar onde a arquitetura, a tecnologia e a humanização se unem para criar um ambiente de cura inovador e acolhedor. Descubra as tendências que estão moldando o futuro dos hospitais e inspire-se com o case de um hospital 100% SUS.</t>
  </si>
  <si>
    <t>MARIA CÉLIA TEIXEIRA COSTA</t>
  </si>
  <si>
    <t>mariateixeira@santacasabh.org.br</t>
  </si>
  <si>
    <t>CELINHA TEIXEIRA</t>
  </si>
  <si>
    <t>Arquiteta da Santa Casa BH, especialista em Arquitetura Hospitalar pelo Albert Einstein e Orçamento de Obras pelo IETEC e IBEC.</t>
  </si>
  <si>
    <t>www.linkedin.com/in/maria-célia-teixeira</t>
  </si>
  <si>
    <t>https://drive.google.com/file/d/1ryqHfvSdR47j-Oz3VdMFWh3ii4KaYQlB/view?usp=drivesdk</t>
  </si>
  <si>
    <t>O futuro da saúde já começou! Nesta palestra, vamos desvendar os segredos do Hospital do Amanhã, um lugar onde a arquitetura, a tecnologia e a humanização se unem para criar um ambiente de cura inovador e acolhedor. Descubra as tendências que estão moldando o futuro dos hospitais e inspire- se com o case de um hospital 100% SUS.</t>
  </si>
  <si>
    <t>Arquiteta da Santa Casa BH, especialista em Arquitetura Hospitalar pelo Albert Einstein e em Orçamento de Obras pelo IETEC e IBEC. Atua na elaboração e gestão de projetos hospitalares, integrando conhecimento técnico e gestão orçamentária para garantir eficiência e qualidade nas obras.</t>
  </si>
  <si>
    <t>Andrea Maia Brayer</t>
  </si>
  <si>
    <t>andrea@mediar360.com.br</t>
  </si>
  <si>
    <t>Andrea Maia</t>
  </si>
  <si>
    <t>Fundadora e mediadora na Mediar360</t>
  </si>
  <si>
    <t>"Mediar360
Na Mediar360, ajudamos empresas a resolverem conflitos de forma mais humana, estratégica e eficiente, por meio da mediação. Atuamos com foco em preservar relações, reduzir desgastes e encontrar soluções construídas em conjunto pelas partes envolvidas. 
Acreditamos que conflitos não precisam ser sinônimo de ruptura ou litígio — quando bem conduzidos, podem se tornar oportunidades de alinhamento e transformação. 
Nossa metodologia combina escuta ativa, técnicas de negociação e facilitadores experientes para transformar disputas em acordos sustentáveis. A tecnologia está presente, mas a essência é o diálogo."</t>
  </si>
  <si>
    <t>Fundadora da Mediar360. Já passou por 14 países compartilhando sua experiência em resolução de conflitos. Possui cursos em Harvard, Columbia e certificação pelo Banco Mundial.  Integra o Conselho da AB2L- Associação Brasileira de Lawtechs e Legaltechs</t>
  </si>
  <si>
    <t>https://www.linkedin.com/in/andrea-maia-brayer-695733/</t>
  </si>
  <si>
    <t>https://drive.google.com/file/d/1vB_LtcigN6qhxR0GT3fPJ-Pfq568q_di/view?usp=drivesdk</t>
  </si>
  <si>
    <t>"https://www.instagram.com/andreamaia/?hl=pt-br
Colunista neste blog internacional: https://mediationblog.kluwerarbitration.com/author/andrea-maia/"</t>
  </si>
  <si>
    <t>Negociações tensas, decisões impopulares, ruídos de comunicação. Quem empreende sabe: lidar com pessoas é tão desafiador quanto escalar um produto. Andrea Maia traz aprendizados de quem media conflitos todos os dias — entre empresas, clientes, sócios e líderes — e mostra como aplicar esses princípios na prática, usando escuta, estrutura e estratégia para evitar que pequenos problemas virem grandes crises.</t>
  </si>
  <si>
    <t>Destravando decisões difíceis: o que líderes e startups podem aprender com quem vive de resolver conflito</t>
  </si>
  <si>
    <t>Fundadora da Mediar360, atua com resolução de conflitos em contextos nacionais e internacionais. Já compartilhou sua expertise em 14 países, com formações em Harvard, Columbia e certificação pelo Banco Mundial. Integra o Conselho da AB2L – Associação Brasileira de Lawtechs e Legaltechs, promovendo inovação e transformação no setor jurídico.</t>
  </si>
  <si>
    <t>Destravando decisões difíceis: o que líderes e startups podem aprender com especialistas em mediação de conflitos</t>
  </si>
  <si>
    <t>Negociações tensas, decisões impopulares, ruídos de comunicação. Quem empreende sabe: lidar com pessoas é tão desafiador quanto escalar um produto. Esta palestra traz aprendizados de quem media conflitos todos os dias — entre empresas, clientes, sócios e líderes — e mostra como aplicar esses princípios na prática, usando escuta, estrutura e estratégia para evitar que pequenos problemas virem grandes crises.</t>
  </si>
  <si>
    <t>Marcos Jamir Furtado Sousa</t>
  </si>
  <si>
    <t>jamir@africandev.com.br</t>
  </si>
  <si>
    <t>Marcos Jamir</t>
  </si>
  <si>
    <t>Africandev</t>
  </si>
  <si>
    <t>Fundador da AfricanDev, conecta desenvolvedores africanos a empresas brasileiras, promovendo diversidade e inclusão no setor tech. Atua como empreendedor e articulador de ecossistemas de inovação entre Brasil e África.</t>
  </si>
  <si>
    <t>Cabo Verde</t>
  </si>
  <si>
    <t>https://www.linkedin.com/in/marcosjamir/</t>
  </si>
  <si>
    <t>https://drive.google.com/file/d/1QrmdiS_98TEcewJK6ldhhqn0ujdHddB5/view?usp=drivesdk</t>
  </si>
  <si>
    <t>"https://africandev.com.br/
https://www.itatiaia.com.br/colunas/coluna-do-orbi-conecta/2025/02/25/startup-residente-do-orbi-conecta-africandev-e-premiada-no-digital-awards-cabo-verde"</t>
  </si>
  <si>
    <t>"Enquanto startups brasileiras enfrentam escassez de talentos e disputam mercados saturados, a África desponta como uma fronteira estratégica — não apenas como celeiro de profissionais qualificados, mas também como um mercado em rápida expansão, com uma juventude conectada e sedenta por inovação. 
Nesta palestra, Marcos Jamir, fundador da AfricanDev, mostra por que ignorar o continente africano é abrir mão de crescimento, escala e visão de futuro. É hora de parar de olhar só para o Norte — o próximo salto global pode estar do outro lado do Atlântico."</t>
  </si>
  <si>
    <t>Por Que Sua Startup Está Atrasada por Não Olhar para a África</t>
  </si>
  <si>
    <t>CEO da Africandev</t>
  </si>
  <si>
    <t>Fundador da AfricanDev, conecta desenvolvedores africanos a empresas brasileiras, impulsionando diversidade e inclusão no setor de tecnologia. Atua como empreendedor e articulador de ecossistemas de inovação entre Brasil e África, fortalecendo pontes para oportunidades globais e colaboração estratégica.</t>
  </si>
  <si>
    <t>Por que sua startup está atrasada por não olhar para a África</t>
  </si>
  <si>
    <t xml:space="preserve">Em um cenário de escassez de talentos e saturação de mercados, a África se destaca como uma nova fronteira estratégica para startups brasileiras. Com profissionais qualificados, juventude conectada e crescimento acelerado, o continente oferece oportunidades únicas de escala e inovação. Esta palestra revela por que ignorar a África pode ser um erro estratégico — e como esse mercado pode impulsionar o próximo salto global.
</t>
  </si>
  <si>
    <t>Natanael Batista dos Santos</t>
  </si>
  <si>
    <t>studiozadacontato@gmail.com</t>
  </si>
  <si>
    <t>Prod</t>
  </si>
  <si>
    <t>Fundador, CEO e Engenheiro de Áudio</t>
  </si>
  <si>
    <t>Studiozada</t>
  </si>
  <si>
    <t>Prod - Fundador, CEO e Engenheiro de Áudio</t>
  </si>
  <si>
    <t>https://www.linkedin.com/in/iaeprod/</t>
  </si>
  <si>
    <t>https://drive.google.com/file/d/1xrey_ygXsyG-YYcdIMTFqWvO8hsrCaxX/view?usp=drivesdk</t>
  </si>
  <si>
    <t>Site em construção em parceria com alunos da unifei
studiozada.com.br
Instagram da studiozada
https://www.instagram.com/studiiozada/
Instagram do Prod CEO e sócio fundador 
https://www.instagram.com/iaeprod/</t>
  </si>
  <si>
    <t>Um mergulho nos acertos e erros de quem chegou em plataformas globais com pouca grana, muita criatividade e nenhuma autorização das metrópoles.</t>
  </si>
  <si>
    <t>Do Sul de Minas pra Netflix: O que Ninguém Conta Sobre Chegar Lá Sem Sair Daqui</t>
  </si>
  <si>
    <t>Fundador, CEO e Engenheiro de Áudio, lidera projetos que unem criatividade e excelência técnica na produção sonora. Com atuação estratégica e visão empreendedora, desenvolve experiências auditivas para marcas, produções audiovisuais e o mercado musical.</t>
  </si>
  <si>
    <t>Do Sul de Minas pra Netflix: o que ninguém conta sobre chegar lá sem sair daqui</t>
  </si>
  <si>
    <t>Um relato sincero sobre os bastidores de quem conquistou espaço em plataformas globais partindo de fora dos grandes centros. Com poucos recursos, criatividade como motor principal e nenhuma chancela das metrópoles, a palestra revela estratégias, erros e aprendizados de quem provou que é possível "chegar lá" sem precisar sair de onde se é.</t>
  </si>
  <si>
    <t>Alyne Dias</t>
  </si>
  <si>
    <t>Fundadora, A&amp;R</t>
  </si>
  <si>
    <t>Fundadora, A&amp;R, estudante de
psicologia</t>
  </si>
  <si>
    <t>https://drive.google.com/file/d/17GygV8Cv-PGyr0YCbLQVV38w_zfuaWmS/view?usp=drivesdk</t>
  </si>
  <si>
    <t>Instagram da Alyne Artista e Repertório e Sócia Fundadora:
https://www.instagram.com/alynediaas_/</t>
  </si>
  <si>
    <t>Fundadora da Studiozada, atua como A&amp;R com foco na descoberta e desenvolvimento de talentos musicais. Estudante de Psicologia, integra escuta sensível e visão estratégica para conectar artistas, processos criativos e o mercado de forma autêntica e humanizada.</t>
  </si>
  <si>
    <t>Fabio Veras</t>
  </si>
  <si>
    <t>fabio@veras.com.br</t>
  </si>
  <si>
    <t>Presidente Sindinfor
Diretor da CorpLabs Cidades</t>
  </si>
  <si>
    <t>CorpLabs Inovação e Software</t>
  </si>
  <si>
    <t>Conselheiro Titular da Agência Nacional de Proteção de Dados, Presidente Sindinfor, Pós-Doutorado em Transição Energética, Educação Executiva Stanford, Harvard, Wharton</t>
  </si>
  <si>
    <t>https://drive.google.com/file/d/1_r6d2XjJoSQj71EXoGFvAyyQNatYU8BE/view?usp=drivesdk</t>
  </si>
  <si>
    <t>Conselheiro Titular da Autoridade Nacional de Proteção de Dados (ANPD) e Presidente do Sindinfor, possui pós-doutorado em Transição Energética e formação executiva por Stanford, Harvard e Wharton. Atua na interseção entre tecnologia, regulação e inovação, com forte presença em políticas públicas e transformação digital.</t>
  </si>
  <si>
    <t>SHEYLLI CALEFFI</t>
  </si>
  <si>
    <t>sheyllicaleffi@gmail.com</t>
  </si>
  <si>
    <t>Treinadora de Comunicação e Oratória</t>
  </si>
  <si>
    <t>Oratória na Prática</t>
  </si>
  <si>
    <t>Contra fatos HÁ muitos argumentos. Como decidimos comunicar muda tudo. É autora do livro de oratória “Não enrole: um guia para falar bem em público e na internet” e do livro de contos sobre riscos online “Respire fundo: contos proibidos da internet”.</t>
  </si>
  <si>
    <t>https://www.linkedin.com/in/sheylli/</t>
  </si>
  <si>
    <t>https://drive.google.com/file/d/1lcWWHKbX2lo5BsH7YSPOQLwtYWw53XC6/view?usp=drivesdk</t>
  </si>
  <si>
    <t>https://www.instagram.com/sheylli</t>
  </si>
  <si>
    <t>Como a série “Adolescência” revelou ao mundo um abismo comunicacional entre gerações e subculturas digitais que também estão na sua empresa. Como comunicar nesse cenário onde a ética e a verdade são opcionais?</t>
  </si>
  <si>
    <t>A morte da verdade e a comunicação</t>
  </si>
  <si>
    <t>Autora dos livros Não enrole: um guia para falar bem em público e na internet e Respire fundo: contos proibidos da internet, explora como a forma de comunicar transforma contextos. Atua na interseção entre oratória, linguagem digital e consciência crítica sobre os riscos da comunicação online.</t>
  </si>
  <si>
    <t xml:space="preserve">A partir da série “Adolescência”, esta palestra revela as tensões entre gerações e subculturas digitais que expõem um abismo comunicacional presente também no ambiente corporativo. Em um cenário onde a ética e a verdade se tornaram opcionais, o desafio é construir diálogos autênticos e estratégias de comunicação capazes de atravessar bolhas e reconectar pessoas.
</t>
  </si>
  <si>
    <t>Adele Helena Carvalho Grandis</t>
  </si>
  <si>
    <t>adelegrandis@hotmail.com</t>
  </si>
  <si>
    <t>Adele Grandis</t>
  </si>
  <si>
    <t>Estrategista de marketing.</t>
  </si>
  <si>
    <t>Profissional autônoma.</t>
  </si>
  <si>
    <t>Tenho 18 anos de estrada na comunicação, com passagens por jornalismo, rádio e TV, pós graduação em moda e neuromarketing. Já trabalhei com Leão Lobo,  Amaury Júnior, Rashid, Projota, na Casa de Criadores, nos portais  Comendo com os Olhos  e A Coisa Toda, na publicidade, no social media, no copy. Hoje, sou estrategista de marketing pra profissionais autônomos de todos os tipos — e sigo movida por boas ideias e café forte.</t>
  </si>
  <si>
    <t>www.linkedin.com/in/grandisadele</t>
  </si>
  <si>
    <t>https://drive.google.com/file/d/1HfoDoHE4HdTKRlQZC4vj5vGyCBTXPEvx/view?usp=drivesdk</t>
  </si>
  <si>
    <t>https://www.canva.com/design/DAGfB8Ghqpo/VRxmGj5LzIOrBUe9mNkibw/edit?utm_content=DAGfB8Ghqpo&amp;utm_campaign=designshare&amp;utm_medium=link2&amp;utm_source=sharebutton</t>
  </si>
  <si>
    <t>Num mundo em que o algoritmo dita tendências, estamos criando ou apenas replicando? Nesta palestra, discuto como o excesso de referências digitais está sufocando a originalidade na moda e na comunicação, e proponho caminhos criativos para profissionais que querem sair da bolha, pensar fora do feed e resgatar a autenticidade como diferencial competitivo.</t>
  </si>
  <si>
    <t>Ctrl C, Ctrl V: como as redes sociais estão matando a inovação na moda e na comunicação</t>
  </si>
  <si>
    <t>Com 18 anos de experiência em comunicação, atua como estrategista de marketing para profissionais autônomos. Tem passagens por jornalismo, rádio, TV e publicidade, além de pós-graduação em moda e neuromarketing. Já colaborou com nomes como Leão Lobo, Amaury Júnior, Rashid e Projota, e integrou projetos como Casa de Criadores, Comendo com os Olhos e A Coisa Toda.</t>
  </si>
  <si>
    <t>Estamos criando ou apenas replicando o que o algoritmo entrega? Nesta conversa, exploramos como o excesso de referências digitais tem sufocado a originalidade na moda e na comunicação — e traçamos caminhos para quem busca resgatar a autenticidade como diferencial competitivo em meio à repetição massiva das redes.</t>
  </si>
  <si>
    <t>João Baptista Moreira Junior</t>
  </si>
  <si>
    <t>joao@cuia.tech</t>
  </si>
  <si>
    <t>João Moreira</t>
  </si>
  <si>
    <t>CPO e Co-Founder</t>
  </si>
  <si>
    <t>Cuia Tech</t>
  </si>
  <si>
    <t>João Moreira é especialista em inovação e produtos digitais. Liderou mais de 100 projetos com foco em saúde, impacto social e tecnologia acessível.</t>
  </si>
  <si>
    <t>https://www.linkedin.com/in/jbmoreirajr/</t>
  </si>
  <si>
    <t>https://drive.google.com/file/d/1J7Z4P0p-Y4lSPTWHUHqyPN2oYq4SBLzU/view?usp=drivesdk</t>
  </si>
  <si>
    <t>www.cuia.tech; https://lp.cuia.tech/ ; @joaomoreira.jr</t>
  </si>
  <si>
    <t>Transformar ideias em produtos reais nunca foi tão acessível. Nesta palestra, João Moreira compartilha como tirou do papel soluções como a Zuria, combinando ferramentas no-code, low-code e inteligência artificial para validar hipóteses com agilidade. A partir de experiências práticas, ele mostra como manter a essência de um MVP — simples, funcional e validável — mesmo em um mar de tecnologias. Uma conversa direta para quem quer construir, testar e aprender rápido, com impacto e propósito.</t>
  </si>
  <si>
    <t>Do Papel ao Protótipo: Como Criar MVPs com No-Code, Low-Code e IA Sem Perder o Foco</t>
  </si>
  <si>
    <t>CPO e Co-Founder da Cuia Tech</t>
  </si>
  <si>
    <t>Especialista em inovação e produtos digitais, João Moreira liderou mais de 100 projetos focados em saúde, impacto social e tecnologia acessível, promovendo soluções que conectam tecnologia e propósito para gerar transformações positivas.</t>
  </si>
  <si>
    <t>Do papel ao protótipo: como criar MVPs com no-code, low-code e IA sem perder o foco</t>
  </si>
  <si>
    <t>Transformar ideias em produtos reais nunca foi tão acessível. Nesta palestra, João Moreira compartilha como tirou do papel soluções como a Zuria, combinando ferramentas no-code, low-code e inteligência artificial para validar hipóteses com agilidade. A partir de experiências práticas, ele mostra como manter a essência de um MVP mesmo em um mar de tecnologias. Uma conversa direta para quem quer construir, testar e aprender rápido, com impacto e propósito.</t>
  </si>
  <si>
    <t>Ana Claudia Cabra</t>
  </si>
  <si>
    <t>ana.cabral.baruk@gmail.com</t>
  </si>
  <si>
    <t>Ana Baruk</t>
  </si>
  <si>
    <t>Baruk é a minha startup de IA. Atualmente desenvolvemos agentes para empresas.</t>
  </si>
  <si>
    <t>Pesquisadora, mentora, palestrante e empreendedora apaixonada por tecnologia.. Premiada como Administradora de Destaque em 2024 pelo Conselho Regional de Administração de SP. Fundadora da startup Baruk Automação Inteligente; CTO da startup Evah Saúde.</t>
  </si>
  <si>
    <t>https://br.linkedin.com/in/anaclaudiacabral</t>
  </si>
  <si>
    <t>https://drive.google.com/file/d/1PBmzyaMzvEh_vkhbcZFk4X6uTFg2DGuY/view?usp=drivesdk</t>
  </si>
  <si>
    <t>Vivemos na Era do Conhecimento, mas a maior parte dele está aprisionada — em PDFs, vídeos, imagens, e áudios que ninguém consegue acessar de forma prática. A Inteligência Artificial, especialmente com as tecnologias da OpenAI, está protagonizando uma revolução silenciosa: a libertação desse conhecimento reprimido. Minha palestra mostra, na prática, como a IA generativa pode ler, entender e transformar esse conteúdo disperso em inteligência acionável — devolvendo ao mundo o poder de saber o que já sabem, mas não conseguem acessar.</t>
  </si>
  <si>
    <t>A Era do Conhecimento</t>
  </si>
  <si>
    <t>CEO da Baruk</t>
  </si>
  <si>
    <t>Pesquisadora, mentora, palestrante e empreendedora com foco em tecnologia. Premiada como Administradora de Destaque em 2024 pelo Conselho Regional de Administração de SP. Fundadora da startup Baruk Automação Inteligente e CTO da Evah Saúde, lidera iniciativas inovadoras que unem tecnologia e impacto social.</t>
  </si>
  <si>
    <t xml:space="preserve">Embora estejamos cercados por informação, grande parte do conhecimento permanece inacessível — preso em PDFs, vídeos e áudios difíceis de consultar. Com a ajuda da IA generativa, especialmente as tecnologias da OpenAI, esse cenário está mudando. Nesta palestra, você verá como a inteligência artificial pode desbloquear conteúdos dispersos e transformá-los em insights práticos, colocando o saber coletivo novamente ao alcance de todos.
</t>
  </si>
  <si>
    <t>Jaqueline Rodrigues Damazio</t>
  </si>
  <si>
    <t>jqrd.design@gmail.com</t>
  </si>
  <si>
    <t>Product Designer na YDUQS</t>
  </si>
  <si>
    <t>YDUQS</t>
  </si>
  <si>
    <t>Jaqueline Rodrigues Damazio é designer visual generalista sempre em busca de criar experiências (digitais ou não). Atua como Product Designer no grupo educacional YDUQS, já realizou projetou experiências para fintechs e outras empresas de tecnologia como Nelogica, NuInvest, Warren, Rico Investimentos e E-Sales Soluções de Integração. Seu trabalho mais recente foi na N26 Brasil, sendo o app da fincare premiado no Brasil Design Award 2023.</t>
  </si>
  <si>
    <t>PORTO ALEGRE</t>
  </si>
  <si>
    <t>linkedin.com/in/jqrd</t>
  </si>
  <si>
    <t>https://drive.google.com/file/d/1AyahUZsHsZK4XP6gAr8E7Wz2ghpS6mHq/view?usp=drivesdk</t>
  </si>
  <si>
    <t>dribbble.com/jqrd</t>
  </si>
  <si>
    <t>Os afetos são a base da experiência humana, sentimos e geramos impressões que levam a associações, dispersões ou apatias. Em um cenário de crescente produção de conteúdo, a conexão humana se torna cada vez mais difícil. No entanto, visualizamos situações que geram engajamento para o bem como o Hacktown, que permite encontros genuínos; e para o mal, como redes que propagam fake news e crimes cibernéticos. A palestra explora afetos em contextos sociais e comunicacionais, enquanto traz o design como ferramenta estratégica na disseminação de informações e projetos, cultivando afetos positivos.</t>
  </si>
  <si>
    <t>Projetando afetos com design</t>
  </si>
  <si>
    <t>Designer visual generalista, Jaqueline Rodrigues Damazio cria experiências digitais e físicas com foco no usuário. Atua como Product Designer no grupo educacional YDUQS e já desenvolveu projetos para fintechs e empresas de tecnologia como Nelogica, NuInvest, Warren, Rico Investimentos e E-Sales. Seu trabalho mais recente na N26 Brasil foi premiado no Brasil Design Award 2023 pelo app da fincare.</t>
  </si>
  <si>
    <t>Clara Celina Rosa</t>
  </si>
  <si>
    <t>Clara Celina</t>
  </si>
  <si>
    <t>Psicóloga e Pesquisadora de Afetos, Comportamentos e Tecnologias</t>
  </si>
  <si>
    <t>Clara Celina é Psicóloga, Mestranda em Comunicação e Pesquisadora de Afetos, Comportamentos e Tecnologias.</t>
  </si>
  <si>
    <t>https://drive.google.com/file/d/1tbfr5soTQ0Vl8m3ULDIygfemLOI_RP2i/view?usp=drivesdk</t>
  </si>
  <si>
    <t>Psicóloga e mestranda em Comunicação, Clara Celina pesquisa afetos, comportamentos e tecnologias, investigando as interações humanas e digitais para compreender impactos sociais e culturais.</t>
  </si>
  <si>
    <t>Ana Raquel Calhau Pereira</t>
  </si>
  <si>
    <t>ana@nexatlas.com</t>
  </si>
  <si>
    <t>Ana Raquel Calhau</t>
  </si>
  <si>
    <t>Sócia e CEO</t>
  </si>
  <si>
    <t>NexAtlas</t>
  </si>
  <si>
    <t>Trabalha diretamente com startups desde 2012, tendo sido mentora de criação de novos negócios, elaboração de pitchs e growth hacking para mais de 150 startups em 3 países. Através da NexAtlas, participou do programa brasileiro de aceleração de startups SEED, conquistou o 3º lugar no maior programa de aceleração da América Latina (Start-Up Chile), lançou um produto com o apoio do Samsung Creative Startups e ficou no Top 10 startups traveltechs do 100 Open Startups. Em 2024 foi investida pelo fundo MSW Multicorp II, que tem como cotistas a Embraer, Baterias Moura, BB Seguros e Age Rio.</t>
  </si>
  <si>
    <t>https://www.linkedin.com/in/anaraquelcp/</t>
  </si>
  <si>
    <t>https://drive.google.com/file/d/18hcCeis6PtWIVJzaVVc_AtZBz5j4Cjc8/view?usp=drivesdk</t>
  </si>
  <si>
    <t>"Instragram: @anaraquelcalhau
Linkedin: https://www.linkedin.com/in/anaraquelcp/
NexAtlas: nexatlas.com"</t>
  </si>
  <si>
    <t>"Já imaginou reduzir o tempo de inscrição em premiações e editais de 2 a 3 dias para apenas 2 horas — com mais assertividade e aderência ao regulamento? Nesta palestra, vamos mostrar como treinar o ChatGPT para interpretar editais, gerar respostas alinhadas aos critérios de avaliação e otimizar o processo de inscrição.
Uma abordagem prática, com exemplos reais, para quem quer transformar a burocracia em vantagem estratégica usando inteligência artificial."</t>
  </si>
  <si>
    <t>Inscrições com IA: Treinando o ChatGPT gratuito para premiações e editais</t>
  </si>
  <si>
    <t>Sócia e CEO da NexAtlas</t>
  </si>
  <si>
    <t>Profissional atuante com startups desde 2012, mentora de criação de negócios, pitch e growth hacking para mais de 150 startups em três países. Com a NexAtlas, participou do programa SEED, alcançou 3º lugar no Start-Up Chile, lançou produto apoiado pela Samsung Creative Startups e integrou o Top 10 traveltechs do 100 Open Startups. Em 2024, recebeu investimento do fundo MSW Multicorp II, com cotistas como Embraer, Baterias Moura, BB Seguros e Age Rio.</t>
  </si>
  <si>
    <t>Inscrições com IA: treinando o ChatGPT gratuito para premiações e editais</t>
  </si>
  <si>
    <t>Já imaginou reduzir o tempo de inscrição em premiações e editais de 2 a 3 dias para apenas 2 horas — com mais assertividade e aderência ao regulamento? Nesta palestra, vamos mostrar como treinar o ChatGPT para interpretar editais, gerar respostas alinhadas aos critérios de avaliação e otimizar o processo de inscrição. Uma abordagem prática, com exemplos reais, para quem quer transformar a burocracia em vantagem estratégica usando inteligência artificial.</t>
  </si>
  <si>
    <t>Danilo de Oliveira Lima</t>
  </si>
  <si>
    <t>danilo.lima@flashapp.com.br</t>
  </si>
  <si>
    <t>Danilo Lima</t>
  </si>
  <si>
    <t>Diretor de marca</t>
  </si>
  <si>
    <t>Flash Benefícios</t>
  </si>
  <si>
    <t>Danilo de Oliveira Lima é Diretor de Marca na Flash, com mais de 20 anos de experiência em branding e comunicação. Lidera projetos que combinam estratégia criativa, automação e inteligência artificial para transformar a forma como marcas se conectam com seus públicos.</t>
  </si>
  <si>
    <t>https://www.linkedin.com/in/danilolima/</t>
  </si>
  <si>
    <t>https://drive.google.com/file/d/1aBpuOYl3doH7xItMj3fjsPOQl6PROlVR/view?usp=drivesdk</t>
  </si>
  <si>
    <t>Em 2025, fui ao South by Southwest com uma missão: transformar a cobertura do maior festival de inovação do mundo em uma operação de conteúdo automatizada, em tempo real, com apoio de IA generativa. O resultado? Alcance histórico para a marca, engajamento orgânico no mercado B2B e um novo modelo de produção para quem quer escalar narrativa com inteligência. Nesta palestra, mostro os bastidores dessa experiência — das ferramentas usadas à estratégia criativa — e como qualquer profissional de marketing pode ativar sua versão engenheira para transformar conteúdo em impacto real.</t>
  </si>
  <si>
    <t>Hackeando o SXSW: como transformei o maior festival do mundo em uma máquina de conteúdo com IA</t>
  </si>
  <si>
    <t>Diretor de marca no Flash Benefícios</t>
  </si>
  <si>
    <t>Hackeando o SXSW: como transformar um festival em máquina de conteúdo com IA</t>
  </si>
  <si>
    <t>Em 2025, a cobertura do SXSW virou laboratório de experimentação para um novo modelo de produção de conteúdo: automatizado, em tempo real e com IA generativa. Nesta palestra, você descobre os bastidores dessa estratégia — das ferramentas à criatividade aplicada — que gerou alcance recorde, engajamento B2B e uma nova lógica para escalar narrativas com inteligência.</t>
  </si>
  <si>
    <t>Laura Griebler</t>
  </si>
  <si>
    <t>laura.griebler@gmail.com</t>
  </si>
  <si>
    <t>Head of Learning Design na Start Reverse</t>
  </si>
  <si>
    <t>Start Reverse</t>
  </si>
  <si>
    <t>Inquieta, movida pelo ir e vir, apaixonada por conexões e experiências, Laura atua como Head of Learning Design na Start Reverse, onde lidera um time remoto, desenhando e facilitando jornadas de transformação para marcas globais como Mazda, Zoku, Calvin Klein, KLM e Meliá, entre outras. Navega por temas como learning experience design, facilitação, team building, cultura, liderança, customer experience, close the loop, trabalho remoto e nomadismo, além de conduzir eventos de conexão e networking simplificado para construir pontes entre pessoas e tribos.</t>
  </si>
  <si>
    <t>https://www.linkedin.com/in/lauragriebler/</t>
  </si>
  <si>
    <t>https://drive.google.com/file/d/1BjietV6eql9G93t-_w6i5AnQ45etN3Hq/view?usp=drivesdk</t>
  </si>
  <si>
    <t>"https://startreverse.com/
https://www.instagram.com/start_reverse
https://www.instagram.com/inquietudeminha
https://www.instagram.com/inquietur"</t>
  </si>
  <si>
    <t>Inspirado pelo Reverse Thinking, Reverse Learning aposta no poder das emoções, das conexões e das experiências para desafiar como enxergamos treinamentos e desenvolvimento nas empresas. É sobre transformar e gerar insights aplicáveis, facilitando mudanças de comportamento que se refletem na cultura organizacional. Uma abordagem viva, baseada em experiência, análise e ação — muito além da teoria — para descobrir novas formas de engajar times, surpreender clientes e, assim, transformar marcas em experiências relevantes que fazem querer voltar.</t>
  </si>
  <si>
    <t>Reverse Learning — Desafiando a forma como equipes aprendem, interagem e lideram</t>
  </si>
  <si>
    <t>Reverse learning: como reinventar a forma de aprender e liderar nas empresas</t>
  </si>
  <si>
    <t>Em vez de seguir fórmulas prontas, o Reverse Learning propõe uma abordagem viva e emocional para treinar equipes e desenvolver líderes. Com base em experiências práticas e conexões humanas, esta palestra mostra como gerar insights reais, mudar comportamentos e fortalecer a cultura organizacional — criando marcas mais relevantes, experiências memoráveis e times que aprendem com propósito.</t>
  </si>
  <si>
    <t>Marcelo Rondon Xavier</t>
  </si>
  <si>
    <t>mrondonxavier@gmail.com</t>
  </si>
  <si>
    <t>Marcelo Rondon</t>
  </si>
  <si>
    <t>Cofundador</t>
  </si>
  <si>
    <t>Um Passo Antes</t>
  </si>
  <si>
    <t>"Paulistano, 47 anos. Sai do mercado financeiro em 2018 buscando mais sentido na vida. Atualmente, trabalho com desenvolvimento humano e criação de ambientes seguros.
Autor do livro Momentos Sabáticos e da coluna A Tal Felicidade, publicada na Veja SP."</t>
  </si>
  <si>
    <t>https://www.linkedin.com/in/rondon/</t>
  </si>
  <si>
    <t>https://drive.google.com/file/d/17KwQB2nJVfJV2v3d4d29qOwWhoymGnBx/view?usp=drivesdk</t>
  </si>
  <si>
    <t>"www.marcelorondon.net
https://www.instagram.com/rondon1/
https://apoia.se/rondon"</t>
  </si>
  <si>
    <t>Em um mundo acelerado, desconectar para conectar" é uma necessidade. A palestra explora "Momentos Sabáticos" para impulsionar criatividade e bem-estar. Com base no livro, apresento o Método AMOR e mostro como pausas conscientes transformam rotinas e decisões. Ideal para quem busca equilíbrio e inovação.</t>
  </si>
  <si>
    <t>Momentos Sabáticos - uma palestra para sair do automático</t>
  </si>
  <si>
    <t>Profissional de desenvolvimento humano, atua na criação de ambientes seguros e acolhedores. Autor do livro Momentos Sabáticos e da coluna A Tal Felicidade na Veja SP. Transitou do mercado financeiro para dedicar-se a promover sentido e bem-estar, alinhando experiência e propósito.</t>
  </si>
  <si>
    <t>Momentos sabáticos: uma pausa consciente para transformar sua rotina</t>
  </si>
  <si>
    <t>Em meio à correria do dia a dia, fazer pausas pode ser o maior diferencial. Nesta palestra, conheça o Método AMOR e descubra como os “Momentos Sabáticos” ajudam a cultivar criatividade, bem-estar e tomada de decisão mais equilibrada. Uma provocação necessária para quem quer inovar sem perder a si mesmo.</t>
  </si>
  <si>
    <t>Joici Santos Ohashi</t>
  </si>
  <si>
    <t>joici@oheuquefiz.com.br</t>
  </si>
  <si>
    <t>Joici Ohashi</t>
  </si>
  <si>
    <t>Marceneira, artista e fundadora da “Oh, eu que fiz!”</t>
  </si>
  <si>
    <t>Oh, eu que fiz! Marcenaria – projeto onde crio móveis autorais e compartilho o ofício da marcenaria por meio de oficinas práticas, presenciais e online, tanto na Oh quanto em instituições como SESC SP, Instituto Tomie Ohtake e outras organizações e empresas.</t>
  </si>
  <si>
    <t>Joici Ohashi é designer de móveis, marceneira e educadora. Fundadora da "Oh, eu que fiz!", empresa onde cria e produz móveis autorais e compartilha o ofício por meio de oficinas. Valorizando o fazer manual como linguagem artística, educativa e de autonomia.</t>
  </si>
  <si>
    <t>Sorocaba</t>
  </si>
  <si>
    <t>https://www.linkedin.com/in/joiciohashi/</t>
  </si>
  <si>
    <t>https://drive.google.com/file/d/1_mQSALKppMTHBznRtsDW7DybzX7-GhCL/view?usp=drivesdk</t>
  </si>
  <si>
    <t>"https://oheuquefiz.com.br/
https://www.instagram.com/oheuquefiz/"</t>
  </si>
  <si>
    <t>Em um mundo que acelera na direção do digital, o fazer manual segue sendo um campo de resistência e reinvenção. Esta roda de conversa propõe uma reflexão crítica sobre a marginalização de saberes manuais nos espaços de formação e aponta caminhos para revalorizar práticas ancestrais, coletivas e acessíveis. A partir de experiências práticas em educação e oficinas, discutiremos o papel do corpo, da presença e das ferramentas compartilhadas como tecnologias sociais que podem — e devem — coexistir com o digital. Por que o futuro precisa de oficinas, e não só de telas?</t>
  </si>
  <si>
    <t>Fazer com as Mãos: Por que o futuro precisa de oficinas, e não só de telas</t>
  </si>
  <si>
    <t>Designer de móveis, marceneira e educadora, Joici Ohashi é fundadora da "Oh, eu que fiz!", empresa dedicada à criação de móveis autorais e à difusão do ofício por meio de oficinas. Valoriza o trabalho manual como expressão artística, educativa e caminho para a autonomia.</t>
  </si>
  <si>
    <t>Fazer com as mãos: por que o futuro precisa de oficinas, e não só de telas</t>
  </si>
  <si>
    <t xml:space="preserve">Em um mundo que acelera na direção do digital, o fazer manual segue sendo um campo de resistência e reinvenção. Esta roda de conversa propõe uma reflexão crítica sobre a marginalização de saberes manuais nos espaços de formação e aponta caminhos para revalorizar práticas ancestrais, coletivas e acessíveis. A partir de experiências práticas em educação e oficinas, discutiremos o papel do corpo, da presença e das ferramentas compartilhadas como tecnologias sociais que podem — e devem — coexistir com o digital. </t>
  </si>
  <si>
    <t>Valéria Farias de Queiroz</t>
  </si>
  <si>
    <t>valfqueiroz@gmail.com</t>
  </si>
  <si>
    <t>Valéria Queiroz</t>
  </si>
  <si>
    <t>Consultora em Planejamento Estratégico, Financeiro e Desenvolvimento Organizacional</t>
  </si>
  <si>
    <t>Kamay Consultoria</t>
  </si>
  <si>
    <t>Valéria Queiroz é consultora e sócia fundadora da Kamay Consultoria, com mais de 15 anos de experiência em gestão e inovação. Idealizadora da plataforma Blockchain MyHealthData, é mestranda em TeleSaúde pela UERJ e ativista em ecossistemas de inovação no Brasil.</t>
  </si>
  <si>
    <t>https://www.linkedin.com/in/valeria-de-queiroz/</t>
  </si>
  <si>
    <t>https://drive.google.com/file/d/16p6GEBP98iCLTczl3W3QMsP6TEcBi0zP/view?usp=drivesdk</t>
  </si>
  <si>
    <t>Poesia &amp; Prosa é um workshop que convida participantes a mergulhar na arte da poesia como ferramenta de reflexão e conexão humana, explorando os limites da linguagem, da consciência e da criatividade. Por meio da leitura e do diálogo,  o encontro propõe uma experiência rica em sensibilidade e pensamento crítico, aproximando o universo da poesia das possibilidades abertas para o futuro. Um espaço para expandir as fronteiras da mente, despertando novas formas de sentir, pensar e se relacionar com o mundo e com o outro.</t>
  </si>
  <si>
    <t>Poesia &amp; Prosa</t>
  </si>
  <si>
    <t>Consultora e sócia fundadora da Kamay Consultoria, Valéria Queiroz acumula mais de 15 anos de experiência em gestão e inovação. Idealizadora da plataforma Blockchain MyHealthData, é mestranda em TeleSaúde pela UERJ e ativista engajada nos ecossistemas de inovação brasileiros.</t>
  </si>
  <si>
    <t>Poesia &amp; prosa</t>
  </si>
  <si>
    <t>Poesia &amp; Prosa é um workshop que convida participantes a mergulhar na arte da poesia como ferramenta de reflexão e conexão humana, explorando os limites da linguagem, da consciência e da criatividade. Por meio da leitura e do diálogo, o encontro propõe uma experiência rica em sensibilidade e pensamento crítico, aproximando o universo da poesia das possibilidades abertas para o futuro. Um espaço para expandir as fronteiras da mente, despertando novas formas de sentir, pensar e se relacionar com o mundo e com o outro.</t>
  </si>
  <si>
    <t>Teodoro Balbino Calvo</t>
  </si>
  <si>
    <t>teo@teomewhy.org</t>
  </si>
  <si>
    <t>Téo Calvo</t>
  </si>
  <si>
    <t>Professor popular / Streamer</t>
  </si>
  <si>
    <t>Téo Me Why</t>
  </si>
  <si>
    <t>Téo tem como propósito o compartilhamento de conhecimento. Com mais de 10 anos de experiência na área de dados e tecnologia, passou por empresas relevantes no mercado, criando soluções de Machine Learning e parques analíticos. Atualmente se dedica integralmente na área da educação, trazendo todo esse conhecimento de forma acessível e didática para a comunidade em seu canal, Téo Me Why.</t>
  </si>
  <si>
    <t>Presidente Prudente</t>
  </si>
  <si>
    <t>https://www.linkedin.com/in/teocalvo/</t>
  </si>
  <si>
    <t>https://drive.google.com/file/d/1o7Vj7RdWGNfM-q38Z_omhCPCi7BLmF8N/view?usp=drivesdk</t>
  </si>
  <si>
    <t>cursos.teomewhy.org
github.com/TeoMeWhy
teomewhy.org</t>
  </si>
  <si>
    <t>Trazemos uma reflexão sobre o poder transformador de democratizar o conhecimento. Compartilho aprendizados, desafios e conquistas na educação gratuita em tecnologia e dados. A conversa traz minhas motivações e ideais, inspirando quem sonha com um futuro em que a informação seja livre, acessível e emancipadora. Mais que uma história pessoal, é um convite coletivo: juntos, podemos construir pontes rumo ao conhecimento livre e libertador.</t>
  </si>
  <si>
    <t>Compartilhar para libertar: a jornada pelo conhecimento aberto</t>
  </si>
  <si>
    <t>Vem com esposa e filha (3 anos)</t>
  </si>
  <si>
    <t>Professor popular e Streamer</t>
  </si>
  <si>
    <t>Especialista em dados e tecnologia com mais de 10 anos de experiência, Téo desenvolveu soluções em Machine Learning e arquitetura analítica em empresas de destaque. Atualmente, dedica-se à educação, compartilhando seu conhecimento de forma acessível e didática por meio do canal Téo Me Why, promovendo aprendizado e inclusão na comunidade.</t>
  </si>
  <si>
    <t>Nicolas Schadrack</t>
  </si>
  <si>
    <t>niicolasschadrack@gmail.com</t>
  </si>
  <si>
    <t>Export Trader Oriente Médio e África</t>
  </si>
  <si>
    <t>Melissa</t>
  </si>
  <si>
    <t>Apaixonado em moda internacional, fortalecendo a presença de marcas Brasileiras em mercados globais. Tenho experiência em negociações, pesquisa de mercado e expansão comercial. Atualmente voltado a conectar a Melissa ao mundo de forma estratégica e culturalmente relevante.</t>
  </si>
  <si>
    <t>https://www.linkedin.com/in/nicolasschadrack/</t>
  </si>
  <si>
    <t>https://drive.google.com/file/d/1goMn-YfT-SlEUSTxXkc2gvtaUz4-Kwzd/view?usp=drivesdk</t>
  </si>
  <si>
    <t>Mais do que vender produtos, marcas brasileiras estão exportando uma atitude, uma história e uma conexão emocional com consumidores globais. Nesta conversa, vou mostrar como o valor intangível de uma marca, traduzido em estratégias de marketing e narrativa comercial, tem sido essencial para o sucesso da expansão internacional. Com base na experiência prática, vou compartilhar insights sobre como construir presença forte e relevante no mercado global, criando conexões que vão além do produto.</t>
  </si>
  <si>
    <t>Exportar com atitude: como a moda brasileira conquista o mundo pelo intangível</t>
  </si>
  <si>
    <t>Especialista em moda internacional, dedicado a fortalecer a presença de marcas brasileiras em mercados globais. Experiente em negociações, pesquisa de mercado e expansão comercial, atualmente lidera a conexão estratégica e culturalmente relevante da Melissa com o mundo.</t>
  </si>
  <si>
    <t>Marcas brasileiras estão indo além do produto e conquistando o mundo por meio de atitudes, histórias e conexões emocionais com consumidores globais. A palestra revela como o valor intangível de uma marca, traduzido em estratégias narrativas e de marketing, é essencial na construção de uma presença forte no mercado internacional. A partir de experiências práticas, serão compartilhados caminhos para criar conexões que ultrapassam a lógica da venda.</t>
  </si>
  <si>
    <t>Luis Jaime Lourenço de Lima Gonzaga</t>
  </si>
  <si>
    <t>luis.lourenco@rdstation.com</t>
  </si>
  <si>
    <t>Luis Lourenço</t>
  </si>
  <si>
    <t>Diretor de parcerias e canais da RD Station</t>
  </si>
  <si>
    <t>RD Station</t>
  </si>
  <si>
    <t>Diretor de parcerias, canais e expansão da RD Station, plataforma de marketing e vendas líder na América Latina, considerada a melhor ferramenta de Marketing e CRM do Brasil, segundo o portal B2B Stack.</t>
  </si>
  <si>
    <t>Pedro Leopoldo</t>
  </si>
  <si>
    <t>lourencoluis</t>
  </si>
  <si>
    <t>https://drive.google.com/file/d/1I7NQo916NagMG_Vc3cDwBj5v9FZCf6Pl/view?usp=drivesdk</t>
  </si>
  <si>
    <t>Setembro - 2017, Setembro - 2018, Setembro - 2019, Setembro - 2022, Agosto - 2023</t>
  </si>
  <si>
    <t>https://www.linkedin.com/in/lourencoluis/</t>
  </si>
  <si>
    <t>Seja no desenvolvimento de uma estratégia que impacta várias áreas da organização, até implementar um CRM numa equipe comercial sem cultura de alta performance, implementar mudanças é sempre um desafio. Conduzir projetos complexos de marketing, vendas ou mesmo iniciativas estratégicas demandam um mix de direcionamento, clareza, alinhamento, comunicação e muita energia. Entenda como liderar o "Change Challenge (desafio da mudança)" com Luis Lourenço, diretor de parcerias estratégicas, canais e expansão internacional da RD Station.</t>
  </si>
  <si>
    <t>Como conduzir projetos complexos que podem mudar o rumo dos negócios da empresa.</t>
  </si>
  <si>
    <t>Diretor de Parcerias, Canais e Expansão na RD Station, plataforma líder em marketing e vendas na América Latina, reconhecida como a melhor ferramenta de Marketing e CRM do Brasil pelo portal B2B Stack. Lidera estratégias de crescimento e desenvolvimento de negócios, fortalecendo a presença da empresa no mercado regional.</t>
  </si>
  <si>
    <t>Como conduzir projetos complexos que podem mudar o rumo dos negócios da empresa</t>
  </si>
  <si>
    <t>Seja no desenvolvimento de uma estratégia que impacta várias áreas da organização, até implementar um CRM numa equipe comercial sem cultura de alta performance, implementar mudanças é sempre um desafio. Conduzir projetos complexos de marketing, vendas ou mesmo iniciativas estratégicas demandam um mix de direcionamento, clareza, alinhamento, comunicação e muita energia. Entenda como liderar o "Change Challenge" com Luis Lourenço, diretor de parcerias estratégicas, canais e expansão internacional da RD Station.</t>
  </si>
  <si>
    <t>Juno Jo</t>
  </si>
  <si>
    <t>juno@juno.pro</t>
  </si>
  <si>
    <t>JUNO</t>
  </si>
  <si>
    <t>Friends of Figma, Atlanta Leader / Fundador da DOJO+</t>
  </si>
  <si>
    <t>Como líder do Friends of Figma em Atlanta, Juno está no Brasil acompanhando de perto o lançamento oficial do Figma na América Latina. Ele conduz um projeto criativo experimental, colaborando com empresas reais para testar como as novas ferramentas do Figma e a IA podem transformar o trabalho de equipes criativas em diferentes setores.</t>
  </si>
  <si>
    <t>Juno é designer, estrategista, líder da comunidade Friends of Figma em Atlanta e fundador do DOJO+, com 20 anos de experiência criando produtos digitais nos EUA e Brasil. Hoje, explora como IA e novas ferramentas como o Figma estão transformando o trabalho criativo.</t>
  </si>
  <si>
    <t>Atlanta, Georgia, EUA</t>
  </si>
  <si>
    <t>Atlanta</t>
  </si>
  <si>
    <t>https://www.linkedin.com/in/junojo/</t>
  </si>
  <si>
    <t>https://drive.google.com/file/d/1yGJF6xn0Wi43k5IF7YUBKss3fEThgkzZ/view?usp=drivesdk</t>
  </si>
  <si>
    <t>Fevereiro - 2016, Setembro - 2016</t>
  </si>
  <si>
    <t>https://www.juno.design
https://www.instagram.com/junojo
https://uxuidesign.substack.com</t>
  </si>
  <si>
    <t>Uma nova era de trabalho criativo já começou. Em apenas 2 meses, Juno testou as novas ferramentas do Figma e a inteligência artificial em empresas reais — de pequenos negócios a grandes marcas — e viu de perto como designers e desenvolvedores podem trabalhar de forma mais ágil, colaborativa e estratégica. Neste talk, ele compartilha os aprendizados, mostra os bastidores dos cases e provoca: você está pronto para parar de perder tempo com o que a IA já faz melhor?</t>
  </si>
  <si>
    <t>Creative Generalists, Preparem-se: O Novo Jeito de Trabalhar Já Começou</t>
  </si>
  <si>
    <t>Creative generalists, preparem-se: o novo jeito de trabalhar já começou</t>
  </si>
  <si>
    <t>Ferramentas como Figma e inteligência artificial estão acelerando uma revolução silenciosa no trabalho criativo. Nesta apresentação, Juno compartilha os bastidores de testes feitos com marcas reais e revela como designers e devs podem ganhar agilidade, foco estratégico e colaboração em alto nível. Um convite direto para profissionais que querem deixar de lado tarefas operacionais e liberar tempo para o que realmente importa: criar com impacto.</t>
  </si>
  <si>
    <t>Iasmim Oliveira Santos</t>
  </si>
  <si>
    <t>oliv.iasmim@gmail.com</t>
  </si>
  <si>
    <t>Iasmim Oliveira</t>
  </si>
  <si>
    <t>Staff Software Engineer</t>
  </si>
  <si>
    <t>iFood</t>
  </si>
  <si>
    <t>"Staff Software Engineer no iFood, especialista em soluções Front-end. Apaixonada por
automatização e IA aplicada a fluxos de desenvolvimento. Mentora no Programadores do
Amanhã, minha missão é unir código, arte e impacto social para acelerar inovação real."</t>
  </si>
  <si>
    <t>https://www.linkedin.com/in/oliveiasmim/</t>
  </si>
  <si>
    <t>https://drive.google.com/file/d/1etFXLYDACCX_fqnYe8LmiJ9-4KL4DmAo/view?usp=drivesdk</t>
  </si>
  <si>
    <t>creativedev.art</t>
  </si>
  <si>
    <t>Você sente que está sempre correndo contra o tempo para entregar código de qualidade? E se você pudesse automatizar tarefas repetitivas, acelerar testes e documentação, e focar no que realmente importa?
Nesta palestra, vou mostrar como integrar IA Generativa ao seu workflow de desenvolvimento, eliminando gargalos e tornando o processo mais eficiente. Vamos explorar como criar testes automatizados, gerar documentação viva, escrever user stories e até refatorar código com IA
Com exemplos práticos, você verá como montar um workflow mais produtivo usando ferramentas acessíveis e prompts eficazes</t>
  </si>
  <si>
    <t>IA na Prática: Como Criar um Workflow de Desenvolvimento Inteligente, Produtivo e Acelerar Seu Trabalho</t>
  </si>
  <si>
    <t>Staff Software Engineer no iFood, especialista em soluções Front-end, com foco em automatização e IA aplicada a fluxos de desenvolvimento. Mentora no Programadores do Amanhã, dedica-se a integrar código, arte e impacto social para impulsionar a inovação com propósito.</t>
  </si>
  <si>
    <t>IA na prática: como criar um workflow de desenvolvimento mais inteligente e produtivo</t>
  </si>
  <si>
    <t>Correria, retrabalho e pouco tempo para o que importa? Esta palestra mostra como integrar IA generativa ao dia a dia do desenvolvimento para automatizar tarefas repetitivas, acelerar testes, gerar documentação viva e refatorar código com mais eficiência. Com exemplos práticos e ferramentas acessíveis, você aprenderá a criar um fluxo de trabalho mais leve, eficaz e alinhado com as demandas do presente (e do futuro).</t>
  </si>
  <si>
    <t>Vanessa Aparecida Barbosa</t>
  </si>
  <si>
    <t>vanepbarbosa@gmail.com</t>
  </si>
  <si>
    <t>Vanessa Barbosa</t>
  </si>
  <si>
    <t>Professora de Atendimento Educacional Especializado e pesquisadora de práticas afetivas com autistas</t>
  </si>
  <si>
    <t>Minha atuação é voltada à educação inclusiva com foco no atendimento a crianças autistas. Trabalho há mais de oito anos nesse campo, com experiências que atravessam o contexto particular, escolas associativas e, atualmente, a rede pública de ensino, onde atuo como professora no Atendimento Educacional Especializado (AEE). Nesse espaço, desenvolvo projetos individualizados e criativos que buscam promover vínculo, expressão e autonomia para cada aluno.
Além da prática institucional, mantenho o perfil no Instagram @educacao.lavanda, um projeto autoral e sensível onde compartilho vivências, reflexões e saberes construídos a partir do meu cotidiano com os autistas. O nome “lavanda” simboliza esse olhar delicado, afetivo e transformador que procuro trazer para o campo da educação. A ideia é tornar o conhecimento acessível, provocar empatia e fomentar uma rede de educadores e familiares mais conectados com o humano que habita cada processo de aprendizagem.
Esse projeto é também uma extensão do meu compromisso político e poético com uma educação que escuta, acolhe e transforma.</t>
  </si>
  <si>
    <t>Educadora com mais de 8 anos de experiência no atendimento a crianças autistas. Pedagoga, pós-graduada em Educação Especial e Inclusiva e atualmente pós-graduanda em Psicopedagogia Institucional e Clínica, com formação complementar em Neurociência e Teoria do Esquema.</t>
  </si>
  <si>
    <t>Borda da Mata</t>
  </si>
  <si>
    <t>www.linkedin.com/in/vanessa-barbosa-547883225</t>
  </si>
  <si>
    <t>https://drive.google.com/file/d/1tudSJCc5-pWVHouVDDe0T1zMeRSsrWHt/view?usp=drivesdk</t>
  </si>
  <si>
    <t>https://www.instagram.com/educacao.lavanda/</t>
  </si>
  <si>
    <t>Como criar vínculos com crianças autistas para além da linguagem verbal? Nesta palestra, compartilho a experiência real de um atendimento transformador, costurado por práticas inspiradas na pedagogia Waldorf, na arte como expressão (Nise da Silveira) e na escuta profunda de Monty Roberts. Uma proposta sensível e disruptiva para repensar o cuidado, a educação e a presença com crianças que nos convidam a silenciar e sentir.</t>
  </si>
  <si>
    <t>Quando a palavra falha, o coração fala: A Educação do vínculo com crianças autistas</t>
  </si>
  <si>
    <t>Educadora com mais de 8 anos de experiência no atendimento a crianças autistas. Pedagoga, pós-graduada em Educação Especial e Inclusiva, atualmente cursa pós-graduação em Psicopedagogia Institucional e Clínica, com formação complementar em Neurociência e Teoria do Esquema.</t>
  </si>
  <si>
    <t>Quando a palavra falha, o coração fala: a educação do vínculo com crianças autistas</t>
  </si>
  <si>
    <t xml:space="preserve">Como criar vínculos com crianças autistas para além da linguagem verbal? Nesta palestra, compartilho a experiência real de um atendimento transformador, costurado por práticas inspiradas na pedagogia Waldorf, na arte como expressão (Nise da Silveira) e na escuta profunda de Monty Roberts. Uma proposta sensível e disruptiva para repensar o cuidado, a educação e a presença com crianças que nos convidam a silenciar e sentir.
</t>
  </si>
  <si>
    <t>Clarissa Dornelas Correa de Oliveira</t>
  </si>
  <si>
    <t>clarissa@agencialit.com.br</t>
  </si>
  <si>
    <t>Clarissa Dornelas</t>
  </si>
  <si>
    <t>CEO e Diretora Criativa da LIT</t>
  </si>
  <si>
    <t>LIT – Agência criativa e laboratório de experiências que une branding, live marketing e inteligência artificial para transformar ideias em produtos, campanhas e ativações com propósito. Atuamos de forma transversal em cultura, tecnologia e música.</t>
  </si>
  <si>
    <t>Clarissa Dornelas é CEO da LIT, onde lidera projetos criativos com IA, branding e live marketing para marcas globais: Neutrogena, Unilever, Mastercard. É designer por formação, com MBA em inovação e IA, especialista em experiências de marca, além de pesquisadora de tendências globais.</t>
  </si>
  <si>
    <t>https://www.linkedin.com/in/clarissa-dornelas-13602283/</t>
  </si>
  <si>
    <t>https://drive.google.com/file/d/17W9fjpQh6pFWw6R234V1hof2k-GBXSlJ/view?usp=drivesdk</t>
  </si>
  <si>
    <t>"https://d1fdloi71mui9q.cloudfront.net/9xsThTcS1e2SRe8cLk72_Lit%20Age%CC%82ncia%20Criativa%20-%20Apresentac%CC%A7a%CC%83o_2023.pdf
https://litagencia.my.canva.site/sitenovo#contato"</t>
  </si>
  <si>
    <t>Uma apresentação de como a inteligência artificial - na prática - está impactando a forma como criamos experiências de marca, produtos e cultura. Nesta palestra, Clarissa Dornelas — fundadora da LIT, agência criativa que une branding, criatividade e inovação — compartilha cases reais de como grandes marcas vêm integrando IA ao live marketing, ao design de produtos e ao entretenimento. Um convite à reflexão sobre o futuro da criatividade e o papel da emoção em um mundo cada vez mais tecnológico.</t>
  </si>
  <si>
    <t>Entre o Palco e o Algoritmo: IA Criativa, Cultura Pop e o Futuro das Experiências de Marca</t>
  </si>
  <si>
    <t>CEO da LIT, Clarissa Dornelas lidera projetos criativos que unem IA, branding e live marketing para marcas globais como Neutrogena, Unilever e Mastercard. Designer por formação, possui MBA em Inovação e IA, é especialista em experiências de marca e pesquisadora de tendências globais.</t>
  </si>
  <si>
    <t>Entre o palco e o algoritmo: IA criativa, cultura pop e o futuro das experiências de marca</t>
  </si>
  <si>
    <t>TATIANA PILNIK</t>
  </si>
  <si>
    <t>tp@lighthousein.site</t>
  </si>
  <si>
    <t>Tatiana Pilnik</t>
  </si>
  <si>
    <t>Sociotecnóloga, Mestre em Responsible IA, Head de Design na Silverguard</t>
  </si>
  <si>
    <t>"Sou fundadora do Lighthouse In Site, um projeto independente de pesquisa e conteúdo que atua como farol crítico no debate sobre ética, tecnologia e comportamento. Através dele, compartilho reflexões autorais como sociotecnóloga sobre os impactos socioculturais da inteligência artificial, investigando temas como desigualdade de gênero, responsabilidade algorítmica e os futuros possíveis nas relações entre humanos e máquinas.
O Lighthouse funciona como uma plataforma-laboratório, onde exploro ideias que ainda não cabem nos espaços institucionais; - provocando perguntas incômodas e construindo pontes entre disciplinas, públicos e mundos."</t>
  </si>
  <si>
    <t>Sociotecnóloga e mestre em Design para IA responsável, Tatiana Pilnik investiga os impactos sociais e éticos das tecnologias emergentes. É fundadora da Lighthouse In Site, um critical-lab, e é Head de Design na Silverguard - startup de cybersegurança.</t>
  </si>
  <si>
    <t>https://www.linkedin.com/in/tatiana-pilnik/</t>
  </si>
  <si>
    <t>https://drive.google.com/file/d/1IIPlEtxV-uSIz_i7tHJW5WK2gmGEo_-e/view?usp=drivesdk</t>
  </si>
  <si>
    <t>lighthousein.site</t>
  </si>
  <si>
    <t>Estamos vivendo a Segunda Revolução Cognitiva: estamos terceirizando as funcionalidades primárias do nosso cérebro. A IA está tornando obsoletas as habilidades que moldaram nossa inteligência por séculos: escrever, argumentar, memorizar. Nesta palestra, vamos encarar esse vazio com honestidade e senso crítico: o que acontece quando não sabemos mais o que ensinar, nem como pensar? Uma conversa provocadora sobre tecnologia, poder e como não ser engolido por sistemas que não entendemos — mas que já estão nos reprogramando.</t>
  </si>
  <si>
    <t>Progresso ou extinsão? Como sobreviver a reprogramação cognitiva da IA</t>
  </si>
  <si>
    <t>Sociotecnóloga e mestre em Design para IA responsável, Tatiana Pilnik pesquisa os impactos sociais e éticos das tecnologias emergentes. Fundadora da Lighthouse In Site, um critical-lab, atua como Head de Design na Silverguard, startup de cibersegurança.</t>
  </si>
  <si>
    <t>Progresso ou extinção? Como sobreviver à reprogramação cognitiva da IA</t>
  </si>
  <si>
    <t>Aleta Nunes</t>
  </si>
  <si>
    <t>aleta@xyza.com.br</t>
  </si>
  <si>
    <t>Sócia diretora. Estou a frente da XYZA Comunicação.</t>
  </si>
  <si>
    <t>"Atualmente estou a frente da XYZA Comunicação e Pesquisa. 
Uma agência de comunicação que ajuda empresas e organizações a se comunicarem com verdade, assertividade e sensibilidade. Para isso, atuamos na criação de estratégias, campanhas e conteúdos relevantes, éticos e capazes de construir relações empáticas entre você e seu público. 
Acreditamos que a comunicação das organizações precisa estar em diálogo com as principais questões em pauta na sociedade. A partir daí, criamos uma comunicação estratégica que qualifica, dá sentido e amplia o alcance da mensagem dos nossos clientes, influenciando seus públicos, mobilizando parceiros e construindo pontes."</t>
  </si>
  <si>
    <t>"Comunicadora formada em Publicidade e Propaganda com pós-graduação em Gestão Estratégica da Comunicação Organizacional e RP pela USP. Atualmente fazendo duas disciplinas sobre comunicação e impacto na Cardiff University em Wales. À frente da XYZA Comunicação, atuante há 20 anos na área de comunicação, passou por agências e fornecedores.
Gerencia contas para organizações e empresas como: Plan International, WRI (World Resources Institute), Fundo Brasileiro de Direitos Humanos, Itaú Unibanco, Artemísia Negócios Sociais, Sanofi, GPA, Ericsson Telecom, Alcoa, entre outras.
Participa voluntariamente do conselho da Rede Narrativas (Brasil) e do Grupo ComCiência em Itajubá/MG.
“Trabalhar com causas alimenta minha alma. Estamos aqui de passagem e há muito a fazer, mas aos poucos estamos vendo o milagre das pequenas ações transformando o nosso entorno.”"</t>
  </si>
  <si>
    <t>https://www.linkedin.com/in/aleta-fernandes/</t>
  </si>
  <si>
    <t>https://drive.google.com/file/d/1urspnEYoBBZ9Kmm2_cqbUdqtMRyWu3z7/view?usp=drivesdk</t>
  </si>
  <si>
    <t>Setembro - 2018, Setembro - 2019, Setembro - 2022</t>
  </si>
  <si>
    <t>https://www.linkedin.com/company/xyza-comunica-o-e-pesquisa/</t>
  </si>
  <si>
    <t>"O avanço da tecnologia nos tornou uma sociedade mais digital, com dados gerando informações e ajudando o governo, empresas e pessoas nas tomadas de decisões. Com reconhecimento facial, biometria, etc, a tecnologia passa a ideia da imparcialidade, mas muitas vezes ela ratifica nosso histórico de discriminação, racismo, entre outras violações de direitos
Com os dados é possível nos segmentar, analisar, ranquear, etc. A forma como nossas infos são coletadas e como definem diretrizes ainda é desconhecido pela maioria das pessoas.
Como uma sociedade de dados pode continuar sendo democrática?"</t>
  </si>
  <si>
    <t>Uma sociedade de dados e a violação de nossos direitos</t>
  </si>
  <si>
    <t>Comunicadora formada em Publicidade e Propaganda, com pós-graduação em Gestão Estratégica da Comunicação Organizacional e Relações Públicas pela USP. Atualmente cursa disciplinas sobre comunicação e impacto na Cardiff University (Wales). À frente da XYZA Comunicação, acumula 20 anos de experiência, gerenciando contas de organizações como Plan International, WRI, Fundo Brasileiro de Direitos Humanos, Itaú Unibanco e outras. Voluntária no conselho da Rede Narrativas e do Grupo ComCiência.</t>
  </si>
  <si>
    <t>Sociedade de dados e direitos em risco: quem controla nossas informações?</t>
  </si>
  <si>
    <t>O uso de dados digitais transformou a forma como governos, empresas e indivíduos tomam decisões. Tecnologias como reconhecimento facial e biometria prometem imparcialidade, mas frequentemente reforçam desigualdades históricas, como o racismo e outras formas de discriminação. Esta palestra discute como a coleta e o uso de dados impactam nossos direitos e propõe um debate essencial: como garantir que uma sociedade orientada por dados continue sendo, de fato, democrática?</t>
  </si>
  <si>
    <t>Iona Chaves Alberto</t>
  </si>
  <si>
    <t>ionachaves.community@gmail.com</t>
  </si>
  <si>
    <t>Iona Chaves</t>
  </si>
  <si>
    <t>Consultora e Fundadora da Humã</t>
  </si>
  <si>
    <t>A Humã é uma consultoria de comunidades e estratégias de engajamento. Trabalhamos em projetos para marcas que desejam construir uma relação mais profunda com seu público.</t>
  </si>
  <si>
    <t>Especialista em comunidades e estratégias de engajamento e fundadora da consultoria Humã. Acredito que pertencimento é estratégia e que conexões verdadeiras movem marcas, pessoas e resultados.</t>
  </si>
  <si>
    <t>https://www.linkedin.com/in/iona-chaves/</t>
  </si>
  <si>
    <t>https://drive.google.com/file/d/13LVaM8xR1qGuWrTSN3ap3I42gwEk6awg/view?usp=drivesdk</t>
  </si>
  <si>
    <t>Setembro - 2019, Setembro - 2022, Agosto - 2023</t>
  </si>
  <si>
    <t>Em uma cultura que ensina a parecer antes de ser, os eventos viraram vitrines de performance: autoridade polida, conexões aceleradas, personal branding embalado a vácuo. E o que acontece com a escuta? Com a espontaneidade? Com o vínculo que vai além do crachá? Inspirada por reflexões sobre a cultura da imagem e o vício por conteúdos rápidos, esta palestra propõe uma pausa. Um convite para repensar os eventos como espaços de presença, troca autêntica — e terreno fértil para construir comunidades.</t>
  </si>
  <si>
    <t>Conectar ou performar? O dilema invisível dos eventos profissionais.</t>
  </si>
  <si>
    <t>Especialista em comunidades e estratégias de engajamento, fundadora da consultoria Humã. Atua promovendo pertencimento como estratégia para fortalecer conexões autênticas que impulsionam marcas, pessoas e resultados.</t>
  </si>
  <si>
    <t>Conectar ou performar? O dilema invisível dos eventos profissionais</t>
  </si>
  <si>
    <t>Em um cenário onde eventos profissionais se tornaram vitrines de performance e branding pessoal, esta palestra propõe uma reflexão sobre o apagamento da escuta, da espontaneidade e da presença genuína. A partir de críticas à cultura da imagem e ao ritmo acelerado dos conteúdos, o encontro convida o público a repensar os eventos como espaços de construção de comunidade, troca autêntica e relações que vão além do networking.</t>
  </si>
  <si>
    <t>Camila Gomes Faria</t>
  </si>
  <si>
    <t>cml.gfaria@gmail.com</t>
  </si>
  <si>
    <t>Camila Faria</t>
  </si>
  <si>
    <t>Diretora de Distribuição Disney +</t>
  </si>
  <si>
    <t>The Walt Disney Company</t>
  </si>
  <si>
    <t>Formada em Engenharia e com Master em Marketing, atuo há 14 anos no setor de entretenimento, liderando estratégias de distribuição e parcerias para o Disney +. Integro minha vivência corporativa a formações em Yoga e Gestalt terapia, em uma abordagem que conecta negócios e desenvolvimento humano.</t>
  </si>
  <si>
    <t>https://www.linkedin.com/in/camilagfaria/</t>
  </si>
  <si>
    <t>https://drive.google.com/file/d/13RMxGrEnZyBTxnWqeaibvJx2Abu_8vX8/view?usp=drivesdk</t>
  </si>
  <si>
    <t>Enquanto todo mundo fala sobre a IA substituir seu trabalho, quase ninguém se pergunta o que ela está fazendo com a nossa consciência. Burnout coletivo, crises de identidade e um futuro moldado por máquinas aceleram mais rápido do que conseguimos processar. Mas e se, em vez de apenas sobreviver a essa transição, pudéssemos atravessá-la de forma expandida? Nesta palestra, vamos olhar para as tecnologias exponenciais como aliadas na construção de futuros desejáveis a partir de uma conexão profunda entre humanos, ancestralidade e consciência.</t>
  </si>
  <si>
    <t>Do homo sapiens ao homo algoritmo: e agora, quem somos nós?</t>
  </si>
  <si>
    <t>Enquanto todo mundo fala sobre a IA substituir seu trabalho, quase ninguém se pergunta o que ela está fazendo com a nossa consciência. Burnout coletivo, crises de identidade e um futuro moldado por máquinas aceleram mais rápido do que conseguimos processar. Mas e se pudéssemos atravessá-la de forma expandida? Nesta palestra, vamos olhar para as tecnologias exponenciais como aliadas na construção de futuros desejáveis a partir de uma conexão profunda entre humanos, ancestralidade e consciência.</t>
  </si>
  <si>
    <t>Bruno Oliva Girardi</t>
  </si>
  <si>
    <t>bgirardi@sitawi.net</t>
  </si>
  <si>
    <t>Bruno Girardi</t>
  </si>
  <si>
    <t>Arquiteto de soluções financeiras para impacto sócio-ambientalSoluções financeiras para impacto sócio-ambiental na Sitawi</t>
  </si>
  <si>
    <t>Sitawi (dinamizador de impacto, que oferece soluções filantrópicas e de investimento de impacto) e Casa da Escada Colorida (residência artística focada na formação e conexão de jovens artistas de perfis artísticos e socioeconômicos variados).</t>
  </si>
  <si>
    <t>Bruno Girardi é diretor de investimento de impacto na Sitawi e possui 20 anos de experiência atuando em diversas etapas da cadeia de valor de empresas, com destaque para Private Equity (BTG), Governança (Petros), M&amp;A (Vale) e como executivo de aceleração em diversas start-ups. Bruno é empreendedor social e cultural pela Casa da Escada Colorida (escola de arte), professor de investimento de impacto na FGV e é graduado em Economia pela University of London e tem MBA pelo MIT.</t>
  </si>
  <si>
    <t>https://www.linkedin.com/in/brunogirardi/</t>
  </si>
  <si>
    <t>https://drive.google.com/file/d/1N2G6xtBOgMeTFJb1Z-0HosOFxV-WtKDT/view?usp=drivesdk</t>
  </si>
  <si>
    <t>"www.casadaescadacolorida.com
https://www.instagram.com/casadaescadacolorida/
https://sitawi.net/
https://www.instagram.com/sitawifinancasdobem/"</t>
  </si>
  <si>
    <t>Quem saos os agentes financiadoras de boas ideias de impacto, o que esperam e quais os erros mais comuns (e invisíveis) que impedem boas ideias de impacto de sair do papel — e apresenta estratégias reais para liberar potência transformadora em projetos sociais, ambientais e culturais.</t>
  </si>
  <si>
    <t>Destravando Impacto - tipos de capital e seus papeis</t>
  </si>
  <si>
    <t>Diretor de investimento de impacto na Sitawi, empreendedor social e cultural pela Casa da Escada Colorida (escola de arte) e professor de investimento de impacto na FGV</t>
  </si>
  <si>
    <t>Diretor de Investimento de Impacto na Sitawi, com 20 anos de experiência em Private Equity (BTG), Governança (Petros), M&amp;A (Vale) e aceleração de start-ups. Empreendedor social e cultural pela Casa da Escada Colorida, é professor de investimento de impacto na FGV. Economista pela University of London e MBA pelo MIT. Atua na interseção entre finanças, impacto e inovação.</t>
  </si>
  <si>
    <t>Destravando impacto: tipos de capital e seus papéis</t>
  </si>
  <si>
    <t>Uma imersão no universo dos financiadores de projetos de impacto — quem são, o que buscam e por que tantas boas ideias não recebem apoio. A apresentação revela os erros invisíveis que travam iniciativas promissoras e compartilha estratégias concretas para alinhar propósito e viabilidade, liberando o potencial transformador de projetos sociais, ambientais e culturais.</t>
  </si>
  <si>
    <t>Mayra Rizzo Vieira</t>
  </si>
  <si>
    <t>mayrarizzo@institutoolhodagua.org</t>
  </si>
  <si>
    <t>Lila Máy</t>
  </si>
  <si>
    <t>Agência Conexão Latina e Instituto Olho D'Água</t>
  </si>
  <si>
    <t>Instituto Olho D'Água</t>
  </si>
  <si>
    <t>Lila Máy é socióloga, psicanalista, gestora cultural, diretora do Instituto Olho D’Água e da agência cultural Conexão Latina. Lidera projetos integrativos de saúde mental, cultura e meio ambiente junto a multinacionais como Natura, Maxion Wheels, entre outras.</t>
  </si>
  <si>
    <t>https://www.linkedin.com/in/mayra-rizzo-lila-m%C3%A1y-475951368/</t>
  </si>
  <si>
    <t>https://drive.google.com/file/d/1NQssBySVZfOt6RNMjtsEC9hvWIx9Fsk1/view?usp=drivesdk</t>
  </si>
  <si>
    <t>https://bit.ly/lilamay</t>
  </si>
  <si>
    <t>"Na era da dopamina digital, até o lazer pode adoecer.
Por trás do entretenimento moderno, há algoritmos que sabem exatamente como manter você jogando. A palestra mergulha nas conexões entre ludopatia, dopamina, ansiedade e burnout, revelando os impactos psíquicos e sociais do vício em jogos digitais, apostas online e sistemas gamificados. Um olhar crítico e necessário para entender como a hiperconectividade também nos joga contra nós mesmos."</t>
  </si>
  <si>
    <t>Ludopatia Digital: Quando o Jogo Vira Armadilha</t>
  </si>
  <si>
    <t xml:space="preserve"> Diretora do Instituto Olho D’Água e da agência cultural Conexão Latina</t>
  </si>
  <si>
    <t>Socióloga, psicanalista e gestora cultural, Lila Máy é diretora do Instituto Olho D’Água e da Conexão Latina. Atua na articulação de projetos integrativos de saúde mental, cultura e meio ambiente, liderando iniciativas em parceria com multinacionais como Natura e Maxion Wheels</t>
  </si>
  <si>
    <t>Ludopatia digital: quando o jogo vira armadilha</t>
  </si>
  <si>
    <t>Em um cenário dominado por algoritmos e estímulos constantes, até o lazer pode adoecer. Esta palestra investiga como jogos digitais, apostas online e sistemas gamificados impactam o cérebro e a saúde mental, conectando dopamina, vício, ansiedade e burnout. Uma análise crítica sobre os efeitos da hiperconectividade e os riscos invisíveis do entretenimento moderno.</t>
  </si>
  <si>
    <t>Daniele Nazaré Tavares</t>
  </si>
  <si>
    <t>dany.nt.14@gmail.com</t>
  </si>
  <si>
    <t>Dany Nazaré</t>
  </si>
  <si>
    <t>Diretor de Comitê de eventos da Life4Sec</t>
  </si>
  <si>
    <t>Levar a cultura de segurança da informação para as empresas, startups, adultos e crianças</t>
  </si>
  <si>
    <t>"Sou apaixonada por tecnologia e inovação e compartilho conhecimento por meio de palestras, workshops e oficinas. Também colaboro na organização de eventos que incentivam o software livre e open source, promovendo o uso de tecnologias abertas e emergentes, com uma trajetória sólida no desenvolvimento de aplicações web e mobile, além de uma forte atuação em segurança da informação, engenharia do conhecimento e data science.
Ao longo da minha jornada, tive a honra de palestrar em conferências de destaque como The Developer Conference (TDC), Python Brasil, Campus Party, H2HC e Latinoware, abordando temas como cibersegurança, inteligência artificial, computação quântica e tecnologias emergentes."</t>
  </si>
  <si>
    <t>Franco da Rocha</t>
  </si>
  <si>
    <t>https://www.linkedin.com/in/danielenazare/</t>
  </si>
  <si>
    <t>https://drive.google.com/file/d/1V_ee9NWU5LIewHZbDYNQWErXjaYs3XBo/view?usp=drivesdk</t>
  </si>
  <si>
    <t>Setembro - 2017, Setembro - 2018</t>
  </si>
  <si>
    <t>https://github.com/danynazaretech</t>
  </si>
  <si>
    <t>Como a IA generativa pode ser usada para melhorar a acessibilidade em interfaces digitais, especialmente para pessoas com deficiência, e quais são os desafios técnicos para garantir que essas soluções sejam inclusivas? Nessa talk será  apresentado conceitos básicos de cibersegurança, quais são os maiores riscos de privacidade que as empresas enfrentam ao adotar ferramentas de IA generativa, e assim então como elas podem proteger o conteúdo sem comprometer a inovação.</t>
  </si>
  <si>
    <t>IA GENERATIVA — ORIGINALIDADE OU SIMULAÇÃO?</t>
  </si>
  <si>
    <t>Diretora de Comitê de eventos da Life4Sec</t>
  </si>
  <si>
    <t>Especialista em tecnologia com sólida atuação em desenvolvimento web e mobile, segurança da informação, engenharia do conhecimento e data science. Atua na promoção de software livre e tecnologias abertas, com presença em eventos como TDC, Python Brasil, Campus Party, H2HC e Latinoware, abordando cibersegurança, IA, computação quântica e inovação. Também conduz palestras, workshops e oficinas por todo o país.</t>
  </si>
  <si>
    <t>IA generativa: originalidade ou simulação?</t>
  </si>
  <si>
    <t>Como a IA generativa pode ser usada para melhorar a acessibilidade em interfaces digitais, especialmente para pessoas com deficiência, e quais são os desafios técnicos para garantir que essas soluções sejam inclusivas? Nessa palestra será apresentado conceitos básicos de cibersegurança, quais são os maiores riscos de privacidade que as empresas enfrentam ao adotar ferramentas de IA generativa, e assim então como elas podem proteger o conteúdo sem comprometer a inovação.</t>
  </si>
  <si>
    <t>Cenira Mota Pereira</t>
  </si>
  <si>
    <t>nutri.ceniramota@gmail.com</t>
  </si>
  <si>
    <t>Cenira Mota</t>
  </si>
  <si>
    <t>Nutricionista Comportamental, criadora do Método +Leve: consciência alimentar para corpos reais.</t>
  </si>
  <si>
    <t>"Projeto Criativo: Método +Leve: Nutrição Fora do Padrão
O Método +Leve é uma abordagem inovadora através da nutrição comportamental que rompe com padrões estéticos e restritivos para resgatar a saúde real, considerando o corpo possível, o prazer de comer e a autonomia nas escolhas. Com escuta, ciência e estratégia, o projeto convida as pessoas a abandonarem o ciclo de dietas e se reconectarem com o próprio corpo de forma mais consciente, inclusiva e leve. É nutrição como ferramenta de inovação, não de opressão."</t>
  </si>
  <si>
    <t>Nutricionista especialista em Comportamento Alimentar com foco em saúde sem pressões estéticas. Criadora do método +Leve, que une ciência, escuta ativa e autonomia alimentar, atende mulheres reais com histórias complexas e corpos diversos. Sua prática clínica propõe novas narrativas sobre alimentação, bem-estar e pertencimento, sem dietas restritivas e com propósito de longo prazo.</t>
  </si>
  <si>
    <t>https://www.linkedin.com/in/cenira-mota-pereira-b9baa8364?utm_source=share&amp;utm_campaign=share_via&amp;utm_content=profile&amp;utm_medium=android_app</t>
  </si>
  <si>
    <t>https://drive.google.com/file/d/1YQWghZ_lkg3B8qTRy48BMw-Yh0QqqwoS/view?usp=drivesdk</t>
  </si>
  <si>
    <t>"Instagram: @nutri.ceniramota
TikTok: @nutri.ceniramota
Site: https://ceniramota.my.canva.site/"</t>
  </si>
  <si>
    <t>Nesta palestra, vamos explorar como a nutrição comportamental pode ser uma ferramenta de inovação social ao acolher a diversidade de corpos e desconstruir padrões que excluem. Em vez de promover dietas restritivas, propomos um olhar ético, inclusivo e baseado em evidências para a alimentação, sendo um convite a repensar saúde, bem-estar e pertencimento no Brasil de hoje. Uma conversa urgente entre ciência, comportamento e cultura.</t>
  </si>
  <si>
    <t>Desprogramando corpos: A nutrição que desafia padrões e redefine saúde</t>
  </si>
  <si>
    <t>Nutricionista Comportamental e Fundadora do Método +Leve</t>
  </si>
  <si>
    <t>Nutricionista especialista em Comportamento Alimentar, com foco em saúde sem pressões estéticas. Criadora do método +Leve, que integra ciência, escuta ativa e autonomia alimentar. Atende mulheres com histórias complexas e corpos diversos, promovendo bem-estar e pertencimento por meio de uma abordagem sem dietas restritivas e com propósito sustentável.</t>
  </si>
  <si>
    <t>Desprogramando corpos: a nutrição que desafia padrões e redefine saúde</t>
  </si>
  <si>
    <t>Vitor Pereira da Silva Costa</t>
  </si>
  <si>
    <t>vitorpereiradasilvacosta@gmail.com</t>
  </si>
  <si>
    <t>Vitor Costa</t>
  </si>
  <si>
    <t>Criador da Kiwi Especialista em Audiovisual e Engajamento Digital para Educação Cidadã</t>
  </si>
  <si>
    <t>Audiovisual para Escolas do Legislativo no Sul de Minas: Uma História Kiwi 🥝</t>
  </si>
  <si>
    <t>Vitor Costa é fundador da Kiwi 🥝, estúdio de audiovisual e design voltado à educação cidadã. Especialista em engajamento digital, ajudou a transformar a comunicação legislativa em Carvalhópolis (MG). 🎥📢</t>
  </si>
  <si>
    <t>Carvalhópolis</t>
  </si>
  <si>
    <t>https://www.linkedin.com/in/vitor-costa-999328116/</t>
  </si>
  <si>
    <t>https://drive.google.com/file/d/1hJjkSwFZaeTEFRTJpEzdmmV_hZAxMkQ1/view?usp=drivesdk</t>
  </si>
  <si>
    <t>"kiwipubli.my.canva.site/meu-portfolio
.
instagram.com/escola.carva
.
instagram.com/kiwipubli"</t>
  </si>
  <si>
    <t>A Kiwi 🥝 nasceu como um estúdio de design na pandemia e se transformou em referência em audiovisual e engajamento digital para educação cidadã. Liderado por Vitor Costa, o projeto revolucionou a comunicação legislativa em Carvalhópolis (MG), conquistando um dos maiores engajamentos entre as Escolas do Legislativo de Minas Gerais. O impacto foi reconhecido nacionalmente com o Prêmio Abel Digital, e a iniciativa segue expandindo para fortalecer a participação jovem na política. 🚀🎥</t>
  </si>
  <si>
    <t>Audiovisual e Engajamento Digital para Educação Cidadã: A História da Kiwi 🎥🥝</t>
  </si>
  <si>
    <t>Fundador da Kiwi</t>
  </si>
  <si>
    <t>Fundador da Kiwi, estúdio de audiovisual e design focado em educação cidadã. Especialista em engajamento digital, contribuiu para transformar a comunicação legislativa em Carvalhópolis (MG), unindo criatividade, tecnologia e participação social.</t>
  </si>
  <si>
    <t>Audiovisual e engajamento digital para educação cidadã: a história da Kiwi</t>
  </si>
  <si>
    <t xml:space="preserve">O que começou como um estúdio de design na pandemia virou referência nacional em educação cidadã. Nesta apresentação, Vitor Costa compartilha como a Kiwi transformou a comunicação legislativa em Carvalhópolis (MG), engajando jovens e conquistando o Prêmio Abel Digital. Um case inspirador sobre como audiovisual e estratégia digital podem aproximar a política da juventude.
</t>
  </si>
  <si>
    <t>Júlia Moimas</t>
  </si>
  <si>
    <t>julia.moimas@gmail.com</t>
  </si>
  <si>
    <t>UX Researcher</t>
  </si>
  <si>
    <t>Itaú Unibanco</t>
  </si>
  <si>
    <t>"Designer, pesquisadora e mentora, atua no time de CX Research do Itaú Unibanco. 
Encantada por aprendizagem, criou o Grupo de Estudos, comunidade independente com +200 participantes sobre design e pesquisa."</t>
  </si>
  <si>
    <t>https://www.linkedin.com/in/juliamoimas/</t>
  </si>
  <si>
    <t>https://drive.google.com/file/d/1LPcCqk7-EmOpq4jFGoW4HWMbnXMN4KEN/view?usp=drivesdk</t>
  </si>
  <si>
    <t>"https://www.linkedin.com/in/grupodeestudos-br/
https://medium.com/grupodeestudosdesignepesquisa?source=---two_column_layout_nav-----------------------------------------"</t>
  </si>
  <si>
    <t>"A inteligência artificial e novas tecnologias aumentaram a velocidade com que mudanças culturais e tendências emergem. Antecipar tendências e mudanças no comportamento do cliente é uma vantagem competitiva em qualquer mercado. Mas nada muda sozinho ou do dia para noite, os sinais do futuro já estão disponíveis, basta saber onde procurar. 
A palestra apresentará abordagens democráticas e eficazes para identificar oportunidades emergentes, utilizando técnicas de pesquisa. O objetivo será compartilhar como encontrar insumos, analisar os dados, identificar padrões e construir oportunidades."</t>
  </si>
  <si>
    <t>Hackeando Tendências: Como Antecipar o Futuro sem Gastar Milhões em Pesquisa</t>
  </si>
  <si>
    <t>UX Researcher no Itaú-Unibanco</t>
  </si>
  <si>
    <t>Designer, pesquisadora e mentora, integra o time de CX Research do Itaú Unibanco. Fundadora do Grupo de Estudos, comunidade independente com mais de 200 participantes dedicada a design e pesquisa. Atua com foco em aprendizagem contínua, experiência do usuário e investigação colaborativa.</t>
  </si>
  <si>
    <t>Hackeando tendências: como antecipar o futuro sem gastar milhões em pesquisa</t>
  </si>
  <si>
    <t>Com a velocidade das transformações culturais, antecipar tendências virou uma vantagem estratégica. Nesta palestra, você vai aprender como identificar oportunidades emergentes sem depender de grandes orçamentos, usando métodos acessíveis de pesquisa, leitura de sinais e análise de dados. Um guia prático para quem quer criar o futuro com intuição, método e inteligência.</t>
  </si>
  <si>
    <t>Laudicir Zamai Junior</t>
  </si>
  <si>
    <t>zamai@e-sterilize.com</t>
  </si>
  <si>
    <t>Laudicir Zamai Jr</t>
  </si>
  <si>
    <t>Fundador e CEO da e-sterilize</t>
  </si>
  <si>
    <t>"e-sterilize
https://www.e-sterilize.com/"</t>
  </si>
  <si>
    <t>Laudicir Zamai Jr é advogado, investidor-anjo e empreendedor, com mais de 18 anos dedicados a startups e inovação. Atua em conselhos e é mentor no Nexus / PIT. É especialista em Direito do Consumidor pela PUC/SP, em Direito Empresarial e Business Law pela FGV/RJ.</t>
  </si>
  <si>
    <t>https://www.linkedin.com/in/laudicirzamaijr/</t>
  </si>
  <si>
    <t>https://drive.google.com/file/d/1qvFSMBU5Z_yhwxnMBwbdaRW95tV-50dJ/view?usp=drivesdk</t>
  </si>
  <si>
    <t>https://drive.google.com/file/d/1fcfNrZ1MbKycWhb4UYzlzImtHcyqnfDh/view?usp=sharing</t>
  </si>
  <si>
    <t>"A importância da ética, da responsabilidade e dos valores morais em startups, destacando como a ganância, vaidade e arrogância podem levar ao fracasso, mesmo diante de soluções inovadoras com grande potencial, com os seguintes tópicos:
- Definição de startups unicórnio e o fascínio associado a elas.​
- Riscos da priorização do crescimento a qualquer custo, sem ética e sem responsabilidade.
- Importância de manter valores éticos e uma cultura organizacional saudável.​
- Estratégias para um crescimento sustentável e responsável."</t>
  </si>
  <si>
    <t>A Maldição do Unicórnio: como o ego, a ganância e a vaidade sabotam grandes ideias.</t>
  </si>
  <si>
    <t>Advogado, investidor-anjo e empreendedor com mais de 18 anos de atuação em startups e inovação. Mentor no Nexus/PIT e membro de conselhos, é especialista em Direito do Consumidor (PUC/SP) e em Direito Empresarial e Business Law (FGV/RJ), contribuindo para o desenvolvimento jurídico e estratégico de negócios inovadores.</t>
  </si>
  <si>
    <t>A maldição do unicórnio: como o ego, a ganância e a vaidade sabotam grandes ideias</t>
  </si>
  <si>
    <t>Por que tantas startups promissoras falham mesmo com soluções inovadoras? Nesta palestra, discutimos os riscos de priorizar o crescimento a qualquer custo e mostramos como a ausência de ética, responsabilidade e valores pode corroer a cultura organizacional. Uma reflexão direta sobre ego, vaidade e ganância — e como construir negócios sustentáveis com propósito e consciência.</t>
  </si>
  <si>
    <t>Gisele Ribeiro Ramos</t>
  </si>
  <si>
    <t>gisele.ramos@gmail.com</t>
  </si>
  <si>
    <t>Gisele Ramos</t>
  </si>
  <si>
    <t>Co-fundadora FutureSe / Gerente de Projetos Vale</t>
  </si>
  <si>
    <t>FutureSe / Vale	Co-fundadora FutureSe / Gerente de Projetos Vale</t>
  </si>
  <si>
    <t>Especialista em Transformação Empresarial e Inovação Corporativa, com mais de 15 anos de experiência, possui atuação estratégica nas áreas de Design, Sustentabilidade, Inovação e Tecnologia, apoiando empresas na construção de futuros mais resilientes e criativos.</t>
  </si>
  <si>
    <t>https://www.linkedin.com/in/giseleribeiroramos/</t>
  </si>
  <si>
    <t>https://drive.google.com/file/d/1g0BqFZm0-BqATkaK738ru2pcS5zDmBz_/view?usp=drivesdk</t>
  </si>
  <si>
    <t>Nesta palestra, compartilho bastidores de projetos de transformação em empresas com baixa maturidade digital e em inovação. Mostro como liderar mudanças reais em contextos engessados, enfrentando resistências, silos e falta de visão. É um convite à inovação pela borda: silenciosa, estratégica e possível mesmo sem orçamento ou hype.</t>
  </si>
  <si>
    <t>Inovação sem glamour: como transformar empresas que ainda vivem nos anos 90</t>
  </si>
  <si>
    <t>Co-fundadora FutureSe e Gerente de Projetos na Vale</t>
  </si>
  <si>
    <t>Especialista em Transformação Empresarial e Inovação Corporativa, com mais de 15 anos de experiência. Atua estrategicamente nas áreas de Design, Sustentabilidade, Inovação e Tecnologia, apoiando empresas na construção de futuros mais resilientes, criativos e alinhados a novos paradigmas de valor.</t>
  </si>
  <si>
    <t>Como inovar em ambientes que parecem parados no tempo? Nesta palestra, você vai descobrir estratégias reais para liderar transformações em empresas com baixa maturidade digital, enfrentando resistências internas, silos e falta de visão. Uma conversa prática sobre inovar pela borda — com inteligência, sem hype e mesmo sem orçamento.</t>
  </si>
  <si>
    <t>Luis Octavio Rogens de Melo Alves</t>
  </si>
  <si>
    <t>octaviorogens@gmail.com</t>
  </si>
  <si>
    <t>Luis Octavio Rogens</t>
  </si>
  <si>
    <t>Professor do Mackenzie</t>
  </si>
  <si>
    <t>Mackenzie São Paulo</t>
  </si>
  <si>
    <t>Doutorando em Tecnologias da Inteligência e Design Digital (TIDD-PUC-SP), pesquisa os impactos da inteligência artificial em narrativas sintéticas e a influência de perfis geracionais na autoria e criatividade. Mestre em Língua Portuguesa pela PUC-SP, é formado em Letras (UNIFESP) e em Jornalismo e Políticas Públicas (ECA-USP). Professor no Mackenzie, integra o Laboratório de Criatividade, desenvolvendo projetos com IA generativa no ensino de narrativas.</t>
  </si>
  <si>
    <t>https://www.linkedin.com/in/octaviorogens/</t>
  </si>
  <si>
    <t>https://drive.google.com/file/d/10v45ompqeT9DwLaA-jdPAIL2trAUhUJC/view?usp=drivesdk</t>
  </si>
  <si>
    <t>A palestra propõe uma reflexão crítica sobre os impactos da IA na autoria, na criatividade e na construção de histórias personalizadas. A partir de pesquisas atuais, experiências em sala de aula e exemplos reais de modelos generativos, discutiremos como a inteligência artificial está reconfigurando o que significa escrever, contar e até mesmo escutar uma boa história.</t>
  </si>
  <si>
    <t>Narrativas Sintéticas e Perfis Geracionais: A Escrita Mediada por IA</t>
  </si>
  <si>
    <t>Doutorando em Tecnologias da Inteligência e Design Digital (TIDD-PUC-SP), pesquisa os impactos da IA em narrativas sintéticas e a influência geracional na autoria e criatividade. Mestre em Língua Portuguesa (PUC-SP), é graduado em Letras (UNIFESP) e em Jornalismo e Políticas Públicas (ECA-USP). Professor no Mackenzie, atua no Laboratório de Criatividade com projetos de IA generativa aplicados ao ensino de narrativas.</t>
  </si>
  <si>
    <t>Narrativas sintéticas e perfis geracionais: a escrita mediada por IA</t>
  </si>
  <si>
    <t>Greice da Hora Silva</t>
  </si>
  <si>
    <t>ghsilva03@gmail.com</t>
  </si>
  <si>
    <t>Greice da Hora</t>
  </si>
  <si>
    <t>"Crio pontes onde há obstáculos entre impacto social, sustentabilidade 
e tecnologia."</t>
  </si>
  <si>
    <t>"Sou estudante de Dados &amp;Big Data
(UMESP) e Governança Ambiental ( FGV).
Colunista na Awalé, integrante do WIT da USP, Mentora e Instrutora de Sustentabilidade e liderança feminina na Web3EduBrasil."</t>
  </si>
  <si>
    <t>Graduanda em Dados e Governança Ambiental, fundadora do Código da Hora, Mentora e líder de estudos na Web3EduBrasil, integrante do WIT da USP, colunista na Awalé e Bravas in Tech, reconhecida pela Dio em 2024 pelo engajamento e eleita Best Leader Campus Expert e 2° lugar no Hackathon IamTheCode.</t>
  </si>
  <si>
    <t>www.linkedin.com/in/greicedahora</t>
  </si>
  <si>
    <t>https://drive.google.com/file/d/1l1LaJ-Ry7OlAyS_v1ntHbgMobMmujgre/view?usp=drivesdk</t>
  </si>
  <si>
    <t>Podemos transformar a blockchain em uma ferramenta de emancipação e não exclusão? Sim, apartir de experiências reais na América Latina, esta palestra apresenta caminhos para tornar a Web3 acessível às comunidades populares, conectando educação descentralizada, narrativas culturais e identidade digital soberana. Convido à reflexão sobre como entender as tecnologias emergentes com propósito social, raízes locais e imaginação coletiva.</t>
  </si>
  <si>
    <t>Hackeando a Web3 com cultura: educação popular e identidade digital na América Latina</t>
  </si>
  <si>
    <t>Colunista na Awalé, Mentora de Sustentabilidade e liderança feminina na Web3EduBrasil</t>
  </si>
  <si>
    <t>Graduanda em Dados e Governança Ambiental, fundadora do Código da Hora, mentora e líder de estudos na Web3EduBrasil. Integra o WIT da USP e é colunista na Awalé e Bravas in Tech. Reconhecida pela Dio em 2024 pelo engajamento, foi eleita Best Leader Campus Expert e conquistou o 2º lugar no Hackathon IamTheCode.</t>
  </si>
  <si>
    <t>Hackeando a web3 com cultura: educação popular e identidade digital na América Latina</t>
  </si>
  <si>
    <t>Podemos transformar a blockchain em uma ferramenta de emancipação e não exclusão? Sim, a partir de experiências reais na América Latina, esta palestra apresenta caminhos para tornar a Web3 acessível às comunidades populares, conectando educação descentralizada, narrativas culturais e identidade digital soberana.</t>
  </si>
  <si>
    <t>Gabriela Rodrigues Salomão</t>
  </si>
  <si>
    <t>profgabriela.salomao@fiap.com.br</t>
  </si>
  <si>
    <t>Gabriela Salomão</t>
  </si>
  <si>
    <t>Professora de MBA e graduação</t>
  </si>
  <si>
    <t>"Gabriela Salomão é professora na FIAP e em faculdades de MBA, com foco em marketing digital, inovação tecnológica e experiência do usuário (UX). Sua abordagem didática alia teoria e prática, utilizando metodologias ativas para engajar os alunos e promover aprendizado aplicado ao mercado.
Na FIAP, ministra disciplinas em cursos de Marketing Digital, Prototipação e Empreendedorismo, IA aplicada ao marketing e E-commerce no MBA de Marketing, além de orientar challenges e projetos em parceria com empresas. Também desenvolve ementas para novos cursos, como BI para tomada de decisão, abordando estratégia, inovação e análise de dados sem necessidade de programação.
Com ampla experiência acadêmica, participa de eventos, palestras e desafios educacionais, incentivando a conexão entre tecnologia, negócios e estratégia digital."</t>
  </si>
  <si>
    <t>https://www.linkedin.com/in/gabriela-salomão-🏳%EF%B8%8F%E2%80%8D🌈-b9826a14/</t>
  </si>
  <si>
    <t>https://drive.google.com/file/d/1WyHup5ZkPjQzTiLvbXSAtsBDho6zcZQj/view?usp=drivesdk</t>
  </si>
  <si>
    <t>"Educação como catalisadora de negócios com impacto social e tecnológico
A prática do empreendedorismo em sala de aula com IA e UX
Cultura digital, criatividade e propósito como base da formação empreendedora
A jornada do aluno como empreendedor
Educação empreendedora na prática: erros, acertos e aprendizados"</t>
  </si>
  <si>
    <t>Ensinar para Empreender Futuros: Como a Educação em Tecnologia Pode Transformar Realidades com IA, Web3</t>
  </si>
  <si>
    <t>Professora de MBA e graduação na FIAP</t>
  </si>
  <si>
    <t>Professora na FIAP e em MBAs, atua com foco em marketing digital, inovação tecnológica e UX. Utiliza metodologias ativas para promover aprendizado prático e alinhado ao mercado. Na FIAP, ministra disciplinas como IA aplicada ao marketing, E-commerce e Prototipação, além de orientar projetos com empresas e desenvolver cursos em BI, estratégia e análise de dados sem programação.</t>
  </si>
  <si>
    <t>Ensinar para empreender futuros: como a educação em tecnologia pode transformar realidades com IA e web3</t>
  </si>
  <si>
    <t>Como formar alunos empreendedores em um mundo digital e conectado? A palestra mostra como a educação pode impulsionar negócios com impacto social e tecnológico, integrando IA, UX, web3 e criatividade. Com base em experiências reais, serão discutidos erros, acertos e aprendizados no ensino de cultura digital e propósito em sala de aula.</t>
  </si>
  <si>
    <t>Maurício Luiz Reis de Assis</t>
  </si>
  <si>
    <t>mauriciolrassis@gmail.com</t>
  </si>
  <si>
    <t>Maurício Assis</t>
  </si>
  <si>
    <t>Gerente de Projetos no Impact Hub SP e Fundador Startup Meu Lugar</t>
  </si>
  <si>
    <t>Impact Hub e Meu Lugar</t>
  </si>
  <si>
    <t>Designer de serviços e experiências com foco em inovação social e construção de comunidades. Atua fortalecendo comunidades e territórios por meio da escuta, conexão e cocriação. Já colaborou com organizações como Pacto Global da ONU, GIZ, Porto, WWF e Stellantis.</t>
  </si>
  <si>
    <t>www.linkedin.com/in/maurícioassis</t>
  </si>
  <si>
    <t>https://drive.google.com/file/d/1vPkAQU8-pAnURYaIF5gxwstUPqHSYN1F/view?usp=drivesdk</t>
  </si>
  <si>
    <t>"O painel convida a uma imersão no campo de design de experiências como ferramenta para a criação de interações que impulsionam pertencimento e valorizam diferentes corpos, identidades e territórios.
Como enfrentar a epidemia da solidão e o isolamento contemporâneo?
Integramos diferentes perspectivas e abordagens de design de experiências para uma conversa que engloba DEI, pertencimento, arte, pedagogia e rituais coletivos como elementos estruturantes no desenho dos nossos encontros.
Painel: Marcelle Xavier (Instituto Amuta), Ciano Cobracriada (Nego DOCEnte), Elen Cristina (Corpo Território)"</t>
  </si>
  <si>
    <t>O Design de Experiências como Ferramenta de Conexão Social</t>
  </si>
  <si>
    <t>Fundador da Startup Meu Lugar e Gerente de Projetos no Impact Hub SP</t>
  </si>
  <si>
    <t>Designer de serviços e experiências com foco em inovação social e construção de comunidades. Atua na escuta, conexão e cocriação para fortalecer territórios e vínculos sociais. Já colaborou com organizações como Pacto Global da ONU, GIZ, Porto, WWF e Stellantis, impulsionando iniciativas de impacto coletivo.</t>
  </si>
  <si>
    <t>O design de experiências como ferramenta de conexão social</t>
  </si>
  <si>
    <t>Um painel que propõe uma imersão no design de experiências como caminho para criar conexões autênticas, combater a solidão e promover pertencimento. A partir de diferentes visões e práticas, serão discutidos como arte, pedagogia, diversidade e rituais coletivos podem estruturar encontros mais humanos e inclusivos. Participação de Marcelle Xavier (Instituto Amuta), Ciano Cobracriada (Nego DOCEnte) e Elen Cristina (Corpo Território).</t>
  </si>
  <si>
    <t>Brunno Paes Leme Zacharias</t>
  </si>
  <si>
    <t>brunno@elephanti.com.br</t>
  </si>
  <si>
    <t>Brunno Zacharias</t>
  </si>
  <si>
    <t>Psicólogo Clínico e Coordenador de Promoção e Prevenção em saúde mental</t>
  </si>
  <si>
    <t>Psicólogo Clínico Individual e de Grupos</t>
  </si>
  <si>
    <t>Psicólogo Clínico e coordenador da frente de promoção e prevenção em saúde mental na Telavita (Health Tech) , pós graduado em ADM., pós graduando no IJEP (Instituto Junguiano de Ensino e Pesquisa). Já liderei um TEDx, e um projeto internacional voltado ao universo das startups - Startup Grind (São Paulo e Alphaville).</t>
  </si>
  <si>
    <t>Indaiatuba</t>
  </si>
  <si>
    <t>https://www.linkedin.com/in/brunnozacharias/</t>
  </si>
  <si>
    <t>https://drive.google.com/file/d/1iZOGlIRt7QYdj533zpy9vkvEmazwEGkB/view?usp=drivesdk</t>
  </si>
  <si>
    <t>Setembro - 2017, Setembro - 2018, Setembro - 2019</t>
  </si>
  <si>
    <t>Instagram: @zacharias.brunno</t>
  </si>
  <si>
    <t>Imagine por um momento a cena: sua casa em chamas, e em vez de resgatar o que é material, você salva o próprio fogo. Parece um contrassenso, não é? Mas e se este "fogo salvo" for uma metáfora para aquilo de mais essencial que carregamos dentro de nós? Esta palestra convida a uma reflexão, experiência, prática e insights profundos sobre as fontes de nosso desgaste mental e emocional. Há alguma luz e calor possíveis nos atravessamentos que a solidão, exaustão e atenção nos causa?</t>
  </si>
  <si>
    <t>"Se Minha Casa Pegasse Fogo, Eu Salvaria o Fogo": Como lidar melhor com a solidão, exaustão e atenção?</t>
  </si>
  <si>
    <t>Psicólogo clínico e coordenador da frente de promoção e prevenção em saúde mental na Telavita, health tech voltada ao cuidado integral. Pós-graduado em Administração e pós-graduando no IJEP (Instituto Junguiano de Ensino e Pesquisa), liderou um TEDx e um projeto internacional do ecossistema de startups — o Startup Grind em São Paulo e Alphaville.</t>
  </si>
  <si>
    <t>Se Minha Casa Pegasse Fogo, Eu Salvaria o Fogo": Como lidar melhor com a solidão, exaustão e atenção?</t>
  </si>
  <si>
    <t>CAROLINA COSTA RESENDE</t>
  </si>
  <si>
    <t>carolinaresende.psi@gmail.com</t>
  </si>
  <si>
    <t>Carolina Resende</t>
  </si>
  <si>
    <t>Doutora em psicologia, especialista em saúde mental e competências de inovação</t>
  </si>
  <si>
    <t>Rua Itutinga, 291/301</t>
  </si>
  <si>
    <t>Pró-reitora de extensão da PUC Minas. Consultora do Fundo dos Povos das Nações Unidas</t>
  </si>
  <si>
    <t>https://www.linkedin.com/in/carolina-resende-psi?utm_source=share&amp;utm_campaign=share_via&amp;utm_content=profile&amp;utm_medium=ios_app</t>
  </si>
  <si>
    <t>https://drive.google.com/file/d/17RbghMJZzEQyo_jSQfzjM-56y85nDJpY/view?usp=drivesdk</t>
  </si>
  <si>
    <t>Www.pucminas/proex.br</t>
  </si>
  <si>
    <t>Painel de debate entre quem utiliza IA e profissionais da saúde, da psicologia e da filosofia.</t>
  </si>
  <si>
    <t>Saúde Mental em tempos de IA</t>
  </si>
  <si>
    <t>Pró-reitora de Extensão da PUC Minas e consultora do Fundo dos Povos Indígenas das Nações Unidas. Atua na articulação entre universidade e sociedade, com foco em justiça social, inclusão e desenvolvimento sustentável.</t>
  </si>
  <si>
    <t>Saúde mental em tempos de IA</t>
  </si>
  <si>
    <t>Um painel que promove o encontro entre especialistas em saúde, psicologia, filosofia e profissionais que lidam diretamente com inteligência artificial. A proposta é refletir, de forma crítica e multidisciplinar, sobre os impactos da IA na saúde mental individual e coletiva.</t>
  </si>
  <si>
    <t>ELIZABETH ROCHA FERNANDES</t>
  </si>
  <si>
    <t>elizabethrochafernandes@gmail.com</t>
  </si>
  <si>
    <t>Elizabeth Rocha</t>
  </si>
  <si>
    <t>Fundadora da Explore Close |  Engenheira, Especialista em IA e Neurociência</t>
  </si>
  <si>
    <t>"Sou fundadora de uma startup a Explore Close, uma plataforma de recomendação de turismo e lazer que usa neurociência e inteligência artificial para transforma o tempo livre em bem-estar, ajudando cada pessoa a viver momentos únicos — de forma personalizada.
A proposta nasceu da minha inquietação como nômade, triatleta e pesquisadora: por que é tão difícil usar bem o tempo livre em meio à abundância de opções?
O projeto já foi premiado no Prêmio Mulheres Inovadoras da FINEP, acelerado no Sebrae for Startups e reconhecido por sua proposta de unir tecnologia e qualidade de vida com impacto real."</t>
  </si>
  <si>
    <t>Engenheira e empreendedora, especialista em IA e Neurociência aplicada a negócios. Fundadora da Explore Close, startup premiada pela FINEP. Tive oportunidade de liderar projetos com grandes instituições como UNICEF, Google e Polícia Federal.</t>
  </si>
  <si>
    <t>https://www.linkedin.com/in/elizabethrochafernande</t>
  </si>
  <si>
    <t>https://drive.google.com/file/d/1HEAy5wcc0WbezdUMIBUyPt-mabb0N0Az/view?usp=drivesdk</t>
  </si>
  <si>
    <t>https://linktr.ee/elizabethrochafernandes</t>
  </si>
  <si>
    <t>Nesta palestra, revelo os bastidores da IA — como ela é construída, treinada e aplicada — com uma abordagem acessível, simples e provocadora. Ao unir Engenharia, Neurociência e Inovação Consciente, convido o público a entender o que realmente está por trás dos algoritmos que influenciam decisões e trago exemplos reais que tive oportunidade de liderar e que estão em grandes instituições como no SUS, na segurança pública e em projetos globais como o da UNICEF.</t>
  </si>
  <si>
    <t>Os Segredos da IA: Como Construímos Máquinas Inteligentes e Por que Isso Importa</t>
  </si>
  <si>
    <t>Engenheira e empreendedora, especialista em inteligência artificial e neurociência aplicada a negócios. Fundadora da Explore Close, startup premiada pela FINEP. Liderou projetos de impacto junto a instituições como UNICEF, Google e Polícia Federal, com foco em soluções inovadoras e transformação digital.</t>
  </si>
  <si>
    <t>Os segredos da IA: como construímos máquinas inteligentes e por que isso importa</t>
  </si>
  <si>
    <t>A palestra revela, de forma acessível e provocadora, como os sistemas de inteligência artificial são desenvolvidos, treinados e aplicados. A partir da integração entre engenharia, neurociência e inovação consciente, são apresentados bastidores e cases reais em áreas como saúde pública, segurança e projetos globais, como os da UNICEF, convidando o público a refletir sobre os impactos e responsabilidades por trás dos algoritmos.</t>
  </si>
  <si>
    <t>ANA PAULA DUARTE DE OLIVEIRA</t>
  </si>
  <si>
    <t>apddo@hotmail.com</t>
  </si>
  <si>
    <t>Ana Paula Duarte</t>
  </si>
  <si>
    <t>Transformando Dor em Propósito – Inspirando Superação e Consciência Emocional.</t>
  </si>
  <si>
    <t>"Projeto Transformação – Impacto, Empatia e Superação na Saúde Mental.
Transformo minha jornada com o Transtorno de Personalidade Borderline em um movimento de conscientização e apoio emocional, inspirando pessoas a encontrarem força nos desafios e a ressignificarem suas histórias."</t>
  </si>
  <si>
    <t>Ana Paula Duarte – Voz autêntica na saúde mental, que converteu o diagnóstico de Transtorno de Personalidade Borderline em uma jornada de transformação e impacto, inspirando milhares de pessoas a encontrarem força na vulnerabilidade.</t>
  </si>
  <si>
    <t>https://www.linkedin.com/in/anapauladuarte-pausacomanapaula/</t>
  </si>
  <si>
    <t>https://drive.google.com/file/d/19QAxheEUQ102bUOP9ZQZQ_C-HlGloeVA/view?usp=drivesdk</t>
  </si>
  <si>
    <t>"https://pausacomanapaula.com/
https://www.instagram.com/pausacomanapaula/
https://www.youtube.com/@pausacomanapaula
https://www.revistasalto.com.br/noticia/1965/belo-horizonte/inspiracao-amp-carreira/ana-paula-duarte-a-pausa-necessaria-para-acolher-entender-e-transformar.html"</t>
  </si>
  <si>
    <t>Sou Ana Paula Duarte, palestrante em saúde mental, e transformei minha trajetória marcada pelo Transtorno de Personalidade Borderline em um testemunho vivo de superação e transformação. Com uma abordagem autêntica e visceral, compartilho não apenas minha história, mas um convite poderoso para olharmos além dos diagnósticos e enxergarmos o potencial de resiliência em cada crise. Falo sobre a importância do diagnóstico preciso, a luta diária pela regulação emocional e como a dor pode se tornar a mais potente das forças quando ressignificada.</t>
  </si>
  <si>
    <t>Voz da Superação: Transformando a Realidade do Transtorno de Personalidade Borderline.</t>
  </si>
  <si>
    <t>Ana Paula Duarte é uma voz autêntica na saúde mental. Transformou o diagnóstico de Transtorno de Personalidade Borderline em uma jornada de autoconhecimento e impacto, inspirando milhares de pessoas a reconhecerem potência na vulnerabilidade e promoverem diálogos mais humanos sobre saúde emocional.</t>
  </si>
  <si>
    <t>Voz da superação: transformando a realidade do transtorno de personalidade borderline</t>
  </si>
  <si>
    <t>Ana Paula Duarte compartilha sua trajetória marcada pelo transtorno de personalidade borderline em uma palestra autêntica e potente. Com honestidade e sensibilidade, ela convida o público a olhar além dos diagnósticos e reconhecer o poder de resiliência que pode emergir das crises. Uma reflexão profunda sobre diagnóstico, regulação emocional e a transformação da dor em força.</t>
  </si>
  <si>
    <t>Anna Flavia Ribeiro</t>
  </si>
  <si>
    <t>annaflaviamanda@hotmail.com</t>
  </si>
  <si>
    <t>Filósofa da Tecnologia</t>
  </si>
  <si>
    <t>Escale Sua Mente</t>
  </si>
  <si>
    <t>Filósofa e Head de Experience na Rocketbase.Palestrante de temas contemporâneos, pesquisadora nas áreas de criatividade humana, inovação e tendências em web 3.0 e IA, Fundadora da Tribo Polimata e do Farol, startup de psicometria algorítmica.</t>
  </si>
  <si>
    <t>https://www.linkedin.com/in/annaflaviaribeiro2008/</t>
  </si>
  <si>
    <t>https://drive.google.com/file/d/124O52EJp_4Onfr8Ur2CObV78XLVX5qtB/view?usp=drivesdk</t>
  </si>
  <si>
    <t>www.annaflaviaribeiro.com.br</t>
  </si>
  <si>
    <t>As corporações agem. As plataformas decidem. Os algoritmos recomendam.E  os humanos... Assinam embaixo. Não é mais 'o que devemos fazer?' É sobre 'quem está fazendo? Com base em quê? E para quem? Uma discussão sobre o que você deve saber, em tempos de fúria algorítmica e IA, para recuperar a humanidade nas corporações. Vamos varrer os grandes modelos da ética humana e aprender como escolher e aplicar, na prática e com cases.</t>
  </si>
  <si>
    <t>Ética em Ruínas: 6 grandes correntes para reimaginar e salvar a ação na era ultratecnológica</t>
  </si>
  <si>
    <t>Filósofa e Head de Experience na Rocketbase, atua como palestrante e pesquisadora nas áreas de criatividade humana, inovação e tendências em Web 3.0 e inteligência artificial. Fundadora da Tribo Polimata e do Farol, startup de psicometria algorítmica, conecta filosofia, tecnologia e comportamento para provocar reflexões sobre o futuro.</t>
  </si>
  <si>
    <t>Ética em ruínas: 6 grandes correntes para reimaginar a ação na era ultratecnológica</t>
  </si>
  <si>
    <t>Em tempos de fúria algorítmica e decisões automatizadas, esta palestra propõe uma retomada da humanidade nas corporações. A partir de seis grandes correntes éticas, o conteúdo apresenta caminhos práticos para agir com consciência no contexto atual. Uma discussão profunda e acessível sobre quem está no comando, com base em quê — e para quem.</t>
  </si>
  <si>
    <t>Hélio Lemes Costa Junior</t>
  </si>
  <si>
    <t>helio.lemes@gmail.com</t>
  </si>
  <si>
    <t>Prof Hélio Costa</t>
  </si>
  <si>
    <t>O Cara da Inovação - Unifal e Sapienza</t>
  </si>
  <si>
    <t>Sou pesquisador e professor da Universidade Federal de Alfenas, no campus de Varginha e da Escola Nacional de Administração Pública em Brasília. Também sou sócio de duas empresas: uma aceleradora de startups chamada AgFood Ventures e uma franquia da Sapienza, ecossistema de inovação e empreendedorismo.</t>
  </si>
  <si>
    <t>PhD em Inovação e Tecnologia, atuo com os temas de criatividade, ciência, tecnologia e inovação há mais de 30 anos, tendo uma forte presença na comunicação e divulgação científica dentro e fora do Brasil. Minha missão é compartilhar meu conhecimento e experiência para ajudar pessoas e organizações a prosperarem em um mundo em constante mudança.</t>
  </si>
  <si>
    <t>VARGINHA</t>
  </si>
  <si>
    <t>http://linkedin.com/in/helio</t>
  </si>
  <si>
    <t>https://drive.google.com/file/d/18x9aesTBvqtHuQXEL8aZATcLAS-RMbPh/view?usp=drivesdk</t>
  </si>
  <si>
    <t>"http://tiktok.com/@caradainovacao
http://instagram.com/caradainovacao
https://www.youtube.com/watch?v=ehVv2_SeuRo
https://youtu.be/-5xHh0wehfc?si=yET-y1kei8tkAUQl"</t>
  </si>
  <si>
    <t>Se cansou da lentidão e da burocracia que engessam a inovação? A governança tradicional está morta, viva a governança radical! Em um bate-papo descontraído, mas com base científica, vamos mergulhar no que significa governança radical, explorar modelos insanos como autogestão e holacracia, e entender por que descentralizar o poder e empoderar equipes não é só divertido, mas essencial para inovar no setor público e privado. Prepare-se para questionar tudo o que você sabe sobre "dar as cartas" e descobrir como a raiz (radical vem de 'radix') da sua governança pode ser o segredo para o futuro.</t>
  </si>
  <si>
    <t>Holacracia e outras heresias: inovação se faz com governança radical</t>
  </si>
  <si>
    <t>PhD em Inovação e Tecnologia, atua há mais de 30 anos com criatividade, ciência, tecnologia e inovação. Com forte presença na comunicação e divulgação científica no Brasil e no exterior, dedica-se a transformar conhecimento em ferramenta de adaptação e prosperidade em um mundo em constante transformação.</t>
  </si>
  <si>
    <t>Esta palestra propõe uma ruptura com os modelos tradicionais de governança, apresentando caminhos como autogestão, holacracia e descentralização do poder. Com base científica e linguagem acessível, o conteúdo mostra como estruturas mais distribuídas impulsionam a inovação em organizações públicas e privadas. Uma reflexão provocadora sobre como a raiz da governança pode ser a chave para o futuro.</t>
  </si>
  <si>
    <t>Lawrence Andreis</t>
  </si>
  <si>
    <t>lawrence@babushka.com.br</t>
  </si>
  <si>
    <t>Law</t>
  </si>
  <si>
    <t>Gerente de Inovação na Babushka</t>
  </si>
  <si>
    <t>Agência de Publicidade Babushka</t>
  </si>
  <si>
    <t>Redator desde os 17 anos, estudou Publicidade no IED Barcelona, na Espanha. Chegou a trocar as palavras pelas panelas, mas a vontade de inovar o chamou de volta. Hoje é Gerente de Inovação no Grupo Lotus Yang, onde explora o cruzamento entre IA, criatividade e soluções no-code acessíveis.</t>
  </si>
  <si>
    <t>https://www.linkedin.com/in/lawrenceandreisia/</t>
  </si>
  <si>
    <t>https://drive.google.com/file/d/1owe4gl8SX1yBjXYadtMiv1RdI_wXwbXG/view?usp=drivesdk</t>
  </si>
  <si>
    <t>Nesta palestra, apresento como construí um ecossistema digital completo — com gestão de tarefas, aprovação de clientes e um agente virtual que agenda reuniões e organiza briefings — utilizando IA e ferramentas como Lovable, Supabase e n8n, tudo isso sem escrever uma linha de código. A iniciativa reduziu custos operacionais em mais de R$ 60 mil, revelando como o no-code pode transformar negócios com soluções criativas, acessíveis e escaláveis — mesmo sem saber programar.</t>
  </si>
  <si>
    <t>Vibe Coding na Prática: Criando um Ecossistema Digital com IA e Zero Linhas de Código</t>
  </si>
  <si>
    <t>Gerente de Inovação no Grupo Lotus Yang, explora o cruzamento entre IA, criatividade e soluções no-code acessíveis. Redator desde os 17 anos, estudou Publicidade no IED Barcelona e traz uma trajetória marcada pela experimentação entre linguagem, gastronomia e tecnologia para impulsionar ideias inovadoras.</t>
  </si>
  <si>
    <t>Vibe coding na prática: criando um ecossistema digital com IA e zero linhas de código</t>
  </si>
  <si>
    <t>Uma demonstração real de como o no-code, aliado à inteligência artificial, pode construir soluções completas para negócios — com automações, agentes virtuais e gestão integrada — sem a necessidade de programação. A palestra mostra como essa abordagem reduziu mais de R$ 60 mil em custos operacionais, utilizando ferramentas acessíveis como Lovable, Supabase e n8n.</t>
  </si>
  <si>
    <t>Melissa Cristina da Silva Meissner</t>
  </si>
  <si>
    <t>melissa@pipol.com.br</t>
  </si>
  <si>
    <t>Melissa Meissner</t>
  </si>
  <si>
    <t>Co-fundadora &amp; Managing Director @Pilpol, Autograder</t>
  </si>
  <si>
    <t>"O Autograder é uma solução de inteligência artificial que transforma a avaliação em um instrumento formativo e personalizado para alunos do ensino superior e cursos livres. Ele corrige automaticamente cases técnicos complexos, como desafios de programação, SQL, e lógica aplicada para negócios e IA, e entrega feedback estruturado em poucas horas, ao invés de dias.
Além de acelerar o processo de aprendizagem com retornos imediatos e personalizados, o Autograder reduz drasticamente o tempo e o custo operacional de instituições educacionais. Uma correção que antes levava 7 dias para conclusão, agora pode ser feita em 3h por menos de 50% do preço, com maior consistência, transparência e escalabilidade.
Mais do que corrigir, o Autograder ensina. Ele transforma a avaliação em uma jornada de aprendizagem contínua e dá ao aluno clareza sobre onde precisa evoluir. Já foi utilizado por EdTechs e universidades e, também, em programas de desenvolvimento organizacional e processos seletivos técnicos em larga escala, onde mais de 13 mil respostas foram analisadas em 24h."</t>
  </si>
  <si>
    <t>Melissa é engenheira eletricista de formação pela UNESP e cursa, atualmente, o programa de mestrado em Machine Learning na mesma instituição. Em 2015, ainda na faculdade, foi presidente e co-fundadora do projeto EXPRECI, eleito um dos projetos de maior impacto em educação do Brasil, em 2015 e 2017, pela Fundação Lemann. Além disso, com uma trajetória marcada por passagem em empresas de diferentes segmentos e portes, de startups a multinacionais, se especializou em gerenciamento de projetos, sobretudo os de melhoria contínua e transformação digital, gerenciando diferentes tipos de portfólio de projetos e business units, somando milhões de reais em savings. Possui certificações em Black Belt Lean Six Sigma, Scrum Master e Scrum Professional. Foi CEO e co-fundadora da TechNation, uma HRTech especializada em contratação e avaliação de talentos em tecnologia, atingindo mais de 900% de crescimento do faturamento da empresa em 2 anos. Após conduzir o M&amp;A da TechNation com a Worked, hoje, hoje é co-founder &amp; Managing Director do Autograder, uma plataforma multi-agente que corrige e interpreta avaliações abertas e complexas (técnicas, culturais e situacionais) com IA, devolve feedback formativo, recomenda trilhas de aprendizado, conteúdos personalizados e adaptativos.</t>
  </si>
  <si>
    <t>SÃO JOSÉ DOS CAMPOS</t>
  </si>
  <si>
    <t>https://www.linkedin.com/in/melissa-meissner-a03b64183/</t>
  </si>
  <si>
    <t>https://drive.google.com/file/d/1-Kv5Wbf3xB9411Fr8f_NepSWDCX_f3rK/view?usp=drivesdk</t>
  </si>
  <si>
    <t>www.pipol.com.br</t>
  </si>
  <si>
    <t>Nesta palestra, vamos explorar o uso de IA para corrigir automaticamente desafios abertos e complexos, de programação e dados, em bootcamps, graduações e pós-graduações, acelerando e personalizando o feedback para alunos, reduzindo em 80% o trabalho de instrutores. A partir de casos reais, como a análise de mais de 15 mil alunos em poucas horas, discutiremos o impacto pedagógico, os riscos da automação sem intencionalidade didática e as possibilidades de uma avaliação mais formativa, transparente e escalável - e o que isso significa para o futuro da educação tech na América Latina.</t>
  </si>
  <si>
    <t>Educação Personalizada com IA: O Novo Paradigma das Avaliações Complexas</t>
  </si>
  <si>
    <t>Melissa é engenheira eletricista pela UNESP e mestranda em Machine Learning. Co-fundou o projeto EXPRECI, reconhecido pela Fundação Lemann como um dos mais impactantes em educação no Brasil. Atuou em empresas de diversos portes, liderando projetos de melhoria contínua e transformação digital com foco em eficiência. Ex-CEO da HRTech TechNation, conduziu seu M&amp;A com a Worked. Atualmente, é co-founder e diretora do Autograder, plataforma de avaliação com IA.</t>
  </si>
  <si>
    <t>Educação personalizada com IA: o novo paradigma das avaliações complexas</t>
  </si>
  <si>
    <t xml:space="preserve">Como a inteligência artificial pode transformar a forma de avaliar alunos em cursos de tecnologia? Nesta palestra, você verá como a correção automatizada de desafios abertos está acelerando o feedback, reduzindo a carga dos instrutores e ampliando a personalização do ensino. A partir de estudos de caso com mais de 15 mil alunos, discutimos os impactos pedagógicos, os riscos da automação sem intencionalidade e os caminhos para uma avaliação mais formativa e escalável.
</t>
  </si>
  <si>
    <t>Vinicius Ricci de Oliveira</t>
  </si>
  <si>
    <t>vricci145@gmail.com</t>
  </si>
  <si>
    <t>Vini Ricci</t>
  </si>
  <si>
    <t>Educador, facilitador, designer e ativista</t>
  </si>
  <si>
    <t>Sou autônomo, mas voluntariamente faço parte da Global Shapers, onde desenvolvo projetos de impacto e atuo na liderança da ONG Anjos da Leste</t>
  </si>
  <si>
    <t>Designer, pedagogo, especialista em Educação Positiva e integrante da Global Shapers. Possui experiências em espaços diversos para as infâncias, como educação, inclusão, recreação e impacto social. Atua no desenvolvimento de projetos, design de experiências e facilitação e educação socioemocional</t>
  </si>
  <si>
    <t>http://linkedin.com/in/viniciusricci</t>
  </si>
  <si>
    <t>https://drive.google.com/file/d/18nzysZaThTgMwloPV8KE0cS7s7saY2Fe/view?usp=drivesdk</t>
  </si>
  <si>
    <t>https://drive.google.com/file/d/1b2Utw5cod1TXw-CZwSGV27jppv-HeHyO/view?usp=sharing</t>
  </si>
  <si>
    <t>Diante de um cenário global que nos confronta diariamente, a pergunta "como educar para a paz?" ainda ressoa com urgência. O convite é para irmos além da desesperança: vamos explorar como as tecnologias humanas e a não-violência são as bases para uma transformação sistêmica. Acreditando que a utopia do melhor futuro que podemos imaginar, não é um sonho distante, mas uma realidade que podemos construir hoje.</t>
  </si>
  <si>
    <t>Não-violência nas escolas: Tecnologias humanas para o futuro da Educação</t>
  </si>
  <si>
    <t>Designer e pedagogo especializado em Educação Positiva, membro da Global Shapers. Com ampla experiência em ambientes voltados para a infância — educação, inclusão, recreação e impacto social — atua no desenvolvimento de projetos, design de experiências e facilitação de processos de educação socioemocional.</t>
  </si>
  <si>
    <t>Não-violência nas escolas: tecnologias humanas para o futuro da educação</t>
  </si>
  <si>
    <t>RODRIGO SELBACK MACHADO</t>
  </si>
  <si>
    <t>rodrigo.selback@gmail.com</t>
  </si>
  <si>
    <t>RODRIGO SELBACK</t>
  </si>
  <si>
    <t>Apresentador / Redator</t>
  </si>
  <si>
    <t>Ubisoft</t>
  </si>
  <si>
    <t>Rodrigo Selback é o apresentador do "Games e Profissões" da Ubisoft TV, programa que explora tendências, oportunidades e o impacto dos games no mercado de trabalho. Com um olhar aprofundado sobre a indústria, ele conduz entrevistas e roteiros que conectam o universo dos jogos ao mundo profissional.</t>
  </si>
  <si>
    <t>https://www.linkedin.com/in/rodrigoselback/</t>
  </si>
  <si>
    <t>https://drive.google.com/file/d/1kVm9m_m3enRaoN9Yrnh97b2mgn5eTz4W/view?usp=drivesdk</t>
  </si>
  <si>
    <t>https://bit.ly/RodrigoSelback</t>
  </si>
  <si>
    <t>Nesta palestra, compartilho minha visão como apresentador do Games e Profissões da Ubisoft TV e curador de conteúdo da Campus Party sobre como os games vão muito além do entretenimento. Acredito que eles funcionam como verdadeiros laboratórios do futuro — antecipando tendências de comportamento, testando tecnologias emergentes e impulsionando a economia criativa. Trago cases nacionais e internacionais que mostram como os jogos digitais já estão transformando áreas como educação, saúde, empreendedorismo e inteligência artificial.</t>
  </si>
  <si>
    <t>Games como Laboratório do Futuro: O que a Indústria dos Jogos Ensina sobre Inovação, Economia Criativa e Comportamento</t>
  </si>
  <si>
    <t>Rodrigo Selback é apresentador do programa "Games e Profissões" da Ubisoft TV, que aborda tendências, oportunidades e o impacto dos games no mercado de trabalho. Com profundo conhecimento da indústria, conduz entrevistas e roteiros que conectam o universo dos jogos ao mundo profissional.</t>
  </si>
  <si>
    <t>Games como laboratório do futuro: o que a indústria dos jogos ensina sobre inovação e comportamento</t>
  </si>
  <si>
    <t>Mais do que diversão, os games funcionam como laboratórios do futuro — antecipando tendências, testando tecnologias emergentes e impulsionando a economia criativa. Nesta palestra, o apresentador da Ubisoft TV e curador da Campus Party compartilha cases reais que mostram como os jogos digitais já estão transformando áreas como educação, saúde, empreendedorismo e IA.</t>
  </si>
  <si>
    <t>JOAO MARCELO PONTES FERRAZ</t>
  </si>
  <si>
    <t>jm.ferraz@gmail.com</t>
  </si>
  <si>
    <t>João Marcelo Ferraz</t>
  </si>
  <si>
    <t>Head de Produto e UX</t>
  </si>
  <si>
    <t>Prefeitura do Rio de Janeiro</t>
  </si>
  <si>
    <t>Especialista em UX, mestre em Computação e doutor em Mídia. Atuo na criação de produtos digitais complexos com foco em criação de valor em larga escala. Também sou professor de UX/UI em escolas internacionais como a CareerFoundry (Alemanha) e a Designlab (EUA).</t>
  </si>
  <si>
    <t>https://www.linkedin.com/in/joaomarceloferraz/</t>
  </si>
  <si>
    <t>https://drive.google.com/file/d/1hPOCvnsYrJh0T3A7Sow1lIE4NuCyf5Vi/view?usp=drivesdk</t>
  </si>
  <si>
    <t>"https://jmferrazzz.wixsite.com/home
(no momento está sob construção ainda)"</t>
  </si>
  <si>
    <t>A IA traz um dos maiores desafios contemporâneos para o design de produto: lidar com a incerteza dos outputs gerados por modelos cada vez mais opacos. Essa imprevisibilidade cria riscos, especialmente em sistemas públicos que exigem confiança, rastreabilidade e segurança. Nesta palestra, apresento como arquiteturas verticais de IA podem reduzir alucinações e aumentar a confiabilidade, potencializando a entrega de valor em ecossistemas digitais interconectados. Compartilho aprendizados e casos, demonstrando como IA, design e dados contribuem para experiências mais seguras e eficientes.</t>
  </si>
  <si>
    <t>Do Caos ao Produto: Arquiteturas Verticais de IA aumentam a Confiabilidade em Ecossistemas Digitais Interconectados</t>
  </si>
  <si>
    <t>Especialista em UX, mestre em Computação e doutor em Mídia, atua na criação de produtos digitais complexos com foco em gerar valor em larga escala. É professor de UX/UI em instituições internacionais como CareerFoundry (Alemanha) e Designlab (EUA).</t>
  </si>
  <si>
    <t>Do caos ao produto: arquiteturas verticais de IA aumentam a confiabilidade em ecossistemas digitais Interconectados</t>
  </si>
  <si>
    <t>A imprevisibilidade dos modelos de IA traz riscos para sistemas que exigem confiança, como serviços públicos e produtos digitais. Nesta palestra, descubra como arquiteturas verticais de IA podem reduzir alucinações e melhorar a rastreabilidade dos outputs, contribuindo para experiências mais seguras e eficientes. Casos reais e aprendizados mostram o papel do design e dos dados na construção de soluções confiáveis.</t>
  </si>
  <si>
    <t>Ana Paula Izidoro Cury</t>
  </si>
  <si>
    <t>apic@pnl.com.br</t>
  </si>
  <si>
    <t>Ana Paula Cury</t>
  </si>
  <si>
    <t>Educadora Parental</t>
  </si>
  <si>
    <t>Comunidades de Parentalidade Consciente</t>
  </si>
  <si>
    <t>Medica antroposófica, fundadora da Escola de Familias da EWRS, fundadora do Copa - formação de líderes facilitadores de comunidades parentais, membro do Moveh e do Hubee</t>
  </si>
  <si>
    <t>Nao tenho</t>
  </si>
  <si>
    <t>https://drive.google.com/file/d/1URfPwfZLqTVk7XOJIwTd6SGudROq2w0K/view?usp=drivesdk</t>
  </si>
  <si>
    <t>www.comunidadesparentais.com.br</t>
  </si>
  <si>
    <t>Educar filhos é uma das tarefas mais desafiadoras e gratificantes, pois formamos os seres que protagonizarão o futuro. Influenciamos seu coração, consciência, sentido de vida e habilidades, em um mundo em constante transformação. Tornamo-nos pais, muitas vezes, sem preparo, apoio ou orientação. Nosso convite é para despertar uma nova consciência na criação dos filhos, com presença atenta, sem julgamentos, mas com discernimento. Uma oportunidade de desenvolvimento pessoal e responsabilidade sagrada.</t>
  </si>
  <si>
    <t>As Quatro Atitudes Fundamentais na Jornada da Parentalidade Consciente e Amorosa</t>
  </si>
  <si>
    <t>Médica antroposófica, fundadora da Escola de Famílias da EWRS e do COPA — formação de líderes facilitadores de comunidades parentais. Membro do Moveh e do Hubee, atua na promoção de saúde integral e fortalecimento de redes comunitárias.</t>
  </si>
  <si>
    <t>As quatro atitudes fundamentais na jornada da parentalidade consciente e amorosa</t>
  </si>
  <si>
    <t>Ronaldo Rodrigues de Carvalho</t>
  </si>
  <si>
    <t>ronaldoarquiteto@hotmail.com</t>
  </si>
  <si>
    <t>Ronaldo de Carvalho</t>
  </si>
  <si>
    <t>Arquiteto, Ex executivo da CAIXA e Founder da Honu Módulos Construtivos</t>
  </si>
  <si>
    <t>Honu Módulos Construtivos é uma startup criada a partir de 20 anos de experiência no mercado da construção. Trata-se de um sistema de construção leve,  ágil e versátil desenvolvido a partir de observações, questionamentos e experiências práticas sobre os modelos convencionais de construção e habitação existentes no Brasil. O resultado é um sistema de construção que produz edificações resilientes e leves, sem gerar resíduos e que emitem 82% menos CO2 na atmosfera.</t>
  </si>
  <si>
    <t>Arquiteto especialista em Construção Civil, Avaliações e Perícias,  executivo com 15 anos de atuação na CAIXA, especialista em modelagem BIM, Estagiário na Earthship Biotecture School, autor do livro Sai da Caixa Você Também e Founder da Startup Honu Módulos Construtivos.</t>
  </si>
  <si>
    <t>Anápolis</t>
  </si>
  <si>
    <t>https://www.linkedin.com/in/ronaldo-de-carvalho-127245116/</t>
  </si>
  <si>
    <t>https://drive.google.com/file/d/19Xl_OHZq0ZejbV71bq7T4CNnEBtnxmEq/view?usp=drivesdk</t>
  </si>
  <si>
    <t>"https://www.instagram.com/nadoarquiteto/
https://www.instagram.com/honucasas/
https://www.linkedin.com/newsletters/7084945485664260097/"</t>
  </si>
  <si>
    <t>O ODS 11 da ONU indica que devemos tornar as cidades mais inclusivas, seguras, resilientes e sustentáveis até 2030. Para atingir essa meta temos que mudar a forma de construir edificações aproveitando as tecnologias e questionando todo o sistema que transformou abrigo em moeda.
Edificações pesadas feitas por processos lentos e caros geram muito resíduos e CO2 na atmosfera, e não são resilientes aos desastres climáticos cada vez mais frequentes.
A construção civil acelera o aquecimento global, e esse cenário só vai mudar se questionarmos os modelos de construção, moradia e mercado imobiliário.</t>
  </si>
  <si>
    <t>As novas formas de construir - Como a tecnologia para a construção de edificações pode ajudar a salvar o planeta</t>
  </si>
  <si>
    <t>Arquiteto especialista em Construção Civil, Avaliações e Perícias, com 15 anos de experiência na CAIXA. Especialista em modelagem BIM e estagiário na Earthship Biotecture School. Autor do livro Sai da Caixa Você Também e fundador da startup Honu Módulos Construtivos.</t>
  </si>
  <si>
    <t>As novas formas de construir: como repensar moradia pode ajudar a salvar o planeta</t>
  </si>
  <si>
    <t>A construção civil é uma das maiores responsáveis pelas emissões de CO2 e pelo avanço da crise climática. Esta palestra propõe um olhar crítico sobre os modelos tradicionais de moradia e construção — e como a tecnologia pode transformar esse cenário. A partir do ODS 11 da ONU, discutimos soluções inovadoras, acessíveis e sustentáveis para cidades mais resilientes, inclusivas e preparadas para os desafios do futuro.</t>
  </si>
  <si>
    <t>Rodrigo Gonçalves Segamarchi</t>
  </si>
  <si>
    <t>rsegamarchi@gmail.com</t>
  </si>
  <si>
    <t>Rodrigo Segamarchi</t>
  </si>
  <si>
    <t>Fundador e CEO da HEMPOWER</t>
  </si>
  <si>
    <t>HEMPOWER: uma empresa focada em estabelecer o cânhamo industrial como matriz para uma nova indústria de construção civil no Brasil, promovendo impacto ambiental positivo, inovação e educação no setor.</t>
  </si>
  <si>
    <t>Rodrigo Segamarchi, Eng. Civil (UNESP), Mestrado em "Smart Cities" (França). Fundador da HEMPOWER, plataforma pioneira na educação e desenvolvimento do cânhamo industrial como matriz de uma indústria da construção civil circular e de impacto ambiental positivo.</t>
  </si>
  <si>
    <t>https://www.linkedin.com/in/rodrigo-gonçalves-segamarchi-a51694119/</t>
  </si>
  <si>
    <t>https://drive.google.com/file/d/12dGvBczAt23mGbfrOhSgbhVHgFWyFd5V/view?usp=drivesdk</t>
  </si>
  <si>
    <t>"Instagram: @hempower.co
Artigos: https://www.cnnbrasil.com.br/economia/negocios/setor-de-cannabis-realiza-1a-feira-de-negocios-no-pais-de-olho-em-mudanca-na-legislacao/
https://www.cannabisesaude.com.br/cannabis-na-construcao-civil/"</t>
  </si>
  <si>
    <t>Descubra como o cânhamo industrial está revolucionando a construção civil, transformando-a em um motor de impacto ambiental positivo. Esta palestra apresentará o case da HEMPOWER, pioneira no Brasil, explorando o potencial do concreto de cânhamo – um material que captura carbono, oferece isolamento térmico e acústico muito superior e é biodegradável. Vamos discutir os avanços científicos, o cenário regulatório promissor e como essa inovação pode construir cidades mais sustentáveis e resilientes. Uma visão prática e inspiradora para um futuro mais verde e consciente na construção</t>
  </si>
  <si>
    <t>Cânhamo Industrial e a Revolução Sustentável na Construção Civil Brasileira</t>
  </si>
  <si>
    <t>Rodrigo Segamarchi é engenheiro civil formado pela UNESP, com mestrado em Smart Cities pela França. Fundador da HEMPOWER, plataforma pioneira na educação e desenvolvimento do cânhamo industrial como base para uma indústria da construção civil circular e de impacto ambiental positivo.</t>
  </si>
  <si>
    <t>Cânhamo industrial e a revolução sustentável na construção civil brasileira</t>
  </si>
  <si>
    <t xml:space="preserve">Descubra como o cânhamo industrial está revolucionando a construção civil, transformando-a em um motor de impacto ambiental positivo. Esta palestra apresentará o case da HEMPOWER, pioneira no Brasil, explorando o potencial do concreto de cânhamo – um material que captura carbono, oferece isolamento térmico e acústico muito superior e é biodegradável. Vamos discutir os avanços científicos, o cenário regulatório promissor e como essa inovação pode construir cidades mais sustentáveis e resilientes. Uma visão prática e inspiradora para um futuro mais verde e consciente na construção.
</t>
  </si>
  <si>
    <t>Estevão Paes Leme</t>
  </si>
  <si>
    <t>paeslemeestevao@gmail.com</t>
  </si>
  <si>
    <t>Especialista em Tecnologia 4.0 aplicada ao esporte</t>
  </si>
  <si>
    <t>Crio conteúdo educacional e analítico nas redes sociais, onde exploro o uso de visão computacional, inteligência artificial e tecnologias da Indústria 4.0 aplicadas ao esporte. O projeto investiga como essas ferramentas podem ser usadas para analisar desempenho, prever lesões e interpretar movimentos a partir de vídeos reais, conectando ciência de dados, cultura esportiva e educação tecnológica de forma acessível e visual.</t>
  </si>
  <si>
    <t>Especialista sênior no SENAI-RJ atuando com Indústria 4.0 com foco em IA, visão computacional, robótica, automação ind. e TI/TA. Formado em Eng. de Sistemas (CEFET), Tecnologia de Automação Ind. e Mestrando em Metrologia - visão computacional (PUC-Rio)</t>
  </si>
  <si>
    <t>https://br.linkedin.com/in/estevao-paes-leme</t>
  </si>
  <si>
    <t>https://drive.google.com/file/d/1AvZpS_86ddaTE6TE55fYn3lHYSXufsVE/view?usp=drivesdk</t>
  </si>
  <si>
    <t>https://www.instagram.com/estevaopaesleme/</t>
  </si>
  <si>
    <t>Nesta palestra, apresento como a visão computacional e a inteligência artificial podem ser aplicadas para analisar o desempenho de atletas de forma automatizada e eficiente. Por meio de algoritmos avançados, é possível extrair dados biomecânicos, identificar padrões de movimento e prever riscos de lesão a partir de imagens de vídeos. O objetivo é fornecer ferramentas acessíveis que apoiem treinadores, profissionais da saúde e esportiva na tomada de decisões mais informadas, promovendo a melhoria contínua da performance esportiva com base em dados concretos.</t>
  </si>
  <si>
    <t>Visão Computacional e IA para análise de desempenho em atletas</t>
  </si>
  <si>
    <t>Especialista sênior no SENAI-RJ, atua com Indústria 4.0, focando em IA, visão computacional, robótica, automação industrial e TI/TA. Formado em Engenharia de Sistemas pelo CEFET, possui formação em Tecnologia de Automação Industrial e é mestrando em Metrologia com ênfase em visão computacional pela PUC-Rio.</t>
  </si>
  <si>
    <t>Visão computacional e IA para análise de desempenho em atletas</t>
  </si>
  <si>
    <t>A união entre inteligência artificial e visão computacional está transformando a forma como avaliamos o desempenho esportivo. Nesta palestra, mostramos como algoritmos extraem dados biomecânicos de vídeos para identificar padrões, prever riscos de lesão e apoiar decisões estratégicas. Uma abordagem prática e acessível para treinadores e profissionais da saúde que buscam otimizar a performance com base em evidências.</t>
  </si>
  <si>
    <t>Suelem Gomes Souza de Paula</t>
  </si>
  <si>
    <t>suelemgomes.com@gmail.com</t>
  </si>
  <si>
    <t>Su Gomes</t>
  </si>
  <si>
    <t>Estrategista de marcas</t>
  </si>
  <si>
    <t>SG Consulting</t>
  </si>
  <si>
    <t>"Há 4 anos transformando profissionais em marcas únicas e desejadas no digital.
MBA em Branding|+ 1000 alunas"</t>
  </si>
  <si>
    <t>SANTA RITA DO SAPUCAÍ</t>
  </si>
  <si>
    <t>https://www.linkedin.com/in/suelemgomes/</t>
  </si>
  <si>
    <t>https://drive.google.com/file/d/1uZ_CCnENnM1MpjYrbqxXc0HEExr9HQrd/view?usp=drivesdk</t>
  </si>
  <si>
    <t>https://www.instagram.com/asugomes/</t>
  </si>
  <si>
    <t>"E se você parasse de pensar como uma profissional…e começasse a pensar como uma marca? Vivemos na era da busca por significado.
Não basta mais ser boa no que faz — é preciso ser percebida como alguém que representa algo. E temos uma ferramenta poderosa para mostrar isso - o digital.
É pra quem deseja:
👉 Entender que a sua marca já existe — só precisa aprender a gerenciar.
👉 Sair da ilusão do “cartão de visita” e criar reputação própria.
👉 Parar de seguir um trilho e construir sua trilha de valor.
é pra quem que entrega muito, mas ainda não é reconhecida/não usa o digital ao seu favor."</t>
  </si>
  <si>
    <t>E se você fosse uma marca?</t>
  </si>
  <si>
    <t>Com 4 anos de experiência em personal branding, transforma profissionais em marcas únicas e desejadas no digital. MBA em Branding e mais de 1000 alunas impactadas.</t>
  </si>
  <si>
    <t>E se, em vez de apenas atuar como profissional, você começasse a pensar como uma marca? Nesta palestra, provocamos uma mudança de perspectiva para quem entrega muito, mas ainda não é reconhecida. Vamos falar sobre reputação digital, valor pessoal e como usar sua presença online de forma estratégica para construir uma marca autêntica — que representa quem você é e o que você entrega.</t>
  </si>
  <si>
    <t>Ana Paula Ribeiro de Freitas</t>
  </si>
  <si>
    <t>anaprfreitas@icloud.com</t>
  </si>
  <si>
    <t>Ana Paula Freitas</t>
  </si>
  <si>
    <t xml:space="preserve">Diretora Estratégica do Maringatech,  </t>
  </si>
  <si>
    <t>Maringatech - Parque Tecnológico.</t>
  </si>
  <si>
    <t>"Experiência na área de inovação, com atuação em gestão de ambientes inovadores, planejamento de métricas avançadas, gerenciamento de equipes e desenvolvimento de programas de capacitação para empresas inovadoras. Minha missão é impulsionar a inovação organizacional, promovendo estratégias que geram resultados efetivos.
Com mais de 10 anos de experiência no SESI e SENAI, desenvolvi habilidades em gestão e planejamento estratégico, contribuindo para o crescimento e a modernização dessas instituições renomadas. Além disso,  especialista em Assessoria de Comunicação, produção de conteúdo, representação institucional e storytelling.
Atuação: Gestão, Inovação, planejamento estratégico, produção de conteúdo, atendimento ao público, comunicação pública e política, responsabilidade social, assessoria e relações públicas."</t>
  </si>
  <si>
    <t>Maringá</t>
  </si>
  <si>
    <t>https://www.linkedin.com/in/ana-paula-r-freitas-8702aa6a/</t>
  </si>
  <si>
    <t>https://drive.google.com/file/d/1oSsM2H--kL4Vdnam0jzAsjSW4loX618S/view?usp=drivesdk</t>
  </si>
  <si>
    <t>A história do Maringatech mostra como um antigo barracão de café, movido por ação voluntária e governança estratégica, se transformou em um polo de inovação. Mais do que um case local, é um exemplo de como qualquer lugar — com visão, colaboração e propósito — pode virar um centro de tecnologia e impacto real.</t>
  </si>
  <si>
    <t>Café, Barracões e Tecnologia: Como Qualquer Lugar Pode Ser um Parque de Inovação</t>
  </si>
  <si>
    <t>Diretora Estratégica do Maringatech</t>
  </si>
  <si>
    <t>Profissional com mais de 10 anos de experiência em inovação, gestão de ambientes inovadores, planejamento estratégico e desenvolvimento de programas de capacitação. Atuou no SESI e SENAI, contribuindo para a modernização institucional. Especialista em assessoria de comunicação, produção de conteúdo, representação institucional e storytelling. Expertise em gestão, comunicação pública, responsabilidade social e relações públicas.</t>
  </si>
  <si>
    <t>Café, barracões e tecnologia: como qualquer lugar pode ser um parque de inovação</t>
  </si>
  <si>
    <t>ANA LUISA CORREA RANGEL</t>
  </si>
  <si>
    <t>askaterapia@gmail.com</t>
  </si>
  <si>
    <t>Ana Luisa Rangel</t>
  </si>
  <si>
    <t>Co-fundadora e Presidente da ONG Projeto Skaterapia</t>
  </si>
  <si>
    <t>"Somos o Projeto Skaterapia, que tem o objetivo de promover o desenvolvimento integral de pessoas com deficiência por meio de práticas de skate, yoga e arte, fortalecendo a inclusão, a autonomia e a qualidade de vida. 
O Projeto Skaterapia utiliza o skate e sua cultura como uma ferramenta inovadora de desenvolvimento físico, emocional e social. As atividades envolvem aulas teóricas e práticas, experiências lúdicas e expressivas, bem como vivências espirituais e culturais, realizadas em um ambiente seguro, inclusivo e afetivo. Ao longo do Projeto, também são promovidos encontros com convidados e parceiros de iniciativas locais, ampliando o repertório e as redes de convivência dos participantes."</t>
  </si>
  <si>
    <t>"ONG Projeto Skaterapia
Somos um Projeto Social que promove a inclusão de maneira radical.
Skate, yoga e arte como ferramentas de transformação."</t>
  </si>
  <si>
    <t>Paraisópolis</t>
  </si>
  <si>
    <t>https://www.linkedin.com/in/ana-luisa-c-rangel-2a524442/</t>
  </si>
  <si>
    <t>https://drive.google.com/file/d/1HzF5lsk9jFz3vLaG1Daga-o9tFQi8yc-/view?usp=drivesdk</t>
  </si>
  <si>
    <t>@skaterpiaprojeto</t>
  </si>
  <si>
    <t>O Skaterapia acontece em Paraisópolis (MG), e transforma o salão da escola em espaço de movimento e expressão. Unindo skate, yoga e arte, o Projeto oferece vivências semanais para crianças com deficiência intelectual, múltipla e TEA, com foco em saúde mental, inclusão e pertencimento. Uma palestra sobre a cultura skate aliada a yoga e arte podem reinventar o que é inclusão e pertencimento.</t>
  </si>
  <si>
    <t>Skaterapia: skate, yoga e arte como caminhos de inclusão e pertencimento</t>
  </si>
  <si>
    <t>Palestra dupla com o Ramon Mendes</t>
  </si>
  <si>
    <t>Projeto Skaterapia é uma ONG que promove inclusão social por meio do skate, yoga e arte, utilizando essas práticas como ferramentas de transformação radical e impacto comunitário.</t>
  </si>
  <si>
    <t>Marcela Bosa</t>
  </si>
  <si>
    <t>marcelinhabosa@gmail.com</t>
  </si>
  <si>
    <t>Conselheira LGBT do município de São Paulo / Gerente de Agência Bancaria</t>
  </si>
  <si>
    <t>Conselho LGBT da cidade de São Paulo</t>
  </si>
  <si>
    <t>Marcela Bosa é uma das primeiras mulheres trans a ocupar um cargo de gerência no sistema financeiro brasileiro. Escritora, cineasta, palestrante e conselheira de políticas LGBT do município de São Paulo.</t>
  </si>
  <si>
    <t>https://www.linkedin.com/in/marcelabosa/</t>
  </si>
  <si>
    <t>https://drive.google.com/file/d/19JN163GhdPurXPut-XpouXX1T36mXU0G/view?usp=drivesdk</t>
  </si>
  <si>
    <t>"www.marcelabosa.com.br
@marcelabosa (Instagram, TikTok, Kwai)"</t>
  </si>
  <si>
    <t>Vivemos um tempo de retrocessos e intolerância crescente. Nesta palestra, trago uma visão prática e sensível sobre como o ESG, especialmente os pilares de Governança e Responsabilidade Social, pode ser uma ferramenta concreta de resistência e transformação. A partir da minha vivência como mulher trans e especialista em diversidade, apresento caminhos para que empresas e pessoas promovam inclusão real, com impacto e coragem.</t>
  </si>
  <si>
    <t>O ESG na Era da Intolerância: Como Governança e Responsabilidade Social Podem Reverter Retrocessos</t>
  </si>
  <si>
    <t>Marcela Bosa é uma das primeiras mulheres trans a assumir cargo de gerência no sistema financeiro brasileiro. Escritora, cineasta e palestrante, atua também como conselheira de políticas LGBT na cidade de São Paulo.</t>
  </si>
  <si>
    <t>O ESG na era da intolerância: como governança e responsabilidade social podem reverter retrocessos</t>
  </si>
  <si>
    <t>ISABELA GROLLI ROCHA</t>
  </si>
  <si>
    <t>isabela@lopes.digital</t>
  </si>
  <si>
    <t>ISABELA GROLLI</t>
  </si>
  <si>
    <t>LEGAL OPS</t>
  </si>
  <si>
    <t>LOPES DIGITAL</t>
  </si>
  <si>
    <t>Advogada e graduanda em Administração. Atua na área de Legal Operations na Lopes Digital, Legal Partner do Hacktown. Apaixonada por criatividade e empreendedorismo.</t>
  </si>
  <si>
    <t>florianópolis</t>
  </si>
  <si>
    <t>linkedin.com/in/isabela-grolli-rocha-6183851a8</t>
  </si>
  <si>
    <t>https://drive.google.com/file/d/17nscrdp1n4UOrytbRl-dHh8B9wNaTwTl/view?usp=drivesdk</t>
  </si>
  <si>
    <t>Um olhar sobre o novo papel dos times jurídicos frente à descentralização, smart contracts e o caos regulatório que desafia as estruturas clássicas do direito.</t>
  </si>
  <si>
    <t>"Legal Ops em Cripto: Quando Advogados Precisam Hackear a Inovação"</t>
  </si>
  <si>
    <t>Legal OPS</t>
  </si>
  <si>
    <t>Advogada e graduanda em Administração, atua em Legal Operations na Lopes Digital e é Legal Partner do Hacktown. Apaixonada por criatividade e empreendedorismo.</t>
  </si>
  <si>
    <t>Legal ops em cripto: quando advogados precisam hackear a inovação</t>
  </si>
  <si>
    <t>A palestra discute como a descentralização, os smart contracts e o caos regulatório estão desafiando as estruturas tradicionais do direito. Em meio a esse cenário, times jurídicos precisam assumir um novo papel — mais estratégico, adaptável e conectado com a inovação — para lidar com as transformações trazidas pelo universo cripto.</t>
  </si>
  <si>
    <t>GABRIEL MINC CINATO</t>
  </si>
  <si>
    <t>gabriel.cinato@gmail.com</t>
  </si>
  <si>
    <t>Gabriel Cinato</t>
  </si>
  <si>
    <t>Viajante "Profissional" e Estrategista de Marca</t>
  </si>
  <si>
    <t>Projeto @pelomundonomade</t>
  </si>
  <si>
    <t>Publicitário com 12 anos de experiência em agências de publicidade e startups, me tornei nômade digital para explorar as culturas e belezas que nosso planeta oferece. Em 4 anos, já morei em 35 diferentes cidades (e contando...)</t>
  </si>
  <si>
    <t>https://www.linkedin.com/in/gmcinato/</t>
  </si>
  <si>
    <t>https://drive.google.com/file/d/1INm32P8CmkkBh1Fy2pRo5PQQN3AJTSwO/view?usp=drivesdk</t>
  </si>
  <si>
    <t>@pelomundonomade</t>
  </si>
  <si>
    <t>"Viver como nômade digital não é aquela imagem famosa de um notebook aberto na praia (apesar de só ser possível graças à tecnologia). A vida real é um grande contraste entre o acolhimento das comunidades locais enquanto se está longe de família e amigos; é conciliar a vontade de explorar com a dificuldade de criar uma rotina; é descobrir novas culturas e sentir falta da comida de casa. 
Nessa palestra, compartilho os desafios e curiosidades que carrego das 35 cidades: as diferenças entre ser autônomo ou CLT nesse estilo de vida e as realidades que cada lugar me apresentou."</t>
  </si>
  <si>
    <t>O nomadismo digital como estilo de vida e intercâmbio cultural</t>
  </si>
  <si>
    <t>Palestra dupla com Cristiane Sasse</t>
  </si>
  <si>
    <t>Publicitário com 12 anos de experiência em agências e startups, atua como nômade digital explorando culturas e belezas globais. Em 4 anos, viveu em 35 cidades diferentes, ampliando sua visão multicultural.</t>
  </si>
  <si>
    <t>O nomadismo digital como estilo de vida e intercâmbio cultural</t>
  </si>
  <si>
    <t>Muito além da imagem idealizada do notebook na praia, esta palestra revela os bastidores do nomadismo digital a partir da vivência em 35 cidades. Compara os desafios entre ser autônomo ou CLT nesse modelo de vida, explora o impacto cultural de cada destino e mostra como a tecnologia permite essa jornada, apesar das contradições entre liberdade e rotina, acolhimento e saudade, novidade e raiz.</t>
  </si>
  <si>
    <t>Rafael Beck Lenz</t>
  </si>
  <si>
    <t>rafael@estudiogaveta.com.br</t>
  </si>
  <si>
    <t>Rafael Beck</t>
  </si>
  <si>
    <t>Diretor criativo e artista visual com foco em narrativas híbridas.</t>
  </si>
  <si>
    <t>Atualmente, ame divido em três frentes criativas que refletem minha paixão por conta histórias. Sou fundador do Estúdio Gaveta, minha produtora audiovisual onde desenvolvo projetos autorais e comerciais com foco em narrativas visuais impactantes. Paralelamente, sigo carreira como fotógrafo de fine art, explorando o sensível e o conceitual por meio da fotografia. Em 2024 dei início ao Waxp IA Project, uma iniciativa experimental que une inteligência artificial e criação audiovisual para investigar novas estéticas e formas de expressão artística.</t>
  </si>
  <si>
    <t>Artista visual multidisciplinar que transita entre o cinema, a fotografia e experiências audiovisuais com IA. Fundador do Estúdio Gaveta sua obra investiga novas estéticas narrativas e experimenta os cruzamentos entre mídias analógicas e digitais.</t>
  </si>
  <si>
    <t>https://www.linkedin.com/in/rabeck/</t>
  </si>
  <si>
    <t>https://drive.google.com/file/d/15QY9pwz90iAyw6-6TvEfjM8_Kdca9ZKW/view?usp=drivesdk</t>
  </si>
  <si>
    <t>http://estudiogaveta.com.br , https://waxp-aiproject.com/ , http://www.2beck.com,</t>
  </si>
  <si>
    <t>Como a inteligência artificial pode ser incorporada ao processo criativo audiovisual sem substituir a autoria ou engessar a visão artística? Um panorama prático de workflow com IA, aplicado a obras autorais e profissionais. A conversa percorre etapas de concepção, experimentação e finalização, destacando ferramentas, abordagens criativas e reflexões éticas que surgem ao integrar algoritmos à expressão humana.</t>
  </si>
  <si>
    <t>Do Conceito à Tela: Como a IA Está Transformando o Processo Criativo Audiovisual</t>
  </si>
  <si>
    <t>Artista visual multidisciplinar, atua nas intersecções entre cinema, fotografia e experiências audiovisuais com IA. Fundador do Estúdio Gaveta, sua obra explora novas estéticas narrativas e experimenta a fusão entre mídias analógicas e digitais.</t>
  </si>
  <si>
    <t>Do conceito à tela: como a IA está transformando o processo criativo audiovisual</t>
  </si>
  <si>
    <t>RICARDO MORENO</t>
  </si>
  <si>
    <t>ricardomoreno.med@gmail.com</t>
  </si>
  <si>
    <t>Médico que acredita que cuidar da saúde vai além do corpo físico</t>
  </si>
  <si>
    <t>Médico autônomo</t>
  </si>
  <si>
    <t>Médico, atuo sob a visão Integrativa da Medicina e Gastroenterologia Funcional. Medicina ortomolecular, espiritualidade, psicossomática e autoconhecimento são ferramentas do meu dia-a-dia de consultório para dar assistência às saúdes física, mental e espiritual.</t>
  </si>
  <si>
    <t>SANTO ANDRÉ</t>
  </si>
  <si>
    <t>---</t>
  </si>
  <si>
    <t>https://drive.google.com/file/d/1YsdMKH8fQ_j-v_ynm5Du-cUthUSazUIz/view?usp=drivesdk</t>
  </si>
  <si>
    <t>@dr_ricardo_moreno - Instagram</t>
  </si>
  <si>
    <t>Muito se fala hoje em dia sobre suplementos para longevidade. Sobre a busca pelos 120 anos de idade . A medicina tem avançado muito nos últimos anos do ponto de vista tecnológico sobre métodos diagnósticos e terapêuticos.
Será esse o caminho para longevidade?
Estamos buscando viver mais ou sobreviver mais?
Porque queremos ser tão longevos? Há limite para a vida humana? Temos o controle que achamos ter? Os principais fatores que nos levam à longevidade não estão em livros, nem em estudos científicos. Estão na nossa essência, na nossa alma e nos nossos valores. o que é a verdadeira longevidade?</t>
  </si>
  <si>
    <t>A Longevidade cabe numa cápsula ?</t>
  </si>
  <si>
    <t>Médico com atuação na Medicina Integrativa e Gastroenterologia Funcional. Utiliza medicina ortomolecular, espiritualidade, psicossomática e autoconhecimento para oferecer assistência integrada à saúde física, mental e espiritual.</t>
  </si>
  <si>
    <t>A longevidade cabe numa cápsula?</t>
  </si>
  <si>
    <t xml:space="preserve">Em um mundo obcecado por suplementação e avanços médicos, esta palestra propõe um olhar mais profundo sobre o verdadeiro sentido da longevidade. Estamos vivendo mais ou apenas sobrevivendo mais? A partir de reflexões sobre alma, valores e propósito, vamos questionar o que realmente sustenta uma vida longa — e se o segredo da longevidade está mesmo em fórmulas ou na essência do viver.
</t>
  </si>
  <si>
    <t>Tandara Pereira Lemos</t>
  </si>
  <si>
    <t>tandarapereira@gmail.com</t>
  </si>
  <si>
    <t>Account Manager Key Account</t>
  </si>
  <si>
    <t>Nstech</t>
  </si>
  <si>
    <t>"Experiência de 15 anos em trazer consultoria de resultados em diversos tipos de operações e relacionamento consolidado com clientes.
Atualmente é membro de políticas públicas na Arquidiocese de São Paulo há 6 anos e membro de mulheres no ecommerce que desenvolve o espaço e intelectualidade de mulheres criativas no mercado digital.
Palestrante ativo em projetos sociais, ativista em apoiar o desenvolvimento de jovens além de papel ativo no setor digital de comércio eletrônico, logística e cadeia de suprimentos.
Palestrante em eventos corporativos como: 
- Dia Vtex;  
- Fórum Ecommerce Brasil;  
- Conferências regionais em SP, MG, SC, PR, RJ;  
- Sebrae – Semana do Empreendedor RJ;
- Conexão Intelipost;
- Desafios Ágeis;
- Webinar AmBev Tech;
- Webinar Wake - Locaweb;
- Trilha de congressos regionais do ecommerce brasil
Embora nascida no interior de São Paulo, além de viver muitos anos em SP, Santa Rita é a minha casa aonde quero compartilhar e somar!"</t>
  </si>
  <si>
    <t>https://www.linkedin.com/in/tandara-pereira/</t>
  </si>
  <si>
    <t>https://drive.google.com/file/d/1BLY_ZBT1EKJvTltvHtdeDuFNpzn5dpq8/view?usp=drivesdk</t>
  </si>
  <si>
    <t>"Identificar o público é essencial, hoje sabemos que a principal geração de consumo tem sido a geração Z (2000 em diante) e também possui a necessidade de conectar cada vez mais. Este perfil é totalmente influenciado pelo social commerce, que é uma estratégia de usar as redes sociais para vender mais, mas a estratégia tem que ser omnichannel, o lojista/industria/distribuidos precisa estar em todos os canais que esta geração procura a sua marca. 
Quando falamos da comunicação, é importante fornecer uma experiência fluída sobre cada venda e para cada canal visto que o consumidor está ansioso."</t>
  </si>
  <si>
    <t>A eficiência logística um ponto crucial para experiência do cliente</t>
  </si>
  <si>
    <t>Profissional com 15 anos de experiência em consultoria de resultados e relacionamento com clientes. Membro ativo em políticas públicas pela Arquidiocese de São Paulo há 6 anos e participante do Mulheres no Ecommerce, fomentando a presença feminina no mercado digital. Palestrante em eventos corporativos e sociais, atua também no desenvolvimento de jovens e no setor digital de comércio eletrônico, logística e cadeia de suprimentos.</t>
  </si>
  <si>
    <t>A eficiência logística como fator-chave na experiência do cliente</t>
  </si>
  <si>
    <t>Com a Geração Z liderando o consumo e sendo profundamente influenciada pelo social commerce, oferecer uma experiência fluida e omnichannel é mais do que uma tendência — é uma necessidade. Esta palestra aborda como a eficiência logística se tornou um diferencial competitivo para atender consumidores ansiosos, conectados e exigentes, garantindo que a jornada de compra seja coerente e satisfatória em todos os canais.</t>
  </si>
  <si>
    <t>Fábio Luís Monteiro de Oliveira</t>
  </si>
  <si>
    <t>fabio.monteiro@trammit.com</t>
  </si>
  <si>
    <t>Fábio Monteiro</t>
  </si>
  <si>
    <t>Head de CRM e Performance na Trammit.com</t>
  </si>
  <si>
    <t>Trammit.com</t>
  </si>
  <si>
    <t>Líder da Trammit há 14 anos e Partner Mentor da RD Station, ajuda empresas a conectarem marketing, vendas e CRM com estratégia prática. Já impactou +20 mil profissionais em eventos como RD Summit, E-commerce Brasil e Digital Leaders.</t>
  </si>
  <si>
    <t>https://www.linkedin.com/in/fabiomonteiro1/</t>
  </si>
  <si>
    <t>https://drive.google.com/file/d/12YZ-79Bw6BgSE5fwOOcWj2B4qeYdgtvX/view?usp=drivesdk</t>
  </si>
  <si>
    <t>"Redes Sociais
- LinkedIn: https://www.linkedin.com/in/fabiomonteiro1/
- Instagram: https://www.instagram.com/fabiotrammit
Palestra no Auditório TOTVS:
- https://youtu.be/rZ8rvGOpj4g
Youtube:
- Canal RD Station - Automações: https://youtu.be/Xy1Cn3P7OyM?si=nw1-TdLhsyIwEvKJ
- PodCast Trammit 18 anos: https://www.youtube.com/watch?v=LU7qju3zjZg&amp;t=1s
- Cases (diversos): https://www.youtube.com/@agenciatrammit/videos
Artigos e materiais de referência:
- Blog RD Station: https://www.rdstation.com/blog/ecommerce/digital-commerce/
- Blog Trammit (Atrair): https://trammit.com/como-nutrir-leads-e-transforma-los-em-clientes-fidelizados/
- Blog Trammit (Nutrir): https://trammit.com/5-estrategias-infaliveis-para-atrair-leads-qualificados/"</t>
  </si>
  <si>
    <t>Enquanto muita gente ainda tenta converter no susto, essa palestra mostra como preparar o terreno com marketing bem-feito, ativando os leads certos com base em comportamento, nutrição e contexto antes do time comercial dar o primeiro "oi". São exemplos reais, frameworks práticos e uma nova forma de olhar para funis integrados.</t>
  </si>
  <si>
    <t>Pré-venda oculta: como ativar leads certos antes do primeiro contato humano</t>
  </si>
  <si>
    <r>
      <rPr>
        <rFont val="Archivo"/>
      </rPr>
      <t xml:space="preserve">Head de CRM e Performance na </t>
    </r>
    <r>
      <rPr>
        <rFont val="Archivo"/>
        <color rgb="FF1155CC"/>
        <u/>
      </rPr>
      <t>Trammit.com</t>
    </r>
  </si>
  <si>
    <t>Líder da Trammit há 14 anos e Partner Mentor na RD Station, atua conectando marketing, vendas e CRM com estratégias práticas. Com ampla experiência, já impactou mais de 20 mil profissionais em eventos como RD Summit, E-commerce Brasil e Digital Leaders.</t>
  </si>
  <si>
    <t>Pré-venda oculta: ativando os leads certos antes do contato comercial</t>
  </si>
  <si>
    <t xml:space="preserve">Enquanto muita gente ainda tenta converter no susto, essa palestra mostra como preparar o terreno com marketing bem-feito, ativando os leads certos com base em comportamento, nutrição e contexto antes do time comercial dar o primeiro "oi". São exemplos reais, frameworks práticos e uma nova forma de olhar para funis integrados.
</t>
  </si>
  <si>
    <t>Jessé da Silva Dantas</t>
  </si>
  <si>
    <t>jesseandarilho@gmail.com</t>
  </si>
  <si>
    <t>Jessé Andarilho</t>
  </si>
  <si>
    <t>Presidente e fundador</t>
  </si>
  <si>
    <t>Instituto Marginow</t>
  </si>
  <si>
    <t>Nascido em Antares, escrevi meu primeiro romance no meu celular dentro dos trens nas viagens de casa para o trabalho.</t>
  </si>
  <si>
    <t>https://br.linkedin.com/in/jess%C3%A9-andarilho-559b3420b</t>
  </si>
  <si>
    <t>https://drive.google.com/file/d/1ioTSDl5UdRWq_RsNNhe6Bhay3kib-T1-/view?usp=drivesdk</t>
  </si>
  <si>
    <t>"www.marginow.com.br/jesseandarilho 
@jesseandarilho"</t>
  </si>
  <si>
    <t>Troca de experiência. Conto como foi escrever um livro no celar e publicar na maior editora do país.  Depois explico como criei o Marginow e ocupei um posto policial desativado e transformei em uma biblioteca comunitária e um estúdio musical pra gravar artistas da favela.</t>
  </si>
  <si>
    <t>Marginow: Da Margem ao Now</t>
  </si>
  <si>
    <t>Marginow: da margem ao now</t>
  </si>
  <si>
    <t>Uma troca de vivências sobre como escrever um livro no celular e chegar à maior editora do país — e, depois disso, ocupar um antigo posto policial para criar uma biblioteca comunitária e um estúdio musical. A jornada de criação do Marginow mostra como cultura, arte e iniciativa podem transformar realidades nas bordas da cidade.</t>
  </si>
  <si>
    <t>Amon Christian Lasmar</t>
  </si>
  <si>
    <t>amon.lasmar@gmail.com</t>
  </si>
  <si>
    <t>Amon Lasmar</t>
  </si>
  <si>
    <t>Fundador e proprietário</t>
  </si>
  <si>
    <t>Ateliê Abstrato</t>
  </si>
  <si>
    <t>Coordenador pedagógico e Professor dos cursos de Arquitetura e Urbanismo, Design de Interiores e Design gráfico da UNA Pouso Alegre. Proprietário e idealizador do Abstrato: Ateliê de arquitetura e Design gráfico. Mestrando em Arquitetura e Urbanismo pela USJT.</t>
  </si>
  <si>
    <t>https://www.linkedin.com/in/amon-lasmar-64862472/</t>
  </si>
  <si>
    <t>https://drive.google.com/file/d/1V5Xb8hP_cI9XCO5_eEtRY9WUxoa8XHVE/view?usp=drivesdk</t>
  </si>
  <si>
    <t>"https://www.instagram.com/projetosdeterra/?hl=en 
https://www.instagram.com/atelieabstrato/?hl=en"</t>
  </si>
  <si>
    <t>ENTRE O VAZIO E O CONTROLE: A nova arquitetura territorial dos data centers</t>
  </si>
  <si>
    <t>Fundador e proprietário do Ateliê Abstrato</t>
  </si>
  <si>
    <t>Coordenador pedagógico e professor dos cursos de Arquitetura e Urbanismo, Design de Interiores e Design Gráfico na UNA Pouso Alegre. Proprietário e idealizador do Abstrato: Ateliê de Arquitetura e Design Gráfico. Mestrando em Arquitetura e Urbanismo pela USJT.</t>
  </si>
  <si>
    <t>Entre o vazio e o controle: a nova arquitetura dos data centers</t>
  </si>
  <si>
    <t xml:space="preserve">Uma análise crítica sobre como os data centers — estruturas invisíveis que sustentam a era digital — estão moldando silenciosamente territórios, paisagens e dinâmicas urbanas. </t>
  </si>
  <si>
    <t>João Paulo Ferreira da Silva</t>
  </si>
  <si>
    <t>self.joaopaulo@gmail.com</t>
  </si>
  <si>
    <t>João Paulo</t>
  </si>
  <si>
    <t>Coordenador de Metodologia e Estratégia</t>
  </si>
  <si>
    <t>LIINC – Laboratório de Inovação Inclusiva (Vinculado à Universidade Federal de Alagoas)</t>
  </si>
  <si>
    <t>Cientista da Computação (UFAL) e pós-graduado em UX Research. Atua como Superintendente de Inovação no município de Limoeiro de Anadia, Agreste de Alagoas, e Coordenador no LIINC (Laboratório de Inovação Inclusiva). Mentor, facilitador e organizador de eventos de inovação.</t>
  </si>
  <si>
    <t>AL - Alagoas</t>
  </si>
  <si>
    <t>Limoeiro de Anadia</t>
  </si>
  <si>
    <t>https://www.linkedin.com/in/jwfip/</t>
  </si>
  <si>
    <t>https://drive.google.com/file/d/1eQROfQvdBMzshRlbCGovqmOfnyYOLlOK/view?usp=drivesdk</t>
  </si>
  <si>
    <t>Alagoas é um Estado conhecido pela sua histórica dificuldade na Educação. Atualmente ocupa a penúltima colocação no IDH nacional. Está em segundo lugar no nº de jovens que não trabalham nem estudam (31%). Naturalmente, no interior as questões socioeconômicas se intensificam. Mas é neste ambiente desafiador que um ecossistema vem evoluindo. Utilizar o empreendedorismo inovador – através de metodologias próprias – como ferramenta de transformação de indivíduos e comunidades tem sido a missão do LIINC nos últimos 2 anos. A palestra mostra como esse modelo pode ser aplicado em outras comunidades.</t>
  </si>
  <si>
    <t>Hackeando o Interior: Como a Inovação Emerge em Lugares Invisíveis</t>
  </si>
  <si>
    <t>Cientista da Computação pela UFAL e pós-graduado em UX Research. Superintendente de Inovação no município de Limoeiro de Anadia (Agreste de Alagoas) e Coordenador do LIINC (Laboratório de Inovação Inclusiva). Mentor, facilitador e organizador de eventos de inovação.</t>
  </si>
  <si>
    <t>Hackeando o interior: como a inovação emerge em lugares invisíveis</t>
  </si>
  <si>
    <t>Alagoas é um Estado conhecido pela sua histórica dificuldade na Educação. Atualmente ocupa a penúltima colocação no IDH nacional. Está em segundo lugar no nº de jovens que não trabalham nem estudam (31%). Naturalmente, no interior as questões socioeconômicas se intensificam. Mas é neste ambiente desafiador que um ecossistema vem evoluindo. Utilizar o empreendedorismo inovador como ferramenta de transformação de indivíduos e comunidades tem sido a missão do LIINC nos últimos 2 anos. A palestra mostra como esse modelo pode ser aplicado em outras comunidades.</t>
  </si>
  <si>
    <t>Inês Cristina Di Mare Salles</t>
  </si>
  <si>
    <t>angela.dideias@gmail.com</t>
  </si>
  <si>
    <t>Inês Di Mare</t>
  </si>
  <si>
    <t>Sócia e criadora de experiências na Dideias Contemporâneas</t>
  </si>
  <si>
    <t>Dideias Contemporâneas</t>
  </si>
  <si>
    <t>Mestre em Educação, especialista em pedagogia da cooperação; no trabalho contribui para a acessibilidade de pessoas e grupos vulneráveis com o tecer de conexões entre as artes e as aprendizagens, o corpo e a alma, a favela e a cidade, os direitos e a participação social.</t>
  </si>
  <si>
    <t>https://www.linkedin.com/in/in%C3%AAs-cristina-di-mare-salles-a0904722/</t>
  </si>
  <si>
    <t>https://drive.google.com/file/d/1Zdb7lgCIbZz9IKpCfD7C9laAz0RuKsKs/view?usp=drivesdk</t>
  </si>
  <si>
    <t>"https://www.instagram.com/dideiascontemporaneas/
https://www.instagram.com/inesdimare/
https://www.instagram.com/angelacatarinasalles/
https://youtu.be/i2gIEwS6hnI?si=S7eoLqZMyqUZIHaC
https://www.youtube.com/watch?v=7UpoXCz0_hw"</t>
  </si>
  <si>
    <t>A longevidade levanta questões como a vontade de viver, planejamento financeiro, custos, economia, doenças, impactos na familia, trabalho, conflitos e os potenciais não reconhecidos. Idosos são a fatia da população com maior renda e, os saudáveis, movimentam o mercado. Vamos mostrar a necessidade de compreender o novo curso de vida, o etarismo e a sociedade transetária, novos modos de aprender, lidar com conflitos, criar oportunidades e diminuir desigualdades no agora - um potencial de inovação para as organizações em suas políticas internas, públicas, no oferecimento de bens e serviços.</t>
  </si>
  <si>
    <t>Sociedade transetária saudável: saúde mental, novas aprendizagens e longevidade</t>
  </si>
  <si>
    <t>Mestre em Educação, especialista em pedagogia da cooperação. Atua promovendo acessibilidade para pessoas e grupos vulneráveis ao conectar artes e aprendizagens, corpo e alma, favela e cidade, direitos e participação social.</t>
  </si>
  <si>
    <t>Sociedade transetária saudável: saúde mental, aprendizagem contínua e o impacto da longevidade</t>
  </si>
  <si>
    <t>A longevidade está redesenhando o curso da vida e exigindo novas formas de pensar saúde mental, trabalho, consumo e relações sociais. Esta palestra discute o etarismo, os impactos sociais e econômicos do envelhecimento e como a sociedade transetária pode ser um motor de inovação. Um convite para repensar políticas públicas, estratégias organizacionais e a criação de soluções que abracem todas as idades.</t>
  </si>
  <si>
    <t>Marcelo Cortazio</t>
  </si>
  <si>
    <t>marcelo.cortazio@gmail.com</t>
  </si>
  <si>
    <t>Sócio e Storyteller na Carbon The boring-free content house</t>
  </si>
  <si>
    <t>Carbon The boring-free content house</t>
  </si>
  <si>
    <t>Com mais de 20 anos de experiência em comunicação e entretenimento, Marcelo Cortazio é um diretor criativo que capacita marcas globais e canais de TV a se conectarem de forma transformadora com seu público. Desenvolveu projetos de entretenimento e branded content para canais como Telecine, Glitz, GNT e Canal Like, além de multinacionais como Coca-Cola, IBM, Petrobras, BAT e L'Oréal.</t>
  </si>
  <si>
    <t>https://www.linkedin.com/in/marcelocortazio/</t>
  </si>
  <si>
    <t>https://drive.google.com/file/d/1ic50yLxhkgXRvlKazrdeifKJ-xj_2SiP/view?usp=drivesdk</t>
  </si>
  <si>
    <t>https://marcelocortazio.com.br/</t>
  </si>
  <si>
    <t>Vou revelar como nosso cérebro reage às histórias e por que algumas ficam conosco para sempre, enquanto outras esquecemos em minutos. A palestra apresenta técnicas de storytelling baseadas em neurociência que transformam pessoas em fãs de marcas. Através de exemplos da Pixar e Coca-Cola, a público vai entender as narrativas irresistíveis que ativam emoções específicas, estabelecendo conexões poderosas difíceis de ignorar. O objetivo é entender por que nós, humanos, somos programados para ouvir histórias, como isso pode ser uma vantagem competitiva para marcas, num mundo onde atenção vale ouro.</t>
  </si>
  <si>
    <t>Seu cérebro ama uma boa história e eu posso provar</t>
  </si>
  <si>
    <t>Com mais de 20 anos de experiência em comunicação e entretenimento, Marcelo Cortazio é diretor criativo especializado em conectar marcas globais e canais de TV de forma transformadora com seus públicos. Desenvolveu projetos de entretenimento e branded content para canais como Telecine, Glitz, GNT e Canal Like, além de trabalhar com multinacionais como Coca-Cola, IBM, Petrobras, BAT e L'Oréal.</t>
  </si>
  <si>
    <t>Seu cérebro ama boas histórias (e a ciência pode provar)</t>
  </si>
  <si>
    <t xml:space="preserve"> A palestra explora como o cérebro humano responde às histórias e por que certas narrativas permanecem conosco por anos, enquanto outras são rapidamente esquecidas. A partir da neurociência aplicada ao storytelling, serão apresentadas técnicas utilizadas por marcas como Pixar e Coca-Cola para criar conexões emocionais profundas com seu público. Um mergulho em como contar boas histórias pode se tornar uma poderosa vantagem competitiva em um mundo onde a atenção é o bem mais disputado.
</t>
  </si>
  <si>
    <t>Pedro Julio Matuck</t>
  </si>
  <si>
    <t>pjmatuck@gmail.com</t>
  </si>
  <si>
    <t>Pedro Matuck</t>
  </si>
  <si>
    <t>Desenvolvedor de Jogos</t>
  </si>
  <si>
    <t>"Saber como games são feitos é uma curiosidade comum, porém o processo é árduo e possuem muitas barreiras técnicas. No entanto, o uso de novas ferramentas de IA permitem a superação destas barreiras com o preenchimento de lacunas técnicas de quem deseja criar seus próprios games.
Sendo assim, gostaria de apresentar ao público como é possível criar games atualmente com o auxílio de ferramentas de IA generativa, que permitem a construção de personagens, cenários, enredo e diversos outros elementos que compõe um game."</t>
  </si>
  <si>
    <t>Mestre em Computação com ênfase em Inteligência Artificial, atua como Engenheiro de Software na indústria de games, com experiência no desenvolvimento de títulos de alcance mundial e em franquias consagradas como Power Rangers e Liga da Justiça. Tem grande interesse em explorar como novas ferramentas de inteligência artificial podem transformar o processo de criação de jogos, desde a concepção de ideias até a produção final.</t>
  </si>
  <si>
    <t>https://www.linkedin.com/in/pedro-matuck</t>
  </si>
  <si>
    <t>https://drive.google.com/file/d/1tNycjrvkolDwNbfeZ7iPo7dusMBDxHOM/view?usp=drivesdk</t>
  </si>
  <si>
    <t>Setembro - 2018, Setembro - 2022, Agosto - 2023</t>
  </si>
  <si>
    <t>https://www.youtube.com/@abrechaves</t>
  </si>
  <si>
    <t>Desenvolver um game completo sozinho é um grande desafio, pois é necessário pensar nos códigos, nos modelos 3D, música e outros elementos. Vamos conversar sobre como a IA pode se tornar uma poderosa aliada nesse processo, preenchendo lacunas técnicas e criativas. Você vai conhecer ferramentas que auxiliam na criação de assets visuais, código, sons, entre outras coisas. A ideia é mostrar como unir conhecimento técnico e IA para transformar uma boa ideia em um jogo real, mesmo com uma equipe pequena — ou sozinho.</t>
  </si>
  <si>
    <t>Usando IA para criar seu próprio Game</t>
  </si>
  <si>
    <t>Mestre em Computação com ênfase em Inteligência Artificial, atua como Engenheiro de Software na indústria de games, com experiência no desenvolvimento de títulos de alcance global e em franquias icônicas como Power Rangers e Liga da Justiça. É entusiasta do potencial da IA para transformar o processo criativo nos jogos — da concepção à produção final.</t>
  </si>
  <si>
    <t>Usando IA para criar seu próprio game</t>
  </si>
  <si>
    <t>Jeferson Rech Padilha</t>
  </si>
  <si>
    <t>jefersonp@sefaz.rs.gov.br</t>
  </si>
  <si>
    <t>Jeferson Padilha</t>
  </si>
  <si>
    <t>Hacker do Setor Público</t>
  </si>
  <si>
    <t>Secretaria da Fazenda do Estado do Rio Grande do Sul. Sou responsável pelo Programa de Inovação do Tesouro.</t>
  </si>
  <si>
    <t>Apaixonado por inovação e transformação digital do setor público, com mais de 20 anos dedicados a esta missão. Assessor de Inovação da Secretaria da Fazenda do Rio Grande do Sul. Já ocupou cargos de liderança em diversos órgãos. Mentora e investe em startups.</t>
  </si>
  <si>
    <t>https://www.linkedin.com/in/jeferson-padilha/</t>
  </si>
  <si>
    <t>https://drive.google.com/file/d/1c3F-uvn1G9sXjaLBg69JqiBFnBukjvos/view?usp=drivesdk</t>
  </si>
  <si>
    <t>https://www.instagram.com/ojefersonpadilha/</t>
  </si>
  <si>
    <t>Prototipar o futuro é assumir que ninguém faz inovação sozinho. Nesta palestra, mostramos como a cultura do “beta” e a inovação aberta unem servidores, cidadãos, universidades e empresas para superar limites históricos do setor público brasileiro que impactam diretamente na nossa qualidade de vida enquanto cidadãos. Não terceirize a mudança que você quer no seu país, no seu estado e na sua cidade. Com fatos e dados, sem enrolação, falaremos sobre o que você pode fazer e como fazer, do lugar onde você está hoje.</t>
  </si>
  <si>
    <t>Governo Beta: Prototipando o Futuro com Inovação Aberta</t>
  </si>
  <si>
    <t>Apaixonado por inovação e transformação digital no setor público, com mais de 20 anos dedicados a essa missão. Atua como Assessor de Inovação na Secretaria da Fazenda do Rio Grande do Sul e já ocupou cargos de liderança em diversos órgãos. Também é mentor e investidor de startups.</t>
  </si>
  <si>
    <t>Governo Beta: prototipando o futuro com inovação aberta</t>
  </si>
  <si>
    <t>ursula leite ribeiro</t>
  </si>
  <si>
    <t>ursulaminas@yahoo.com.br</t>
  </si>
  <si>
    <t>ursula ribeiro</t>
  </si>
  <si>
    <t>Comunicadora, atriz e facilitadora em criatividade, improvisação e storytelling</t>
  </si>
  <si>
    <t>Ursa Soluções Criativas</t>
  </si>
  <si>
    <t>Comunicadora e atriz, une improviso, storytelling e estratégias de comunicação para provocar presença e criatividade em pessoas e organizações. Atua como palestrante, mentora e consultora, com experiências vivenciais que conectam arte e inovação.</t>
  </si>
  <si>
    <t>São João Del Rei</t>
  </si>
  <si>
    <t>https://www.linkedin.com/in/ursulaaribeiro</t>
  </si>
  <si>
    <t>https://drive.google.com/file/d/1MH1RUecW6KwgCNWhNpaoOTjTIX52rpEM/view?usp=drivesdk</t>
  </si>
  <si>
    <t>Num mundo que exige respostas rápidas, a capacidade de improvisar deixou de ser talento e virou ferramenta estratégica. Nesta palestra, Ursula Ribeiro compartilha histórias de palco, bastidores corporativos e práticas de improvisação para mostrar como a criatividade em tempo real pode transformar a forma como lideramos, colaboramos e comunicamos. Uma provocação divertida e potente sobre presença, escuta e coragem — para quem quer criar soluções antes de saber o script.</t>
  </si>
  <si>
    <t>Improvisar para Não Congelar: Criatividade e Presença em Tempos de Incerteza</t>
  </si>
  <si>
    <t>Workshop: Criatividade Ágil: Desenvolvendo Soluções em Tempo Real com Técnicas de Improvisação | Descritivo: Um workshop prático e provocador que ensina como desbloquear soluções criativas sob pressão usando improvisação. Vamos experimentar, na pele, técnicas que desenvolvem escuta ativa, presença, colaboração e pensamento rápido — habilidades essenciais para quem lidera, empreende ou ensina em tempos imprevisíveis. Uma experiência leve, profunda e aplicável, que conecta arte e estratégia para transformar a forma como aprendemos, criamos e nos relacionamos. | Duração: 2h00 | Participantes: 30 | Sem cadeiras ficas</t>
  </si>
  <si>
    <t>Comunicadora e atriz, une improviso, storytelling e estratégias de comunicação para provocar presença e criatividade em pessoas e organizações. Atua como palestrante, mentora e consultora, criando experiências vivenciais que conectam arte, inovação e desenvolvimento humano.</t>
  </si>
  <si>
    <t>Improvisar para não congelar: criatividade e presença em tempos de incerteza</t>
  </si>
  <si>
    <t>Caetano Tona</t>
  </si>
  <si>
    <t>caetano@caetanotona.com</t>
  </si>
  <si>
    <t>Caetano Tona | Caê</t>
  </si>
  <si>
    <t>TEDx Organizer, Curador, Preparador de Palestrantes, Professor e Escritor.</t>
  </si>
  <si>
    <t>TEDx</t>
  </si>
  <si>
    <t>Caetano Tona é curador de eventos TEDx no Brasil e no mundo, e foi reconhecido pela Forbes como um dos principais especialistas em comunicação do país. Atua na formação de profissionais e empresas, unindo técnica, escuta e storytelling com propósito. Professor da ESPM, acredita no poder transformador das histórias.</t>
  </si>
  <si>
    <t>https://www.linkedin.com/in/caetanotona/</t>
  </si>
  <si>
    <t>https://drive.google.com/file/d/1_mbHUPtvUDkHaGamTCHsHbQpiQ0Wp_Nx/view?usp=drivesdk</t>
  </si>
  <si>
    <t>"https://www.linkedin.com/in/caetanotona/
https://www.instagram.com/caetanotona/
https://www.ted.com/profiles/10171415"</t>
  </si>
  <si>
    <t>A era da mídia viva chegou. Marcas passam a ocupar palcos e festivais como parte da sua estratégia de reputação. Nesta palestra, Caetano Tona — curador TEDx e fundador da LifeLab — mostra como o palco virou ativo de awareness e branding. A partir de cases e experiências com líderes globais, revela como preparar lideranças e creators para transformar presença ao vivo em valor de marca. Para quem entende que a economia criativa começa com ideias bem contadas.</t>
  </si>
  <si>
    <t>Brand Talks: por que o palco é o novo espaço de mídia estratégica das marcas?</t>
  </si>
  <si>
    <t>Caetano Tona é curador de eventos TEDx no Brasil e no mundo, reconhecido pela Forbes como um dos principais especialistas em comunicação do país. Atua na formação de profissionais e empresas, unindo técnica, escuta e storytelling com propósito. Professor da ESPM, acredita no poder transformador das histórias para criar conexões autênticas e gerar impacto.</t>
  </si>
  <si>
    <t>Brand talks: por que o palco é o novo espaço de mídia estratégica das marcas</t>
  </si>
  <si>
    <t>Bárbara Leticia dos Santos Bastos Dal Bem</t>
  </si>
  <si>
    <t>barbaralsbastos@gmail.com</t>
  </si>
  <si>
    <t>Bárbara Bastos</t>
  </si>
  <si>
    <t>Narradora da força e leveza da mulher preta empreendedora.</t>
  </si>
  <si>
    <t>Barbarizy</t>
  </si>
  <si>
    <t>Barbarizy é criadora de conteúdo, mulher preta e mãe, que inspira com humor e afeto. Valoriza o empreendedorismo feminino e as vivências reais. Mora em Itajubá e compartilha propósito e representatividade.</t>
  </si>
  <si>
    <t>https://www.linkedin.com/in/b%C3%A1rbara-bastos-43026658?utm_source=share&amp;utm_campaign=share_via&amp;utm_content=profile&amp;utm_medium=android_app</t>
  </si>
  <si>
    <t>https://drive.google.com/file/d/1GCO1kqeT3-4XKU2Rj-yR6LuvCmXOjrKt/view?usp=drivesdk</t>
  </si>
  <si>
    <t>Instagram: @Barbarizy</t>
  </si>
  <si>
    <t>Ser uma mulher preta, mãe, criadora de conteúdo e empreendedora é viver diariamente entre o corre e a coragem. Nessa conversa, trago minhas vivências — da feira afro ao digital, da saída de Vila Velha à reinvenção em Itajubá — pra mostrar como a força e a resiliência da mulher negra são mais que discurso: são prática, afeto e criatividade. Com humor, verdade e identidade, compartilho como empreender também é se reconhecer e abrir caminhos pra outras.</t>
  </si>
  <si>
    <t>A força e a resiliência das mulheres negras no empreendedorismo.</t>
  </si>
  <si>
    <t>Barbarizy é criadora de conteúdo, mulher preta e mãe. Mora em Itajubá e inspira com humor, afeto e propósito. Valoriza o empreendedorismo feminino, as vivências reais e a representatividade, criando conexões verdadeiras com seu público.</t>
  </si>
  <si>
    <t>A força e a resiliência das mulheres negras no empreendedorismo</t>
  </si>
  <si>
    <t>LEANDRO MURICY STELITANO DE LIRA</t>
  </si>
  <si>
    <t>grezago@yahoo.com.br</t>
  </si>
  <si>
    <t>LEANDRO STELITANO</t>
  </si>
  <si>
    <t>Articulador de Iniciativas em Cannabis Medicinal, Cânhamo Industrial e Justiça Social</t>
  </si>
  <si>
    <t>"Principais Ações e Projetos
CANNAB – Associação para Pesquisa e Desenvolvimento da Cannabis Medicinal e do Cânhamo Industrial
* Acolhimento e acompanhamento gratuitos de pacientes com a atuação de médicos voluntários.
* Pesquisa científica e capacitação técnica, com parcerias com universidades e instituições públicas.
ABCCI – Associação Brasileira de Cannabis e Cânhamo Industrial
* Criação de diretrizes técnicas para o desenvolvimento da cadeia produtiva de cannabis e cânhamo industrial no Brasil.
* Apoio à inovação no setor, estruturando a produção e regulamentação da cannabis medicinal e do cânhamo industrial.
Conselho de Políticas sobre Drogas do Estado da Bahia
* Desenvolvimento de políticas públicas focadas na redução de danos e regulamentação da cannabis medicinal.
* Garantia de direitos para pacientes e usuários de cannabis.
Cannabreed Technology Brasil
* Desenvolvimento genético de cannabis e criação de um banco de germoplasma, destinado à pesquisa e à inovação tecnológica no setor.
Comissão de Cannabis Medicinal da OAB/PE
* Promoção de segurança jurídica para o uso terapêutico da cannabis, com foco em apoiar profissionais da saúde, pacientes e operadores do direito.
Federação das Associações de Cannabis Terapêutica
* Apoio a iniciativas sociais e políticas públicas para garantir o acesso democrático ao tratamento com cannabis medicinal em âmbito nacional.
Esses projetos são exemplos concretos de como iniciativas do terceiro setor podem contribuir para a transformação social, preencher lacunas deixadas pelo poder público e garantir acesso a tratamentos essenciais, com impacto positivo na saúde e nos direitos humanos de muitas pessoas."</t>
  </si>
  <si>
    <t>Leandro Stelitano – Fundador e presidente da CANNAB, vice-presidente do Conselho Estadual de Políticas sobre Drogas da Bahia, diretor de Ciência e Tecnologia da ABCCI, diretor da Cannabreed Technology Brasil, membro da Comissão de Cannabis Medicinal da OAB/PE e conselheiro fiscal da FACT Brasil.</t>
  </si>
  <si>
    <t>https://www.linkedin.com/in/leandro-stelitano-92838410a?utm_source=share&amp;utm_campaign=share_via&amp;utm_content=profile&amp;utm_medium=android_app</t>
  </si>
  <si>
    <t>https://drive.google.com/file/d/1Vxp4OhMR1fpsR9TdnNsNbbJw7C27jnDY/view?usp=drivesdk</t>
  </si>
  <si>
    <t>"Instagram: @leandro_stelitano  @associacaocannab  @abccioficial  @cannabreedbrasil  @cdcm.oabpe  @factbrasil
Link com clipagem https://drive.google.com/drive/folders/1RDoHBFYzismKFY0Q3uDsyPwwW1k6-nf8?usp=sharing"</t>
  </si>
  <si>
    <t>"Desafiando Limites: A Revolução da Cannabis Medicinal e do Cânhamo no Brasil" aborda as transformações impulsionadas pela cannabis e pelo cânhamo no cenário brasileiro. Leandro Stelitano compartilhará como a inovação tecnológica e científica e a mobilização social estão rompendo barreiras regulatórias e estruturais, trazendo soluções para questões de saúde e desenvolvimento econômico. A palestra destacará o impacto da cannabis medicinal no tratamento de doenças e o potencial do cânhamo industrial para promover práticas circulares e criar um modelo econômico sustentável no Brasil.</t>
  </si>
  <si>
    <t>Desafiando Limites: A Revolução da Cannabis Medicinal e do Cânhamo no Brasil</t>
  </si>
  <si>
    <t>Leandro Stelitano é fundador e presidente da CANNAB, vice-presidente do Conselho Estadual de Políticas sobre Drogas da Bahia e diretor de Ciência e Tecnologia da ABCCI. Também atua como diretor da Cannabreed Technology Brasil, membro da Comissão de Cannabis Medicinal da OAB/PE e conselheiro fiscal da FACT Brasil, sendo uma das principais lideranças no cenário nacional da cannabis medicinal.</t>
  </si>
  <si>
    <t>Desafiando limites: a revolução da cannabis medicinal e do cânhamo no Brasil</t>
  </si>
  <si>
    <t>A cannabis e o cânhamo estão impulsionando uma transformação no Brasil. Leandro Stelitano apresenta como a inovação tecnológica, a ciência e a mobilização social vêm quebrando barreiras regulatórias e estruturais. A palestra explora o impacto da cannabis medicinal na saúde e o potencial do cânhamo industrial para fomentar práticas circulares e um novo modelo econômico sustentável no país.</t>
  </si>
  <si>
    <t>Francisco Lúcio de Rodrigues Silva</t>
  </si>
  <si>
    <t>francisco@upvendas.app</t>
  </si>
  <si>
    <t>Francisco Silva</t>
  </si>
  <si>
    <t>CEO/Fundador da UP Vendas, uma startup retailtech / fintech</t>
  </si>
  <si>
    <t>UP Vendas – Plataforma de inclusão financeira e digital para revendedoras porta a porta, que une tecnologia, crédito, gamificação e impacto social.</t>
  </si>
  <si>
    <t>Francisco é empreendedor, mestre em tecnologia e fundador da UP Vendas, primeira startup brasileira a tokenizar recebíveis de vendas diretas. Com 16 anos de experiência como professor universitário, atua hoje na criação de soluções tecnológicas com foco em inclusão financeira e impacto social. Lidera projetos que combinam vendas, inteligência artificial e dados para transformar o cotidiano de empreendedores. Apaixonado por inovação com propósito, Francisco desenvolve ferramentas que conectam crédito, saúde financeira e educação a quem mais precisa.</t>
  </si>
  <si>
    <t>São Sebastião do Paraíso</t>
  </si>
  <si>
    <t>https://www.linkedin.com/in/francisco-l%C3%BAcio-rodrigues-silva-aba40244/</t>
  </si>
  <si>
    <t>https://drive.google.com/file/d/1WwjDsdkUOD7U0Gh36NpaUIaA_XiPY0ha/view?usp=drivesdk</t>
  </si>
  <si>
    <t>"https://ufla.br/noticias/pesquisa/16934-pesquisadores-dos-campus-lavras-e-paraiso-da-ufla-tem-projetos-aprovados-na-chamada-compete-minas-da-fapemig
https://ufla.br/noticias/institucional/17412-parceria-da-ufla-campus-paraiso-e-aprovada-em-edital-de-aceleracao-de-startups
https://www.linkedin.com/posts/serasaexperian_impulsionastartups-serasaimpulsionastartups-ugcPost-7292994704038596608-K3IS?utm_source=share&amp;utm_medium=member_desktop&amp;rcm=ACoAAAlQg64BV5mQEpUx3Mn9uVsmBJKUnQwPjLE
https://www.linkedin.com/posts/francisco-l%C3%BAcio-rodrigues-silva-aba40244_impulsionastartups-serasaexperian-datatech-activity-7289600401073446913-m364?utm_source=share&amp;utm_medium=member_desktop&amp;rcm=ACoAAAlQg64BV5mQEpUx3Mn9uVsmBJKUnQwPjLE
https://valor.globo.com/financas/criptomoedas/noticia/2023/09/14/fintech-up-vendas-capta-r-6-milhoes-na-primeira-tokenizacao-de-recebiveis-de-cartao.ghtml"</t>
  </si>
  <si>
    <t>Processo de validação de cadastros e análise de vendas por meio de tecnologias de inteligência artificial e machine learning, com foco na redução de fraudes e criação de um histórico de crédito confiável.A solução analisa dados comportamentais e cadastrais, identificando padrões de fraude em múltiplas camadas e permitindo que revendedoras com baixo score, mas bom desempenho, tenham acesso a crédito com taxas mais justas. Com essa inteligência, a UP Vendas pretende escalar sua operação, reduzir custos e promover inclusão financeira feminina com segurança, impacto social e inovação tecnológica.</t>
  </si>
  <si>
    <t>Identificação e Análise de Fraudes de Vendas através de Métodos de Inteligência Artificial</t>
  </si>
  <si>
    <t>CEO/Fundador da UP Vendas</t>
  </si>
  <si>
    <t>Francisco é empreendedor, mestre em tecnologia e fundador da UP Vendas — a primeira startup brasileira a tokenizar recebíveis de vendas diretas. Com 16 anos de experiência como professor universitário, hoje lidera projetos que unem vendas, inteligência artificial e dados para impulsionar inclusão financeira e impacto social. Apaixonado por inovação com propósito, desenvolve soluções que conectam crédito, saúde financeira e educação para transformar a realidade de quem mais precisa.</t>
  </si>
  <si>
    <t>Identificação e análise de fraudes de vendas com inteligência artificial</t>
  </si>
  <si>
    <t>A UP Vendas utiliza inteligência artificial e machine learning para validar cadastros e analisar vendas, reduzindo fraudes e construindo um histórico de crédito mais confiável. A solução identifica padrões suspeitos em múltiplas camadas e permite que revendedoras com baixo score, mas bom desempenho, tenham acesso a crédito com taxas mais justas. A iniciativa combina inovação, impacto social e inclusão financeira feminina para escalar a operação com segurança e eficiência.</t>
  </si>
  <si>
    <t>Ana Marcella Loyola Muniz</t>
  </si>
  <si>
    <t>contato@anyazita.com.br</t>
  </si>
  <si>
    <t>Ana Marcella Muniz</t>
  </si>
  <si>
    <t>Comunicadora</t>
  </si>
  <si>
    <t>Anyazita Publicidade &amp; Eventos</t>
  </si>
  <si>
    <t>Anyazita é comunicadora profissional de eSports e dá voz aos momentos mais épicos do cenário. Com mais de 17 modalidades no currículo, sua narração transforma cada partida em uma história inesquecível.</t>
  </si>
  <si>
    <t>https://www.linkedin.com/in/ana-marcella-loyola-muniz/</t>
  </si>
  <si>
    <t>https://drive.google.com/file/d/1G09K3Ak4in3u8FEHHNglDAvRMhQPLCDK/view?usp=drivesdk</t>
  </si>
  <si>
    <t>https://anyazita.com.br</t>
  </si>
  <si>
    <t>Já pensou em tudo o que acontece por trás das transmissões de eSports? Muito mais do que apenas narrar partidas, o caster é a voz que transforma jogadas em momentos épicos e conecta o público ao universo competitivo. Nesta palestra, vamos explorar os bastidores dessa profissão: as habilidades essenciais, os desafios diários e as oportunidades no mercado que está em constante crescimento. Se você é apaixonado por games e quer saber como é ser um narrador profissional, esta é a chance de mergulhar no fascinante mundo dos eSports e descobrir como cada palavra pode fazer história.</t>
  </si>
  <si>
    <t>Além da Gameplay: o trabalho do Caster de eSports</t>
  </si>
  <si>
    <t>Anyazita é comunicadora profissional de eSports e dá voz aos momentos mais épicos do cenário competitivo. Com mais de 17 modalidades no currículo, sua narração transforma cada partida em uma história inesquecível — com emoção, técnica e personalidade únicas que conquistam jogadores e torcedores.</t>
  </si>
  <si>
    <t>Gabriel Gil Carregal</t>
  </si>
  <si>
    <t>gabrielgil@gmail.com</t>
  </si>
  <si>
    <t>Parna Rappers - Músicas e clipes de poemas e poetas parnasianos no modo rap</t>
  </si>
  <si>
    <t>Parna Rappers - um projeto artístico-cultural que transforma poemas parnasianos brasileiros em músicas e clipes de rap, conectando a estética digital da inteligência artificial com a tradição literária e misturando gerações, territórios e linguagens.</t>
  </si>
  <si>
    <t>Gabriel Gil é publicitário há mais de quinze anos, com prêmios e reconhecimentos nacionais e internacionais para diversos clientes. Nos últimos anos, vem explorando as possibilidades da inteligência artificial para criar ainda mais possibilidades criativas.</t>
  </si>
  <si>
    <t>rio de janeiro</t>
  </si>
  <si>
    <t>https://www.linkedin.com/in/gabrielgilc/</t>
  </si>
  <si>
    <t>https://drive.google.com/file/d/1WDaoT9u7_VA5uNTf6dwN6bEme1YYlzOU/view?usp=drivesdk</t>
  </si>
  <si>
    <t>https://linktr.ee/parnarappers</t>
  </si>
  <si>
    <t>Parna Rappers transforma poemas clássicos da literatura brasileira em rap com o uso de inteligência artificial. Narrativas do passado ganham nova voz, ritmo e sentido nas linguagens das redes. A palestra compartilha o processo criativo por trás do projeto e discute como tradição, tecnologia e cultura urbana se cruzam para formar novas identidades e formatos de consumo na era dos vídeos curtos e da economia da atenção.</t>
  </si>
  <si>
    <t>Parna Rappers: poesia, rap e IA em diálogo com a cultura brasileira e rimando com o algoritmo</t>
  </si>
  <si>
    <t>Gabriel Gil é publicitário com mais de 15 anos de carreira, acumulando prêmios e reconhecimentos nacionais e internacionais por seu trabalho com marcas de diversos segmentos. Nos últimos anos, tem se dedicado a explorar as fronteiras entre criatividade e tecnologia, utilizando inteligência artificial como aliada na expansão de ideias e formatos inovadores.</t>
  </si>
  <si>
    <t>Braulio Sanches de Oliveira Zorzella</t>
  </si>
  <si>
    <t>brauliozorzella@gmail.com</t>
  </si>
  <si>
    <t>Braulio Zorzella</t>
  </si>
  <si>
    <t>Médico Obstetra</t>
  </si>
  <si>
    <t>Conexão Origem</t>
  </si>
  <si>
    <t>Médico, cachorreiro e roqueiro!
Defensor da humanização do Parto e Parentalidade Consciente. Atuante há 23 anos como médico obstetra e diretor de comunicação da ReHuNa (Rede pela Humanização do Parto e Nascimento)</t>
  </si>
  <si>
    <t>BRAULIO ZORZELLA</t>
  </si>
  <si>
    <t>https://drive.google.com/file/d/1MzMAmY1hNubfS9WNvs_JmD0Kq-hqg9ov/view?usp=drivesdk</t>
  </si>
  <si>
    <t>Pré-Concepção e Parentalidade Consciente</t>
  </si>
  <si>
    <t xml:space="preserve"> A humanização do parto não é apenas uma escolha de assistência — é um chamado para repensar toda a estrutura que sustenta o nascer. O obstetra Braulio Zorzella propõe uma reflexão profunda sobre como o modelo atual de nascimento reflete (e perpetua) desigualdades, violências e desconexões — e como transformá-lo é um passo essencial para uma sociedade mais justa, empática e consciente. A partir de sua experiência clínica e ativista, propõe como a escuta à mulher, o respeito à autonomia e a valorização do cuidado são pilares não só de um bom parto, mas de uma nova cultura. Uma mudança de paradigma que começa no útero, mas reverbera em toda a sociedade.</t>
  </si>
  <si>
    <t>Humanizar o Nascimento é Humanizar a Sociedade</t>
  </si>
  <si>
    <t>Médico obstetra há 23 anos, é defensor da humanização do parto e da parentalidade consciente. Diretor de comunicação da ReHuNa (Rede pela Humanização do Parto e Nascimento), também se define como cachorreiro e roqueiro — unindo ciência, afeto e atitude em tudo o que faz.</t>
  </si>
  <si>
    <t>A humanização do parto não é apenas uma escolha de assistência — é um chamado para repensar toda a estrutura que sustenta o nascer. O obstetra Braulio Zorzella propõe uma reflexão profunda sobre como o modelo atual de nascimento reflete (e perpetua) desigualdades, violências e desconexões — e como transformá-lo é um passo essencial para uma sociedade mais justa, empática e consciente. A partir de sua experiência clínica e ativista, propõe como a escuta à mulher, o respeito à autonomia e a valorização do cuidado são pilares não só de um bom parto, mas de uma nova cultura. Uma mudança de paradigma que começa no útero, mas reverbera em toda a sociedade.</t>
  </si>
  <si>
    <t>Ernani Baraldi</t>
  </si>
  <si>
    <t>fotografoernani@gmail.com</t>
  </si>
  <si>
    <t>Idealiador</t>
  </si>
  <si>
    <t>Hub Território</t>
  </si>
  <si>
    <t>criador do Hub Território, um hub de inovação e impacto comunitário. Atua no turismo sustentável, na economia criativa e no desenvolvimento territorial, liderando projetos que valorizam cultura, sustentabilidade e identidade local no Brasil</t>
  </si>
  <si>
    <t>Rifaina</t>
  </si>
  <si>
    <t>https://www.linkedin.com/in/ernanibaraldi/</t>
  </si>
  <si>
    <t>https://drive.google.com/file/d/1nrzni0TOE1rhZiZUV24CwmJMD8DuoPsd/view?usp=drivesdk</t>
  </si>
  <si>
    <t>www.hubterritório.com.br</t>
  </si>
  <si>
    <t>Nosso futuro passa pelo resgate do passado. Como a ancestralidade e a espiritualidade podem ser aplicadas ao desenvolvimento de hubs híbridos que promovem inovação e impacto positivo em municípios com potencial turístico? A partir da experiência do Hub Território e outros projetos de turismo sustentável, esta palestra explora como integrar saberes tradicionais à tecnologia e inovação, criando novos modelos de economia regenerativa. Vamos discutir como territórios podem se tornar laboratórios vivos de impacto, atraindo talentos, recursos e fomentando economias locais de maneira sustentável.</t>
  </si>
  <si>
    <t>Ancestralidade, Espiritualidade e Futuro: A Nova Fronteira da Inovação em Hubs de Impacto</t>
  </si>
  <si>
    <t>Idealizador do Hub Território</t>
  </si>
  <si>
    <t>Criador do Hub Território, um hub de inovação e impacto comunitário. Atua no turismo sustentável, economia criativa e desenvolvimento territorial, liderando projetos que valorizam cultura, sustentabilidade e identidade local no Brasil.</t>
  </si>
  <si>
    <t>Ancestralidade e futuro: inovação regenerativa em hubs de impacto</t>
  </si>
  <si>
    <t>Como a ancestralidade e a espiritualidade podem ser aplicadas ao desenvolvimento de hubs híbridos que promovem inovação e impacto positivo em municípios com potencial turístico? A partir da experiência do Hub Território e outros projetos de turismo sustentável, esta palestra explora como integrar saberes tradicionais à tecnologia e inovação, criando novos modelos de economia regenerativa. Vamos discutir como territórios podem se tornar laboratórios vivos de impacto, atraindo talentos, recursos e fomentando economias locais de maneira sustentável.</t>
  </si>
  <si>
    <t>Tatiana Stein</t>
  </si>
  <si>
    <t>tati@nacolheita.com.br</t>
  </si>
  <si>
    <t>Tati Stein</t>
  </si>
  <si>
    <t>Sócia</t>
  </si>
  <si>
    <t>ACOLHEITA</t>
  </si>
  <si>
    <t>Tati Stein é consultora de negócios e mentora com foco em impacto e inovação. Com experiência em empreendedorismo e startups, ajuda líderes a estruturarem negócios sólidos e escaláveis.</t>
  </si>
  <si>
    <t>https://www.linkedin.com/in/tatiana-stein/</t>
  </si>
  <si>
    <t>https://drive.google.com/file/d/1KcTNLR6c1Xfd-KIvxtIgTGPAjocDBtLO/view?usp=drivesdk</t>
  </si>
  <si>
    <t>Futuro do Trabalho, Carreira e Cultura Organizacional</t>
  </si>
  <si>
    <t>As regras do jogo mudaram. O mercado não quer mais um diploma perfeito — quer soluções. Esta palestra mostra como carreiras não-lineares, antes vistas como “confusas”, são hoje diferencial competitivo. Vamos explorar como a multipotencialidade cria profissionais mais criativos, adaptáveis e prontos para resolver problemas complexos, costurando uma narrativa potente a partir de experiências diversas. A nova coerência é ser plural.</t>
  </si>
  <si>
    <t>Multipotenciais em Ação: Como Carreiras Não-Lineares Estão Resolvendo os Novos Problemas do Mundo</t>
  </si>
  <si>
    <t>Sócia da Acolheita</t>
  </si>
  <si>
    <t>Multipotenciais em ação: como carreiras não-lineares estão resolvendo os novos problemas do mundo</t>
  </si>
  <si>
    <t>DAVID PENA RAMOS CESAR</t>
  </si>
  <si>
    <t>andreafbrandao@hotmail.com</t>
  </si>
  <si>
    <t>DAVID PENA</t>
  </si>
  <si>
    <t>Consultor de acessibilidade</t>
  </si>
  <si>
    <t>"PI. Consultoria Inclusiva 
Trata de acessibilizar eventos, marcas, posturas, serviços e incluir a diversidade em todos os espaços."</t>
  </si>
  <si>
    <t>"David Pena é portador da Síndrome de Heinhart, ou seja nasceu sem os membros superiores e inferiores, percebeu a necessidade de agir para que os espaços sejam mais inclusivos e verdadeiramente acessíveis. 
Começou atendendo eventos e treinando o atendimento para que além da estrutura, as pessoas soubessem lidar com as diferentes necessidades das pessoas e aprendessem atitudes nao-capacitistas.
Foi o consultor de acessibilidade do Estádio Mineirão, criando cartilhas para acessibilidade em eventos, cartilhas para tradução de libras artísticas e muito mais.
Atualmente é o consultor de acessibilidade da Arena MRV. 
Viajou todo o país com mais de 400 palestras e atuou em diversos espaços como Ibirapuera, Casa Cor, etc. 
Escutá-lo é aprender muito"</t>
  </si>
  <si>
    <t>BELO HORIZONTE</t>
  </si>
  <si>
    <t>https://www.linkedin.com/in/david-cesar-palestrante?utm_source=share&amp;utm_campaign=share_via&amp;utm_content=profile&amp;utm_medium=ios_app</t>
  </si>
  <si>
    <t>https://drive.google.com/file/d/16BCbS0yT6RD-vFWBKT52-qISrqYsdTCN/view?usp=drivesdk</t>
  </si>
  <si>
    <t>@pi.producaoinclusiva</t>
  </si>
  <si>
    <t>"Em uma apresentação cheia de conhecimento mas descontraída, David fala sobre os tipos de Acessibilidade e apresenta soluções para a quebra de barreiras, principalmente a maior de todas, a Barreira Atitudinal.
Como atender, como agir, como se referir a uma Pessoa Vom Deficiência são algumas das diretrizes trazidas por ele diante de um discurso de vivência própria e diante da convivência dentro de uma comunidade diversa, entendendo as características de cada um e possibilitando a inclusão de fato.
Soluções para marcas, eventos e serviços passarem a manter uma postura ideal e inclusiva"</t>
  </si>
  <si>
    <t>ACESSIBILIDADE 360° - O desenho universal da inclusão</t>
  </si>
  <si>
    <t>David Pena é portador da Síndrome de Heinhart, nascido sem os membros superiores e inferiores. Sensibilizado pela importância da inclusão, dedicou sua carreira a tornar espaços mais acessíveis e verdadeiramente inclusivos. Começou treinando equipes para oferecer atendimento adequado, promovendo atitudes anticapacitistas. Foi consultor de acessibilidade do Estádio Mineirão, onde desenvolveu cartilhas para eventos acessíveis e tradução em libras artísticas. Atualmente, é consultor de acessibilidade da Arena MRV. Com mais de 400 palestras em todo o país, já atuou em locais como Ibirapuera e Casa Cor. Escutá-lo é uma oportunidade valiosa de aprendizado sobre inclusão.</t>
  </si>
  <si>
    <t>Acessibilidade 360°: o desenho universal da inclusão</t>
  </si>
  <si>
    <t>Com leveza e profundidade, David apresenta os tipos de acessibilidade e propõe soluções práticas para derrubar barreiras — com foco especial na barreira atitudinal. A partir de vivências pessoais e da convivência em uma comunidade diversa, ele compartilha diretrizes claras sobre como agir, se comunicar e incluir pessoas com deficiência. Um guia essencial para marcas, eventos e serviços que desejam adotar uma postura verdadeiramente inclusiva.</t>
  </si>
  <si>
    <t>ANDRÉ LUIS DUTRA FERREIRA</t>
  </si>
  <si>
    <t>andrepuc_vet@hotmail.com</t>
  </si>
  <si>
    <t>ANDRE ZUMZUM</t>
  </si>
  <si>
    <t>IDEALIZADOR E DIRETOR</t>
  </si>
  <si>
    <t>MUSEU DE TERRITORIO CAMINHOS DE ROSA - DO REAL AO IMAGINÁRIO</t>
  </si>
  <si>
    <t>sou ultramaratonista, me formei médico veterinário, apaixonado pela literatura roseana, e unindo a paixão pelos 3, me tornei museologo, e hoje, este ano vamos inaugurar o maior museu a céu aberto do País!</t>
  </si>
  <si>
    <t>CORDISBURGO</t>
  </si>
  <si>
    <t>https://www.linkedin.com/in/andrezumzum/</t>
  </si>
  <si>
    <t>https://drive.google.com/file/d/1diKHxu_3wZAGQ63vYnuhXxmVLzWfQY-U/view?usp=drivesdk</t>
  </si>
  <si>
    <t>"https://g1.globo.com/globo-reporter/noticia/2023/09/23/maior-museu-de-territorio-do-brasil-refaz-caminho-que-inspirou-grande-sertao-veredas.ghtml
https://www.instagram.com/andrezumzum/
https://caminhosderosa.com.br/5411-2/"</t>
  </si>
  <si>
    <t>O **Museu de Território Caminhos de Rosa** transforma o sertão mineiro em um museu a céu aberto, percorrendo mais de 1.400 km pelos caminhos trilhados por Guimarães Rosa. Esta iniciativa valoriza o patrimônio cultural e promove o desenvolvimento comunitário, alinhando-se com a missão do HackTown de integrar tecnologia, cultura e impacto social. Ao compartilhar essa experiência, destacamos como a inovação pode preservar e revitalizar tradições locais, inspirando novas formas de conexão entre comunidades e seu patrimônio.</t>
  </si>
  <si>
    <t>MUSEU DE TERRITÓRIO CAMINHOS DE ROSA</t>
  </si>
  <si>
    <t>Idealizador e Diretor do Museu de Território Caminhos de Rosa</t>
  </si>
  <si>
    <t>Ultramaratonista e médico veterinário formado, sou apaixonado pela literatura roseana. Unindo essas três paixões, tornei-me museólogo, e neste ano teremos a inauguração do maior museu a céu aberto do país!</t>
  </si>
  <si>
    <t>Museu de Território Caminhos de Rosa</t>
  </si>
  <si>
    <t>O Museu de Território Caminhos de Rosa transforma o sertão mineiro em um museu a céu aberto, percorrendo mais de 1.400 km pelos caminhos trilhados por Guimarães Rosa. Esta iniciativa valoriza o patrimônio cultural e promove o desenvolvimento comunitário, alinhando-se com a missão do HackTown de integrar tecnologia, cultura e impacto social. Ao compartilhar essa experiência, destacamos como a inovação pode preservar e revitalizar tradições locais, inspirando novas formas de conexão entre comunidades e seu patrimônio.</t>
  </si>
  <si>
    <t>PEDRO HENRIQUE DE MELO QUINTÃO</t>
  </si>
  <si>
    <t>phmquintao@gmail.com</t>
  </si>
  <si>
    <t>PEDRO QUINTÃO</t>
  </si>
  <si>
    <t>TEDx Speaker; fundador WEBIZ; sócio Vinte4sete Filmes; especialista em neurociência</t>
  </si>
  <si>
    <t>"Webiz; @webizhub; webizhub.com.br
Vinte4sete Filmes; @vinte4sete; vinte4sete.com.br
Neuron; comunidadeneuron.com.br"</t>
  </si>
  <si>
    <t>TEDx Speaker, especialista em neurociência, tenho TDAH e sou fundador da Webiz, comunidade de empreendedores e escola de negócios e sócio da vinte4sete, além de especialista em Venture Capital e Venture Builder</t>
  </si>
  <si>
    <t>http://linkedin.com/in/pedro-quintao</t>
  </si>
  <si>
    <t>https://drive.google.com/file/d/1PmlIhO745ijcvKP9RbVWz6Ul0xN3ek88/view?usp=drivesdk</t>
  </si>
  <si>
    <t>"TEDx: https://www.youtube.com/watch?v=cI6WuiHj2E4&amp;t=25s&amp;ab_channel=TEDxTalks
Palestra no World Creative Day 2025: https://www.youtube.com/watch?v=Y0oMI9AfeT0&amp;ab_channel=HumainKind
Podcast Monking: https://www.youtube.com/watch?v=FXiREDQbjpc&amp;ab_channel=Monking"</t>
  </si>
  <si>
    <t>Em 2024, “Nação Dopamina” lotou a ETE com uma provocação sobre como o vício em estímulos  afeta a sociedade: Aumento de ansiedade e diminuição nossa capacidade de atenção e produtividade. 
Esse ano, continuamos. Vamos explorar como criar hábitos e micro-hábitos que ajudam a combater o vício em dopamina e aumentar nossa produtividade de forma saudável e sustentável. 
Sem romantizar a performance: Vamos discutir como a própria ideia de “ser produtivo” mudou nos últimos anos, moldada por uma geração hiperestimulada. Um convite para repensar a produtividade com base na neurociência e saúde mental.</t>
  </si>
  <si>
    <t>A PRODUTIVIDADE ATRAVÉS DA NEUROCIÊNCIA: Como ser produtivo de forma saudável em um mundo viciado em estímulo</t>
  </si>
  <si>
    <t>TEDx Speaker e especialista em neurociência, tenho TDAH e sou fundador da Webiz, uma comunidade de empreendedores e escola de negócios. Também sou sócio da vinte4sete e especialista em Venture Capital e Venture Builder.</t>
  </si>
  <si>
    <t>A produtividade através da neurociência: como ser produtivo de forma saudável em um mundo viciado em estímulo</t>
  </si>
  <si>
    <t>Depois do sucesso de “Nação Dopamina” em 2024, a conversa continua. Vamos entender como criar hábitos e micro-hábitos que ajudam a combater o vício em estímulos e a cultivar uma produtividade mais sustentável. A partir da neurociência e da saúde mental, discutimos como a ideia de “ser produtivo” mudou — e por que, num mundo hiperestimulante, foco e bem-estar precisam andar juntos.</t>
  </si>
  <si>
    <t>Leonardo Ricardo de Paula</t>
  </si>
  <si>
    <t>leonardo@gupshup.io</t>
  </si>
  <si>
    <t>Leonardo de Paula</t>
  </si>
  <si>
    <t>Head of Partner Growth and Business Development</t>
  </si>
  <si>
    <t>Gupshup, maior parceiro global Meta WhatsApp</t>
  </si>
  <si>
    <t>Leonardo de Paula é Head de Partner Growth &amp; Business Development na Gupshup, unicórnio global de IA conversacional. Atua na liderança de estratégias de crescimento e parcerias na América Latina, com foco em agentes de IA aplicados a vendas, atendimento e canais como WhatsApp e Instagram.</t>
  </si>
  <si>
    <t>https://www.linkedin.com/in/leonardodepaula/</t>
  </si>
  <si>
    <t>https://drive.google.com/file/d/1Jznyb7kL1eWSezix9n4FexUcrYb4fitX/view?usp=drivesdk</t>
  </si>
  <si>
    <t>As conversas mudaram. Hoje, é possível vender, atender e se relacionar com clientes direto do WhatsApp, do Instagram ou até por voz — de forma automatizada e inteligente. Nesta palestra, quero mostrar como agentes de IA estão ajudando empresas de todos os portes — incluindo prestadores de serviço e profissionais liberais — a gerar mais negócios com menos esforço. Vou trazer exemplos reais do Brasil e do mundo para mostrar que o futuro da venda e do atendimento já está no bolso do seu cliente.</t>
  </si>
  <si>
    <t>Conversas que Vendem: O Futuro dos Negócios com IA e Canais como WhatsApp e Instagram</t>
  </si>
  <si>
    <t>Leonardo de Paula é Head de Partner Growth &amp; Business Development na Gupshup, unicórnio global de IA conversacional. Lidera estratégias de crescimento e parcerias na América Latina, focando em agentes de IA para vendas, atendimento e canais como WhatsApp e Instagram.</t>
  </si>
  <si>
    <t>Conversas que vendem: o futuro dos negócios com IA e canais como WhatsApp e Instagram</t>
  </si>
  <si>
    <t>Vender, atender e se relacionar com clientes já não depende de sites ou lojas físicas — está acontecendo por WhatsApp, Instagram e até por voz. Com automação e IA, empresas de todos os tamanhos estão fechando negócios de forma mais ágil e eficiente. Nesta palestra, mostramos cases do Brasil e do mundo que provam: o futuro do atendimento já está na mão do seu cliente.</t>
  </si>
  <si>
    <t>Vitor Casadei</t>
  </si>
  <si>
    <t>vitor.casadei2@gmail.com</t>
  </si>
  <si>
    <t>Senior Technical Data Scientist Manager</t>
  </si>
  <si>
    <t>CESAR</t>
  </si>
  <si>
    <t>Profissional de Inteligência Artificial desde 2014, com experiência em empresas brasileiras e internacionais. Atualmente lidera equipes de IA em projetos inovadores voltados para acessibilidade e otimização de processos industriais.</t>
  </si>
  <si>
    <t>Piracicaba</t>
  </si>
  <si>
    <t>https://www.linkedin.com/in/vcasadei/</t>
  </si>
  <si>
    <t>https://drive.google.com/file/d/1IIZ4zsLdS7F0DNe5ptlKqmIX_fBD3bCo/view?usp=drivesdk</t>
  </si>
  <si>
    <t>vcasadei.com, https://www.linkedin.com/in/vcasadei/, https://archive.vcasadei.com</t>
  </si>
  <si>
    <t>Diversas ferramentas convertem áudio em texto e geram resumos de reuniões ou conversas online de forma eficiente. No entanto, como todo o processamento ocorre na nuvem, preocupações com privacidade e vazamento de dados tornam essa abordagem menos ideal. Nesta palestra, apresentarei uma alternativa para realizar esse processo localmente, eliminando a necessidade de transmissão e armazenamento na nuvem.</t>
  </si>
  <si>
    <t>Resumos de reuniões com IA: Eficiência e privacidade no processamento local</t>
  </si>
  <si>
    <t>Profissional de Inteligência Artificial desde 2014, com experiência em empresas brasileiras e internacionais. Atualmente lidera equipes em projetos inovadores focados em acessibilidade e otimização de processos industriais.</t>
  </si>
  <si>
    <t>Resumos de reuniões com IA: eficiência e privacidade no processamento local</t>
  </si>
  <si>
    <t>Victor Hugo Germano</t>
  </si>
  <si>
    <t>vhg@victorhg.com</t>
  </si>
  <si>
    <t>Inovação para um mundo em transformação</t>
  </si>
  <si>
    <t>Depois de uma vida no mundo corporativo, como founder de uma consultoria de tecnologia que foi vendida, resolvi me aprofundar nas discussões transformadoras de nosso planeta através de uma visão crítica sobre os impactos da tecnologia e inteligência artificial em nosso mundo</t>
  </si>
  <si>
    <t>Empreendedor de Tecnologia, Cientista da Computação e Crítico ao modelo aceleracionista tecnológico atual. Pesquisador de Inteligência artificial com ampla experiência em Inovação e transformação através da tecnologia. Depois de uma empresa fundada e vendida, se dedica a explorar os impactos da tecnologia e informar sobre os riscos e malefícios do nosso modelo atual de Hype.</t>
  </si>
  <si>
    <t>sao paulo</t>
  </si>
  <si>
    <t>https://www.linkedin.com/in/victorhg/</t>
  </si>
  <si>
    <t>https://drive.google.com/file/d/12bDpSTfn_P4QikKtT7zb4npbmacs37Ne/view?usp=drivesdk</t>
  </si>
  <si>
    <t>"- https://www.victorhg.com/post/a-cosmotecnica-de-yuk-hui
- https://www.victorhg.com/post/ai-snake-oil-quando-a-ia-te-engana"</t>
  </si>
  <si>
    <t>Crises ambientais, tecnológicas e sociais se intensificando e se entrelaçando, ameaçando tanto o planeta quanto nossas diversas formas de vida. Com a Inteligência Artificial e a evidente degradação ambiental a serviço de um futuro catastrófico: estamos no limite da modernidade.
Yuk Hui propõe a Cosmotécnica como resposta: em vez de uma tecnologia universal e homogênea, precisamos de múltiplas formas de pensar e criar tecnologia, enraizadas em diferentes cosmologias e tradições, evitando que inovações reforcem desigualdades e monoculturas globais, somente direcionadas pelo lucro. Temos futuro!</t>
  </si>
  <si>
    <t>O Imperativo Planetário de Yuk Hui</t>
  </si>
  <si>
    <t>Empreendedor de tecnologia e cientista da computação, crítico do modelo aceleracionista tecnológico vigente. Pesquisador em inteligência artificial, com ampla experiência em inovação e transformação tecnológica. Após fundar e vender uma empresa, dedica-se a explorar os impactos da tecnologia, alertando sobre os riscos e malefícios do atual modelo de hype tecnológico.</t>
  </si>
  <si>
    <t>O imperativo planetário de Yuk Hui</t>
  </si>
  <si>
    <t>Em um cenário onde crises ambientais, sociais e tecnológicas se entrelaçam, Yuk Hui propõe uma saída: a cosmotécnica. Em vez de uma tecnologia universal guiada apenas pelo lucro, a proposta defende múltiplas formas de criar tecnologias enraizadas em cosmologias locais e saberes diversos. Uma reflexão urgente sobre o futuro do planeta — e da própria ideia de progresso.</t>
  </si>
  <si>
    <t>Raphael David Rezende</t>
  </si>
  <si>
    <t>contato@raphadorh.com.br</t>
  </si>
  <si>
    <t>Raphael Rezende</t>
  </si>
  <si>
    <t>Palestrante &amp; Pesquisador do Futuro do Mercado no @raphadorh</t>
  </si>
  <si>
    <t>@raphadorh</t>
  </si>
  <si>
    <t>Raphael Rezende é Empreendedor, Advogado dos Direitos Humanos, especializado em Direito do Trabalho e Processo do Trabalho, Palestrante sobre Saúde Mental &amp; Bem-estar e Futuro do Mercado de Trabalho.</t>
  </si>
  <si>
    <t>Sao Jose Dos Campos</t>
  </si>
  <si>
    <t>https://www.linkedin.com/in/rapharezende/</t>
  </si>
  <si>
    <t>https://drive.google.com/file/d/1uagng7VXUALgtlI2r42wroT8A7GlzbTp/view?usp=drivesdk</t>
  </si>
  <si>
    <t>https://www.instagram.com/raphadorh/</t>
  </si>
  <si>
    <t>Em um mundo cada vez mais automatizado, como garantir que a saúde mental das pessoas siga sendo prioridade? Nesta palestra, vamos discutir como líderes e organizações podem identificar riscos psicossociais, integrar o bem-estar às rotinas e transformar a saúde mental em indicador de performance. Também exploraremos os impactos da NR-01 e da Lei 14.831/24 como oportunidade estratégica para construir culturas mais humanas, resilientes e inovadoras.</t>
  </si>
  <si>
    <t>Saúde Mental e Tecnologia: Construindo Culturas Organizacionais Sustentáveis</t>
  </si>
  <si>
    <t>Raphael Rezende é empreendedor e advogado especializado em Direitos Humanos, com foco em Direito do Trabalho e Processo do Trabalho. Também atua como palestrante abordando temas como saúde mental, bem-estar e o futuro do mercado de trabalho.</t>
  </si>
  <si>
    <t>Saúde mental e tecnologia: construindo culturas organizacionais sustentáveis</t>
  </si>
  <si>
    <t xml:space="preserve">Em um mundo cada vez mais automatizado, como garantir que a saúde mental das pessoas siga sendo prioridade? Nesta palestra, vamos discutir como líderes e organizações podem identificar riscos psicossociais, integrar o bem-estar às rotinas e transformar a saúde mental em indicador de performance. Também exploraremos os impactos da NR-01 e da Lei 14.831/24 como oportunidade estratégica para construir culturas mais humanas, resilientes e inovadoras.
</t>
  </si>
  <si>
    <t>Felipe Maia de Assis</t>
  </si>
  <si>
    <t>felypemaya@hotmail.com</t>
  </si>
  <si>
    <t>FELIPE MAIA</t>
  </si>
  <si>
    <t>Construtor de Comunidades Educadoras e Defensor da Inovação Inclusiva</t>
  </si>
  <si>
    <t>PodPro Educação Conectada</t>
  </si>
  <si>
    <t>Mestrando em Educação, professor no SENAC MG e na rede pública de Pouso Alegre. Atuo há mais de 12 anos com docência, gestão educacional e formação docente. Sou apresentador do podcast POD'PRO Educação Conectada.</t>
  </si>
  <si>
    <t>https://www.linkedin.com/in/felipemaiaead/</t>
  </si>
  <si>
    <t>https://drive.google.com/file/d/1MVvRPx5_OXjjLKay9Mr9sKsetalKU8D1/view?usp=drivesdk</t>
  </si>
  <si>
    <t>"https://www.youtube.com/@Podpro2024
Instagram:
@podpro2024
@professorfelipemaia"</t>
  </si>
  <si>
    <t>Como tornar cidades mais inteligentes, inclusivas e sustentáveis a partir da educação, turismo e engajamento social? Nesta palestra, apresento experiências de base comunitária que integram tecnologia, criatividade e formação cidadã para gerar inovação urbana. Serão discutidas estratégias de ativação territorial por meio da educação inclusiva, do turismo cultural e do protagonismo local, com foco em políticas públicas, redes colaborativas e o papel das comunidades no reposicionamento dos territórios.</t>
  </si>
  <si>
    <t>Cidades Educadoras e Criativas: Engajamento, Inclusão e Turismo como Vetores da Inovação Social</t>
  </si>
  <si>
    <t>Mestrando em Educação, professor no SENAC MG e na rede pública de Pouso Alegre. Com mais de 12 anos de experiência em docência, gestão educacional e formação de professores, é também apresentador do podcast POD'PRO Educação Conectada.</t>
  </si>
  <si>
    <t>Cidades educadoras e criativas: engajamento, inclusão e turismo como vetores da inovação social</t>
  </si>
  <si>
    <t>Tiago Gouvêa de Oliveira</t>
  </si>
  <si>
    <t>tiago@tiagogouvea.com.br</t>
  </si>
  <si>
    <t>Tiago Gouvêa</t>
  </si>
  <si>
    <t>App Masters / Agento - CEO</t>
  </si>
  <si>
    <t>Tiago Gouvêa trabalha com desenvolvimento de sistemas ha 25 anos, é CEO da App Masters e fundador do Agento. Em Juiz de Fora, é um dos fundadores do ecossistema de startups Zero40 e responsável pelo Google Developers Group na cidade.</t>
  </si>
  <si>
    <t>http://linkedin.com/in/tiagogouvea/</t>
  </si>
  <si>
    <t>https://drive.google.com/file/d/1QNeyCtB4F7Wg_UpyATpkbInA4vklXF28/view?usp=drivesdk</t>
  </si>
  <si>
    <t>https://instagram.com/tiagogouvea</t>
  </si>
  <si>
    <t>"Agentes horizontais e verticais, agentic workflow, automação de processos... são tantos nomes e tecnologias, e tanto buzz ao redor do assunto, que precisamos saber: O que realmente funciona? Por onde começar? Até onde essas tecnologias podem ir?
Neste conteúdo vamos explorar os usos e limitações reais destas tecnologias e para onde estamos indo."</t>
  </si>
  <si>
    <t>Aprendizados reais desenvolvendo Agentes autônomos</t>
  </si>
  <si>
    <t>CEO da Agento</t>
  </si>
  <si>
    <t>Tiago Gouvêa atua há 25 anos no desenvolvimento de sistemas, é CEO da App Masters e fundador do Agento. Em Juiz de Fora, é um dos fundadores do ecossistema de startups Zero40 e lidera o Google Developers Group local.</t>
  </si>
  <si>
    <t>Aprendizados reais desenvolvendo agentes autônomos</t>
  </si>
  <si>
    <t>Agentes horizontais, fluxos agentic e automação de processos são temas em alta — mas o que realmente funciona na prática? Esta palestra compartilha aprendizados reais no desenvolvimento de agentes autônomos, discutindo usos, limitações e caminhos possíveis para aplicar essas tecnologias com eficiência. Uma conversa direta sobre o que já é viável e o que ainda é hype.</t>
  </si>
  <si>
    <t>Diego Aristides</t>
  </si>
  <si>
    <t>diego.aristides@thecollab.foundation</t>
  </si>
  <si>
    <t>CEO &amp; CoFounder at The Collab</t>
  </si>
  <si>
    <t>"The Collab Foundation é um hub de inovação em deep tech, criado para conectar startups, grandes empresas e o setor público em torno de novas tecnologias que realmente transformam o futuro dos negócios e da sociedade.
Somos muito mais que um espaço de inovação: somos uma plataforma viva, onde prototipamos ideias, aceleramos startups, cocriamos soluções com grandes empresas e construímos ecossistemas estratégicos. Nosso foco é impulsionar Deep Tech — tecnologias profundas como inteligência artificial, biotecnologia, novas engenharias e computação quântica — de forma prática e colaborativa.
Com sede em Brasília, dentro do estádio Mané Garrincha, e parcerias com gigantes como AWS, IBM, Microsoft e Google, o The Collab é o único hub da região 100% dedicado à inovação de alto impacto. Também atuamos como venture builder, capacitando novas startups e criando pontes entre a inovação e o mercado real."</t>
  </si>
  <si>
    <t>Diego Aristides é fundador e CEO The Collab Foundation e especialista em inovação e Deep Tech. Atua conectando startups, grandes empresas e governo para construir ecossistemas de alto impacto.</t>
  </si>
  <si>
    <t>https://www.linkedin.com/in/diaristides/</t>
  </si>
  <si>
    <t>https://drive.google.com/file/d/1ZIDDGfGeulckt7S6Cn9lOkUfRZ-mA--N/view?usp=drivesdk</t>
  </si>
  <si>
    <t>Instagram: @thecollab.foundation</t>
  </si>
  <si>
    <t>"As tecnologias profundas estão redesenhando o futuro dos negócios. Nesta palestra, Diego Aristides explora como inteligência artificial, biotecnologia, materiais avançados e computação quântica estão criando novas fronteiras de inovação.
Com uma visão prática e estratégica, ele mostra como integrar Deep Tech à cultura organizacional, acelerar a transformação digital e construir modelos de negócio preparados para a próxima década."</t>
  </si>
  <si>
    <t>Estratégias de Deep Tech para o Futuro das Organizações</t>
  </si>
  <si>
    <t>Diego Aristides é fundador e CEO da The Collab Foundation, especialista em inovação e Deep Tech. Atua conectando startups, grandes empresas e governos para construir ecossistemas de alto impacto.</t>
  </si>
  <si>
    <t>Estratégias de deep tech para o futuro das organizações</t>
  </si>
  <si>
    <t>Inteligência artificial, biotecnologia, materiais avançados e computação quântica estão moldando novas fronteiras para os negócios. Nesta palestra, Diego Aristides apresenta como essas tecnologias podem ser integradas à cultura organizacional, acelerando a transformação digital e preparando empresas para os desafios da próxima década.</t>
  </si>
  <si>
    <t>Ana Carolina Barbosa Silva</t>
  </si>
  <si>
    <t>ana.ufabc@gmail.com</t>
  </si>
  <si>
    <t>Ana Silva</t>
  </si>
  <si>
    <t>CPO na Lina Open X</t>
  </si>
  <si>
    <t>"Atualmente sou Chief Product Officer na Lina Open X, uma fintech de soluções de Open
Finance e Open Insurance. O Open Finance (mais avançado dos dois) é um tema que faz parte da agenda de inovação e regulação prioritária do Banco Central do Brasil. Ele começou a ser implantado no Brasil em 2020 e traz mais poder para o cliente final, que agora é dono dos seus dados nas instituições financeiras e pode compartilhá-los com outras instituições em busca de produtos que lhes tragam mais valor real - aumentando seu poder de escolha e de negociação. Porém ainda há muitos tabus e dúvidas na utilização do Open Finance pelo público geral, e levar essas informações de forma clara e didática também faz parte do sucesso de sua implementação e de todos os envolvidos do ecossistema."</t>
  </si>
  <si>
    <t>"CPO na Lina Open, Ana atua há mais de 12 anos com Tecnologia, transitando por áreas como
estratégia, gestão, agilidade e produto. Tornar esse ambiente mais igualitário para mulheres e
outros grupos subrepresentados é uma pauta importante de sua atuação."</t>
  </si>
  <si>
    <t>https://www.linkedin.com/in/anacarolinabarbosasilva/</t>
  </si>
  <si>
    <t>https://drive.google.com/file/d/1bNsB-5liuLXIBpiW9S7B52bf2tt8TQj7/view?usp=drivesdk</t>
  </si>
  <si>
    <t>"Instagram em que falo sobre gestão de produto, liderança e mulheres na tecnologia:
https://www.instagram.com/ana.produteira/
Árvore de links com alguns materiais de palestras e outros conteúdos:
https://linktr.ee/ana.produteira"</t>
  </si>
  <si>
    <t>Nesta palestra, você entenderá como o Open Finance está transformando relações de poder, colocando o consumidor no centro  e abrindo espaço para empresas e startups criarem soluções inovadoras e personalizadas. Prepare-se para uma visão aspiracional de um "mundo open", onde os dados, sob seu controle, se tornam a chave para novas realidades e a próxima onda de inovação no mercado!</t>
  </si>
  <si>
    <t>Além do dinheiro: Como o Open Finance pode impactar a inclusão social e o acesso a serviços</t>
  </si>
  <si>
    <t>Ana é CPO na Lina Open, com mais de 12 anos de experiência em Tecnologia, atuando em estratégia, gestão, agilidade e desenvolvimento de produto. É comprometida em tornar o setor mais inclusivo e igualitário para mulheres e outros grupos subrepresentados.</t>
  </si>
  <si>
    <t>Além do dinheiro: como o open finance pode impulsionar a inclusão e o acesso a serviços</t>
  </si>
  <si>
    <t>Nesta palestra, você entenderá como o Open Finance está transformando relações de poder, colocando o consumidor no centro e abrindo espaço para empresas e startups criarem soluções inovadoras e personalizadas. Prepare-se para uma visão aspiracional de um "mundo open", onde os dados, sob seu controle, se tornam a chave para novas realidades e a próxima onda de inovação no mercado!</t>
  </si>
  <si>
    <t>Gislaine Xavier Jantchc</t>
  </si>
  <si>
    <t>gijantchc@gmail.com</t>
  </si>
  <si>
    <t>Gi Jantchc</t>
  </si>
  <si>
    <t>Co founder e CEO</t>
  </si>
  <si>
    <t>XeeZ</t>
  </si>
  <si>
    <t>Gislaine Xavier Jantchc é bióloga, psicóloga e especialista em treinamento e desenvolvimento com mais de 18 anos de experiência em educação, recrutamento e programas de inclusão, com foco em neurodiversidade. Atua na gestão da Clínica RSI – Saúde Integral e na Xeez, onde desenvolve soluções inovadoras para neurodivergentes utilizando tecnologia e medicina personalizada.</t>
  </si>
  <si>
    <t>São Caetano do Sul</t>
  </si>
  <si>
    <t>https://www.linkedin.com/in/gislaine-xavier-jantchc/</t>
  </si>
  <si>
    <t>https://drive.google.com/file/d/1ARbW-xp3FfM_cKOlhm2ph8P9UWjTKnws/view?usp=drivesdk</t>
  </si>
  <si>
    <t>"www.clinicagxj.com.br
www.xeez.com.br"</t>
  </si>
  <si>
    <t>Nesta palestra, vamos explorar como as tecnologias emergentes, terapias avançadas e medicina personalizada estão transformando a saúde física e mental, com foco na inclusão de neurodivergentes. Abordaremos a aplicação dessas inovações no ambiente de trabalho, atendendo à NR1 (Norma Regulamentadora de Saúde e Segurança no Trabalho) e alinhando-as aos Objetivos de Desenvolvimento Sustentável (ODS), especialmente nas áreas de saúde, bem-estar e inclusão social. Discutiremos como criar ambientes mais inclusivos e acessíveis.</t>
  </si>
  <si>
    <t>Transformando a Saúde Física e Mental: Inovações, Terapias Avançadas e Inclusão para Neurodivergentes</t>
  </si>
  <si>
    <t>Co founder e CEO da Xeez</t>
  </si>
  <si>
    <t>Gislaine Xavier Jantchc é bióloga, psicóloga e especialista em treinamento e desenvolvimento, com mais de 18 anos de experiência em educação, recrutamento e inclusão focada em neurodiversidade. Atua na gestão da Clínica RSI – Saúde Integral e na Xeez, desenvolvendo soluções inovadoras para neurodivergentes por meio de tecnologia e medicina personalizada.</t>
  </si>
  <si>
    <t>Transformando a saúde física e mental: inovações, terapias avançadas e inclusão para neurodivergentes</t>
  </si>
  <si>
    <t>Nesta palestra, vamos explorar como as tecnologias emergentes, terapias avançadas e medicina personalizada estão transformando a saúde física e mental, com foco na inclusão de neurodivergentes. Abordaremos a aplicação dessas inovações no ambiente de trabalho, atendendo à NR1 e alinhando-as aos objetivos de desenvolvimento sustentável (ODS), especialmente nas áreas de saúde, bem-estar e inclusão social. Discutiremos como criar ambientes mais inclusivos e acessíveis.</t>
  </si>
  <si>
    <t>Welberton Felipe de Siqueira</t>
  </si>
  <si>
    <t>siqueira.wf@gmail.com</t>
  </si>
  <si>
    <t>Felipe Siqueira</t>
  </si>
  <si>
    <t>Diretor Audiovisual e profissional de comunicação</t>
  </si>
  <si>
    <t>Produção Audiovisual Cinematográfica</t>
  </si>
  <si>
    <t>Graduado em Comunicação Social, trabalha com design gráfico e produções audiovisuais. É professor no curso de publicidade da Univás, co-criador do NInA (Núcleo Independente Audiovisual).</t>
  </si>
  <si>
    <t>Careaçu</t>
  </si>
  <si>
    <t>https://www.linkedin.com/in/felipe-siqueira-02263412a/</t>
  </si>
  <si>
    <t>https://drive.google.com/file/d/1MOpN727huXZFrynAAMQVgdoWeDpcqhVL/view?usp=drivesdk</t>
  </si>
  <si>
    <t>Setembro - 2016, Agosto - 2023</t>
  </si>
  <si>
    <t>ance.net/FelipeSiqueira</t>
  </si>
  <si>
    <t>"A produção cinematográfico sempre esteve associada a indústria e restrita a grandes produtoras e profissionais, porém a evolução tecnológica permitiu que equipamentos e softwares ficassem mais acessíveis e que equipes criativas se conectassem, aumentando a democratização da área.
Mesmo assim, profissionais em começo de carreira passam por dificuldades em conseguir recursos, gerenciar produções e divulgar suas obras. Neste painel iremos abordar essas dificuldades através das experiências vivenciadas e buscar encontrar cenários possíveis para fortalecer o audiovisual regional."</t>
  </si>
  <si>
    <t>Cenários possíveis para a produção cinematográfica regional</t>
  </si>
  <si>
    <t>Graduado em Comunicação Social, atua em design gráfico e produções audiovisuais. É professor no curso de Publicidade da Univás e co-criador do NInA (Núcleo Independente Audiovisual).</t>
  </si>
  <si>
    <t>A produção cinematográfica sempre esteve associada à indústria e restrita a grandes produtoras e profissionais, porém a evolução tecnológica permitiu que equipamentos e softwares ficassem mais acessíveis e que equipes criativas se conectassem, aumentando a democratização da área. Mesmo assim, profissionais em começo de carreira passam por dificuldades em conseguir recursos, gerenciar produções e divulgar suas obras. Neste painel iremos abordar essas dificuldades através das experiências vivenciadas e buscar encontrar cenários possíveis para fortalecer o audiovisual regional.</t>
  </si>
  <si>
    <t>Gesyel Tadeu de Souza Lopes</t>
  </si>
  <si>
    <t>gesyeltadeu@hotmail.com</t>
  </si>
  <si>
    <t>Gesyel Lopes</t>
  </si>
  <si>
    <t>Product Owner | Especialista em Gestão de Produtos e Inovação Tecnológica</t>
  </si>
  <si>
    <t>Nonnato&amp;CO (Consultoria própria)</t>
  </si>
  <si>
    <t>Especialista em Produtos com 15 anos de experiência em tecnologia, atuou em grandes projetos nas áreas de saúde, educação, aviação e mobilidade urbana. Atualmente, foca em P&amp;D de soluções sob demanda para a indústria, integrando IA a sistemas legados.</t>
  </si>
  <si>
    <t>https://www.linkedin.com/in/gesyel-lopes/</t>
  </si>
  <si>
    <t>https://drive.google.com/file/d/1c6Yrmc3AtkyfWA5WdQFzD292mg-e0kdT/view?usp=drivesdk</t>
  </si>
  <si>
    <t>Sistemas legados não são obstáculos — são alavancas. Nesta palestra, vamos explorar como integrar IA de forma estratégica a produtos existentes, com foco em decisões de produto, validação de hipóteses e construção de MVPs viáveis. Uma visão prática de gestão de produto com base técnica, para quem precisa escalar inovação com os recursos que já tem.</t>
  </si>
  <si>
    <t>IA em Sistemas Legados: Como transformar o que te prende naquilo que te empurra</t>
  </si>
  <si>
    <t>Especialista em Produtos com 15 anos de experiência em tecnologia, atuando em grandes projetos nas áreas de saúde, educação, aviação e mobilidade urbana. Atualmente, dedica-se a P&amp;D de soluções sob demanda para a indústria, integrando inteligência artificial a sistemas legados.</t>
  </si>
  <si>
    <t>IA em sistemas legados: como transformar o que te prende naquilo que te empurra</t>
  </si>
  <si>
    <t>Renan Conde</t>
  </si>
  <si>
    <t>renan.conde@factorial.co</t>
  </si>
  <si>
    <t>CEO Brasil</t>
  </si>
  <si>
    <t>Factorial</t>
  </si>
  <si>
    <t>Renan Conde é CEO Brasil da Factorial e atua há mais de 13 anos em negócios internacionais, com passagens por empresas como Casafari, Green-Acres, Coface, Icatu e Itaú. Já liderou operações em países como Reino Unido, Alemanha e EUA, e foi premiado pela Insurope em Leipzig por performance global.</t>
  </si>
  <si>
    <t>https://www.linkedin.com/in/renan-conde/</t>
  </si>
  <si>
    <t>https://drive.google.com/file/d/114BL1Nh0bCdM-3xVIK7e06OciokCJWZe/view?usp=drivesdk</t>
  </si>
  <si>
    <t>Em um país marcado por desigualdades, improviso e genialidade cotidiana, como a inteligência artificial está redesenhando o trabalho? Esta conversa mergulha nas tensões entre tecnologia, exclusão e criatividade no contexto brasileiro, sem romantizar a inovação nem replicar discursos importados. Um debate urgente sobre o impacto real da IA no Brasil que trabalha.</t>
  </si>
  <si>
    <t>IA à Brasileira: Como a Tecnologia Está Redesenhando o Trabalho no País da Criatividade e da Desigualdade</t>
  </si>
  <si>
    <t>CEO Brasil da Factorial</t>
  </si>
  <si>
    <t>Renan Conde é CEO Brasil da Factorial, com mais de 13 anos de experiência em negócios internacionais. Atuou em empresas como Casafari, Green-Acres, Coface, Icatu e Itaú, liderando operações no Reino Unido, Alemanha e EUA. Foi premiado pela Insurope em Leipzig por sua performance global.</t>
  </si>
  <si>
    <t>IA à brasileira: como a tecnologia está redesenhando o trabalho no país da criatividade e da desigualdade</t>
  </si>
  <si>
    <t>Angela Thais Iwanaga Yamamoto</t>
  </si>
  <si>
    <t>angelatiyamamoto@gmail.com</t>
  </si>
  <si>
    <t>Angela Yamamoto</t>
  </si>
  <si>
    <t>Master of Arts em Kingston University</t>
  </si>
  <si>
    <t>Projeto de pesquisa de mestrado na Kingston University (UK)</t>
  </si>
  <si>
    <t>Sou UX researcher e mestre em Design Sustentável, com foco em impacto social. Acredito no design como ferramenta de escuta, transformação e justiça em contextos diversos e complexos.</t>
  </si>
  <si>
    <t>Barueri</t>
  </si>
  <si>
    <t>https://www.linkedin.com/in/angela-yamamoto/</t>
  </si>
  <si>
    <t>https://drive.google.com/file/d/1pfbfLX_22DGuicW283eCov2_FOyOT0M_/view?usp=drivesdk</t>
  </si>
  <si>
    <t>https://drive.google.com/drive/folders/1jg8tfcgB2cNuIWSsm2x59hg4UsQljjO8</t>
  </si>
  <si>
    <t>Nesta palestra, compartilho minha jornada de transformação durante meu mestrado. No desenvolvimento do projeto “AÇAÍ: Decolonising Narratives” quero compartilhar a jornada de um olhar eurocêntrico que buscava encaixar comunidades açaizeiras marginalizadas em modelos pré estabelecidos, a uma abordagem decolonial que reconhece e devolve protagonismo a esses grupos. Abordo os desafios de pesquisa em contextos informais, as lições aprendidas com a cadeia produtiva do açaí e práticas de escuta ativa e design regenerativo para promover justiça social, diversidade cultural e sustentabilidade real.</t>
  </si>
  <si>
    <t>Design Decolonial e Sustentabilidade: Transformando o Olhar na Cadeia Produtiva do Açaí no Brasil</t>
  </si>
  <si>
    <t>UX researcher e mestre em Design Sustentável, com atuação focada em impacto social. Especialista em aplicar design como ferramenta de escuta e transformação para promover justiça em contextos complexos e diversos. Experiência consolidada em projetos que unem inovação e responsabilidade social, contribuindo para soluções inclusivas e sustentáveis.</t>
  </si>
  <si>
    <t>Design decolonial e sustentabilidade: transformando o olhar na cadeia produtiva do açaí no Brasil</t>
  </si>
  <si>
    <t>A partir do projeto “AÇAÍ: Decolonising Narratives”, esta palestra compartilha a transição de uma visão eurocêntrica para uma abordagem decolonial na relação com comunidades açaizeiras. Com base em pesquisa de campo, práticas de escuta ativa e design regenerativo, discutimos como promover justiça social, diversidade cultural e sustentabilidade real em cadeias produtivas invisibilizadas.</t>
  </si>
  <si>
    <t>Angélica Cristina Lopes Amaral</t>
  </si>
  <si>
    <t>angelicalopes450@gmail.com</t>
  </si>
  <si>
    <t>Angélica Lopes</t>
  </si>
  <si>
    <t>Sênior Technical Writer</t>
  </si>
  <si>
    <t>Startup no berço - FirstDoc</t>
  </si>
  <si>
    <t>Sou uma Tech Writer apaixonada por transformar informações complexas em conteúdos claros e acessíveis. Com 5 anos de experiência em Startups com foco em produtos e Inteligência Artificial.</t>
  </si>
  <si>
    <t>https://www.linkedin.com/in/angélica-lopes-497aba17b</t>
  </si>
  <si>
    <t>https://drive.google.com/file/d/1yNe2lZoeIyJ6MIvm1_JxhtctUNUt5d9u/view?usp=drivesdk</t>
  </si>
  <si>
    <t>A documentação técnica vai muito além de manuais e guias; ela é uma peça-chave para a escalabilidade e sustentabilidade das startups. Nesta palestra, pretendo explorar como um Tech Writer pode ajudar a  estruturar o conhecimento da empresa, melhorar a experiência do usuário e facilitar a comunicação entre equipes técnicas e não técnicas.</t>
  </si>
  <si>
    <t>A importância da documentação técnica no amadurecimento das startups</t>
  </si>
  <si>
    <t>Tech Writer com 5 anos de experiência em startups, especializada em comunicação clara e acessível de informações complexas, especialmente em produtos de Inteligência Artificial. Atua na criação de conteúdos que facilitam o entendimento e promovem a adoção tecnológica, contribuindo para a conexão entre equipes técnicas e públicos diversos.</t>
  </si>
  <si>
    <t>Muito além de manuais e tutoriais, a documentação técnica é estratégica para a escalabilidade e sustentabilidade das startups. Nesta palestra, mostramos como o trabalho de um Tech Writer pode organizar o conhecimento da empresa, melhorar a experiência do usuário e conectar times técnicos e não técnicos de forma eficiente.</t>
  </si>
  <si>
    <t>Gustavo Celani</t>
  </si>
  <si>
    <t>gustavocelani.cybersec@gmail.com</t>
  </si>
  <si>
    <t>Cyber Innovation (USA) Founder · Red Team &amp; AppSec Consultant</t>
  </si>
  <si>
    <t>"Cyber Innovation — Minha empresa de consultoria nos USA
Profissão Hacker — Minha iniciativa de conteúdo autoral e experiências reais de mercado"</t>
  </si>
  <si>
    <t>Hacker ético e consultor em segurança cibernética (Red Team e AppSec) no mercado corporativo norte-americano. Fundador da Cyber Innovation (USA), autor do livro e idealizador da iniciativa Profissão Hacker.</t>
  </si>
  <si>
    <t>Guaxupé</t>
  </si>
  <si>
    <t>https://www.linkedin.com/in/gustavocelani/</t>
  </si>
  <si>
    <t>https://drive.google.com/file/d/1dHfC3CTYig8w5PAe1XrZwlv60Hmk4TLP/view?usp=drivesdk</t>
  </si>
  <si>
    <t>A segurança corporativa vai além de VPNs e firewalls. Vamos explorar o universo do Red Team, PenTests e Bug Bounties — o lado institucional dos hackers. Mas o que acontece nos bastidores das grandes corporações? Credenciais à venda, exploits zero-day, insiders mal-intencionados, ataques à cadeia de suprimentos... Revelarei o submundo do hacking ético, onde a ética é questionável e a informação, poder.</t>
  </si>
  <si>
    <t>Hackeando Grandes Corporações: o Submundo da Segurança Cibernética que Ninguém Quer Expor</t>
  </si>
  <si>
    <t>Hacker ético e consultor em segurança cibernética com foco em Red Team e AppSec no mercado corporativo dos EUA. Fundador da Cyber Innovation (USA), autor e idealizador da iniciativa Profissão Hacker, atua na defesa proativa contra ameaças digitais e na formação de profissionais na área de segurança da informação.</t>
  </si>
  <si>
    <t>Hackeando grandes corporações: o submundo da segurança cibernética que ninguém quer expor</t>
  </si>
  <si>
    <t>A palestra mergulha no universo do Red Team, PenTests e Bug Bounties para revelar os bastidores da segurança digital em grandes corporações. Entre credenciais à venda, exploits zero-day e ataques à cadeia de suprimentos, o conteúdo expõe um lado pouco explorado do hacking ético — onde a ética é relativa e a informação vale mais que ouro.</t>
  </si>
  <si>
    <t>ALCIONE PEREIRA SILVA</t>
  </si>
  <si>
    <t>paulo@connectingfood.com</t>
  </si>
  <si>
    <t>ALCIONE PEREIRA</t>
  </si>
  <si>
    <t>Sócia-fundadora da Connecting Food</t>
  </si>
  <si>
    <t>"A Connecting Food é uma foodtech de impacto socioambiental por meio do
acesso ao alimento. A tecnologia permite o rastreamento, geração de relatórios automatizados e o monitoramento de indicadores sociais e ambientais. Em quase uma década, evitamos o desperdício de 17 mil/ton de alimentos, complementamos 33 milhões de refeições desde 2019 e geramos R$ 117 milhões em valor de alimentos doados.
Algumas reportagens relevantes sobre nós:
Exame
https://exame.com/negocios/ela-transformou-a-comida-feia-dos-supermercados-em-30-milhoes-de-refeicoes/
Forbes
https://forbes.com.br/brand-voice/2024/08/brandvoice-regus-reduzindo-o-desperdicio-solucoes-inovadoras-para-alimentar-o-brasil/
O Globo
https://oglobo.globo.com/economia/negocios/noticia/2024/08/20/salvar-comida-do-lixo-evita-desperdicio-nas-empresas-ajuda-acoes-sociais-e-pode-ate-dar-lucro.ghtml"</t>
  </si>
  <si>
    <t>Dediquei minha trajetória a transformar um problema sistêmico — o desperdício de alimentos bons para consumo — em uma solução de alto impacto para mitigar a insegurança alimentar. Sou engenheira de alimentos e, após anos no setor corporativo, decidi usar minha experiência para empreender com propósito.</t>
  </si>
  <si>
    <t>https://www.linkedin.com/in/alcionesilva/</t>
  </si>
  <si>
    <t>https://drive.google.com/file/d/1OFIJ8DiQJTP4p1sr47ahwBH0RT7vmf0x/view?usp=drivesdk</t>
  </si>
  <si>
    <t>"Instagram
https://www.instagram.com/connectingfoodbrasil/
Linkedin:
https://www.linkedin.com/company/connecting-food-brasil
Site: www.connectingfood.com"</t>
  </si>
  <si>
    <t>Em um mundo onde mais de 1/3 dos alimentos produzidos vai parar no lixo enquanto milhões enfrentam a fome diariamente, o desperdício é um dos maiores absurdos do sistema alimentar. Nesta palestra, Alcione Pereira, fundadora da Connecting Food, mostra como a inovação pode virar esse jogo. Unindo dados, tecnologia e conexões, a foodtech brasileira criou uma plataforma capaz de resgatar milhares de toneladas de alimentos excedentes do varejo e indústria e redirecioná-los para organizações que atendem pessoas em vulnerabilidade social.</t>
  </si>
  <si>
    <t>Inovação a serviço do combate à fome: transformando o desperdício de alimentos em milhões de refeições nutritivas</t>
  </si>
  <si>
    <t>Engenheira de alimentos dedicada a transformar o desperdício alimentar em solução de alto impacto para mitigar a insegurança alimentar. Com experiência no setor corporativo, atua como empreendedora focada em iniciativas de impacto social e sustentabilidade, promovendo o uso consciente dos recursos alimentares.</t>
  </si>
  <si>
    <t>Dario Melo Maciel</t>
  </si>
  <si>
    <t>dariomaciel88@hotmail.com</t>
  </si>
  <si>
    <t>Dario Maciel</t>
  </si>
  <si>
    <t>Desenvolvedor solo, estudou as técnicas sozinho.</t>
  </si>
  <si>
    <t>Uma experiência em realidade mista produzida em parceria com a Fundação Casa Rui Barbosa.  O projeto se chama De Volta Para o Passado, e é uma história imersiva interativa onde o jogador só utiliza as mãos para interagir com os objetos.</t>
  </si>
  <si>
    <t>Graduado em Comunicação Social pela UFRJ em 2013. Editor de vídeo na Globo desde 2014. Em 2023 iniciou o mestrado em mídia criativa na UFRJ, concluindo em 2025 com o projeto de realidade virtual De Volta Para o Passado, uma história imersiva interativa.</t>
  </si>
  <si>
    <t>https://www.linkedin.com/in/dario-maciel-3b685295/</t>
  </si>
  <si>
    <t>https://drive.google.com/file/d/1JCVdgrgSMMKQg0i6n43x5bBevyJwFy_y/view?usp=drivesdk</t>
  </si>
  <si>
    <t>"https://www.dariomaciel.com/
insta: @dariomelomaciel"</t>
  </si>
  <si>
    <t>Nessa apresentação, Dario Maciel irá demonstrar os conceitos teóricos e as etapas práticas necessárias para a produção da experiência De Volta Para o Passado. Essa obra é uma história imersiva, em parceria com a Fundação Casa Rui Barbosa, onde o jogador precisa interagir com objetos virtuais para ajudar a montar um carro histórico. Toda essa interação é feita somente com as mãos, aumentando a imersão do participante.  Também irá mostrar os desafios que surgiram e as formas de solucioná-los, mostrando que não é necessário equipamento de alto custo para produzir uma experiência incrível.</t>
  </si>
  <si>
    <t>Criando uma história imersiva interativa em realidade mista com Rui Barbosa</t>
  </si>
  <si>
    <t>Editor de vídeo na Globo desde 2014, graduado em Comunicação Social pela UFRJ (2013). Atualmente cursa mestrado em Mídia Criativa na UFRJ, com previsão de conclusão em 2025. Desenvolveu o projeto de realidade virtual “De Volta Para o Passado”, uma experiência imersiva e interativa que amplia as fronteiras da narrativa audiovisual.</t>
  </si>
  <si>
    <t>Nessa apresentação, Dario Maciel irá demonstrar os conceitos teóricos e as etapas práticas necessárias para a produção da experiência De Volta Para o Passado. Essa obra é uma história imersiva, em parceria com a Fundação Casa Rui Barbosa, onde o jogador precisa interagir com objetos virtuais para ajudar a montar um carro histórico. Toda essa interação é feita somente com as mãos, aumentando a imersão do participante. Também irá mostrar os desafios que surgiram e as formas de solucioná-los, mostrando que não é necessário equipamento de alto custo para produzir uma experiência incrível.</t>
  </si>
  <si>
    <t>Jorge Raniere Silverio Candido</t>
  </si>
  <si>
    <t>jraniere.candido@gmail.com</t>
  </si>
  <si>
    <t>Raniere Cândido</t>
  </si>
  <si>
    <t>Head de Tecnologia e Inovação Educacional</t>
  </si>
  <si>
    <t>"Sou um dos Fellows do programa  mundial do programa de educadores da Microsoft.
Hoje atuo como Head de Inovação e Tecnologia do Colégio Paraná cidade de Juazeiro do Norte e atuo como consultor independente de várias escolas no Nordeste em cidades como Petrolina e Paraíba."</t>
  </si>
  <si>
    <t>"Sou um dos Fellows do programa  mundial do programa de educadores da Microsoft. 
Head de inovação, consultor e palestrante na área de educação, engajado em projetos de pesquisa em inovação e tecnologia computacional voltadas para a educação desde 1996. TEDx Speaker e"</t>
  </si>
  <si>
    <t>CE - Ceará</t>
  </si>
  <si>
    <t>Juazeiro do Norte</t>
  </si>
  <si>
    <t>https://www.linkedin.com/in/ranierecandido?utm_source=share&amp;utm_campaign=share_via&amp;utm_content=profile&amp;utm_medium=ios_app</t>
  </si>
  <si>
    <t>https://drive.google.com/file/d/1Fl-67iE5b1KWRRBc_rS3_Y5a034ItQd5/view?usp=drivesdk</t>
  </si>
  <si>
    <t>https://entr.ai/ranierecandido</t>
  </si>
  <si>
    <t>"Explorar como as tecnologias emergentes e novas estratégias de aprendizado precisam revolucionar o ensino e como podemos nos preparar para um futuro educacional mais inovador. 
Provocar o exercício de pensar cenários de futuros, discutir as habilidades necessárias para educadores e estudantes no contexto de um mundo cada vez mais digitalizado, e como as instituições de ensino podem se adaptar a essas mudanças.
Analisar as principais mudanças trazidas
pela digitalização no ambiente educacional, incluindo o uso de inteligência artificial, realidade aumentada e outras tecnologias disruptivas."</t>
  </si>
  <si>
    <t>A (Re)evolução Digital da Educação e as Estratégias no Ensino do Futuro</t>
  </si>
  <si>
    <t>Head de Inovação, consultor e palestrante na área de educação, Fellow do programa mundial de educadores da Microsoft. Engajado desde 1996 em projetos de pesquisa em inovação e tecnologia computacional aplicadas à educação. TEDx Speaker, atua na promoção de práticas inovadoras para transformar o ensino e ampliar o acesso ao conhecimento.</t>
  </si>
  <si>
    <t>A (re)evolução digital da educação e as estratégias no ensino do futuro</t>
  </si>
  <si>
    <t xml:space="preserve">Um convite para repensar o papel da tecnologia no ensino e projetar futuros possíveis para a educação. Nesta palestra, discutimos como IA, realidade aumentada e outras inovações estão transformando o ambiente educacional, além das novas habilidades exigidas de educadores e estudantes. Também exploramos como as instituições podem se adaptar para promover uma aprendizagem mais inovadora, inclusiva e alinhada com os desafios do século XXI.
</t>
  </si>
  <si>
    <t>Pablo Aronne Funchal de Barros</t>
  </si>
  <si>
    <t>pablofunchal@gmail.com</t>
  </si>
  <si>
    <t>Pablo Funchal</t>
  </si>
  <si>
    <t>Sócio Diretor</t>
  </si>
  <si>
    <t>Fluxus Educação</t>
  </si>
  <si>
    <t>"Empreendedor, viciado em livros, viajante e apaixonado por aprendizagem, pessoas e histórias. Vivenciei e facilitei diversas imersões, incluindo de Teoria U. 
Co-fundador e sócio-diretor da Fluxus Educação."</t>
  </si>
  <si>
    <t>https://www.linkedin.com/in/pablofunchal/</t>
  </si>
  <si>
    <t>https://drive.google.com/file/d/1mnfQhQPJJSwbUUNYFKdpEY8-jXopH3Nb/view?usp=drivesdk</t>
  </si>
  <si>
    <t>https://www.youtube.com/live/cO5U40y1eP0</t>
  </si>
  <si>
    <t>"A melhor forma de desenvolver a habilidade de falar e se conectar com as pessoas é aprender a escutar!
Mas, é possível aprender a escutar?
Vamos apresentar os 4 níveis de escuta da Teoria U, e entender caminhos para desenvolvê-los na prática. 
Como disse Rubem Alves: “Sempre vejo anunciados cursos de oratória. Nunca vi anunciado curso de escutatória. Todo mundo quer aprender a falar. Ninguém quer aprender a ouvir. Pensei em oferecer um curso de escutatória. Mas acho que ninguém vai se matricular.""
Você se matricularia? 
Aqui nem precisa se matricular, é só chegar. 
Te vejo lá!"</t>
  </si>
  <si>
    <t>ESCUTATÓRIA - a arte de ouvir ignorada em um mundo tecnológico</t>
  </si>
  <si>
    <t>Sócio Diretor da Fluxus Educação</t>
  </si>
  <si>
    <t>Co-fundador e sócio-diretor da Fluxus Educação, empreendedor dedicado à aprendizagem e desenvolvimento humano. Facilitador de imersões em metodologias inovadoras, incluindo Teoria U. Apaixonado por livros, viagens e histórias que transformam pessoas e organizações.</t>
  </si>
  <si>
    <t>Escutatória: a arte de ouvir ignorada em um mundo tecnológico</t>
  </si>
  <si>
    <t>Neste encontro, vamos explorar os quatro níveis de escuta da Teoria U e refletir sobre por que ouvir é uma habilidade tão ignorada quanto essencial na era digital. A partir da provocação de Rubem Alves, abrimos espaço para exercitar a presença, a escuta profunda e a conexão humana.</t>
  </si>
  <si>
    <t>Andréa Martinelli Maso</t>
  </si>
  <si>
    <t>dea.martinelli@gmail.com</t>
  </si>
  <si>
    <t>Andréa Martinelli</t>
  </si>
  <si>
    <t>Editora-chefe na CAPRICHO</t>
  </si>
  <si>
    <t>Atualmente atuo como editora-chefe na CAPRICHO.</t>
  </si>
  <si>
    <t>Jornalista e especialista em Comunicação e Justiça de Gênero, com passagens pelas principais redações do país; já integrou times de comunicação em organizações do terceiro setor e atualmente voltou à Editora Abril para comandar o novo momento editorial da CAPRICHO.</t>
  </si>
  <si>
    <t>https://www.linkedin.com/in/deamartinelli/</t>
  </si>
  <si>
    <t>https://drive.google.com/file/d/1XAj2XLGLS6Bho5fYtt-dvWcNH8D0lxkX/view?usp=drivesdk</t>
  </si>
  <si>
    <t>Joana Mao</t>
  </si>
  <si>
    <t>Em um cenário de disputa de atenção e tendências que nascem e morrem na velocidade de um scroll, como um veículo de comunicação com mais de 70 anos de história não apenas sobrevive, mas se torna a melhor amiga da Geração Z? Nesta palestra, a editora-chefe da revista CAPRICHO revela o "algoritmo" não-tecnológico por trás de uma das mais bem-sucedidas transformações digitais da mídia brasileira.</t>
  </si>
  <si>
    <t>Hackeando a Relevância: O Algoritmo da CAPRICHO para Conectar com a Geração Z</t>
  </si>
  <si>
    <t>Editora-chefe da CAPRICHO, lidera a produção de conteúdo com foco em comportamento, cultura pop e temas relevantes para a Geração Z. Atua na interseção entre jornalismo, tendências e juventudes, com olhar estratégico para inovação editorial e impacto social.</t>
  </si>
  <si>
    <t>Jornalista e especialista em Comunicação e Justiça de Gênero, com passagens pelas principais redações do país. Atuou em organizações do terceiro setor e hoje lidera o novo momento editorial da CAPRICHO, unindo conteúdo, juventudes e impacto social com olhar estratégico e sensível às transformações culturais.</t>
  </si>
  <si>
    <t>Filipe Francisco de Sales Oliveira</t>
  </si>
  <si>
    <t>fifasales@gmail.com</t>
  </si>
  <si>
    <t>Filipe Sales</t>
  </si>
  <si>
    <t>Coordenador de Branding</t>
  </si>
  <si>
    <t>Cortex</t>
  </si>
  <si>
    <t>Filipe Sales é coordenador de Branding na Cortex, com mais de 13 anos de experiência em inovação, criatividade e estratégia de marca. Atua também como palestrante, ajudando empresas e times a destravar seu potencial criativo e conduzir brainstormings realmente eficazes.</t>
  </si>
  <si>
    <t>https://www.linkedin.com/in/filipesales/</t>
  </si>
  <si>
    <t>https://drive.google.com/file/d/1ImQL793uiUJJcm9UD3J2VWRF5y8_54Xb/view?usp=drivesdk</t>
  </si>
  <si>
    <t>Num mundo onde a inteligência artificial responde tudo em segundos, saber perguntar se tornou ainda mais poderoso — e essencial. Nesta palestra, Filipe Sales apresenta métodos e ferramentas que ajudam indivíduos e equipes a fazer perguntas melhores, destravar a criatividade e conduzir brainstormings mais eficazes. Porque, mesmo com toda a tecnologia ao nosso redor, as ideias mais transformadoras ainda nascem da curiosidade certa, no momento certo.</t>
  </si>
  <si>
    <t>Pergunto, logo crio: Como Boas Perguntas Levam a Ideias Brilhantes</t>
  </si>
  <si>
    <t>Filipe Sales é coordenador de Branding na Cortex, com mais de 13 anos de experiência em inovação, criatividade e estratégia de marca. Também atua como palestrante, apoiando empresas e equipes a destravarem seu potencial criativo e conduzirem brainstormings eficazes e alinhados aos objetivos do negócio.</t>
  </si>
  <si>
    <t>Pergunto, logo crio: como boas perguntas despertam ideias brilhantes</t>
  </si>
  <si>
    <t>Georgia Sequeira Cunha</t>
  </si>
  <si>
    <t>projetos@georgiacunha.com</t>
  </si>
  <si>
    <t>Georgia Cunha</t>
  </si>
  <si>
    <t>Artesã de Experiências de Reconexão</t>
  </si>
  <si>
    <t>ReflorestaMente</t>
  </si>
  <si>
    <t>Mentora e facilitadora de processos de transformação, com ampla experiência na aplicação da Teoria U. Desenvolve experiências de reconexão que cultivam autenticidade e integralidade na liderança e na vida. Mulher amazônida que transita entre mundos, com trajetória no mercado corporativo, na inovação social e no desenvolvimento humano.</t>
  </si>
  <si>
    <t>Belém</t>
  </si>
  <si>
    <t>https://www.linkedin.com/in/georgiacunha</t>
  </si>
  <si>
    <t>https://drive.google.com/file/d/1YX9U97tHNu0OUvh0VocMIi31fNgJzByU/view?usp=drivesdk</t>
  </si>
  <si>
    <t>Meu site está em construção nesse momento. Não acho que ficará acessível até o fim do processo seletivo, mas esse é o (futuro) endereço: www.georgiacunha.com</t>
  </si>
  <si>
    <t>O Brasil lidera os índices de ansiedade e burnout, especialmente entre mulheres. Seria esse um reflexo do esgotamento de modelos de liderança excessivamente racionais? A partir dessa pergunta — e de anos de prática com a Teoria U — nasce a proposta de uma jornada que convida mulheres a se reconectarem com sua intuição, sensibilidade e verdade interior — habilidades essenciais, mas muitas vezes desvalorizadas. Um espaço de reflexão sobre a busca coletiva de uma liderança mais autêntica e integral, capaz de responder com leveza e profundidade aos desafios complexos do mundo contemporâneo.</t>
  </si>
  <si>
    <t>Liderança Feminina Além do Racional: Em busca de Autenticidade e Integralidade</t>
  </si>
  <si>
    <t>Liderança feminina além do racional: em busca de autenticidade e integralidade</t>
  </si>
  <si>
    <t>Um convite para refletir sobre os limites da liderança racional em um país que lidera os índices de burnout entre mulheres. A partir da Teoria U, esta palestra propõe uma jornada de reconexão com a intuição, a sensibilidade e a verdade interior — valores muitas vezes ignorados, mas fundamentais para construir formas mais autênticas, humanas e integrais de liderar.</t>
  </si>
  <si>
    <t>Rubia Gouveia</t>
  </si>
  <si>
    <t>rubia@rubiagouveia.com</t>
  </si>
  <si>
    <t>Desenvolvimento através das relações: pessoais e com o dinheiro</t>
  </si>
  <si>
    <t>Rubia Gouveia - Inteligência Relacional e Saúde Financeira</t>
  </si>
  <si>
    <t>“Minha missão é ajudar pessoas a se relacionarem melhor: consigo, com outras pessoas, com o planeta e com o dinheiro. Cuidar das relações, para mim, é autocuidado”. Especialista em Competências Comportamentais, Rúbia Gouveia é palestrante, consultora e mentora.</t>
  </si>
  <si>
    <t>https://www.linkedin.com/in/rubia-gouveia-05330426/</t>
  </si>
  <si>
    <t>https://drive.google.com/file/d/1GynAUYak0H9MD6q0KGiMALXA5Ji-hnRy/view?usp=drivesdk</t>
  </si>
  <si>
    <t>"www.rubiagouveia.com
Instagram: @rubiagouveia"</t>
  </si>
  <si>
    <t>"Se cada desejo esconde um vazio, como suprir sem consumir? 
Te venderam que “querer é poder”, então somos livres — mesmo quando o desejo nos foi instalado sem consentimento. O mercado quer confundir, não satisfazer. 
Trago uma conversa leve pra rir das vontades emprestadas, ver o consumo como linguagem, o desejo como pista e o vazio como começo. Controlar emoções é impossível — mas dá para desarmar gatilhos e duvidar das vontades. Dá para escolher melhor, antes que o algoritmo decida por você. Sem moralismo, panfletagem ou autocontrole: o tema aqui é desprogramação."</t>
  </si>
  <si>
    <t>Consumismo e desejo: o que fazer com o que não podemos controlar?</t>
  </si>
  <si>
    <t>Especialista em Competências Comportamentais, Rúbia Gouveia é palestrante, consultora e mentora. Atua promovendo relações mais conscientes consigo, com os outros, com o planeta e com o dinheiro — sempre a partir do cuidado como prática de autocuidado.</t>
  </si>
  <si>
    <t>Uma conversa leve sobre consumo como linguagem, vontades emprestadas e desejos instalados sem consentimento. Sem moralismo nem panfletagem, o papo é sobre desprogramação: como duvidar das vontades antes que o algoritmo escolha por você — e transformar o vazio em ponto de partida.</t>
  </si>
  <si>
    <t>Laurin Galli</t>
  </si>
  <si>
    <t>laurin@lopes.digital</t>
  </si>
  <si>
    <t>Advogada Associada</t>
  </si>
  <si>
    <t>Lopes Advogados</t>
  </si>
  <si>
    <t>Advogada com atuação em inovação e tecnologia, focada em estruturação de contratos, análise regulatória e apoio jurídico a startups e empresas em crescimento. Trabalho com implementação de ferramentas e rotinas para tornar o jurídico mais integrado à operação.</t>
  </si>
  <si>
    <t>https://www.linkedin.com/in/laurin-galli/</t>
  </si>
  <si>
    <t>https://drive.google.com/file/d/1FsIVPV8fS7GGtTxJoPUYOePW38jxOhYI/view?usp=drivesdk</t>
  </si>
  <si>
    <t>As healthtechs têm ganhado espaço no setor público, mas ainda enfrentam muitos desafios para contratar com órgãos governamentais. A palestra propõe uma conversa prática sobre os principais modelos de contratação disponíveis, riscos jurídicos envolvidos e estratégias para estruturar propostas seguras e viáveis. A partir da experiência com startups e projetos públicos, é possível discutir como conciliar inovação, regulação e burocracia na jornada de vender para o Estado.</t>
  </si>
  <si>
    <t>É possível inovar com o Estado? O desafio das healthtechs nas contratações públicas</t>
  </si>
  <si>
    <t>Advogada especializada em inovação e tecnologia, com foco em contratos, análise regulatória e suporte jurídico a startups e empresas em expansão. Atua na implementação de ferramentas e rotinas que integram o jurídico à operação, promovendo eficiência e alinhamento estratégico.</t>
  </si>
  <si>
    <t xml:space="preserve">As healthtechs têm ganhado espaço no setor público, mas ainda enfrentam muitos desafios para contratar com órgãos governamentais. A palestra propõe uma conversa prática sobre os principais modelos de contratação disponíveis, riscos jurídicos envolvidos e estratégias para estruturar propostas seguras e viáveis. A partir da experiência com startups e projetos públicos, é possível discutir </t>
  </si>
  <si>
    <t>Rodrigo Oliveira Barbosa</t>
  </si>
  <si>
    <t>rodrigobotodiverso@gmail.com</t>
  </si>
  <si>
    <t>Rodrigo Boto</t>
  </si>
  <si>
    <t>Especialista em Diversidade e Inclusão</t>
  </si>
  <si>
    <t>Boto Comunicação e Inclusão</t>
  </si>
  <si>
    <t>Sou Amazônida e especialista em acessibilidade e inclusão, com foco em interpretação de Libras. Fundador da Boto Libras – Comunicação e Inclusão, trabalho para tornar eventos e conteúdos mais acessíveis. Busco ampliar oportunidades e conectar pessoas em um futuro mais inclusivo.</t>
  </si>
  <si>
    <t>jacareí</t>
  </si>
  <si>
    <t>www.linkedin.com/in/rodrigo-boto-14b2a6222</t>
  </si>
  <si>
    <t>https://drive.google.com/file/d/1qrIfmByaUssll4WXzhf7pSlpC8ORXiWN/view?usp=drivesdk</t>
  </si>
  <si>
    <t>rede social: @botolibras</t>
  </si>
  <si>
    <t>Acessibilidade não é sobre o outro — é sobre todos nós. É um futuro que passa por você. Nesta palestra,  proponho uma virada de chave: pensar acessibilidade como construção ativa do mundo que queremos habitar. Com base em vivências nas áreas de inclusão, design e comunicação, ele mostra como acessibilidade se conecta com inovação, criatividade e inteligência coletiva. Um convite para transformar a acessibilidade no centro das decisões.</t>
  </si>
  <si>
    <t>ACESSIBILIDADE: Um futuro seu</t>
  </si>
  <si>
    <t>Especialista em acessibilidade e inclusão, com foco em interpretação de Libras. Fundador da Boto Libras – Comunicação e Inclusão, atua na promoção de eventos e conteúdos acessíveis. Amazônida, trabalha para ampliar oportunidades e conectar pessoas em um futuro mais inclusivo.</t>
  </si>
  <si>
    <t>Acessibilidade: um futuro seu</t>
  </si>
  <si>
    <t>A acessibilidade não diz respeito apenas ao outro — ela diz respeito a todos nós. Esta palestra convida a uma mudança de perspectiva: enxergar a acessibilidade como parte essencial do mundo que queremos construir. Com base em experiências nas áreas de inclusão, design e comunicação, mostramos como ela se conecta à inovação, criatividade e inteligência coletiva. Um chamado para colocá-la no centro das decisões.</t>
  </si>
  <si>
    <t>Hellen Patrícia Morais Fonseca</t>
  </si>
  <si>
    <t>contato@texttou.com</t>
  </si>
  <si>
    <t>Hellen Morais</t>
  </si>
  <si>
    <t>Texttou</t>
  </si>
  <si>
    <t>Jornalista com MBA em Desenvolvimento Sustentável e Gestão Empresarial. Especialista em ESG, cultura organizacional e governança corporativa, atua com consultoria hands on, unindo gestão de dados e de pessoas para transformar negócios em empresas sustentáveis.</t>
  </si>
  <si>
    <t>https://www.linkedin.com/in/hellen-morais-jornalista/</t>
  </si>
  <si>
    <t>https://drive.google.com/file/d/1pXXa6BKBnUkN4ru9h_p1AqDboEOPLVJ2/view?usp=drivesdk</t>
  </si>
  <si>
    <t>"https://www.texttou.com/
https://www.youtube.com/@texttou"</t>
  </si>
  <si>
    <t>Com base na psicodinâmica das organizações, é colocado em debate como lideranças frágeis, avessas à diversidade e desconectadas da governança sistêmica comprometem a saúde emocional das equipes, desestruturam a cultura e inviabilizam a sustentabilidade dos negócios. Ignorar a pluralidade humana é abrir mão da inovação, da performance de alto impacto e da longevidade dos negócios.</t>
  </si>
  <si>
    <t>Psicodinâmica da sustentabilidade: porque acabar com a diversidade mata empresas</t>
  </si>
  <si>
    <t>Fundadora da Texttou</t>
  </si>
  <si>
    <t>Jornalista com MBA em Desenvolvimento Sustentável e Gestão Empresarial. Especialista em ESG, cultura organizacional e governança corporativa, atua com consultoria estratégica e execução prática, integrando dados e pessoas para transformar negócios em empresas mais sustentáveis e conscientes.</t>
  </si>
  <si>
    <t>Psicodinâmica da sustentabilidade: por que acabar com a diversidade mata empresas</t>
  </si>
  <si>
    <t>Marcela Luísa Chiaratti do Nascimento Rodrigues Pinto</t>
  </si>
  <si>
    <t>marcela@ernedu.com.br</t>
  </si>
  <si>
    <t>Mar Chiaratti</t>
  </si>
  <si>
    <t>Sócia e Diretora de Relacionamento na ERN |Hackeando Aprendizagem com Propósito Humano</t>
  </si>
  <si>
    <t>"Sou sócia-diretora da Escola de Resultados e Negócios (ERN), uma consultoria em educação corporativa que há mais de 10 anos desenha experiências de aprendizagem transformadoras para empresas no Brasil e fora. Nosso foco vai além de treinamentos: trabalhamos para hackear a maneira como organizações constroem cultura, aprendizado e impacto, sempre combinando estratégia, sensibilidade e inovação.
Além do trabalho na ERN, tenho alguns projetos e destaco um criativo pessoal chamado Olho de Lente, onde compartilho meu olhar para as “miudezas” da natureza: pequenos detalhes que normalmente passam despercebidos, mas carregam beleza e sabedoria. Esse projeto reflete meu jeito de estar no mundo: com atenção profunda, curiosidade constante e o desejo de transformar até o menor aprendizado em algo vivo e significativo."</t>
  </si>
  <si>
    <t>Sócia e Diretora de Relacionamento na Escola de Resultados e Negócios (ERN), onde atua há anos desenhando estratégias de aprendizagem transformadoras, conectando cultura, experiência e inovação. Estrategista sensível, com olhar atento para o que é invisível no dia a dia das organizações, traz em seu trabalho não apenas metodologias ativas, mas também presença, intuição e provocação. Apaixonada por viagens e nomadismo, acredita que o mundo real é a maior sala de aula e que os melhores aprendizados vêm das miudezas, dos encontros e das travessias inesperadas. Também é criadora do projeto Olho de Lente, onde compartilha sua paixão por observar o pequeno e o não visto.</t>
  </si>
  <si>
    <t>Santana de Parnaíba</t>
  </si>
  <si>
    <t>https://www.linkedin.com/in/marcelachiaratti/</t>
  </si>
  <si>
    <t>https://drive.google.com/file/d/1aSe4-MHD5CSr8yEHWW4q2Kdit-1bNC9A/view?usp=drivesdk</t>
  </si>
  <si>
    <t>https://instagram.com/olho.de.lente</t>
  </si>
  <si>
    <t>Nesta palestra, compartilho aprendizados reais da minha jornada como nômade pelo Nordeste brasileiro, viajando de carro e acompanhada por meus três cães. Vou conectar essas vivências com os conceitos de aprendizagem experiencial, mostrando como movimento, erro, improviso e presença são ferramentas poderosas para transformar a forma como aprendemos, inovamos e crescemos. Um convite a sair do mapa conhecido para descobrir novos caminhos de aprendizado.</t>
  </si>
  <si>
    <t>Aprendizagem Nômade: como sair do mapa conhecido e transformar a experiência em aprendizado</t>
  </si>
  <si>
    <t xml:space="preserve">Sócia e Diretora de Relacionamento na ERN </t>
  </si>
  <si>
    <t>Sócia e Diretora de Relacionamento na Escola de Resultados e Negócios (ERN), atua no desenho de estratégias de aprendizagem que conectam cultura, experiência e inovação. Une metodologias ativas a uma abordagem sensível e provocadora, com foco no invisível das organizações. Criadora do projeto Olho de Lente, valoriza os aprendizados que surgem das miudezas e travessias, inspirada por seu olhar nômade e atento ao mundo como sala de aula.</t>
  </si>
  <si>
    <t>Aprendizagem nômade: como sair do mapa conhecido e transformar a experiência em aprendizado</t>
  </si>
  <si>
    <t xml:space="preserve">Aprendizados reais de uma jornada como nômade pelo Nordeste brasileiro — de carro e com três cães — se conectam aos conceitos de aprendizagem experiencial. A palestra mostra como movimento, erro, improviso e presença podem transformar a forma como aprendemos, inovamos e crescemos. Um convite prático e inspirador a explorar novos caminhos de aprendizado fora do roteiro tradicional.
</t>
  </si>
  <si>
    <t>Gilmar Claret Teixeira</t>
  </si>
  <si>
    <t>gilmarclaret@me.com</t>
  </si>
  <si>
    <t>Sou CEO da empresa, atuando também como professor e mentor empresarial.</t>
  </si>
  <si>
    <t>Azzi, Desenvolvimento &amp; Gestão</t>
  </si>
  <si>
    <t>Professor, consultor e empresário com atuação na área do empreendedorismo e estratégia, a nível nacional e internacional. Apaixonado por gente, desenvolvimento e gestão.</t>
  </si>
  <si>
    <t>Santa Rita doSapucaí</t>
  </si>
  <si>
    <t>www.linkedin.com/in/gilmar-claret-teixeira-0191252b</t>
  </si>
  <si>
    <t>https://drive.google.com/file/d/1IjS2QJtHO6mrO7FIKscixWRvnyL_IFsW/view?usp=drivesdk</t>
  </si>
  <si>
    <t>Instagram @gilmarclaret</t>
  </si>
  <si>
    <t>Pretendo abordar o cooperativismo como uma das estratégias mais eficientes para as MPEs para que consigam por meio da cooperação ter uma performance de sucesso. Abordarei cases de sucesso relacionadas a compras, aumento do poder de barganha, superação de barreiras de entrada e desenvolvimento de novas soluções realizadas por cooperativas de negócios.</t>
  </si>
  <si>
    <t>COOPERATIVISMO COMO ESTRATÉGIA DE NEGÓCIOS DE SUCESSO</t>
  </si>
  <si>
    <t>CEO da Azzi</t>
  </si>
  <si>
    <t>Professor, consultor e empresário com atuação nacional e internacional nas áreas de empreendedorismo e estratégia. Possui sólida experiência em desenvolvimento de negócios, gestão e formação de lideranças. Apaixonado por pessoas e pelo potencial transformador da educação e da inovação aplicada à prática empresarial.</t>
  </si>
  <si>
    <t>Cooperativismo como estratégia de negócios de sucesso</t>
  </si>
  <si>
    <t>Como o cooperativismo pode ser uma estratégia poderosa para pequenas e médias empresas? Nesta palestra, serão apresentados cases de sucesso que mostram como a união entre empreendedores pode aumentar o poder de barganha, superar barreiras de entrada e viabilizar soluções inovadoras. Um olhar prático sobre como a cooperação pode gerar performance e crescimento sustentável.</t>
  </si>
  <si>
    <t>Kesley Henrique Vieira de Barros</t>
  </si>
  <si>
    <t>kesleyhenrique2006@gmail.com</t>
  </si>
  <si>
    <t>Kesley Barros</t>
  </si>
  <si>
    <t>Head de Vendas</t>
  </si>
  <si>
    <t>Ramper</t>
  </si>
  <si>
    <t>Mineiro, Head of Sales na Ramper, eleito vendedor B2B do ano pelo Vendas B2B Awards, Facilitador do Startup Weekend e professor de Produtividade e Vendas na Universidade Previsível, Gama Academy e Business Arena. Apaixonado por vendas, empreendedorismo e com a missão de transformar e empoderar pessoas através de vendas consultivas.</t>
  </si>
  <si>
    <t>https://www.linkedin.com/in/kesleybarros/</t>
  </si>
  <si>
    <t>https://drive.google.com/file/d/1Q0iqoch2V-yyZpkzhAVZeG-huEg0mp5F/view?usp=drivesdk</t>
  </si>
  <si>
    <t>"Muito se fala sobre o processo comercial de vendas, CRM, funil comercial, SPIN Selling e técnicas de persuasão, mas pouco é analisado e estudado sobre o que mais importante nesse processo, que é o comprador, o teu potencial cliente. 
Nesse conteúdo extremamente didático e aplicável vamos trazer os principais motivos pelo qual seu potencial cliente está optando por não te contratar e como evitar e contornar essas objeções fechando mais vendas sem precisar aumentar a geração de leads."</t>
  </si>
  <si>
    <t>O verdadeiro motivo do porque está perdendo vendas - Guia definitivo do fechamento em reunião</t>
  </si>
  <si>
    <t>Head de Vendas na Ramper</t>
  </si>
  <si>
    <t>Head of Sales na Ramper, eleito Vendedor B2B do Ano pelo Vendas B2B Awards. Atua como professor em instituições como Universidade Previsível, Gama Academy e Business Arena, além de ser facilitador do Startup Weekend. Com forte atuação em vendas consultivas, é referência em produtividade, liderança comercial e desenvolvimento de times. Tem como missão transformar e empoderar pessoas por meio do empreendedorismo e das vendas.</t>
  </si>
  <si>
    <t>Por que você está perdendo vendas: guia definitivo do fechamento em reunião</t>
  </si>
  <si>
    <t>Muito se fala sobre o processo comercial de vendas, CRM, funil comercial, SPIN Selling e técnicas de persuasão, mas pouco é analisado e estudado sobre o que mais importante nesse processo, que é o comprador, o teu potencial cliente. Nesse conteúdo extremamente didático e aplicável vamos trazer os principais motivos pelo qual seu potencial cliente está optando por não te contratar e como evitar e contornar essas objeções fechando mais vendas sem precisar aumentar a geração de leads.</t>
  </si>
  <si>
    <t>Luciana de Oliveira</t>
  </si>
  <si>
    <t>lucianagrelloliveira@gmail.com</t>
  </si>
  <si>
    <t>Luciana Oliveira</t>
  </si>
  <si>
    <t>Ativista da Longevidade</t>
  </si>
  <si>
    <t>Projeto Em Velha Sendo</t>
  </si>
  <si>
    <t>"TEDx Speaker, Ativista da Longevidade e Turismóloga. Idealizadora do perfil @emvelhasendo 
Credenciada ao Sebrae PR há mais de 20 anos, atuando nas áreas de turismo, análise da experiência de consumo e benchmarking"</t>
  </si>
  <si>
    <t>https://www.linkedin.com/in/luciana-oliveira-815343213/</t>
  </si>
  <si>
    <t>https://drive.google.com/file/d/1u3pKtZQDbtnIo5O51vKHs2kzd-vOJNHi/view?usp=drivesdk</t>
  </si>
  <si>
    <t>https://www.instagram.com/emvelhasendo/</t>
  </si>
  <si>
    <t>"A partir de 2030 o Brasil passará a ter mais pessoas acima dos 50 anos do que jovens de 0 a 14. Essa nova realidade etária em curso vem trazendo mudanças silenciosas, mas incrivelmente transformadoras na sociedade e na economia do país. Dentre os diversos segmento impactados por essa mudança o Turismo tem destaque significativo uma vez que envolve setores chave da economia nacional como alimentação, hospedagem e transporte.
A palestra Turismo e os Novos idosos apresentará o resultado de uma pesquisa realizada com mais de 200 participantes, acima dos 50 anos, de todas as regiões do Brasil."</t>
  </si>
  <si>
    <t>Turismo e os Novos Idosos: perfil e anseios dos viajantes 50+</t>
  </si>
  <si>
    <t>TEDx Speaker, ativista da longevidade e turismóloga. Idealizadora do perfil @emvelhasendo, atua há mais de 20 anos como consultora credenciada ao Sebrae PR, com foco em turismo, análise da experiência de consumo e benchmarking. Desenvolve projetos que promovem inclusão etária e inovação no atendimento ao público maduro.</t>
  </si>
  <si>
    <t>Turismo e os novos idosos: perfil e desejos dos viajantes 50+</t>
  </si>
  <si>
    <t>Em 2030, o Brasil terá mais pessoas com mais de 50 anos do que crianças e adolescentes. Essa virada demográfica já está moldando a economia — e o turismo é um dos setores mais impactados. Esta palestra apresenta os resultados de uma pesquisa inédita com mais de 200 brasileiros 50+, revelando hábitos, desejos e expectativas dessa geração que está reinventando a forma de viajar.</t>
  </si>
  <si>
    <t>Hermann Flavio Fernandes Do Nascimento</t>
  </si>
  <si>
    <t>hermannff@gmail.com</t>
  </si>
  <si>
    <t>Especialista em Ciência de Dados e Meio Ambiente</t>
  </si>
  <si>
    <t>NewFields Brasil</t>
  </si>
  <si>
    <t>Engenheiro ambiental, especialista em elaborar e executar estratégias para solução de casos ambientais complexos ou judicializados. Possui experiência como chefe de setor de ciência de dados e como mentor de dezenas de startups e estudantes em programas da UFRJ.</t>
  </si>
  <si>
    <t>Rio De Janeiro</t>
  </si>
  <si>
    <t>https://www.linkedin.com/in/hermann-fernandes-7aa566155/</t>
  </si>
  <si>
    <t>https://drive.google.com/file/d/1CHP49hIj-F-1nu4wJnj7k3SzzL-F327X/view?usp=drivesdk</t>
  </si>
  <si>
    <t>"Por décadas, consultorias ambientais trataram os dados como algo secundário e de pouca importância — hoje, eles são o coração das decisões. Com a chegada da IA e de novas tecnologias, um setor historicamente analógico vive uma virada radical.
Dados coletados e analisados adequadamente podem ser a diferença entre um custoso projeto de remediação multimilionário ou um fechamento amigável de um acordo. 
Essa palestra apresenta novas abordagens para trabalhar com dados ambientais em consultoria, os principais desafios do momento e soluções em estudo. 
É o dado como poder - e o futuro é agora."</t>
  </si>
  <si>
    <t>Gestão de Dados Ambientais: Atualidade e Novos Paradigmas</t>
  </si>
  <si>
    <t>Engenheiro ambiental, especialista em estratégias para resolução de casos ambientais complexos e judicializados. Atuou como chefe de setor de ciência de dados e mentor em programas da UFRJ, apoiando startups e estudantes no desenvolvimento de soluções inovadoras com foco em sustentabilidade e impacto socioambiental.</t>
  </si>
  <si>
    <t>Gestão de dados ambientais: atualidade e novos paradigmas</t>
  </si>
  <si>
    <t>A transformação digital chegou às consultorias ambientais. Dados, antes vistos como secundários, tornaram-se peça central para decisões técnicas, jurídicas e financeiras. Nesta palestra, exploramos como a inteligência artificial e novas tecnologias estão redefinindo práticas ambientais, tornando análises mais ágeis, precisas e estratégicas. Um convite para repensar a forma como lidamos com informações ambientais — e entender por que o dado é o novo ativo mais valioso do setor.</t>
  </si>
  <si>
    <t>SIMONE GALANTE</t>
  </si>
  <si>
    <t>sgalante@galunion.com.br</t>
  </si>
  <si>
    <t>Fundadora e CEO da GALUNION</t>
  </si>
  <si>
    <t>Minha empresa é a Galunion Consultoria para Foodservice. Na Galunion, também temos uma área de pesquisa e inovação, lançamos recentemente o Radar Tech Foodservice Brasil (www.radartechfoodservicebrasil.com.br) e também publicamos anualmente nossa Mandala de Tendências. (www.galunion.com.br). Adoramos alimentar Mentes Inquietas.</t>
  </si>
  <si>
    <t>Simone Galante é especialista em foodservice, empreendedora e fundadora da Galunion. Com uma carreira construída com coragem, resiliência e liderança com propósito, Simone acredita que “a capacidade de se reinventar é o que diferencia os líderes que prosperam daqueles que apenas sobrevivem.”</t>
  </si>
  <si>
    <t>www.linkedin.com/in/simonegalantegalunion</t>
  </si>
  <si>
    <t>https://drive.google.com/file/d/13HGZZ9BFR29-OowhkPnv_ENxRC_4BG6_/view?usp=drivesdk</t>
  </si>
  <si>
    <t>"www.galunion.com.br
última palestra:https://conteudo.galunion.com.br/download-presentation-the-era-of-experience-shaping-the-foodservice-future"</t>
  </si>
  <si>
    <t>"A Era da Experiência e o Futuro da Alimentação
Em um mundo onde dados e emoções se entrelaçam, como criar experiências memoráveis que toquem o coração do consumidor? Nesta palestra, Simone Galante apresenta cases, pesquisas inéditas e provocações práticas para transformar marcas em vivências autênticas. Entenda o que realmente move as escolhas do cliente e como conectar paixão, tecnologia e propósito no foodservice do futuro."</t>
  </si>
  <si>
    <t>A Era da Experiência moldando o Futuro da Alimentação</t>
  </si>
  <si>
    <t>Fundadora e CEO da Galunion</t>
  </si>
  <si>
    <t>Simone Galante é especialista em foodservice, fundadora e CEO da Galunion. Com trajetória marcada por coragem e liderança com propósito, atua impulsionando inovação e transformação no setor. É referência em tendências, estratégia e futuro da alimentação, com foco na reinvenção como diferencial de líderes que prosperam.</t>
  </si>
  <si>
    <t>A era da experiência moldando o futuro da alimentação</t>
  </si>
  <si>
    <t>Em um mundo onde dados e emoções se entrelaçam, como criar experiências memoráveis que toquem o coração do consumidor? Nesta palestra, Simone Galante apresenta cases, pesquisas inéditas e provocações práticas para transformar marcas em vivências autênticas. Entenda o que realmente move as escolhas do cliente e como conectar paixão, tecnologia e propósito no foodservice do futuro.</t>
  </si>
  <si>
    <t>Daniel Lucas Gonçalves Dias</t>
  </si>
  <si>
    <t>daniellugondi@gmail.com</t>
  </si>
  <si>
    <t>Daniel Lugondi</t>
  </si>
  <si>
    <t>Professor da PUC-MG para MBAs em Liderança, Transformação e Gestão de Mudança</t>
  </si>
  <si>
    <t>PUC-MG</t>
  </si>
  <si>
    <t>Atualmente professor na PUC-MG e na EBAC, leciona disciplinas com foco em modelagem de negócios, change managament e digital transformation. Foi Principal Innovation Manager na ZUP/Itaú onde atuou em projetos de transformação, design organizacional, eficiência, web3 e crypto. Também foi Head de Inovação e Design na Locaweb e também na Nextel/Claro com maior enfoque em Open Innovation e processos de experimentação disciplinados.</t>
  </si>
  <si>
    <t>https://www.linkedin.com/in/daniellugondi/</t>
  </si>
  <si>
    <t>https://drive.google.com/file/d/17LMhIvP3NSFApRUZjqQFLXb37cYjFD49/view?usp=drivesdk</t>
  </si>
  <si>
    <t>"Armadilhas da Inovação: A necessidade de um conhecimento organizacional para prosperar na inovação corporativa
Há algum tempo lecionando e atuando com foco em transformação digital/organizacional assim como na gestão de produtos e portfólio com ênfase em gestão da inovação, fica patente a necessidade de se pensar os arranjos que envolvem a organização de uma empresa em seus diferentes movimentos (momentum), o conjunto de habilidades necessário x disponível e, como isso é determinante para o sucesso de novas iniciativas e a construção de um futuro prolífico para o negócio."</t>
  </si>
  <si>
    <t>Armadilhas da Inovação: A necessidade de um conhecimento organizacional para prosperar na inovação corporativa</t>
  </si>
  <si>
    <t>Professor na PUC-MG e na EBAC, leciona disciplinas em modelagem de negócios, change management e transformação digital. Atuou como Principal Innovation Manager na ZUP/Itaú, liderando projetos de transformação, design organizacional, eficiência, web3 e crypto. Foi Head de Inovação e Design na Locaweb e na Nextel/Claro, com foco em Open Innovation e processos de experimentação disciplinados.</t>
  </si>
  <si>
    <t>Armadilhas da Inovação: a necessidade de um conhecimento organizacional para prosperar na inovação corporativa</t>
  </si>
  <si>
    <t xml:space="preserve">Inovar vai além de ter boas ideias — envolve entender os arranjos internos, os momentos da organização e o gap entre as habilidades necessárias e disponíveis. Nesta palestra, serão discutidas as principais armadilhas que impedem empresas de prosperarem na inovação e como o conhecimento organizacional pode ser o diferencial para iniciativas sustentáveis e transformações bem-sucedidas.
</t>
  </si>
  <si>
    <t>Lauro Hanftwurzel Moreira Nascimento Neto</t>
  </si>
  <si>
    <t>lauroneto83@gmail.com</t>
  </si>
  <si>
    <t>Lauro "Dino" Hanftwurzel</t>
  </si>
  <si>
    <t>"Empreendedor Social
CEO e Fundador da WeeCann Clinics"</t>
  </si>
  <si>
    <t>"WeeCann Clinics
Acolhedora por Natureza!"</t>
  </si>
  <si>
    <t>CEO da WeeCann. Atuamos com saúde mental, medicina canabinoide e inovação clínica. Defendemos ambientes de trabalho regenerativos que valorizam os colaboradores e enxergamos o cuidado como força estratégica para o futuro das organizações.</t>
  </si>
  <si>
    <t>-</t>
  </si>
  <si>
    <t>https://drive.google.com/file/d/16NWkHQSyVdETHjnzgrietnjEZeulPmlg/view?usp=drivesdk</t>
  </si>
  <si>
    <t>weecann.com.br/saude_mental/</t>
  </si>
  <si>
    <t>"Saúde mental é o novo epicentro da crise silenciosa no trabalho. 
Este painel investiga como a lógica da performance, ambientes digitais desumanizados e a cultura do cansaço têm adoecido corpos e mentes. 
A partir de dados nacionais e soluções interdisciplinares — como o uso medicinal da cannabis, neurociência e tecnologias conscientes — propomos caminhos reais para regenerar o cuidado nas empresas e provocar um novo modelo de saúde organizacional."</t>
  </si>
  <si>
    <t>O Colapso Invisível: Saúde Mental, Cannabis Medicinal e o Futuro do Trabalho no Brasil</t>
  </si>
  <si>
    <t>Empreendedor Social, CEO e Fundador da WeeCann Clinics</t>
  </si>
  <si>
    <t>CEO da WeeCann, atua com foco em saúde mental, medicina canabinoide e inovação clínica. Lidera iniciativas que promovem ambientes de trabalho regenerativos, que valorizam pessoas e enxergam o cuidado como força estratégica para o futuro das organizações.</t>
  </si>
  <si>
    <t>O colapso invisível: saúde mental, cannabis medicinal e o futuro do trabalho no Brasil</t>
  </si>
  <si>
    <t>Saúde mental é o epicentro da nova crise silenciosa nas empresas. Este painel aborda os impactos da lógica da performance e da cultura do cansaço no adoecimento de trabalhadores e propõe soluções práticas, como o uso medicinal da cannabis, tecnologias conscientes e neurociência aplicada. Uma conversa urgente sobre como regenerar o cuidado e repensar a saúde organizacional no país.</t>
  </si>
  <si>
    <t>Stela Mari Nesello</t>
  </si>
  <si>
    <t>stela@incomum.in</t>
  </si>
  <si>
    <t>Stela Nesello</t>
  </si>
  <si>
    <t>A Desarroio nasceu do meu próprio percurso pelas entranhas das organizações. Comecei pela comunicação e pelo marketing, mas foi nas conversas difíceis que encontrei o que realmente me mobiliza. Fui me aproximando dos processos de liderança, da transformação cultural e, aos poucos, percebi que o que mais travava o potencial dos times não eram os métodos — eram os silêncios. Os assuntos engavetados. As tensões mal resolvidas. Foi aí que mergulhei na mediação de conflitos. Criei a Desarroio para abrir espaço para o que precisa ser dito, com coragem e cuidado. Para desatar nós, não pessoas. Para transformar conflito em caminho.</t>
  </si>
  <si>
    <t>Formada em Mrdiação por instituições renomadas na Alemanha e no Brasil, Stela combina sua expertise em comunicação e gestão empresarial com habilidades em facilitação de processos e grupos.</t>
  </si>
  <si>
    <t>https://www.linkedin.com/in/stelanesello/</t>
  </si>
  <si>
    <t>https://drive.google.com/file/d/1O6R_GnRseP3YofK7ZGMSkx7MNzmVicfQ/view?usp=drivesdk</t>
  </si>
  <si>
    <t>"Instagram da Desarroio: https://www.instagram.com/desarroio/
Apresentação: https://docs.google.com/presentation/d/1RaHzBSsRVVI0zeI_reEDL9b_-cnbOmIJgP-pC-2Qwhs/edit?usp=sharing"</t>
  </si>
  <si>
    <t>Organizações que superam o medo do conflito ou a impulsividade da briga constroem ambientes mais colaborativos e inovadores. Nesta palestra, vamos explorar como diferenças e tensões podem se transformar em crescimento — ou em bloqueios profundos — dependendo de como são tratadas. Qual o papel de líderes e times na criação de um espaço onde o confronto se torna potência criativa, e não ameaça? Um convite à firmeza construtiva e à coragem de falar o que importa.</t>
  </si>
  <si>
    <t>Mediação de Conflitos: Por que organizações que enfrentam o desconforto crescem mais e melhor?</t>
  </si>
  <si>
    <t>Fundadora da Desarroio</t>
  </si>
  <si>
    <t>Formada em Mediação por instituições renomadas na Alemanha e no Brasil, Stela une expertise em comunicação e gestão empresarial a habilidades avançadas em facilitação de processos e grupos.</t>
  </si>
  <si>
    <t>Mediação de Conflitos: por que organizações que enfrentam o desconforto crescem mais e melhor?</t>
  </si>
  <si>
    <t>Jéssica Francine Cardoso</t>
  </si>
  <si>
    <t>jessicainterpreta@gmail.com</t>
  </si>
  <si>
    <t>Jéssica Cardoso</t>
  </si>
  <si>
    <t>Fundadora e CEO da InterPrêta</t>
  </si>
  <si>
    <t>InterPrêta</t>
  </si>
  <si>
    <t>Jéssica Cardoso, mulher preta, mãe e fundadora da InterPrêta empresa que conecta acessibilidade, pertencimento e transformação para mulheres pretas em todo o Brasil.</t>
  </si>
  <si>
    <t>Quilombo da Aldeia /Garopaba</t>
  </si>
  <si>
    <t>https://www.linkedin.com/in/j%C3%A9ssicacardoso?utm_source=share&amp;utm_campaign=share_via&amp;utm_content=profile&amp;utm_medium=ios_app</t>
  </si>
  <si>
    <t>https://drive.google.com/file/d/1YmxrRH7NMDszS7mLhvChwITqccibfucy/view?usp=drivesdk</t>
  </si>
  <si>
    <t>https://interpretacontato.wixsite.com/interpr-ta</t>
  </si>
  <si>
    <t>A palestra apresenta a InterPrêta como um case de inovação social que articula acessibilidade, diversidade e geração de renda para mulheres pretas. Como fundadora da iniciativa, compartilho estratégias práticas adotadas na formação de um ecossistema de trabalho inclusivo, que impacta diretamente comunidades negras em diferentes regiões do país. A partir da interseção entre acessibilidade linguística, justiça racial e empreendedorismo, a palestra propõe reflexões sobre como práticas inclusivas podem ser estruturadas de forma sustentável e com impacto mensurável.</t>
  </si>
  <si>
    <t>Transformar o acesso é transformar o mundo: a potência de mulheres pretas na acessibilidade</t>
  </si>
  <si>
    <t>Jéssica Cardoso é mulher preta, mãe e fundadora da InterPrêta, empresa que promove acessibilidade, pertencimento e transformação para mulheres pretas em todo o Brasil.</t>
  </si>
  <si>
    <t xml:space="preserve">A InterPrêta é um exemplo concreto de como acessibilidade, justiça racial e geração de renda podem se articular em um ecossistema inclusivo e sustentável. Nesta palestra, serão apresentadas estratégias práticas para estruturar modelos de inovação social com impacto direto em comunidades negras. Um convite à reflexão sobre o papel da acessibilidade linguística e do empreendedorismo no fortalecimento de práticas verdadeiramente transformadoras.
</t>
  </si>
  <si>
    <t>Tom Rodrigues</t>
  </si>
  <si>
    <t>tom@youma.io</t>
  </si>
  <si>
    <t>Fundador da Youma e Head de Design na Dasa</t>
  </si>
  <si>
    <t>Estou criando a Youma, uma plataforma para gerenciamento de carreira em empresas e para pessoas.</t>
  </si>
  <si>
    <t>Designer e empreendedor. Superintendente de Design e Experiência na Dasa, uma das maiores empresas de saúde da América Latina. Fundador da Youma, plataforma de carreira e cultura organizacional. Criador do conceito Open Career, que propõe uma nova lógica para o futuro do trabalho.</t>
  </si>
  <si>
    <t>https://www.linkedin.com/in/tom-rodrigues-079b4114/</t>
  </si>
  <si>
    <t>https://drive.google.com/file/d/1k9iWihNhaRXqkOKVBQrNb3cyEijZpg-Y/view?usp=drivesdk</t>
  </si>
  <si>
    <t>"https://www.youma.io
https://www.opencareer.global/"</t>
  </si>
  <si>
    <t>Sua carreira foi desenhada, mas não por você. Organogramas, sistemas de avaliação e até plataformas de RH seguem uma lógica de controle, não de autonomia. Nesta palestra, vou mostrar como o design molda a forma como vivemos a carreira, e por que chegou a hora de redesenhar tudo. Com o conceito de Open Career, proponho uma nova infraestrutura: descentralizada, contínua e centrada no indivíduo.</t>
  </si>
  <si>
    <t>Design como arquitetura invisível da experiência de carreira</t>
  </si>
  <si>
    <t>Designer e empreendedor, atua como Superintendente de Design e Experiência na Dasa, uma das maiores empresas de saúde da América Latina. Fundador da Youma, plataforma de carreira e cultura organizacional, é também criador do conceito Open Career, que propõe uma nova lógica para o futuro do trabalho.</t>
  </si>
  <si>
    <t>Organogramas, avaliações e plataformas de RH ainda seguem uma lógica de controle. Mas e se a carreira pudesse ser redesenhada com base na autonomia e na individualidade? A palestra apresenta o conceito de Open Career, uma proposta de infraestrutura descentralizada, contínua e centrada no indivíduo — revelando como o design invisível das organizações influencia nossas trajetórias profissionais e por que é hora de transformá-lo.</t>
  </si>
  <si>
    <t>Tulio Tavanielli</t>
  </si>
  <si>
    <t>tulio@tuliotava.com</t>
  </si>
  <si>
    <t>Tulio Tava</t>
  </si>
  <si>
    <t>Diretor de operações / Creative Strategist / Uma pessoa cansada</t>
  </si>
  <si>
    <t>"Mutato / Sem Rótulo / Tulio Tava.
Frentes diferente e complementares de exercer esse ofício de fazer a criatividade acontecer."</t>
  </si>
  <si>
    <t>"Tulio é estrategista e designer de processos criativos com 15 anos de prática afiada, criando
espaços de escuta, fricção e invenção coletiva. Já trabalhou com marcas globais, projetos locais e, acima de tudo, com gente."</t>
  </si>
  <si>
    <t>Leme</t>
  </si>
  <si>
    <t>linkedin.com/in/tuliotavanielli</t>
  </si>
  <si>
    <t>https://drive.google.com/file/d/1hO8pTnwzktlbHN8DgRXtfA3SDHUhgOZ-/view?usp=drivesdk</t>
  </si>
  <si>
    <t>tuliotava.com</t>
  </si>
  <si>
    <t>"A gente aprendeu a criar já pensando na distribuição. 
A montar projeto já com um olho na performance. A desenhar ideias com medo de não escalar.
E nessa, deixamos de conversar com pessoas — e passamos a negociar com os algoritmos.
Essa palestra não é contra a tecnologia. É contra a pressa cega de usá-la como fim, e não como meio.
É sobre o que a gente perde quando abre mão da construção de um vínculo modesto, local, humano — pra tentar encaixar em templates que já vêm com as metas dos outros embutidas."</t>
  </si>
  <si>
    <t>A tecnologia não é neutra</t>
  </si>
  <si>
    <t>Tulio é estrategista e designer de processos criativos com 15 anos de experiência, especializado em criar espaços de escuta, fricção e invenção coletiva. Atuou com marcas globais, projetos locais e, sobretudo, com pessoas, promovendo conexões autênticas e inovação colaborativa.</t>
  </si>
  <si>
    <t>Vivemos em um tempo em que criamos para algoritmos antes de criar para pessoas. Esta palestra propõe uma pausa crítica: o que perdemos ao transformar a tecnologia em fim e não em meio? Com um olhar sensível sobre processos criativos, ela questiona a lógica da performance e da escala a qualquer custo, e convida à retomada de vínculos locais, humanos e significativos — mesmo que modestos.</t>
  </si>
  <si>
    <t>Eduardo Martins Sangion</t>
  </si>
  <si>
    <t>edusangion@gmail.com</t>
  </si>
  <si>
    <t>Edu Sangion</t>
  </si>
  <si>
    <t>Founder, Product Builder &amp; Content Creator</t>
  </si>
  <si>
    <t>Infuse It Studio</t>
  </si>
  <si>
    <t>Head de Produto com mais de 15 anos de experiência em empresas como Nubank, PicPay e Porto. Atuo na interseção entre estratégia, tecnologia e design. Hoje, ajudo pessoas e startups a desenvolverem produtos relevantes e escaláveis na era da GenAI.</t>
  </si>
  <si>
    <t>https://www.linkedin.com/in/edusangion/</t>
  </si>
  <si>
    <t>https://drive.google.com/file/d/1uaRjDZBAGTMv0FEm0rl4KGgcy-tNDlFs/view?usp=drivesdk</t>
  </si>
  <si>
    <t>https://infuseit.substack.com/</t>
  </si>
  <si>
    <t>A ascensão da GenAI está transformando a forma como produtos digitais são idealizados, construídos e evoluídos. Mas nem tudo muda, e entender essa diferença é essencial para líderes, builders e times de produto. Nesta conversa, vamos explorar com profundidade o que a GenAI realmente impacta no ciclo de desenvolvimento, o que continua sendo crítico (como entendimento de problema, intuição e tomada de decisão) e como navegar esse novo cenário com clareza e intenção.</t>
  </si>
  <si>
    <t>O que a GenAI muda (e o que não muda) no desenvolvimento de produtos digitais</t>
  </si>
  <si>
    <t>Head de Produto com mais de 15 anos de experiência em empresas como Nubank, PicPay e Porto. Atua na interseção entre estratégia, tecnologia e design, focando no desenvolvimento de produtos relevantes e escaláveis. Atualmente, apoia pessoas e startups na criação de soluções inovadoras na era da GenAI.</t>
  </si>
  <si>
    <t>Juliana Kawano SAto</t>
  </si>
  <si>
    <t>jusato@gmail.com</t>
  </si>
  <si>
    <t>Juliana Sato</t>
  </si>
  <si>
    <t xml:space="preserve">Head de Saúde Mental da Trabalhe Pra Cachorro. </t>
  </si>
  <si>
    <t>"Minha empresa é a SATO Health Impact, um projeto que reposiciona a saúde mental como inteligência organizacional — com foco em um mercado que poucos estão olhando com profundidade: o setor PetVet.
Unindo psicologia, inovação e ESG, desenvolvi a metodologia S.A.T.O., o Diagnóstico de Riscos Psicossociais e o protocolo ACALMAR, voltados para transformar o bem-estar de times que lidam diariamente com vida, morte e vínculos profundos — mas sem suporte emocional adequado.
Na prática? Traduzimos sofrimento silencioso em estratégia de cuidado e cultura."</t>
  </si>
  <si>
    <t>Psicóloga com 18 anos de experiência em saúde mental, mestranda pela Unifesp com pesquisa inédita sobre o luto de médicos-veterinários em desastres. Atua no setor PetVet como Head de Saúde Mental na Trabalhe Pra Cachorro. É autora, mentora e palestrante sobre riscos invisíveis, vínculos humanos e sustentabilidade emocional como estratégia nos negócios.</t>
  </si>
  <si>
    <t>https://www.linkedin.com/in/julianasatopetvet/</t>
  </si>
  <si>
    <t>https://drive.google.com/file/d/1gyMhWb8kYfIrXvf2P8fhjVtFDR1JEK3w/view?usp=drivesdk</t>
  </si>
  <si>
    <t>"https://www.instagram.com/jusatopsicologa/
https://julianasatopsicologa.com.br/"</t>
  </si>
  <si>
    <t>Nesta palestra, Juliana Sato propõe um novo olhar sobre saúde corporativa ao integrar vínculos humanos, relações com animais e contexto ambiental como eixos estratégicos de bem-estar nas organizações. Com base em dados, experiência clínica e atuação no setor PetVet, ela apresenta como o cuidado emocional pode gerar impacto real na cultura, engajamento e sustentabilidade das equipes.</t>
  </si>
  <si>
    <t>Wellbeing em Rede: Como Humanos, Animais e o Meio Ambiente se Encontram na Saúde Corporativa</t>
  </si>
  <si>
    <t>Painel com o André Faim</t>
  </si>
  <si>
    <t>Head de Saúde Mental da Trabalhe Pra Cachorro.</t>
  </si>
  <si>
    <t>Psicóloga com 18 anos de experiência em saúde mental, mestranda pela Unifesp com pesquisa inédita sobre o luto de médicos-veterinários em desastres. Atua como Head de Saúde Mental na Trabalhe Pra Cachorro, no setor PetVet. Autora, mentora e palestrante, aborda riscos invisíveis, vínculos humanos e sustentabilidade emocional como estratégias nos negócios.</t>
  </si>
  <si>
    <t>Wellbeing em Rede: como humanos, animais e o meio ambiente se encontram na saúde corporativa</t>
  </si>
  <si>
    <t xml:space="preserve">Nesta palestra, Juliana Sato propõe um novo olhar sobre saúde corporativa ao integrar vínculos humanos, relações com animais e contexto ambiental como eixos estratégicos de bem-estar nas organizações. Com base em dados, experiência clínica e atuação no setor PetVet, ela apresenta como o cuidado emocional pode gerar impacto real na cultura, engajamento e sustentabilidade das equipes.
</t>
  </si>
  <si>
    <t>Daniel Fink</t>
  </si>
  <si>
    <t>daniel.fink@icann.org</t>
  </si>
  <si>
    <t>Stakeholder Engagement Director na ICANN. Foco no Sistema de Nomes de Domínio.</t>
  </si>
  <si>
    <t>A ICANN  (Internet Corporation for Assigned Names and Numbers), uma organização global sem fins lucrativos, é responsável por coordenar os identificadores únicos da Internet — como nomes de domínio, endereços IP e protocolos — e foi incumbida pela comunidade multissetorial global para conduzir o processo de introdução de novos domínios de topo (gTLDs). Nossa missão é garantir uma Internet segura, estável e inclusiva, e difundir essa nova oportunidade globalmente para empresários, inovadores e comunidades que queiram moldar o futuro digital.</t>
  </si>
  <si>
    <t>Daniel ingressou na ICANN em 2014 e atua como diretor de engajamento no Brasil. Foi chefe do Setor de Ciência e Tecnologia na Embaixada do Brasil em Seul e é doutor em Ciências da Administração pelo KAIST (Coreia do Sul).</t>
  </si>
  <si>
    <t>https://www.linkedin.com/in/finkdaniel/</t>
  </si>
  <si>
    <t>https://drive.google.com/file/d/1ZWB3k2elNx6kyyp4S3ddbrG16aH6KlEj/view?usp=drivesdk</t>
  </si>
  <si>
    <t>https://newgtldprogram.icann.org/en</t>
  </si>
  <si>
    <t>A Internet está prestes a passar por uma nova revolução silenciosa: em 2026, qualquer organização poderá solicitar um novo domínio de topo (como .nome ou .comunidade). Essa é uma chance rara de criar espaços digitais próprios, com segurança, identidade e inovação. Esta palestra explica como funcionam os gTLDs, por que são estratégicos para o Brasil e a América Latina, e como podem ser usados para fortalecer causas, projetos e marcas em escala global.</t>
  </si>
  <si>
    <t>Seu Próprio Pedaço da Internet: Como Novos Domínios Podem Redefinir o Futuro Digital</t>
  </si>
  <si>
    <t>Stakeholder Engagement Director na ICANN.</t>
  </si>
  <si>
    <t>Daniel ingressou na ICANN em 2014, onde atua como diretor de engajamento no Brasil. Foi chefe do Setor de Ciência e Tecnologia na Embaixada do Brasil em Seul. Doutor em Ciências da Administração pelo KAIST (Coreia do Sul), possui sólida experiência em governança da internet e inovação tecnológica.</t>
  </si>
  <si>
    <t>Seu próprio pedaço da internet: como novos domínios podem redefinir o futuro digital</t>
  </si>
  <si>
    <t>Frederico de Barros Falcão de Lacerda</t>
  </si>
  <si>
    <t>frederico.lacerda@pinpeople.com.br</t>
  </si>
  <si>
    <t>Frederico Lacerda</t>
  </si>
  <si>
    <t>Cofundador e CEO</t>
  </si>
  <si>
    <t>Pin People</t>
  </si>
  <si>
    <t>Cofundador e CEO da Pin People; um dos maiores especialistas do Brasil no tema de Employee Experience; sócio-fundador da 21212 Digital Accelerator; professor de MBA do IAG PUC-Rio; Diretor Executivo da ABRH-SP.</t>
  </si>
  <si>
    <t>https://www.linkedin.com/in/frelacerda/</t>
  </si>
  <si>
    <t>https://drive.google.com/file/d/1HMDui1PCd3GJRqmhIBJCprjVVhsMYCUj/view?usp=drivesdk</t>
  </si>
  <si>
    <t>O que as pessoas mais valorizam nas empresas em que trabalham em 2025? O que de fato faz a diferença no engajamento e na retenção de talentos para diferentes gerações? Quais são as tendências de experiência da pessoa colaboradora para as organizações no Brasil? Esta palestra explorará os aprendizados da edição mais recente do maior estudo de Employee Experience da América Latina, criado a partir de dados de mais de meio milhão de pessoas colaboradoras, na missão de construir empresas nas quais as pessoas querem trabalhar.</t>
  </si>
  <si>
    <t>Employee Experience: Aprendendo a construir empresas nas quais as pessoas QUEREM trabalhar</t>
  </si>
  <si>
    <t>Cofundador e CEO da Pin People</t>
  </si>
  <si>
    <t>Cofundador e CEO da Pin People, é um dos maiores especialistas do Brasil em Employee Experience. Sócio-fundador da 21212 Digital Accelerator, atua como professor de MBA no IAG PUC-Rio e é Diretor Executivo da ABRH-SP, contribuindo para a evolução da gestão de pessoas e inovação organizacional.</t>
  </si>
  <si>
    <t>Employee experience: aprendizados para construir empresas onde as pessoas querem trabalhar</t>
  </si>
  <si>
    <t>Evandro da Silva Almeida Júnior</t>
  </si>
  <si>
    <t>evandro.sajr@hotmail.com</t>
  </si>
  <si>
    <t>Evandro Almeida Jr</t>
  </si>
  <si>
    <t>Jornalista Multimídia na TV Band</t>
  </si>
  <si>
    <t>TV Band</t>
  </si>
  <si>
    <t>Jornalista multimídia nascido na periferia de São Paulo, sou editor digital da TV Band, Elevate Scholar (INMA) e embaixador da Plant for the Planet. Fui fellow na DW Brasil, Estadão, Spark Oxfam, YCL, Climate Reality e Dart Center (Columbia).</t>
  </si>
  <si>
    <t>https://www.linkedin.com/in/evandro-almeida-jr/</t>
  </si>
  <si>
    <t>https://drive.google.com/file/d/1TD4zhvM5J16C8hIOjKJ8X4EKzf5F6oyx/view?usp=drivesdk</t>
  </si>
  <si>
    <t>Aqui um belo compilado com a nata do meu trabalho: https://www.canva.com/design/DAGgHLgSSg0/jXvC0LQ5vtnVuDxQgbKC_Q/edit?utm_content=DAGgHLgSSg0&amp;utm_campaign=designshare&amp;utm_medium=link2&amp;utm_source=sharebutton</t>
  </si>
  <si>
    <t>Como transformar temas complexos em vídeos de 60s que bombam na internet?? Em 12 meses produzi 52 curtas sobre ciência e clima que somaram 500 mil visualizações. Abro meu passo a passo: garimpo de estudos, extração de dados, uso da IA para roteirizar, sempre com rigor, ética e toque humano. O método, também apresentado num workshop em Berlim com jovens de 20 países, prova que qualquer redação/criador pode acelerar histórias que informam e movem ação sem autopromoção, só código nu e lições práticas. É um convite para qualquer criador ou redação produzir conteúdo útil, rápido e profundo.</t>
  </si>
  <si>
    <t>IA, Ética e Vídeos Virais: A Fórmula para Descomplicar Ciência e Clima em 60s</t>
  </si>
  <si>
    <t>Jornalista multimídia nascido na periferia de São Paulo, atua como editor digital na TV Band. É Elevate Scholar (INMA) e embaixador da Plant for the Planet. Foi fellow em instituições como DW Brasil, Estadão, Spark Oxfam, YCL, Climate Reality e Dart Center (Columbia), com foco em jornalismo de impacto e temas socioambientais.</t>
  </si>
  <si>
    <t>IA, ética e vídeos virais: como descomplicar ciência e clima em 60 segundos</t>
  </si>
  <si>
    <t>Em 12 meses, 52 vídeos curtos sobre ciência e clima alcançaram meio milhão de views — e agora o criador revela como fez isso: curadoria de estudos, extração de dados, uso ético da IA e um toque humano na roteirização. Uma metodologia prática, já apresentada internacionalmente, para qualquer criador ou redação produzir conteúdo informativo, ágil e impactante sem perder a profundidade.</t>
  </si>
  <si>
    <t>Haline Pereira Barbosa Laguárdia</t>
  </si>
  <si>
    <t>haline.barbosa@evcomx.com.br</t>
  </si>
  <si>
    <t>Haline Laguárdia</t>
  </si>
  <si>
    <t>Head of Sales</t>
  </si>
  <si>
    <t>EVCOMX</t>
  </si>
  <si>
    <t>Haline Laguárdia é especialista em vendas B2B de soluções tecnológicas e dados aplicados à indústria. Atua na articulação de estratégias comerciais para produtos inovadores e de base analítica. É apaixonada por traduzir complexidade em valor real para clientes e mercados.</t>
  </si>
  <si>
    <t>https://www.linkedin.com/in/haline-laguardia/</t>
  </si>
  <si>
    <t>https://drive.google.com/file/d/1FezPU5tFBZ6XQkeqB8s9Ei6AvNbA543x/view?usp=drivesdk</t>
  </si>
  <si>
    <t>Todo mundo fala em escalar, mas quem trabalha com vendas B2B complexas (especialmente para indústria) sabe que a realidade é outra. Essa palestra propõe uma conversa franca sobre os limites — e as possibilidades — de escalar soluções tecnológicas em ciclos longos, com múltiplos decisores e alto grau de customização. Vamos explorar o que realmente funciona, o que é mito e como construir previsibilidade sem abrir mão da profundidade. Porque talvez a pergunta não seja se dá para escalar, mas o que vale a pena escalar.</t>
  </si>
  <si>
    <t>"Destravando a Escala em Vendas Industriais: Mito, Métrica ou Método?"</t>
  </si>
  <si>
    <t>Head of Sales na EVCOMX</t>
  </si>
  <si>
    <t>Haline Laguárdia é especialista em vendas B2B de soluções tecnológicas e dados aplicados à indústria. Atua na definição e execução de estratégias comerciais para produtos inovadores baseados em análise de dados. Focada em transformar complexidade em valor tangível, conecta clientes e mercados a soluções eficazes e de alto impacto.</t>
  </si>
  <si>
    <t>Destravando a escala em vendas industriais: mito, métrica ou método?</t>
  </si>
  <si>
    <t>Daniel Mira de Carvalho</t>
  </si>
  <si>
    <t>danielmira@me.com</t>
  </si>
  <si>
    <t>Daniel Mira</t>
  </si>
  <si>
    <t>NOUS Projetos inspirados na Natureza</t>
  </si>
  <si>
    <t>Atuo como pensador, artista e designer. PHD em processos criativos inspirados na Natureza  e  fundador do NOUS Ecossistema, onde atuamos com as perspectivas do design Centrado na Natureza.</t>
  </si>
  <si>
    <t>https://www.linkedin.com/in/daniel-mira-25523183</t>
  </si>
  <si>
    <t>https://drive.google.com/file/d/1llMhphhhAM32ASvGaNMAwwnlR_v-AmJu/view?usp=drivesdk</t>
  </si>
  <si>
    <t>nousecos.com</t>
  </si>
  <si>
    <t>Como a criatividade pode ser um caminho à espiritualidade? Nesta palestra, apresento como processo criativo inspirado na fenomenologia natural, na poiésis e na sabedoria das comunidades do Cerrado acessa uma transformação pessoal e gera impacto para o planeta. Por meio da escuta da natureza, da intuição e da ancestralidade, criar se torna um ato espiritual que une ciência sensível e lógica. Uma jornada onde observar, contemplar e é um ato de regeneração e pertencimento — reconhecendo que a criatividade é também uma forma de reconexão com a vida.</t>
  </si>
  <si>
    <t>A espiritulidade no processo criativo</t>
  </si>
  <si>
    <t>CEO do NOUS</t>
  </si>
  <si>
    <t>Pesquisador, artista e designer, PhD em processos criativos inspirados na Natureza. Fundador do NOUS Ecossistema, lidera iniciativas pautadas no design centrado na Natureza, promovendo inovação e sustentabilidade por meio de perspectivas integradas e criativas.</t>
  </si>
  <si>
    <t>A espiritualidade no processo criativo</t>
  </si>
  <si>
    <t xml:space="preserve">Criar pode ser um ato espiritual. Nesta palestra, vamos explorar como o processo criativo inspirado na natureza, na intuição e na sabedoria ancestral pode gerar transformação pessoal e impacto coletivo. A partir da fenomenologia natural e da poiésis, a criatividade se apresenta como um caminho de escuta, regeneração e pertencimento — uma reconexão profunda com a vida.
</t>
  </si>
  <si>
    <t>Alice Whately Neves</t>
  </si>
  <si>
    <t>alice@ligapesquisa.com</t>
  </si>
  <si>
    <t>Alice Neves</t>
  </si>
  <si>
    <t>Sócias da Liga Pesquisa e FY-Insights</t>
  </si>
  <si>
    <t>Liga Pesquisa e FY-Insights</t>
  </si>
  <si>
    <t>Sócia da Liga Pesquisa, atua há mais de 15 anos em projetos qualitativos e quantitativos para empresas como Itaú, Google, QuintoAndar, entre outras. Especialista em traduzir comportamento em estratégia, com foco em consumo, tecnologia e sociedade.</t>
  </si>
  <si>
    <t>https://www.linkedin.com/in/alice-whately-neves/</t>
  </si>
  <si>
    <t>https://drive.google.com/file/d/1bYeCliApjKgY8hKVlNhcy2nYW876zpk7/view?usp=drivesdk</t>
  </si>
  <si>
    <t>"ligapesquisa.com
instagram.com/ligapesquisa
https://fy-insights.com/
instagram.com/fyinsights/"</t>
  </si>
  <si>
    <t>Em um mundo onde tudo parece hiperconectado, por que tanta gente ainda se sente só? Este estudo quali-quanti com brasileiros de diferentes faixas etárias e classes sociais mergulha nas tensões contemporâneas entre identidade, trabalho, exaustão e pertencimento. As pessoas dizem estar cansadas de performar, competir, não encontrar vínculos que realmente importem. Comunidades aparecem como antídoto possível, mas nem sempre acessível. Ainda sabemos pertencer? Será que a tecnologia está nos aproximando ou distraindo? Um convite para repensar o que nos conecta e o que podemos ganhar no caminho.</t>
  </si>
  <si>
    <t>Sozinhos juntos: Comunidade como Resposta à Solidão Contemporânea</t>
  </si>
  <si>
    <t>Palestra conjunta com a Camilla Mikui</t>
  </si>
  <si>
    <t>Sócia da Liga Pesquisa, com mais de 15 anos de experiência em projetos qualitativos e quantitativos para clientes como Itaú, Google e QuintoAndar. Especialista em análise de comportamento, traduz insights em estratégias focadas em consumo, tecnologia e tendências sociais.</t>
  </si>
  <si>
    <t>Sozinhos juntos: comunidade como resposta à solidão contemporânea</t>
  </si>
  <si>
    <t>Em um mundo onde tudo parece hiperconectado, por que tanta gente ainda se sente só? Este estudo quali-quanti com brasileiros de diferentes faixas etárias e classes sociais mergulha nas tensões contemporâneas entre identidade, trabalho, exaustão e pertencimento. As pessoas dizem estar cansadas de performar, competir, não encontrar vínculos que realmente importem. Ainda sabemos pertencer? Será que a tecnologia está nos aproximando ou distraindo? Um convite para repensar o que nos conecta e o que podemos ganhar no caminho.</t>
  </si>
  <si>
    <t>Fernando Assanti</t>
  </si>
  <si>
    <t>fernando@selosocial.com</t>
  </si>
  <si>
    <t>Presidente do Instituto Selo Social</t>
  </si>
  <si>
    <t>Instituto Selo Social - que coordena vários projetos em 22 estados do Brasil</t>
  </si>
  <si>
    <t>Jornalista, especialista em Economia e Meio Ambiente, Gestão de Negócios de Impacto Social e Mestre em Administração. Atualmente é presidente organização da sociedade civil que trabalha para a territorialização e o avanço da Agenda 2030 no país.</t>
  </si>
  <si>
    <t>Camboriú</t>
  </si>
  <si>
    <t>https://www.linkedin.com/in/fernando-assanti-35971570/</t>
  </si>
  <si>
    <t>https://drive.google.com/file/d/1rzzk9Z9zz4lvP7RbLg8PhUnwWwaHscw9/view?usp=drivesdk</t>
  </si>
  <si>
    <t>"selosocial.org
https://www.instagram.com/fernandoassanti/
https://www.instagram.com/selosocial/
https://www.instagram.com/seloods/"</t>
  </si>
  <si>
    <t>Regenerar, integrar, transformar são verbos que precisam do coletivo para se materializarem. Tendo como norte os Objetivos de Desenvolvimento Sustentável, vamos discutir como empoderar pessoas e organizações locais (públicas, privadas e OSCs) para serem protagonistas na melhora da realidade local. Vamos conhecer estratégias de comunicação, formação de rede, capacitação e reconhecimento que já foram testadas e validadas e podem ser replicadas em todas as cidades do Brasil, construindo na prática um mundo melhor.</t>
  </si>
  <si>
    <t>O Futuro é Comunitário: Estratégias para Ativar os ODS de Baixo pra Cima</t>
  </si>
  <si>
    <t>Jornalista e mestre em Administração, com especialização em Economia, Meio Ambiente e Gestão de Negócios de Impacto Social. Atualmente, preside organização da sociedade civil dedicada à territorialização e ao avanço da Agenda 2030 no Brasil.</t>
  </si>
  <si>
    <t>O futuro é comunitário: estratégias para ativar os ODS de baixo pra cima</t>
  </si>
  <si>
    <t>Thiago Bopp Resnitzky</t>
  </si>
  <si>
    <t>thiago.bopp@truecarbon.one</t>
  </si>
  <si>
    <t>Founder e CEO</t>
  </si>
  <si>
    <t>TrueCarbon</t>
  </si>
  <si>
    <t>Minha missão é promover a descarbonização da economia com foco em justiça climática, oferecendo informações sintéticas e insights para a tomada de decisão eficaz do ponto de vista de maximizar a redução de emissões de carbono na indústria.</t>
  </si>
  <si>
    <t>https://www.linkedin.com/in/thiagobopp/</t>
  </si>
  <si>
    <t>https://drive.google.com/file/d/1_dxbpSXhXnAYv66GFU1k9jf_EA-Uujjs/view?usp=drivesdk</t>
  </si>
  <si>
    <t>https://truecarbon.one/</t>
  </si>
  <si>
    <t>"O evento é um debate dedicado a explorar estratégias tecnológicas de descarbonização pela perspectiva de análise de projetos, mediado por um especialista da TrueCarbon, empresa de tecnologia e ciência econômica aplicada à descarbonização industrial. 
Com a presença de três debatedores da indústria, o evento proporcionará insights valiosos para implementação de iniciativas climáticas justas e eficientes, fortalecendo o compromisso com um futuro NetZero."</t>
  </si>
  <si>
    <t>Tecnologia na Gestão da Descarbonização Industrial</t>
  </si>
  <si>
    <t>Founder e CEO da TrueCarbon</t>
  </si>
  <si>
    <t>Especialista em descarbonização da economia com foco em justiça climática. Atua na produção de informações sintéticas e insights estratégicos para apoiar decisões eficazes que maximizem a redução das emissões de carbono na indústria.</t>
  </si>
  <si>
    <t>Tecnologia na gestão da descarbonização industrial</t>
  </si>
  <si>
    <t>O evento é um debate dedicado a explorar estratégias tecnológicas de descarbonização pela perspectiva de análise de projetos, mediado por um especialista da TrueCarbon, empresa de tecnologia e ciência econômica aplicada à descarbonização industrial. Com a presença de três debatedores da indústria, o evento proporcionará insights valiosos para implementação de iniciativas climáticas justas e eficientes, fortalecendo o compromisso com um futuro NetZero.</t>
  </si>
  <si>
    <t>Matheus Yuri Quisbert Ribeiro</t>
  </si>
  <si>
    <t>contato@yuriq.com.br</t>
  </si>
  <si>
    <t>Yuri Quisbert</t>
  </si>
  <si>
    <t>Data Strategist</t>
  </si>
  <si>
    <t>Hoje atuo como Consultor de Cultura Analítica nas empresas Cappra Institute e Digital Forest,  também faço participações específicas para a Universidade Inteli e nos eventos da Campus Party e tenho alguns projetos de consultoria particulares.</t>
  </si>
  <si>
    <t>Consultor de Dados com foco em estratégia, visualização e tomada de decisão. Especialista em traduzir desafios de negócio em soluções analíticas acionáveis. Palestrante e facilitador em temas como cultura analítica e inteligência artificial.</t>
  </si>
  <si>
    <t>https://www.linkedin.com/in/yuriq/</t>
  </si>
  <si>
    <t>https://drive.google.com/file/d/1KVUMkBEp431j3zpQL_Gojsu_Kgf2QoiJ/view?usp=drivesdk</t>
  </si>
  <si>
    <t>cappra.institute/machine-culture</t>
  </si>
  <si>
    <t>"As máquinas vão roubar o seu trabalho, mas está tudo bem" é um momento de reflexão sobre o impacto da inteligência artificial no mercado de trabalho brasileiro. Nesta talk vou além do medo e exploro como profissionais e empresas podem se reposicionar, desenvolver novas habilidades e usar dados e IA como aliados estratégicos. Com exemplos práticos e provocações diretas, a palestra mostra que não estamos diante do fim do trabalho, mas do fim de uma lógica  de produtividade que se tornou ultrapassada e que talvez, no lugar do medo, caiba inovação.</t>
  </si>
  <si>
    <t>As máquinas vão roubar o seu trabalho, mas está tudo bem</t>
  </si>
  <si>
    <t>Consultor de Dados especializado em estratégia, visualização e suporte à tomada de decisão. Atua na tradução de desafios de negócio em soluções analíticas práticas e acionáveis. Palestrante e facilitador em temas como cultura analítica e inteligência artificial.</t>
  </si>
  <si>
    <t>Uma conversa direta sobre o impacto da IA no mercado de trabalho brasileiro — sem alarmismo. A palestra propõe um novo olhar sobre produtividade, aponta caminhos para o reposicionamento profissional e mostra como dados e inteligência artificial podem ser aliados estratégicos. No lugar do medo, entra a inovação — com exemplos reais, novas habilidades e uma visão de futuro mais inteligente e humana.</t>
  </si>
  <si>
    <t>Erika Fritschy Atie</t>
  </si>
  <si>
    <t>erika.atie@gmail.com</t>
  </si>
  <si>
    <t>Idealizadora e Embaixadora da Feira do Bem</t>
  </si>
  <si>
    <t>Feira do Bem</t>
  </si>
  <si>
    <t>"Idealizadora de um evento em SP, crio ações com propósito, alma e impacto real. 
Trabalho ativamente para capacitar, conectar e dar visibilidade a marcas autorais da economia criativa, iniciativas locais e projetos com alma, além de conscientizar o público sobre a importância de consumir de produtores brasileiros, que produzem de forma sustentável e consciente."</t>
  </si>
  <si>
    <t>https://www.linkedin.com/in/erika-fritschy-atie-89274a/</t>
  </si>
  <si>
    <t>https://drive.google.com/file/d/1ctrBym4iqJsHM7PA1VnoxOnuMspp7TEw/view?usp=drivesdk</t>
  </si>
  <si>
    <t>"Instagram: @feiradobemoficial
www.feiradobemoficial.com.br"</t>
  </si>
  <si>
    <t>"Em um tempo de automação, ansiedade e excesso de conteúdo, a criatividade emerge como um ativo essencial e regenerador. Nesta palestra, Erika mostra como a economia criativa pode criar novos futuros — mais humanos, circulares e comunitários.
Com base na trajetória da Feira do Bem e em casos reais do ecossistema criativo de São Paulo, serão abordados:
	•	Como pequenas marcas movem grandes transformações
	•	O poder dos eventos como espaços de articulação cidadã
	•	Modelos alternativos de economia baseados em afeto, comunidade e cooperação"</t>
  </si>
  <si>
    <t>Economia Criativa como Força Regeneradora - Como a Economia Criativa Redesenha o Futuro das Cidades</t>
  </si>
  <si>
    <t xml:space="preserve">Erika Fritschy Atie	Idealizadora e Embaixadora da Feira do Bem	Feira do Bem	Erika_Fritschy_Atie.JPG	Idealizadora de evento em São Paulo, desenvolve ações com propósito, impacto social e autenticidade. Atua na capacitação, conexão e visibilidade de marcas autorais da economia criativa, iniciativas locais e projetos sustentáveis. Engajada na conscientização sobre o consumo de produtos brasileiros sustentáveis e conscientes, fomenta o fortalecimento de produtores nacionais comprometidos com práticas responsáveis.																									</t>
  </si>
  <si>
    <t>Economia criativa como força regeneradora: como a economia criativa redesenha o futuro das cidades</t>
  </si>
  <si>
    <t>Nesta palestra, Erika compartilha aprendizados da Feira do Bem e mostra como a economia criativa pode redesenhar o futuro das cidades. A partir de casos reais de São Paulo, ela discute o papel das pequenas marcas na transformação social, o impacto dos eventos como espaços de articulação cidadã e os modelos de economia baseados em afeto, cooperação e comunidade. Uma visão inspiradora sobre criatividade como resposta aos desafios contemporâneos.</t>
  </si>
  <si>
    <t>Guilherme Ciuffi</t>
  </si>
  <si>
    <t>guilherme.ciuffi@thyssenkrupp.com</t>
  </si>
  <si>
    <t>Gestor de inovação da corporação para América do Sul</t>
  </si>
  <si>
    <t>thyssenkrupp - Lúmen (inovação corporativa)</t>
  </si>
  <si>
    <t>Innovation Group Leader na thyssenkrupp FT-SOA, professor e coordenador na pós graduação da UniAnchieta sobre os temas qualidade e gestão de processos. Mentor de startups pelo InoveNow e InovAtiva.</t>
  </si>
  <si>
    <t>https://www.linkedin.com/in/guilhermeciuffi</t>
  </si>
  <si>
    <t>https://drive.google.com/file/d/1IdeM9psttSFCVZaXUK1PAwCpLFj28sJ4/view?usp=drivesdk</t>
  </si>
  <si>
    <t>Vemos várias empresas explorando diversas formas de inovar (programas de ideias, hackathons, intraempreendorismo, inovação aberta, incentivos fiscais, projetos com universidades, CVB, CVC, etc.). Mas qual é a melhor forma de medir meus custos e ganhos em cada abordagem? E como consigo comprovar resultado real e impactante da área de inovação para o negócio? Venha descobrir o caso da thyssenkrupp, onde a 3 anos ja possuímos metodologias e resultados relevantes nesse sentido.</t>
  </si>
  <si>
    <t>Medindo ROI da inovação em uma industria tradicional</t>
  </si>
  <si>
    <t xml:space="preserve">Gestor de inovação da corporação para América do Sul	</t>
  </si>
  <si>
    <t>Innovation Group Leader na thyssenkrupp FT-SOA, atua com foco em qualidade, inovação e gestão de processos. Professor e coordenador de pós-graduação na UniAnchieta, também é mentor de startups pelos programas InoveNow e InovAtiva, contribuindo para o fortalecimento do ecossistema empreendedor.</t>
  </si>
  <si>
    <t>Medindo o ROI da inovação em uma indústria tradicional</t>
  </si>
  <si>
    <t>Paulo Fernando Silvestre Júnior</t>
  </si>
  <si>
    <t>contato@paulosilvestre.com.br</t>
  </si>
  <si>
    <t>Paulo Silvestre</t>
  </si>
  <si>
    <t>Doutorando, professor e jornalista</t>
  </si>
  <si>
    <t>Pontifícia Universidade Católica de São Paulo (PUC-SP)</t>
  </si>
  <si>
    <t>Jornalista apaixonado por tecnologia, desenvolvendo produtos digitais desde o primeiro dia da Web no Brasil, Paulo Silvestre é doutorando em IA pela PUC-SP, consultor, professor da PUC-SP e da Universidade Mackenzie, articulista do Estadão e LinkedIn Top Voice desde 2016</t>
  </si>
  <si>
    <t>https://www.linkedin.com/in/paulosilvestre/</t>
  </si>
  <si>
    <t>https://drive.google.com/file/d/1d6kG7FdVt0cMQ7aT6D0FLY3ZueMef-iL/view?usp=drivesdk</t>
  </si>
  <si>
    <t>https://paulosilvestre.com.br</t>
  </si>
  <si>
    <t>Após o ChatGPT destacar a inteligência artificial generativa, transformando o cotidiano individual e de empresas, essa tecnologia está completamente disseminada nos negócios e na vida das pessoas. Ainda assim, o que se observa é que não se tira proveito adequado de todo seu potencial. Isso acontece porque a maioria desconhece sua verdadeira natureza e funcionamento. Com isso, acaba sendo subaproveitada ou utilizada de maneiras erradas, antiéticas e até perigosas. Essa palestra visa esclarecer o que é a IA e seu funcionamento, para então propor usos produtivos, éticos e seguros.</t>
  </si>
  <si>
    <t>Nem oráculo, nem amante: como usar a IA de maneira produtiva, ética e segura na sua vida pessoal e profissional</t>
  </si>
  <si>
    <t>Jornalista e especialista em tecnologia, Paulo Silvestre é doutorando em IA pela PUC-SP, consultor, professor na PUC-SP e Universidade Mackenzie. Atua no desenvolvimento de produtos digitais desde os primórdios da internet no Brasil. Articulista do Estadão e LinkedIn Top Voice desde 2016.</t>
  </si>
  <si>
    <t>Raíssa Ramos Fernandes</t>
  </si>
  <si>
    <t>raissa@darwinstartups.com</t>
  </si>
  <si>
    <t>Raíssa Ramos</t>
  </si>
  <si>
    <t>Coordenadora de Crescimento na Darwin Startups</t>
  </si>
  <si>
    <t>Darwin Startups</t>
  </si>
  <si>
    <t>Coordenadora de Marketing na Darwin Startups, com 10+ anos de experiência em growth B2B, inovação corporativa e branding. Co-fundadora da Avoa e do Estudio Inka, com passagens por SMU, NexAtlas e Enercred.</t>
  </si>
  <si>
    <t>https://www.linkedin.com/in/raissaramosf/</t>
  </si>
  <si>
    <t>https://drive.google.com/file/d/1_dI-LXk8Y5MHSh3JXtDWpGMOu23-9Io3/view?usp=drivesdk</t>
  </si>
  <si>
    <t>Toda corporação quer inovar, mas poucas sabem por onde começar — ou por que estão inovando. Nesta palestra, vamos explorar como construir uma tese de inovação conectada à estratégia do negócio, com exemplos reais de grandes empresas que estão cocriando soluções com startups. Um papo direto, sem buzzwords, sobre como sair do discurso e estruturar uma jornada de inovação com propósito, foco e ROI.</t>
  </si>
  <si>
    <t>Construindo Tese de Inovação com os Pés no Chão</t>
  </si>
  <si>
    <t>Coordenadora de Marketing na Darwin Startups, com mais de 10 anos de experiência em growth B2B, inovação corporativa e branding. Co-fundadora da Avoa e do Estúdio Inka, atuou também em empresas como SMU, NexAtlas e Enercred, unindo estratégia, criatividade e impacto no ecossistema de inovação.</t>
  </si>
  <si>
    <t>Construindo tese de inovação com os pés no chão</t>
  </si>
  <si>
    <t>Albano Gomes dos Santos Neto</t>
  </si>
  <si>
    <t>albano.neto@scoregroup.com.br</t>
  </si>
  <si>
    <t>ALBANO NETO</t>
  </si>
  <si>
    <t>CSO</t>
  </si>
  <si>
    <t>Score Group</t>
  </si>
  <si>
    <t>Score Group	Albano Gomes dos Santos Neto é um profissional de estratégia com mais de 25 anos de experiência no mercado publicitário brasileiro. Atualmente, ele ocupa o cargo de Chief Strategy Officer (CSO) no Score Group Brasil, onde lidera as áreas de estratégia das empresas Score Retail, Next3, Plug In e Global Products. Sua missão é desenvolver estratégias que garantam a construção de marca para os clientes em todos os pontos de contato da jornada de compra. ​</t>
  </si>
  <si>
    <t>https://www.linkedin.com/in/albano-gomes-dos-santos-neto-92473511/</t>
  </si>
  <si>
    <t>https://drive.google.com/file/d/1xcmA1h-7K5L0b59aTVEwGOs3jsWFAMBz/view?usp=drivesdk</t>
  </si>
  <si>
    <t>Numa era de excesso de informação e escassez de atenção, o diferencial está no que se sente — e se lembra. Essa palestra provoca uma nova visão sobre o papel do design na construção de experiências com impacto emocional real. Vamos explorar como o design de experiência pode criar conexões autênticas entre pessoas, marcas e cultura, a partir de insights da neurociência, comportamento e metodologias aplicáveis. Um convite a hackear percepções e transformar pontos de contato em pontos de virada para as marcas.</t>
  </si>
  <si>
    <t>Sentir é a Nova Lógica: Como o Design de Experiência Pode Marcar Gerações e Mover Culturas</t>
  </si>
  <si>
    <t>CSO no Score Group</t>
  </si>
  <si>
    <t>Albano Gomes dos Santos Neto é Chief Strategy Officer no Score Group Brasil, liderando as áreas de estratégia das empresas Score Retail, Next3, Plug In e Global Products. Com mais de 25 anos de experiência no mercado publicitário, atua no desenvolvimento de estratégias integradas para construção de marca ao longo de toda a jornada de compra.</t>
  </si>
  <si>
    <t>Sentir é a nova lógica: como o design de experiência pode marcar gerações e mover culturas</t>
  </si>
  <si>
    <t xml:space="preserve"> Numa era de excesso de informação e escassez de atenção, o diferencial está no que se sente — e se lembra. Essa palestra provoca uma nova visão sobre o papel do design na construção de experiências com impacto emocional real. Vamos explorar como o design de experiência pode criar conexões autênticas entre pessoas, marcas e cultura, a partir de insights da neurociência, comportamento e metodologias aplicáveis. Um convite a hackear percepções e transformar pontos de contato em pontos de virada para as marcas.</t>
  </si>
  <si>
    <t>Carl Kawasaki</t>
  </si>
  <si>
    <t>carlkawasakictm@gmail.com</t>
  </si>
  <si>
    <t>Diretor de design</t>
  </si>
  <si>
    <t>Carl Kawasaki Design Studio</t>
  </si>
  <si>
    <t>Carl Kawasaki é designer de produto com especializações em gestão de design, ergonomia e design japonês (Kyoto Institute of Technology). Acumula mais de 15 prêmios nacionais e internacionais, incluindo iF Design Award, Muse Design Award e Museu da Casa Brasileira.</t>
  </si>
  <si>
    <t>Carl Kawasaki é designer de produto com especializações em gestão de design, ergonomia e design japonês (Kyoto Institute of Technology). Acumula mais de 15 prêmios nacionais e internacionais, incluindo iF Design Award, Muse Design Award e Museu da Casa Br</t>
  </si>
  <si>
    <t>https://drive.google.com/file/d/1JRL37b7V66YXRk4Lly_dT506hQ-nAMdI/view?usp=drivesdk</t>
  </si>
  <si>
    <t>@carlkawasaki</t>
  </si>
  <si>
    <t>Com base em sua experiência de especialização no Instituto de Tecnologia de Kyoto, no Japão, o palestrante compartilha vivências imersivas no universo do design japonês, onde estudou técnicas tradicionais e o design contemporâneo. A palestra oferece um olhar aprofundado sobre a cultura industrial japonesa e a relação entre o design de experiência e práticas milenares, como a cerimônia do chá. Um convite à reflexão sobre como a sensibilidade estética, a precisão e o respeito pela tradição moldam o futuro do design.</t>
  </si>
  <si>
    <t>Design Contemporâneo Japonês</t>
  </si>
  <si>
    <t>Carl Kawasaki é designer de produto com especializações em gestão de design, ergonomia e design japonês (Kyoto Institute of Technology). Com mais de 15 prêmios nacionais e internacionais, incluindo iF Design Award, Muse Design Award e Museu da Casa Brasileira, atua na criação de soluções que unem estética, funcionalidade e inovação com forte influência da cultura japonesa.</t>
  </si>
  <si>
    <t>Design contemporâneo japonês: tradição, estética e inovação em diálogo</t>
  </si>
  <si>
    <t>Fabrício Yassuo Horita Fuzimoto</t>
  </si>
  <si>
    <t>fabricio@tropicalrights.com</t>
  </si>
  <si>
    <t>Fabrício Fuzimoto</t>
  </si>
  <si>
    <t>Head de Marketing da Nikita Music e Sócio-Fundador da plataforma Tropical Rights</t>
  </si>
  <si>
    <t>Sou sócio de uma plataforma de música chamada Tropical Rights, que usa ferramentas de marketing, otimização de licenciamento e gerenciamento de catálogo para impulsionar editoras musicais e gravadoras, além de liderar também a área de marketing de uma distribuidora de música.</t>
  </si>
  <si>
    <t>Formado em Comunicação pela UFRJ, com Mestrado em Administração pela Ibmec-RJ. CMO e Sócio da Tropical Rights e Head de Marketing da Nikita Music, com passagens como head de marketing da gravadora MK Music e distribuidora Hitbel.</t>
  </si>
  <si>
    <t>https://www.linkedin.com/in/fabricio-fuzimoto/</t>
  </si>
  <si>
    <t>https://drive.google.com/file/d/1pdjOISlimTJ6ARZ-BYBPyrji1R6-snXN/view?usp=drivesdk</t>
  </si>
  <si>
    <t>"Dissertação de mestrado: https://www.bibliotecapesquisa.com.br/acervo/965212
Artigo de pesquisa publicado no periódico da CEFET (página 101): https://www.cefet-rj.br/attachments/article/195/revista-n38_compressed.pdf
Instagram: https://www.instagram.com/fuzi_fab/"</t>
  </si>
  <si>
    <t>Com a transformação do mercado fonográfico, milhões de músicas passaram a ser criadas e distribuídas nas plataformas de streaming. Com a efemeridade dessas músicas, catálogos do passado se valorizaram e estratégias surgiram para impulsioná-los. Houve também movimento de valorizações dos Selos de Música, agora curadores em meio a tantas criações, trazendo à tona novos catálogos que se tornaram altamente rentáveis. Mas ao passo que se cria muito, pouco conhecimento ainda é disseminado. Nessa palestra, será aberta a caixa preta sobre como monetizar ao máximo os catálogos de música.</t>
  </si>
  <si>
    <t>Estratégias para monetização de catálogos musicais: ferramentas e ações para impulsionar suas músicas - com e sem IA</t>
  </si>
  <si>
    <t>Formado em Comunicação pela UFRJ e mestre em Administração pelo Ibmec-RJ, é CMO e sócio da Tropical Rights, além de Head de Marketing da Nikita Music. Acumula experiência como head de marketing na gravadora MK Music e na distribuidora Hitbel, com atuação estratégica no mercado musical e de direitos autorais.</t>
  </si>
  <si>
    <t>Rafaella Pauferro</t>
  </si>
  <si>
    <t>rafaella@edoo.com.br</t>
  </si>
  <si>
    <t>COO e sócia da Edoo, construindo o mercado da Geração Z.</t>
  </si>
  <si>
    <t>Minha empresa é a Edoo, uma plataforma com inteligência artificial que conecta jovens a oportunidades de emprego, educação e desenvolvimento. Atuamos com soluções como recrutamento com IA, trilhas de aprendizagem em formato de nanolearning, intermediação de estágios e bolsas de estudo com desconto, tudo gratuito para o jovem e com foco em empregabilidade real. Já impactamos mais de 1,8 milhão de jovens.</t>
  </si>
  <si>
    <t>Rafaella Pauferro é COO e sócia da Edoo, bacharel em Direito e pós-graduada em Proteção de Dados. Lidera uma operação remota e multigeracional focada em escalar impacto para a Geração Z.</t>
  </si>
  <si>
    <t>https://www.linkedin.com/in/rafaella-pauferro/</t>
  </si>
  <si>
    <t>https://drive.google.com/file/d/1wJ5W97B_Lvblt-XYnTY67RzYjLB6jj_b/view?usp=drivesdk</t>
  </si>
  <si>
    <t>"https://insights.edoo.com.br/pesquisa-geracao-z-no-brasil
https://edoo.com.br/"</t>
  </si>
  <si>
    <t>Rafaella Pauferro é COO e sócia da Edoo, edtech com IA que já impactou mais de 1,8 milhão de jovens no Brasil. Bacharel em Direito, pós-graduada em Proteção de Dados e líder da Geração Z, ela não só contrata e desenvolve jovens, ela é parte dessa geração.
Nesta palestra, Rafa leva ao palco dados inéditos de pesquisas conduzidas pela Edoo e experiências práticas liderando uma operação multigeracional.
Com a Geração Z prestes a representar 30% da força de trabalho global, ela provoca: será que essa geração realmente não quer trabalhar ou só não aceita mais um modelo que falhou para todo mundo?</t>
  </si>
  <si>
    <t>Geração Z não quer trabalhar (e talvez você também devesse não querer)</t>
  </si>
  <si>
    <t>COO e sócia da Edoo</t>
  </si>
  <si>
    <t>Rafaella Pauferro é COO e sócia da Edoo, bacharel em Direito e pós-graduada em Proteção de Dados. Lidera uma operação remota e multigeracional com foco em escalar impacto educacional e cultural para a Geração Z, unindo gestão estratégica e inovação.</t>
  </si>
  <si>
    <t>Com base em dados inéditos da edtech Edoo e na própria vivência como líder da Geração Z, Rafaella Pauferro levanta uma provocação necessária: será que os jovens não querem trabalhar — ou só rejeitam um modelo que adoeceu gerações? Nesta palestra, ela compartilha insights sobre novas relações com o trabalho, gestão multigeracional e os desafios (e potências) de liderar uma geração que quer ressignificar tudo.</t>
  </si>
  <si>
    <t>Sandro Andrade</t>
  </si>
  <si>
    <t>sandro.batista@gooders.com.br</t>
  </si>
  <si>
    <t>Cofundador e Head de Marketing e Relacionamento</t>
  </si>
  <si>
    <t>Gooders</t>
  </si>
  <si>
    <t>Publicitário (PUC Minas), com MBA em Marketing (FGV) e cursando MBA em ESG (ESPM); cofundou a Gooders, plataforma que, com sua moeda digital, recompensa ações socioambientais. Com experiência em agências e multinacionais, participou por três anos do Web Summit, em Lisboa. Em maio percorreu 240 km no Caminho de Santiago, comprovando que é possível “viver com pouco” e promover impacto social real.</t>
  </si>
  <si>
    <t>https://www.linkedin.com/in/sandro-andrade-batista/</t>
  </si>
  <si>
    <t>https://drive.google.com/file/d/1tUnmXsDaWCgUCd2eOmIeIShs3Zz9gVCm/view?usp=drivesdk</t>
  </si>
  <si>
    <t>"https://www.instagram.com/sandroandradebatista/
https://www.instagram.com/caminhocomimpacto/"</t>
  </si>
  <si>
    <t>No Caminho de Santiago, descobri que viver com pouco pode significar muito. Caminhei 240 km e testemunhei práticas espontâneas de cuidado com o outro e com o ambiente. Com base nessa vivência e no trabalho na Gooders, trago reflexões sobre como propósito, inovação e impacto podem andar juntos. Um convite à leveza, à ação e à construção de um futuro com mais sentido.</t>
  </si>
  <si>
    <t>Com a mochila leve e o propósito firme: lições de impacto no Caminho de Santiago.</t>
  </si>
  <si>
    <t>Publicitário (PUC Minas), com MBA em Marketing (FGV) e cursando MBA em ESG (ESPM). Cofundador da Gooders, plataforma que recompensa ações socioambientais com moeda digital. Com experiência em agências e multinacionais, participou por três anos do Web Summit, em Lisboa. Em 2024, percorreu 240 km no Caminho de Santiago, reforçando seu compromisso com um estilo de vida simples e impacto social efetivo.</t>
  </si>
  <si>
    <t>Com a mochila leve e o propósito firme: lições de impacto no Caminho de Santiago</t>
  </si>
  <si>
    <t xml:space="preserve"> Após caminhar 240 km no Caminho de Santiago, a palestrante compartilha aprendizados sobre propósito, cuidado e simplicidade. A partir dessa vivência e da atuação na Gooders, reflete sobre como pequenas ações podem gerar grandes transformações. Um convite a repensar inovação e impacto com leveza, presença e sentido.</t>
  </si>
  <si>
    <t>Thaís Cavicchioli Dias</t>
  </si>
  <si>
    <t>contato@perolanamontanha.com.br</t>
  </si>
  <si>
    <t>Thaís Pérola</t>
  </si>
  <si>
    <t>Especialista de Comunicação, Montanhista e Instrutora de Meditação</t>
  </si>
  <si>
    <t>Pérola na Montanha</t>
  </si>
  <si>
    <t>Com uma trajetória sólida em comunicação e marketing, é também montanhista premiada e referência no Brasil. Saúde mental e meditação tornaram possível conciliar os extremos da rigidez do corporativo e da liberdade das montanha. Sua história mostra que unir carreira, aventura e propósito é possível.</t>
  </si>
  <si>
    <t>https://www.linkedin.com/in/thais-cavicchioli-dias/</t>
  </si>
  <si>
    <t>https://drive.google.com/file/d/1CeGC1eMyP24T3fQiqL6E7q9GMUL5OIVy/view?usp=drivesdk</t>
  </si>
  <si>
    <t>www.perolanamontanha.com.br</t>
  </si>
  <si>
    <t>Em processos de inovação, é comum focar apenas no resultado final, mas é na jornada, com erros, ajustes e aprendizados, que a verdadeira descoberta acontece. Thaís Pérola, comunicadora e montanhista premiada, compartilha as suas histórias, incluindo a expedição que a levou a percorrer sozinha mais de 200 km no Nepal. Uma metáfora poderosa sobre enfrentar o desconhecido, aprender com os tropeços e perceber que só chega ao cume quem valoriza o caminho.</t>
  </si>
  <si>
    <t>O Valor da Jornada: Um Paralelo entre Inovações e Montanhas</t>
  </si>
  <si>
    <t>Com trajetória consolidada em comunicação e marketing, é também montanhista premiada e referência no Brasil. Uniu saúde mental e meditação para equilibrar a rigidez do mundo corporativo com a liberdade das montanhas. Sua jornada inspira profissionais a integrarem carreira, aventura e propósito de forma autêntica e sustentável.</t>
  </si>
  <si>
    <t xml:space="preserve">O valor da jornada: um paralelo entre inovações e montanhas
</t>
  </si>
  <si>
    <t xml:space="preserve">Em processos de inovação, é comum focar apenas no resultado final, mas é na jornada, com erros, ajustes e aprendizados, que a verdadeira descoberta acontece. Thaís Pérola, comunicadora e montanhista premiada, compartilha as suas histórias, incluindo a expedição que a levou a percorrer sozinha mais de 200 km no Nepal. Uma metáfora poderosa sobre enfrentar o desconhecido, aprender com os tropeços e perceber que só chega ao cume quem valoriza o caminho.
</t>
  </si>
  <si>
    <t>Letícia Lins</t>
  </si>
  <si>
    <t>vardakendler@gmail.com</t>
  </si>
  <si>
    <t>Consultora: em D&amp;I</t>
  </si>
  <si>
    <t>Letícia Lins Consultoria, Cursos e Treinamentos. Negócio de impacto social voltada para a consultoria e o treinamento corporativo de diversidade e inclusão.</t>
  </si>
  <si>
    <t>Doutora e Mestra em Comunicação. Consultora de Diversidade e Inclusão. Coordenadora dos Curso de Diversidade e Inclusão da Puc Minas. Autora do livro: Deixamos o não em casa mas saímos com o nunca. Publicidade, Experiência, Público e Feminismos nas Redes Digitais.</t>
  </si>
  <si>
    <t>https://www.linkedin.com/in/leticiaalveslins/</t>
  </si>
  <si>
    <t>https://drive.google.com/file/d/1utUGTExfLLVMfGj9rHFKe1Pf0yt7PU-2/view?usp=drivesdk</t>
  </si>
  <si>
    <t>"Instagram: @letslins.oficial e @vardakendler
Livro que publicamos recentemente: Comunicação, diversidade e inclusã0 - Diálogo entre academia e mercado : https://bit.ly/livro_com_di"</t>
  </si>
  <si>
    <t>A Rádio Novelo lançou o podcast “Escute as mais velhas”, com Sueli Carneiro e Neca Setúbal, que problematiza o envelhecimento de mulheres que são referência no Brasil. 
Inspiradas nesta dupla e em outras pesquisadoras e atravessadas pelo próprio envelhecimento, Letícia Lins e Varda Kendler convidam os participantes de todas as idades e gêneros a refletirem sobre o envelhecer.  
Quais os impactos físicos, afetivos e intelectuais? Quais as fontes de gratidão e aprendizados?  O que afeta a realização e a frustração?
Venham amadurecer conosco.
“Viver é envelhecer, nada mais"" - Simone de Beauvoir</t>
  </si>
  <si>
    <t>O que é envelhecer para você? As flores e as dores do amadurecimento para a mulher brasileira.</t>
  </si>
  <si>
    <t>Doutora e Mestra em Comunicação, é consultora de Diversidade e Inclusão e coordenadora dos cursos sobre o tema na PUC Minas. Autora do livro Deixamos o não em casa mas saímos com o nunca, pesquisa publicidade, experiência, público e feminismos nas redes digitais. Atua na formação de profissionais e organizações mais diversas, conscientes e conectadas com os desafios contemporâneos.</t>
  </si>
  <si>
    <t>O que é envelhecer para você? As flores e as dores do amadurecimento para a mulher brasileira</t>
  </si>
  <si>
    <t xml:space="preserve"> Inspiradas pelo podcast “Escute as mais velhas”, Letícia Lins e Varda Kendler propõem uma conversa sobre o envelhecer da mulher brasileira — com suas dores, flores, aprendizados e frustrações. A partir de suas vivências e referências como Sueli Carneiro e Neca Setúbal, elas convidam todas as idades e gêneros a refletirem sobre o tempo, o corpo e a potência de amadurecer.</t>
  </si>
  <si>
    <t>Varda Kendler</t>
  </si>
  <si>
    <t>Comunicação Organizacional</t>
  </si>
  <si>
    <t>Varda Kendler Comunicação e Cultura Organizacional. Consultoria, treinamentos e educação na área de Comunicação integrada, gestão de pessoas e cultura organizacional</t>
  </si>
  <si>
    <t>Mestra em Administração. Consultora, professora e treinadora em Comunicação e Cultura Organizacional. Publicou diversos livros e artigos científicos. É jurada de vários prêmios, diretora no TEDxBeloHorizonte e atua em diversos projetos de impacto social.</t>
  </si>
  <si>
    <t>https://www.linkedin.com/in/leticiaalveslins/  https://www.linkedin.com/in/vardakendler/</t>
  </si>
  <si>
    <t>https://drive.google.com/file/d/1DAFTAE1xsTF7TtchkGxgiNqSsrLtqwhZ/view?usp=drivesdk</t>
  </si>
  <si>
    <t>Mestra em Administração, atua como consultora, professora e treinadora em Comunicação e Cultura Organizacional. Autora de diversos livros e artigos científicos, é jurada em prêmios relevantes e diretora do TEDxBeloHorizonte. Engajada em projetos de impacto social, contribui para o desenvolvimento de lideranças e organizações mais conscientes e transformadoras.</t>
  </si>
  <si>
    <t>ANA CAROLINA DE AVELLAR FERNANDES</t>
  </si>
  <si>
    <t>carolina@carolinafernandes.co</t>
  </si>
  <si>
    <t>Carol Fernandes</t>
  </si>
  <si>
    <t>Designer Organizacional</t>
  </si>
  <si>
    <t>Carolina Fernandes</t>
  </si>
  <si>
    <t>"É Designer organizacional, especializada em gestão adaptativa e modelos operacionais para times autônomos. É formada em Coaching Ontológico pelo Instituto Appana, em Design para Sustentabilidade pelo Gaia Education, em Design pela PUC-Rio, tem pós graduação em Marketing pelo IBMEC e extensão em Branding pelo IED Rio. Possui certificação 6Ds, metodologia internacional de Treinamento e Desenvolvimento. Atualmente cursa Behavioral Economics in Action pela Universidade de Toronto Online.
Já atendeu empresas como Natura, Roche, Porto, Itau, Unilever e Danone."</t>
  </si>
  <si>
    <t>https://www.linkedin.com/in/carolina-fernandes80/</t>
  </si>
  <si>
    <t>https://drive.google.com/file/d/1ymxsHZFvOZyUBpp-bEOmDTg2ru9QN19N/view?usp=drivesdk</t>
  </si>
  <si>
    <t>https://www.carolinafernandes.co/</t>
  </si>
  <si>
    <t>As organizações vivem prometendo transformação: mais colaboração, mais agilidade, mais propósito. Mas, na prática, continuam reproduzindo rituais que alimentam o status quo. A boa intenção não basta, é preciso intenção, método e coragem. Nesta palestra, proponho uma visão direta e prática sobre como transformar padrões organizacionais: o que funciona e o que trava. Vamos discutir: Quais são os padrões invisíveis que sabotam a mudança, mesmo quando há vontade genuína. Como redesenhar estruturas e práticas, sem depender de salvadores ou "modismos da vez".</t>
  </si>
  <si>
    <t>De boas intenções o inferno das corporações está cheio</t>
  </si>
  <si>
    <t>Designer organizacional especializada em gestão adaptativa e modelos operacionais para times autônomos. Formada em Design pela PUC-Rio, com pós-graduação em Marketing (IBMEC), Coaching Ontológico (Instituto Appana) e extensão em Branding (IED Rio). Certificada em metodologia 6Ds e atualmente cursa Behavioral Economics in Action na Universidade de Toronto Online. Atendeu clientes como Natura, Roche, Porto, Itaú, Unilever e Danone.</t>
  </si>
  <si>
    <t>Rafael Diogo Rossetti</t>
  </si>
  <si>
    <t>rossetti.finance@gmail.com</t>
  </si>
  <si>
    <t>Rafael Rossetti</t>
  </si>
  <si>
    <t>Head de estratégia da Messier Tech</t>
  </si>
  <si>
    <t>IA de A a Z na pipeline de desenvolvimento de jogos digitais: um mercado bilionário</t>
  </si>
  <si>
    <t>"@⁨Rossetti⁩ confirmei nossa palestra de IA em novembro também.
Deixei esse Mini CV:
*Rafael Rossetti* é Doutorando em Tecnologias das Inteligências do Design Digital pela PUC SP, com dois Mestrados, um em Negócios Internacionais (Argentina) e outro em Desenvolvimento de Jogos (Brasil). Possui três MBAs: Mercado Financeiro e de Capitais, Inteligência Artificial e Machine Learning, e Gestão de Pessoas. Graduado em Marketing e Desenvolvimento de Jogos, ele também conta com cursos de aperfeiçoamento em instituições renomadas como Israel, MIT, FGV, ESPM e Saint Paul School. Sócio-fundador da Messier Data &amp; Creative Ltda, Rafael é Diretor de Ciência e Tecnologia da Associação dos Diplomados da Escola Superior de Guerra – SP, além de Vice-líder de Pesquisa da Marinha e professor universitário. Um dos maiores experts em games e negócios da atualidade, atuando em diversas verticais com grandes projetos pela NASA, Marinha e grandes marcas como Lacta, DreamWorks, Nickelodeon, iFood, entre outras."</t>
  </si>
  <si>
    <t>https://www.google.com/url?sa=t&amp;source=web&amp;rct=j&amp;opi=89978449&amp;url=https://br.linkedin.com/in/rafael-diogo-rossetti&amp;ved=2ahUKEwid9fvEuMaMAxU1IbkGHeRrFMEQjjh6BAgdEAE&amp;usg=AOvVaw2ARs0DQCdN3g5Xcjy4GL9-</t>
  </si>
  <si>
    <t>https://drive.google.com/file/d/1y8goemhA2vlgrMWdWfM9Kf-F34qjlh1x/view?usp=drivesdk</t>
  </si>
  <si>
    <t>https://messier.com.br/</t>
  </si>
  <si>
    <t>Demonstração prática de como a IA está mudando a indústria de jogos, com exemplos surpreendentes (e, podemos dizer, assustadores e engraçadaos) com uso de IA em toda pipeline de desenvolvimento. Estamos na era de founders de studios indie de bilhões.</t>
  </si>
  <si>
    <t>A nova era dos jogos digitais com IA</t>
  </si>
  <si>
    <t>Rafael Rossetti é doutorando em Tecnologias das Inteligências do Design Digital pela PUC-SP, com dois mestrados em Negócios Internacionais (Argentina) e Desenvolvimento de Jogos (Brasil). Possui três MBAs nas áreas de Mercado Financeiro e de Capitais, Inteligência Artificial e Machine Learning, e Gestão de Pessoas. Graduado em Marketing e Desenvolvimento de Jogos, conta ainda com cursos de aperfeiçoamento em instituições renomadas como Israel, MIT, FGV, ESPM e Saint Paul School. Sócio-fundador da Messier Data &amp; Creative Ltda, é Diretor de Ciência e Tecnologia da Associação dos Diplomados da Escola Superior de Guerra – SP, vice-líder de Pesquisa da Marinha e professor universitário. Reconhecido especialista em games e negócios, lidera projetos com grandes organizações como NASA, Marinha do Brasil, Lacta, DreamWorks, Nickelodeon e iFood.</t>
  </si>
  <si>
    <t>A nova era dos jogos digitais com inteligência artificial</t>
  </si>
  <si>
    <t xml:space="preserve">Uma demonstração prática e divertida de como a IA está revolucionando a indústria dos games. Com exemplos surpreendentes — alguns assustadores, outros engraçados —, esta palestra percorre todo o pipeline de desenvolvimento, mostrando como ferramentas de IA estão permitindo que estúdios independentes cheguem a bilhões. Bem-vindo à nova era dos jogos digitais.
</t>
  </si>
  <si>
    <t>Alexandre Del Rey</t>
  </si>
  <si>
    <t>alexandre.delrey@i2ai.org</t>
  </si>
  <si>
    <t>Habilitador de inovação, estrategista tecnológico e designer de futuros</t>
  </si>
  <si>
    <t>"I2AI - International Association of Artificial Intelligence (Associação)
Engrama (Empresa de Consultoria)"</t>
  </si>
  <si>
    <t>Alexandre Del Rey traduz inteligência artificial para quem precisa tomar decisões de verdade. Atua como consultor, educador e palestrante, conectando dados, estratégia e gente — sempre com um pé no futuro e outro na realidade.</t>
  </si>
  <si>
    <t>Jandira</t>
  </si>
  <si>
    <t>https://www.linkedin.com/in/alexandredelrey/</t>
  </si>
  <si>
    <t>https://drive.google.com/file/d/14AVev5AsnpwWcACxoIh7DVwAwgxJV9Q9/view?usp=drivesdk</t>
  </si>
  <si>
    <t>"www.i2ai.org
Uma playlist de algumas palestras, webinars e videos meus na internet: https://youtube.com/playlist?list=PLrU35UYYbNmgofnYfXTkPBK64jonXViKK&amp;si=gH-OsIixLFp_KHNn"</t>
  </si>
  <si>
    <t>E se sua empresa tivesse que competir com uma que não tem humanos? A Inteligência Artificial Generativa e os Agentes Autônomos estão transformando profundamente a lógica dos negócios — da tecnologia à cultura, da ética à liderança. Nesta palestra provocadora, Alexandre Del Rey revela como empresas de todos os portes podem repensar estruturas, processos e pessoas para não apenas sobreviver, mas prosperar na nova era da inteligência aumentada.</t>
  </si>
  <si>
    <t>Organizações sem Humanos? A nova fronteira da IA nos negócios, os impactos técnicos e sociais da revolução que começou</t>
  </si>
  <si>
    <t>Alexandre Del Rey é consultor, educador e palestrante especializado em inteligência artificial aplicada à tomada de decisões estratégicas. Atua na conexão entre dados, estratégia e pessoas, equilibrando inovação tecnológica com desafios reais do mercado.</t>
  </si>
  <si>
    <t>Organizações sem humanos? A nova fronteira da IA nos negócios, os impactos técnicos e sociais da revolução que começou</t>
  </si>
  <si>
    <t>Enilson Francisco dos Santos</t>
  </si>
  <si>
    <t>enilson.francisco@gmail.com</t>
  </si>
  <si>
    <t>Enilson Francisco</t>
  </si>
  <si>
    <t>Secretário Executivo do CODANORTE</t>
  </si>
  <si>
    <t>"CODANORTE – Consórcio Público de Desenvolvimento Sustentável do Norte de Minas
Projeto: CINTECS – Congresso de Inovação, Tecnologia e Sustentabilidade para a Gestão Pública
Iniciativas como: gestão regional de resíduos, incentivo a startups, uso de dados na gestão pública e criação de trilhas de inovação para governos locais."</t>
  </si>
  <si>
    <t>Advogado e analista de sistemas, mestre em Engenharia Urbana e Ambiental. Atua na liderança de projetos intermunicipais voltados à inovação na gestão pública, resíduos sólidos e desenvolvimento regional integrado.</t>
  </si>
  <si>
    <t>https://www.linkedin.com/in/enilsonfrancisco</t>
  </si>
  <si>
    <t>https://drive.google.com/file/d/1JClcibyT9DVBEFCY2lNWoAeQqeQsJRW0/view?usp=drivesdk</t>
  </si>
  <si>
    <t>"•	https://codanorte.mg.gov.br – site institucional do consórcio
	•	https://www.instagram.com/enilson.francisco – Instagram pessoal com atuação pública e institucional
	•	https://www.instagram.com/cintecs – página oficial do congresso CINTECS"</t>
  </si>
  <si>
    <t>A palestra apresenta como cidades e consórcios públicos podem ser campos de teste para soluções inovadoras, govtechs e startups. Com base na experiência prática do CODANORTE, consórcio que reúne mais de 100 municípios no Norte de Minas, serão compartilhadas estratégias de experimentação regulatória, conexões com o ecossistema de inovação e como transformar desafios públicos em oportunidades escaláveis de impacto. A proposta convida o público a enxergar o setor público como plataforma de inovação real.</t>
  </si>
  <si>
    <t>Startup de Cidade: Quando o Setor Público Vira Laboratório de Inovação</t>
  </si>
  <si>
    <t>Advogado e analista de sistemas com mestrado em Engenharia Urbana e Ambiental. Lidera projetos intermunicipais focados em inovação na gestão pública, gestão de resíduos sólidos e desenvolvimento regional integrado.</t>
  </si>
  <si>
    <t>Startup de cidade: como o setor público pode virar um laboratório de inovação</t>
  </si>
  <si>
    <t>Michele Hacke</t>
  </si>
  <si>
    <t>michele@hacke.com.br</t>
  </si>
  <si>
    <t>CEO da Open the Doors | Mentora Especialista em Liderança Humanizada</t>
  </si>
  <si>
    <t>Open the Doors</t>
  </si>
  <si>
    <t>Michele Hacke é palestrante, comunicadora e especialista em liderança humanizada. Com mais de 20 anos de estudos sobre o impacto das gerações no desenvolvimento humano, conecta razão e emoção, performance e cuidado, tecnologia e valores. Empresária e empreendedora social, lidera projetos no Brasil e no exterior, com passagens por iniciativas como o iamtheCODE e o C20 do G20. É reconhecida por traduzir temas complexos com leveza, sempre com foco em desenvolvimento humano e inovação consciente.</t>
  </si>
  <si>
    <t>https://www.linkedin.com/in/michele-hacke/</t>
  </si>
  <si>
    <t>https://drive.google.com/file/d/1Svyl7rervgXuSWH0C_7hC_nkpmrTWKEX/view?usp=drivesdk</t>
  </si>
  <si>
    <t>"https://www.linkedin.com/in/michele-hacke/
https://www.instagram.com/michele.hacke/
https://www.youtube.com/@michele-hacke"</t>
  </si>
  <si>
    <t>Enquanto a inteligência artificial assume tarefas técnicas, o protagonismo do futuro estará nas mãos de quem desenvolve suas potencialidades humanas. Mas é preciso reaprender — com consciência — o que é empatia, escuta ativa e pensamento crítico, trocando o modo automático pela sensibilidade. Nesta palestra, filosofia, neurociência e história se entrelaçam para apresentar um novo olhar sobre liderança e mostrar, na prática, como equilibrar performance e bem-estar, razão e emoção, estratégia e conexão para inovar com propósito e engajar pessoas.</t>
  </si>
  <si>
    <t>Liderança Humanizada: As Habilidades que nos Tornam Insubstituíveis na Era da IA</t>
  </si>
  <si>
    <t>Michele Hacke é palestrante, comunicadora e especialista em liderança humanizada, com mais de 20 anos dedicados ao estudo do impacto das gerações no desenvolvimento humano. Conecta razão e emoção, performance e cuidado, tecnologia e valores. Empresária e empreendedora social, lidera projetos no Brasil e no exterior, incluindo iamtheCODE e C20 do G20, reconhecida por traduzir temas complexos com leveza e foco em inovação consciente.</t>
  </si>
  <si>
    <t>Liderança humanizada: as habilidades que nos tornam insubstituíveis na era da IA</t>
  </si>
  <si>
    <t xml:space="preserve">Nesta palestra, filosofia, neurociência e história se conectam para revelar o verdadeiro diferencial humano diante da inteligência artificial: empatia, escuta ativa e pensamento crítico. Um convite para lideranças que desejam equilibrar performance com bem-estar, razão com emoção, e inovação com propósito — desenvolvendo as competências que farão toda a diferença no futuro do trabalho.
</t>
  </si>
  <si>
    <t>Thomas Edson Ferraz</t>
  </si>
  <si>
    <t>a.oficina.fantasma@gmail.com</t>
  </si>
  <si>
    <t>Thomas Ferraz</t>
  </si>
  <si>
    <t>Empreendedor Criativo</t>
  </si>
  <si>
    <t>Oficina Fantasma</t>
  </si>
  <si>
    <t>A Oficina Fantasma une a tecnologia de impressão 3D com manualidade e sustentabilidade para criar a decoração do futuro. Peças únicas com formas e cores vibrantes resultantes de um processo de impressão inovador e quase místico.</t>
  </si>
  <si>
    <t>https://www.linkedin.com/in/thomas-edson-ferraz/</t>
  </si>
  <si>
    <t>https://drive.google.com/file/d/1IhfHH06rQ6edrkY-Us2-ByvbqC6py7eR/view?usp=drivesdk</t>
  </si>
  <si>
    <t>"https://www.instagram.com/oficina.fantasma
www.oficina.fantasma.com.br"</t>
  </si>
  <si>
    <t>Impressão 3D vai muito além dos softwares e modelos padrões. Conheça técnicas não convencionais de modelagem e manipulação de peças impressas em 3D. passando por soprador térmico, aplicação de tinta por gravidade, mergulho em agua fervendo, entre outras. Crie um novo leque de possibilidades, modelando suas peças diretamente na linguagem da impressora, sem precisar de software de modelagem 3D ou software fatiador. Conheça essa e outras tecnologias e tendências em um bate-papo sobre inovação, design, tecnologia 3D, sustentabilidade e muita manualidade.</t>
  </si>
  <si>
    <t>Inovação em Impressão 3D - Técnicas não convencionais de criação com a impressora 3D</t>
  </si>
  <si>
    <t>A Oficina Fantasma combina tecnologia de impressão 3D, manualidade e sustentabilidade para criar decoração inovadora. Produz peças únicas, com formas e cores vibrantes, resultado de um processo de impressão diferenciado e quase místico, que redefine o futuro do design.</t>
  </si>
  <si>
    <t>Inovação em impressão 3D: técnicas não convencionais de criação com a impressora 3D</t>
  </si>
  <si>
    <t>Impressão 3D vai além dos softwares tradicionais. Nesta palestra, explore técnicas inusitadas como uso de soprador térmico, tinta por gravidade e mergulho em água fervente para criar peças únicas. Um mergulho em processos manuais, sustentabilidade e experimentação direta no código da impressora — sem depender de modelagem 3D convencional. Uma conversa sobre design, inovação e liberdade criativa no universo da fabricação digital.</t>
  </si>
  <si>
    <t>Maria Laura Cardoso da Silva</t>
  </si>
  <si>
    <t>lauracardosu@gmail.com</t>
  </si>
  <si>
    <t>Laura Cardoso</t>
  </si>
  <si>
    <t>Designer gráfico</t>
  </si>
  <si>
    <t>Mattiz Plataforma</t>
  </si>
  <si>
    <t>Comunicadora Social com foco em Publicidade e Propaganda e desenvolve projetos como designer com olhar para marca, estética e comportamento.</t>
  </si>
  <si>
    <t>Içara</t>
  </si>
  <si>
    <t>https://www.linkedin.com/in/laura-cardoso-9a7653255/</t>
  </si>
  <si>
    <t>https://drive.google.com/file/d/1w6-uUcChUUwmR4AloN4KU81KR5Hd5TYn/view?usp=drivesdk</t>
  </si>
  <si>
    <t>"Link do estudo:
https://docs.google.com/document/d/16eNdK3p7P6JFj1HXGGtYVcM9tWM3pEd3ELbkNxR55GI/edit?usp=sharing"</t>
  </si>
  <si>
    <t>A Geração Z está transformando o consumo de conteúdo ao acelerar ele. O conteúdo a ser apresentado faz parte de uma pesquisa que busca compreender as motivações e consequências dessa busca por otimização, abordando a escassez de atenção e a sobrecarga informacional. Um olhar sobre como a tecnologia, ao nos dar o controle sobre a velocidade, tem a capacidade de transformar nossa percepção do tempo e nos faz repensar sobre aspectos fundamentais da existência humana.</t>
  </si>
  <si>
    <t>A cultura do 2x: a velocidade de reprodução de conteúdos e a nova percepção do tempo</t>
  </si>
  <si>
    <t>Designer gráfico na Mattiz Plataforma</t>
  </si>
  <si>
    <t>Comunicadora Social especializada em Publicidade e Propaganda, atua no desenvolvimento de projetos de design com foco em marca, estética e comportamento.</t>
  </si>
  <si>
    <t>Marcelle Pinto Xavier</t>
  </si>
  <si>
    <t>marcellepx@gmail.com</t>
  </si>
  <si>
    <t>Marcelle Xavier</t>
  </si>
  <si>
    <t>Iniciadora do Instituto Amuta</t>
  </si>
  <si>
    <t>Instituto Amuta, uma plataforma para transformar as relações a partir de uma abordagem de Design</t>
  </si>
  <si>
    <t>Marcelle Xavier é iniciadora do Instituto Amuta, criadora da abordagem Design de Conexões, escritora, facilitadora, pesquisadora, designer de experiências, comunicóloga e artista das relações.</t>
  </si>
  <si>
    <t>https://br.linkedin.com/in/marcellexavier</t>
  </si>
  <si>
    <t>https://drive.google.com/file/d/1-Z45XD9Qgdx356-fRILgBtcGoQlB-ncB/view?usp=drivesdk</t>
  </si>
  <si>
    <t>Setembro - 2017, Julho/Agosto - 2024</t>
  </si>
  <si>
    <t>https://www.institutoamuta.com.br/</t>
  </si>
  <si>
    <t>"A OMS declarou uma epidemia global de solidão, o Facebook anuncia amizades artificiais, e até uma pílula de solidão já está sendo desenvolvida em laboratório para lidar com as consequências da solidão. 
Falhamos como humanidade. Quais as causas e consequências da nossa solidão e como podemos criar novas soluções coletivamente? Quais os retratos da solidão no contexto brasileiro?"</t>
  </si>
  <si>
    <t>Retratos da solidão</t>
  </si>
  <si>
    <t>Marcelle Xavier é fundadora do Instituto Amuta e criadora da abordagem Design de Conexões. Atua como escritora, facilitadora, pesquisadora, designer de experiências, comunicóloga e artista das relações.</t>
  </si>
  <si>
    <t>Retratos da solidão: a epidemia invisível e suas consequências no Brasil</t>
  </si>
  <si>
    <t>A OMS declarou uma epidemia global de solidão, o Facebook anuncia amizades artificiais, e até uma pílula de solidão já está sendo desenvolvida em laboratório para lidar com as consequências da solidão. Falhamos como humanidade. Quais as causas e consequências da nossa solidão e como podemos criar novas soluções coletivamente? Quais os retratos da solidão no contexto brasileiro?</t>
  </si>
  <si>
    <t>Viviane Tavares</t>
  </si>
  <si>
    <t>vivi@labsensivel.com</t>
  </si>
  <si>
    <t>Vivi Tavares</t>
  </si>
  <si>
    <t>Comunicadora, Designer estratégica e fundadora do LabSensível</t>
  </si>
  <si>
    <t>@LabSensivel</t>
  </si>
  <si>
    <t>Designer, artista e pesquisadora em bem-estar digital. Fundadora do LabSensível, integro corpo, arte e tecnologia para transformar a vida digital.</t>
  </si>
  <si>
    <t>https://www.linkedin.com/in/vivitavares</t>
  </si>
  <si>
    <t>https://drive.google.com/file/d/1S5AWWQAmgstGB6tpQbxgxWJaCSe_2mr1/view?usp=drivesdk</t>
  </si>
  <si>
    <t>Setembro - 2018, Setembro - 2019</t>
  </si>
  <si>
    <t>"https://labsensivel.com
https://linktr.ee/vivitavares"</t>
  </si>
  <si>
    <t>Num mundo onde a tecnologia acelera tudo, esta palestra propõe um olhar contraintuitivo: e se o futuro da inovação estiver na desaceleração? Com base em experiências reais, somáticas e criativas, vamos explorar como a integração entre arte, design e práticas de bem-estar pode regenerar nossa atenção e transformar o modo como vivemos, trabalhamos e criamos. Um convite a imaginar — e construir — tecnologias mais humanas e sensíveis, conectadas com o corpo e ao nosso país.</t>
  </si>
  <si>
    <t>O digital que queremos viver: tecnologias calmas, corpos atentos e novas formas de criar</t>
  </si>
  <si>
    <t>Designer, artista e pesquisadora em bem-estar digital, fundadora do LabSensível. Atua na integração entre corpo, arte e tecnologia para promover transformações na experiência digital.</t>
  </si>
  <si>
    <t>Juliana Marjorie Marques Martins Santos</t>
  </si>
  <si>
    <t>juliana@umanse.com.br</t>
  </si>
  <si>
    <t>Juliana Marjorie</t>
  </si>
  <si>
    <t>Diretora de Operações</t>
  </si>
  <si>
    <t>Umanse</t>
  </si>
  <si>
    <t>Psicóloga com sólida experiência em Recursos Humanos, atuando há mais de 10 anos com Recrutamento e Seleção, Treinamento e Desenvolvimento e Gestão Estratégica de Pessoas. Tenho paixão por conectar talentos às oportunidades certas, sempre com foco em cultura organizacional, protagonismo e desempenho sustentável.</t>
  </si>
  <si>
    <t>https://www.linkedin.com/in/juliana-marjorie-martins-b7a48b110/</t>
  </si>
  <si>
    <t>https://drive.google.com/file/d/1slANhqh93OT7dcKtHXMrWUofgzalKA-D/view?usp=drivesdk</t>
  </si>
  <si>
    <t>https://umanse.com.br/ https://matterco.com.br/</t>
  </si>
  <si>
    <t>"Com a automação de tarefas cognitivas e operacionais, o que sobra (e o que cresce) para os líderes e suas equipes? Esta palestra propõe uma reflexão sobre o novo papel da liderança num mundo em que a IA aprende mais rápido do que a maioria das pessoas — mas ainda não sabe cuidar, inspirar ou criar sentido.
Temas abordados:
Soft skills como diferencial estratégico
Liderança empática e adaptativa frente à automação
Ética, diversidade e humanização da IA no ambiente de trabalho
Casos de uso da IA no RH e seus impactos nas pessoas"</t>
  </si>
  <si>
    <t>“Entre Humanos e Máquinas: o Novo Papel da Liderança na Era da Inteligência Artificial”</t>
  </si>
  <si>
    <t>Diretora de Operações na Umanse</t>
  </si>
  <si>
    <t>Psicóloga com mais de 10 anos de experiência em Recursos Humanos, especializada em Recrutamento e Seleção, Treinamento e Desenvolvimento e Gestão Estratégica de Pessoas. Focada em conectar talentos às oportunidades certas, com ênfase em cultura organizacional, protagonismo e desempenho sustentável.</t>
  </si>
  <si>
    <t>Entre humanos e máquinas: o novo papel da liderança na era da inteligência artificial</t>
  </si>
  <si>
    <t>O que sobra para a liderança quando a IA assume tarefas cognitivas e operacionais com mais rapidez que as pessoas? Esta palestra convida à reflexão sobre o papel humano no futuro do trabalho, destacando soft skills como vantagem competitiva, a importância de uma liderança empática e os dilemas éticos da automação. Também serão apresentados casos reais de uso de IA no RH e seus impactos nas equipes.</t>
  </si>
  <si>
    <t>TIPITI SIMONSEN BARROS</t>
  </si>
  <si>
    <t>tipiti@fikaconversas.com.br</t>
  </si>
  <si>
    <t>TIPITI BARROS</t>
  </si>
  <si>
    <t>TedX e SXSW speaker</t>
  </si>
  <si>
    <t>"ComVersa Legal - Informa e transforma 
Assédio, , danos morais e reputacionais. A linguagem como caminho para ambientes inclusivos e seguros"</t>
  </si>
  <si>
    <t>Anfitriã de Conversas, Facilitadora Criativa, TEDX e SXSW Speaker, Criadora do FikaConversas, Coautora do Comversa Legal, Radar da Antifragilidade e As Novas Vozes do Luxo . + de 350 encontros realizados em empresas como: UBS consenso, Bayer, 99, Freitas Leite Advogados, Abrael, H.Stern, Trousseau, Ypê, Inditex  e outros</t>
  </si>
  <si>
    <t>https://www.linkedin.com/in/tipitibarrosfikaconversas/</t>
  </si>
  <si>
    <t>https://drive.google.com/file/d/1doQOLqpJubkFYwOlg11tVabbQk0ICn2j/view?usp=drivesdk</t>
  </si>
  <si>
    <t>"https://www.instagram.com/fikaconversas/ 
https://www.instagram.com/paulacollesi/"</t>
  </si>
  <si>
    <t>"Abordaremos  os riscos legais de uma comunicação inadequada e como construir um ambiente mais inclusivo e colaborativo.
Um encontro inovador e participativo sobre como a nossa comunicação influencia o ambiente profissional, exemplificando com falas pejorativas, termos preconceituosos e casos reais de danos e assédio moral."</t>
  </si>
  <si>
    <t>ComVersa Legal - Assédio, , danos morais e reputacionais. A linguagem como caminho para ambientes inclusivos e seguros</t>
  </si>
  <si>
    <t>Anfitriã de conversas e facilitadora criativa, palestrante TEDx e SXSW. Criadora do FikaConversas e coautora dos livros Conversa Legal, Radar da Antifragilidade e As Novas Vozes do Luxo. Já realizou mais de 350 encontros em empresas como UBS Consenso, Bayer, 99, Freitas Leite Advogados, Abrael, H.Stern, Trousseau, Ypê, Inditex, entre outras.</t>
  </si>
  <si>
    <t>ComVersa Legal: a linguagem como caminho para ambientes inclusivos e seguros</t>
  </si>
  <si>
    <t>A palestra discute os riscos legais e reputacionais de uma comunicação inadequada no ambiente profissional. Por meio de exemplos reais de assédio moral, falas pejorativas e termos preconceituosos, serão apresentadas estratégias para construir espaços mais inclusivos, seguros e colaborativos, com foco em prevenção e responsabilidade jurídica.</t>
  </si>
  <si>
    <t>PAULA COLLESI</t>
  </si>
  <si>
    <t>Advogada Trabalhista</t>
  </si>
  <si>
    <t>Paula Castro Collesi, advogada, sócia do escritório Ovidio Collesi Advogados Associados, mestre em Ciências Laborais pela Universidade de Lisboa, pesquisadora do GETRAB-USP, Presidente da Comissão de Direitos Humanos da OaB/Barueri</t>
  </si>
  <si>
    <t>https://www.linkedin.com/in/paula-collesi-18b3a819/      https://www.linkedin.com/in/tipitibarrosfikaconversas/</t>
  </si>
  <si>
    <t>https://drive.google.com/file/d/1vhfxwG4GfDWniASw_5n5HhO_dvbfpPcr/view?usp=drivesdk</t>
  </si>
  <si>
    <t>Paula Castro Collesi é advogada e sócia do escritório Ovidio Collesi Advogados Associados. Mestre em Ciências Laborais pela Universidade de Lisboa, é pesquisadora do GETRAB-USP e presidente da Comissão de Direitos Humanos da OAB Barueri.</t>
  </si>
  <si>
    <t>Alice Caetano</t>
  </si>
  <si>
    <t>alice@insidebeautyconsultoria.com.br</t>
  </si>
  <si>
    <t>Estrategista de Inovação em Beleza e Comportamento</t>
  </si>
  <si>
    <t>Inside Beauty Consultoria</t>
  </si>
  <si>
    <t>Da Rússia ao México, vivi a beleza como linguagem cultural. Com 15 anos de experiência e visão 360° do mercado, hoje traduzo tendências globais em estratégia local com a Inside Beauty.</t>
  </si>
  <si>
    <t>https://www.linkedin.com/in/alice-caetano-0b747224/</t>
  </si>
  <si>
    <t>https://drive.google.com/file/d/1Gh59HI3gcPW6h19chqHXFbLKoBzE9kW8/view?usp=drivesdk</t>
  </si>
  <si>
    <t>"Instagram: @insidebeautyconsultoria
Site: https://insidebeautyconsultoria.com.br/"</t>
  </si>
  <si>
    <t>A beleza sempre foi vista como estética, mas hoje ela também é linguagem de cuidado. Nesta palestra, vamos explorar como produtos e rituais de beleza estão se transformando em ferramentas de saúde emocional, aliviando ansiedades, promovendo bem-estar e criando conexões reais com o corpo e a mente. Uma jornada da pele pra dentro — onde beleza é também cura, proteção e significado.</t>
  </si>
  <si>
    <t>Da pele pra dentro: o que a beleza ensina sobre cuidado e saúde emocional</t>
  </si>
  <si>
    <t>Profissional com 15 anos de experiência e visão 360° do mercado de beleza, atuou internacionalmente da Rússia ao México. Atualmente, lidera a Inside Beauty, traduzindo tendências globais em estratégias locais eficazes.</t>
  </si>
  <si>
    <t>Elisa Gutierrez Sola</t>
  </si>
  <si>
    <t>elisa.sola@hotmail.com</t>
  </si>
  <si>
    <t>Elisa Sola</t>
  </si>
  <si>
    <t>Consultora de carreira e recolocação</t>
  </si>
  <si>
    <t>Sou uma EUpresa no momento. Presto serviço de consultoria de carreira para a EBAC (Escola Britânica de Artes Criativas &amp; Tecnologia), pessoas físicas em busca de recolocação profissional, sou estudante do 7° semestre de Psicologia e faço parte de um grupo de pesquisas sobre Carreira. Estou próxima a comunidades de Tecnologia com foco em inclusão no mercado de trabalho como o Woman Tech Makers, GDG Santos e ao Ibrawork - hub de inovação. Já atuei como mentora de Hackathon, host de eventos, palestrante e ouvinte em eventos dessas comunidades.</t>
  </si>
  <si>
    <t>Professora de Soft Skills, estudante de Psicologia e engajada em ações para a comunidade LGBTQIAPN+, atuo como Consultora de Carreira há mais de 5 anos, tendo auxiliado diversos estudantes da área de TI a se (re)colocarem no mercado de trabalho.</t>
  </si>
  <si>
    <t>https://www.linkedin.com/in/elisagutierrezsola/</t>
  </si>
  <si>
    <t>https://drive.google.com/file/d/1ckzrw0dN9064lIAhRz18Ecx1cbJ5U-KW/view?usp=drivesdk</t>
  </si>
  <si>
    <t>https://www.instagram.com/sollaeli/#</t>
  </si>
  <si>
    <t>"O avanço acelerado da tecnologia – e da IA – está redefinindo profissões e até os próprios conceitos de carreira. Modelos como a carreira caleidoscópio e a carreira sustentável surgem como possíveis respostas e, globalmente, pesquisas tentam mapear estratégias para orientar profissionais nesse contexto.
Porém, quem tem acesso a esse planejamento? Onde estão a população LGBTQIAPN+, mulheres, pessoas negras e demais grupos historicamente minorizados nessas pesquisas?
Abordaremos dados científicos dos últimos 5 anos para evidenciar lacunas no estudo de carreiras para populações marginalizadas."</t>
  </si>
  <si>
    <t>Quem acessa planejamento de carreira no Brasil e América Latina?</t>
  </si>
  <si>
    <t>Consultora de Carreira com mais de 5 anos de experiência, professora de Soft Skills e estudante de Psicologia. Atua em apoio à comunidade LGBTQIAPN+, com foco em ajudar estudantes de TI a se (re)colocarem no mercado de trabalho.</t>
  </si>
  <si>
    <t>Quem acessa planejamento de carreira na América Latina?</t>
  </si>
  <si>
    <t>O avanço acelerado da tecnologia – e da IA – está redefinindo profissões e até os próprios conceitos de carreira. Modelos como a carreira caleidoscópio e a carreira sustentável surgem como possíveis respostas e, globalmente, pesquisas tentam mapear estratégias para orientar profissionais nesse contexto. Porém, quem tem acesso a esse planejamento? Onde estão a população LGBTQIAPN+, mulheres, pessoas negras e demais grupos historicamente minorizados nessas pesquisas? Abordaremos dados científicos dos últimos 5 anos para evidenciar lacunas no estudo de carreiras para populações marginalizadas.</t>
  </si>
  <si>
    <t>CAROLINA RHENIUS</t>
  </si>
  <si>
    <t>cacarhenius@gmail.com</t>
  </si>
  <si>
    <t>Cacá Rhenius</t>
  </si>
  <si>
    <t>Fundadora do Caórdico Aprendizagem, designer e facilitadora de processos colaborativos.</t>
  </si>
  <si>
    <t>Caórdico Aprendizagem</t>
  </si>
  <si>
    <t>"Designer de experiências de aprendizagem e anfitriã de diálogos que transformam. Professora, mentora e facilitadora de processos colaborativos.
No Caórdico Aprendizagem, experimento formas criativas de aprender, conectar e regenerar as relações."</t>
  </si>
  <si>
    <t>https://www.linkedin.com/in/cacarhenius/</t>
  </si>
  <si>
    <t>https://drive.google.com/file/d/1CU-InIICbmmLqEhxxfAOzF9wdyY3ezcK/view?usp=drivesdk</t>
  </si>
  <si>
    <t>"@cacarhenius
@caordico_aprendizagem
@www.caordico.com.br"</t>
  </si>
  <si>
    <t>Um painel para compartilhar dúvidas, e não certezas, sobre o fazer e cuidar de comunidades. Letícia Schuelter e Carolina Rhenius abrem a roda para conversar sobre o esvaziamento das comunidades, a fragilidade da presença, os ciclos que se encerram, a solidão coletiva e o desafio de sustentar vínculos vivos em tempos de aceleração. Um convite à escuta, ao desconforto e à sabedoria das falhas que atravessam quem vive (e tenta cuidar de) comunidades.</t>
  </si>
  <si>
    <t>Co-criando o Estado da Arte (Quebrada) das Comunidades</t>
  </si>
  <si>
    <t>Workshop: Meaningful Togetherness: Desenhando Experiências com Intenção | Descritivo: "Experiências que transformam, como desenhá-las?
O Meaningful Togetherness é um framework que ajuda a criar experiências marcantes, baseadas em 4 pilares: relação, agência, significado e transcendência.
Você vai conhecer os fundamentos do modelo e seus 16 princípios, experimentar sua aplicação e repensar o papel do design na construção de pertencimento e engajamento coletivo. Traga uma experiência real ou use um exemplo inventado para praticar e investigar o que cause um engajamento colaborativo potente. 
Para gente inquieta que quer criar espaços de encontro com alma." | Duração: 2h00 | Participantes: 20 | Vai precisar de 20 cartolinas e a atividade deverá acontecer pela manhã</t>
  </si>
  <si>
    <t>Fundadora do Caórdico Aprendizagem, atua como designer e facilitadora de processos colaborativos. Desenvolve experiências de aprendizagem que integram escuta, coautoria e inteligência coletiva para transformar culturas e formas de aprender.</t>
  </si>
  <si>
    <t>Letícia Schuelter de Lima</t>
  </si>
  <si>
    <t>schuli.leticia@gmail.com</t>
  </si>
  <si>
    <t>Letícia Schuelter</t>
  </si>
  <si>
    <t>Bernunça Bureau</t>
  </si>
  <si>
    <t>Designer de Comunidades, Experiências e Facilitadora. Criadora do Meaningful Togetherness framework. Entusiasta de imersões e rituais como potencializadores de conexão, aprendizagem e produção de sentido.</t>
  </si>
  <si>
    <t>https://www.linkedin.com/company/ca%C3%B3rdico-aprendizagem/</t>
  </si>
  <si>
    <t>https://drive.google.com/file/d/1INtkPvyKxXxJMzjNJn6CfR7Iz6PdbGzV/view?usp=drivesdk</t>
  </si>
  <si>
    <t xml:space="preserve">Fundadora da Bernunça Bureau </t>
  </si>
  <si>
    <t>Designer de Comunidades e Experiências, facilitadora e criadora do framework Meaningful Togetherness. Especialista em imersões e rituais como ferramentas para fortalecer conexão, aprendizagem e produção de significado.</t>
  </si>
  <si>
    <t>Jefferson Luiz Ramos da Silva</t>
  </si>
  <si>
    <t>contato@jeffersonluiz.com.br</t>
  </si>
  <si>
    <t>Jefferson Luiz</t>
  </si>
  <si>
    <t>Gestor executivo do Centro de Inovação de Maringá</t>
  </si>
  <si>
    <t>Centro de Inovação de Maringá</t>
  </si>
  <si>
    <t>Especialista em ambientes de inovação. Gestor do Centro de Inovação de Maringá e membro do Conselho Municipal de Ciência e Tecnologia. Conecta atores, ideias e estratégias para impulsionar a inovação no território.</t>
  </si>
  <si>
    <t>https://www.linkedin.com/in/jefferson-luiz-b11658b7/</t>
  </si>
  <si>
    <t>https://drive.google.com/file/d/1Ev8t-_RkXHkydrHgFBZHjUNfSnqxjWUQ/view?usp=drivesdk</t>
  </si>
  <si>
    <t>"https://www.instagram.com/centrodeinovacaodemaringa/
https://www.instagram.com/biomadeinovacaomaringa/"</t>
  </si>
  <si>
    <t>A palestra apresenta o conceito de Bioma de Inovação, adotado em Maringá-PR, como uma provocação sobre a evolução do tradicional modelo de ecossistema. Com um olhar sistêmico e orgânico, o Bioma amplia a visão sobre integração entre atores, governança, indicadores e impacto territorial. Mais do que um novo termo, representa uma nova lógica de articulação para a cidade que deseja fortalecer sua capacidade de inovar com propósito e inteligência coletiva.</t>
  </si>
  <si>
    <t>Bioma de Inovação: a evolução do conceito de ecossistema e o impacto prático na governança da inovação</t>
  </si>
  <si>
    <t>Especialista em ambientes de inovação, é gestor do Centro de Inovação de Maringá e membro do Conselho Municipal de Ciência e Tecnologia. Atua na articulação de ecossistemas, conectando pessoas, ideias e estratégias para promover o desenvolvimento territorial e impulsionar a inovação de forma colaborativa.</t>
  </si>
  <si>
    <t>Adriano de Oliveira Calhau</t>
  </si>
  <si>
    <t>adriano@mapadonascimento.com.br</t>
  </si>
  <si>
    <t>Sou Mentor, Terapeuta, criador do Mapa do Nascimento</t>
  </si>
  <si>
    <t>O Mapa do Nascimento é programa de autoconhecimento para identificar e desativar traumas e crenças surgidos no início da vida, que limitam nossa percepção de si mesmo e do mundo.</t>
  </si>
  <si>
    <t>Mentor e Terapeuta integrativo, especialista em Psicologia Perinatal e Origens da Vida. Criador do Método Mapa do Nascimento - O primeiro do Mundo para identificar traumas e crenças surgidas no nascimento.</t>
  </si>
  <si>
    <t>@mapadonascimento (instagram)</t>
  </si>
  <si>
    <t>https://drive.google.com/file/d/1Ojoy9SxYT4tQFEdjAOiP9a909KNoMSXy/view?usp=drivesdk</t>
  </si>
  <si>
    <t>https://www.instagram.com/mapadonascimento/ 
https://mapadonascimento.com.br/</t>
  </si>
  <si>
    <t>E se os padrões que você repete na vida não começassem na infância, mas antes mesmo de nascer? Adriano Calhau, psicoterapeuta e criador do Mapa do Nascimento®, mostra como concepção, gestação e nascimento moldam nossos algoritmos internos. Com base em Psicologia Perinatal, traumas precoces e 15 anos de estudos clínicos, essa palestra convida a hackear padrões emocionais, reescrever raízes e acessar novas possibilidades de ser. Um mergulho no código-fonte da sua existência.</t>
  </si>
  <si>
    <t>O Algoritmo do Nascimento: Como Sua Chegada ao Mundo Programa Quem Você É!</t>
  </si>
  <si>
    <t>Mentor, Terapeuta, criador do Mapa do Nascimento</t>
  </si>
  <si>
    <t>Mentor e terapeuta integrativo, é especialista em Psicologia Perinatal e Origens da Vida. Criador do Método Mapa do Nascimento, pioneiro mundial na identificação de traumas e crenças formadas no momento do nascimento, atua na promoção do autoconhecimento profundo e da transformação pessoal.</t>
  </si>
  <si>
    <t>O Algoritmo do Nascimento: Como Sua Chegada ao Mundo Programa Quem Você É</t>
  </si>
  <si>
    <t>E se os padrões que você repete nos relacionamentos, nas decisões profissionais e nas emoções mais profundas não tivessem começado na infância… mas antes mesmo de você nascer? Adriano Calhau, psicoterapeuta e criador do Mapa do Nascimento®, revela como a forma como fomos concebidos, gestados e recebidos no mundo programa nossos algoritmos internos — moldando vínculos, crenças e comportamentos inconscientes ao longo da vida. Baseado em Psicologia Perinatal, Ciência do início da vida, traumas precoces e mais de 15 anos de estudos clínicos, essa palestra propõe um mergulho inovador no código-fonte da sua existência. Uma jornada para quem quer hackear padrões emocionais, reescrever suas raízes e acessar novas possibilidades de ser.</t>
  </si>
  <si>
    <t>Thiago Brant de Carvalho Delfim</t>
  </si>
  <si>
    <t>thi@agilers.com.br</t>
  </si>
  <si>
    <t>Thiago Brant</t>
  </si>
  <si>
    <t>Head Global de Treinamento</t>
  </si>
  <si>
    <t>Agile People</t>
  </si>
  <si>
    <t>Gestão e Liderança Moderna | Design Organizacional | Agilidade | RH Ágil | Management 3.0 | Lego® Serious Play® | KCP | OKR | Fundador da Agilers, unFIX Brasil e Agile People Brasil</t>
  </si>
  <si>
    <t>https://www.linkedin.com/in/thiagobrant/</t>
  </si>
  <si>
    <t>https://drive.google.com/file/d/1stqjjgZiDdfz-BIqiUn3KdlYivGEByby/view?usp=drivesdk</t>
  </si>
  <si>
    <t>https://thiagobrant.com/
https://agilers.com.br/
https://www.agilepeople.com/</t>
  </si>
  <si>
    <t>Em um mundo onde a complexidade supera a previsibilidade, surge uma nova demanda por lideranças que saibam navegar entre execução eficiente e exploração constante. Esta palestra parte das provocações de Jim Highsmith sobre o papel emergente do líder moderno — alguém que não apenas gerencia, mas que aprende, conecta e transforma.</t>
  </si>
  <si>
    <t>Além da Gestão: A Evolução do Papel do Líder Moderno</t>
  </si>
  <si>
    <t>Workshop: Inovação em Movimento: Liderando Crews com o Vórtex da Inovação | Descritivo: Inovar não é tarefa exclusiva de times de produto — é um movimento que pode (e deve) acontecer em qualquer Crew da organização. Neste mini workshop, vamos mergulhar na combinação entre os Tipos de Crew do unFIX e o Vórtex da Inovação, explorando como diferentes equipes podem contribuir com iniciativas inovadoras em contextos diversos e incertos.
Você vai:
- Compreender o papel estratégico de Crews como Plataforma, Capacidade e Experiência na inovação contínua
- Aprender como adaptar a cadência ao contexto, sem depender de frameworks fixos
- Participar de uma dinâmica prática que conecta contextos de inovação com estruturas organizacionais reais
Uma vivência para quem quer sair da teoria e colocar a inovação em movimento — em todos os cantos da empresa. | Duração: 2h00 | Participantes: 50</t>
  </si>
  <si>
    <t>Fundador da Agilers, unFIX Brasil e Agile People Brasil, atua com foco em Gestão e Liderança Moderna, Design Organizacional e RH Ágil. É facilitador certificado em Management 3.0, Lego® Serious Play®, KCP e OKR, promovendo a transformação de equipes e organizações por meio de práticas ágeis e humanas.</t>
  </si>
  <si>
    <t>Além da gestão: A evolução do papel do líder moderno</t>
  </si>
  <si>
    <t>Tiago José Rodrigues</t>
  </si>
  <si>
    <t>tiago.rodrigues@crescimentum.com.br</t>
  </si>
  <si>
    <t>Tiago José</t>
  </si>
  <si>
    <t>Consultor em desenvolvimento de lideranças e transformação organizacional</t>
  </si>
  <si>
    <t>"Crescimentum
https://crescimentum.com.br/"</t>
  </si>
  <si>
    <t>Consultor e psicanalista que cruza subjetividade, inovação e diversidade para tensionar certezas e abrir futuros. Com atuação global e formação em escolas de psicanálise no Brasil e Reino Unido, combina saberes acadêmicos e ancestrais.</t>
  </si>
  <si>
    <t>https://www.linkedin.com/in/tiago-rodrigues-desenvolvimento/</t>
  </si>
  <si>
    <t>https://drive.google.com/file/d/1Z-yseoTPRJxRi5etxwPA4h49maCW6E9O/view?usp=drivesdk</t>
  </si>
  <si>
    <t>Instragram: @omesmotiago</t>
  </si>
  <si>
    <t>Vivemos cercados por discursos que definem, com pressa e rigidez, o que é ou não é inovação. Essa lógica binária  limita a criatividade, empobrece os resultados e estreita nosso imaginário sobre o futuro. Nesta palestra, cruzando psicanálise, filosofia e saberes indígenas e africanos, proponho um deslocamento: sair da obsessão por respostas certas e cultivar ambientes onde a inovação é viva, situada e capaz de reinventar seus próprios processos. O público sairá com caminhos para ampliar critérios, provocar sistemas e sustentar práticas que realmente expandem o novo.</t>
  </si>
  <si>
    <t>Desaprender para Inovar: Como Ambientes Vivos Criam Seus Próprios Caminhos</t>
  </si>
  <si>
    <t>Consultor e psicanalista com atuação global, formado em escolas de psicanálise no Brasil e no Reino Unido. Cruza subjetividade, inovação e diversidade para tensionar certezas e abrir futuros, combinando saberes acadêmicos e ancestrais em processos de escuta profunda e transformação.</t>
  </si>
  <si>
    <t>Nesta palestra, a inovação é vista sob um novo prisma: menos como fórmula, mais como prática viva. A partir de cruzamentos com psicanálise, filosofia e saberes ancestrais, o público é convidado a questionar modelos prontos e a cultivar espaços de invenção contínua. Um convite a desaprender para abrir caminhos mais criativos, plurais e situados.</t>
  </si>
  <si>
    <t>Itamar Olimpio da Silva</t>
  </si>
  <si>
    <t>itamar@co-viva.com</t>
  </si>
  <si>
    <t>Itamar Olimpio</t>
  </si>
  <si>
    <t>Engenheiro da Imaginação e CEO na Co-Viva</t>
  </si>
  <si>
    <t>Co-Viva consultoria de Inovação</t>
  </si>
  <si>
    <t>Um dos 4 Engenheiros da Imaginação no Brasil, CEO da Co-Viva, consultoria de inovação, professor na FIAP, FGV, Breda University e mentor de startups.</t>
  </si>
  <si>
    <t>https://www.linkedin.com/in/itamarolimpio/</t>
  </si>
  <si>
    <t>https://drive.google.com/file/d/1s2mMzNOUfHTE1euyu8FXV65_aCdmLlSW/view?usp=drivesdk</t>
  </si>
  <si>
    <t>https://co-viva.com/</t>
  </si>
  <si>
    <t>Você já imaginou se a inovação tivesse um plano de engenharia?
No HackTown 2025, vamos muito além dos frameworks e dos buzzwords do momento. Convidamos você para uma jornada onde a imaginação não é um devaneio criativo, mas uma ferramenta estratégica, estruturada e poderosa. A “Engenharia da Imaginação” é uma nova lente para enxergar o futuro. Vamos compartilhar uma metodologia de inovação que você pode aplicar em diversos desafios corporativos, sociais e até governamentais.
Se você acha que já viu de tudo sobre inovação, prepare-se para sair do script.</t>
  </si>
  <si>
    <t>Hackeando a inovação com a Engenharia da Imaginação.</t>
  </si>
  <si>
    <t>Um dos quatro Engenheiros da Imaginação no Brasil, é CEO da Co-Viva, consultoria especializada em inovação. Professor na FIAP, FGV e Breda University (Holanda), também atua como mentor de startups e facilitador de processos criativos para empresas e organizações que buscam inovação com impacto real.</t>
  </si>
  <si>
    <t>Roberto Luiz Assad Pinheiro</t>
  </si>
  <si>
    <t>roberto.pinheiro@outlook.com.br</t>
  </si>
  <si>
    <t>Roberto Pinheiro</t>
  </si>
  <si>
    <t>CEO da Amiko Soluções</t>
  </si>
  <si>
    <t>Amiko Soluções, otimizando processos hospitalares através da tecnologia.</t>
  </si>
  <si>
    <t>Engenheiro de formação, empreendedor de natureza. Amante do DIY (do it your self) e um apaixonado por inovações, por hackathons, pelo universo Maker e empreendedor. Tem como principal objetivo transformar a sociedade com impacto da inovação.</t>
  </si>
  <si>
    <t>https://www.linkedin.com/in/robertoluizpinheiro/</t>
  </si>
  <si>
    <t>https://drive.google.com/file/d/1VxFPNXfrgMYN39UjPYcWqIcH2FnE56_y/view?usp=drivesdk</t>
  </si>
  <si>
    <t>https://amikosolucoes.com.br</t>
  </si>
  <si>
    <t>Toda inovação começa com uma ideia criativa, mas como cultivá-las na prática? Roberto, empreendedor e neurodivergente, e Ludmila, especialista em comportamento, mostram por que criatividade é necessidade, não privilégio. É hábito que pode ser desenvolvido por qualquer pessoa. Com técnicas práticas você aprenderá como estimular sua criatividade individualmente, potencializando-a em ambientes digitais e preparando-se para os desafios do futuro. Entenderá também o valor estratégico das equipes diversas para criar soluções que realmente importam.</t>
  </si>
  <si>
    <t>Criatividade na Prática: Por que Ideias Poderosas Nascem de Equipes Diversas</t>
  </si>
  <si>
    <t>Engenheiro de formação e empreendedor por essência, atua na interseção entre inovação, cultura Maker e empreendedorismo. Apaixonado por hackathons, tecnologias DIY e soluções criativas, dedica-se a gerar impacto positivo na sociedade por meio da inovação aplicada.</t>
  </si>
  <si>
    <t>Criatividade na prática: por que ideias poderosas nascem de equipes diversas?</t>
  </si>
  <si>
    <t xml:space="preserve">A criatividade pode — e deve — ser treinada. Nesta palestra, técnicas aplicáveis se unem à neurodiversidade e à ciência do comportamento para mostrar como transformar boas ideias em soluções reais. Um convite para quem quer inovar de verdade, ativando o potencial criativo de pessoas e equipes em ambientes diversos e digitais.
</t>
  </si>
  <si>
    <t>Ludimila Rocha</t>
  </si>
  <si>
    <t>ludimila@inatel.br</t>
  </si>
  <si>
    <t>Coord. do Mind++ Lab INATEL</t>
  </si>
  <si>
    <t>"Empreendedora, aventura como sócia da cafeteria 'Feito em Casa', uma varanda mineira cheia de afeto (@instadofeitoemcasa); parceira da 'Casa On', um negócio que idealiza e constrói casas para se tornarem, de fato, um lar (@querocasaon);"</t>
  </si>
  <si>
    <t>Psicóloga com mais de 10 anos de experiência em desenvolvimento humano, especialista em Educação Corporativa e comportamento profissional. Coordena laboratórios de inovação em soft skills no INATEL, é speaker, empreendedora e mentora em projetos que conectam pessoas, criatividade e propósito.</t>
  </si>
  <si>
    <t>Cachoeira de Minas</t>
  </si>
  <si>
    <t>https://www.linkedin.com/in/psiludimilarocha/</t>
  </si>
  <si>
    <t>https://drive.google.com/file/d/1Yuu4Ktk1LbveQ-TVGgAycqI5i4KPsY0x/view?usp=drivesdk</t>
  </si>
  <si>
    <t>Psicóloga com mais de 10 anos de experiência em desenvolvimento humano. Especialista em Educação Corporativa e comportamento profissional, coordena laboratórios de inovação em soft skills no INATEL. Atua como speaker, empreendedora e mentora em projetos que conectam pessoas, criatividade e propósito.</t>
  </si>
  <si>
    <t>Guilherme Rodrigues Alves</t>
  </si>
  <si>
    <t>gui@guialves.com.br</t>
  </si>
  <si>
    <t>Explore Aprendizagem</t>
  </si>
  <si>
    <t>Empreendedor educacional, fundador da Explore, embaixador no SXSW EDU e mentor no SXSW com quase 30 anos dedicados ao engajamento social, atuo em gestão socioambiental, comunitária, segurança pública e iniciativas sociais.</t>
  </si>
  <si>
    <t>https://www.linkedin.com/in/guialves/</t>
  </si>
  <si>
    <t>https://drive.google.com/file/d/1ISEgxim6XLB6knV_w7_BRwHBD2DsYvy7/view?usp=drivesdk</t>
  </si>
  <si>
    <t>"explore.com.br
missaoexplore.com.br
altodaboavista.org.br"</t>
  </si>
  <si>
    <t>A partir de vivências contínuas nos dois festivais, compartilho aprendizados profundos sobre o poder dos encontros informais, das conversas de corredor e da escuta ativa como motores reais da inovação. Menos hype, mais vínculo.</t>
  </si>
  <si>
    <t>O que aprendi em 8 anos de SXSW (e em 7 de HackTown): a verdadeira inovação está nos encontros improváveis</t>
  </si>
  <si>
    <t>Painel com a Ligia Costa e Karen Scavassini</t>
  </si>
  <si>
    <t>CEO da Explore Aprendizagem</t>
  </si>
  <si>
    <t>Empreendedor educacional, fundador da Explore, embaixador e mentor no SXSW EDU. Com quase 30 anos de trajetória, atua em gestão socioambiental, comunitária, segurança pública e iniciativas sociais, promovendo engajamento e impacto positivo em diferentes territórios.</t>
  </si>
  <si>
    <t>Após anos imerso no SXSW e no HackTown, o palestrante revela o que realmente move a inovação: conversas de corredor, escuta ativa e conexões que fogem do script. Uma reflexão sobre por que vínculos genuínos valem mais que qualquer hype.</t>
  </si>
  <si>
    <t>Jones Brandão</t>
  </si>
  <si>
    <t>jones.brandao@arcoeducacao.com.br</t>
  </si>
  <si>
    <t>Gerente de Ensino e Inovações Educacionais na Arco Educação</t>
  </si>
  <si>
    <t>"Arco Educação 
Atuo no braço chamado Arco Plus, onde defendemos o conceito e a prática de uma educação integral. Uma educação interessada em desenvolver o indivíduo em sua integralidade e não apenas o seu intelecto."</t>
  </si>
  <si>
    <t>"Matemático, pedagogo e gestor de RH.
Atuou na sala de aula, direção de escola, sistema de ensino e edtech.
Como palestrante, mentor e autor, dedicou boa parte da sua jornada ao desenvolvimento de gestores.
Atualmente, atua como Gerente de Ensino e Inovações Educacionais na Arco Educação."</t>
  </si>
  <si>
    <t>Fortaleza</t>
  </si>
  <si>
    <t>https://www.linkedin.com/in/brandaojones/</t>
  </si>
  <si>
    <t>https://drive.google.com/file/d/16vUBYntrK-wAIW1XPvUm9FL9yzFcm4P0/view?usp=drivesdk</t>
  </si>
  <si>
    <t>"https://www.arcoeducacao.com.br/
https://www.instagram.com/jonesbrandao/"</t>
  </si>
  <si>
    <t>Tradição rima com inovação que rima com gestão. No meio desta rima a gestão não pode perder relevância. Para isso precisa cuidar da cultura organizacional para que possa acolher a inovação. Isso é possível através de algumas práticas que farão despertar o melhor da sua equipe e diferenciar a instituição no mercado. Apresento elementos vitais para a atuação de uma gestão inovadora.</t>
  </si>
  <si>
    <t>Criando uma cultura educacional aberta à inovação"</t>
  </si>
  <si>
    <t xml:space="preserve"> Gerente de Ensino e Inovações Educacionais na Arco Educação</t>
  </si>
  <si>
    <t>Gerente de Ensino e Inovações Educacionais na Arco Educação, matemático, pedagogo e gestor de RH. Com experiência em sala de aula, direção escolar, sistemas de ensino e edtech, dedica-se ao desenvolvimento de gestores como palestrante, mentor e autor, promovendo práticas educacionais inovadoras e eficazes.</t>
  </si>
  <si>
    <t>Criando uma cultura educacional aberta à inovação</t>
  </si>
  <si>
    <t>A gestão educacional não pode ficar para trás: inovar exige uma cultura organizacional preparada para acolher o novo. Esta palestra apresenta práticas concretas para despertar o melhor das equipes e tornar a instituição mais relevante e diferenciada no mercado.</t>
  </si>
  <si>
    <t>Giovanna Paixão</t>
  </si>
  <si>
    <t>giopxo@gmail.com</t>
  </si>
  <si>
    <t>AI Product Manager</t>
  </si>
  <si>
    <t>PicPay</t>
  </si>
  <si>
    <t>Há três anos sou AI Product Manager construindo soluções para públicos que variam desde jovens estagiários até CEOs e Executivos de grandes empresas!</t>
  </si>
  <si>
    <t>https://www.linkedin.com/in/giovanna-paixao/</t>
  </si>
  <si>
    <t>https://drive.google.com/file/d/1RPZqSKL0XzdRNLFpb7lWMnXc9S39mzaf/view?usp=drivesdk</t>
  </si>
  <si>
    <t>A Inteligência Artificial está transformando a cultura organizacional em empresas inovadoras. Esta palestra mostra como, ao ser tratada como infraestrutura cultural, a IA democratiza o acesso à tecnologia e impulsiona mudanças nas rotinas, mentalidade e colaboração. É possível capacitar equipes diversas, tornando a IA acessível a todos, e integrando a IA Generativa à cultura empresarial para promover inovação em escala e ambientes mais colaborativos, diversos e preparados para o futuro.</t>
  </si>
  <si>
    <t>IA como Infraestrutura Cultural</t>
  </si>
  <si>
    <t>AI Product Manager com 3 anos de experiência no desenvolvimento de soluções voltadas a públicos diversos, desde jovens estagiários até CEOs e executivos de grandes empresas. Focado em criar produtos que atendem às necessidades estratégicas e operacionais em diferentes níveis organizacionais.</t>
  </si>
  <si>
    <t>thiago gil riboura</t>
  </si>
  <si>
    <t>thiago@eveairmobility.com</t>
  </si>
  <si>
    <t>thiago riboura</t>
  </si>
  <si>
    <t>Creative Director and Brand Strategy na Eve Air Mobility</t>
  </si>
  <si>
    <t>Uma experiência de realidade virtual inovadora, permitindo que as pessoas vivenciem como será se deslocar nas cidades do futuro com a revolução da mobilidade aérea e dos carros voadores. Além de proporcionar uma imersão nesse novo cenário urbano, a iniciativa também atua como uma ferramenta de inclusão, oferecendo acesso e oportunidades para que mais pessoas conheçam esse universo. A experiência ainda serve como uma poderosa estratégia de captação de novos talentos para a indústria, além de enriquecer a jornada do consumidor com uma visão antecipada do futuro da mobilidade.</t>
  </si>
  <si>
    <t>"Thiago Riboura é um profissional apaixonado por criar experiências transformadoras. Motivado pela crença de que o design pode mudar o mundo, abordo cada projeto com propósito, estratégia e criatividade, buscando trazer novas perspectivas para cada desafio e projeto. 
Atualmente como Creative Director and Brand Strategyna Eve Air Mobility, subsidiaria do grupo Embraer, atua na construcao de Marca, Campanhas e Vendas, onde contribui para a transformacao da nova mobilidade aérea urbana com as aeronaves eletricas (eVTOLs) que vao mudar o jeito que as pessoas se locomovem na cidade."</t>
  </si>
  <si>
    <t>São José dos campos</t>
  </si>
  <si>
    <t>https://www.linkedin.com/in/thiagoriboura/</t>
  </si>
  <si>
    <t>https://drive.google.com/file/d/1b1-2x1j5pUXCDmuIOR0-6Qdv-GlZZboA/view?usp=drivesdk</t>
  </si>
  <si>
    <t>Energia, Mobilidade e Transição Sustentável</t>
  </si>
  <si>
    <t>www.eveairmobility.com</t>
  </si>
  <si>
    <t>Imagine um mundo onde o trânsito não está mais nas ruas, mas nos céus. A palestra "Do Sonho à Realidade: Como Voar nas Cidades do Futuro" convida a explorarem, de forma didática, o futuro da mobilidade urbana. Vamos mostrar como a tecnologia está tornando possível experiências de deslocamento mais rápidas, sustentáveis e acessíveis. A palestra também destaca como essa revolução abre portas para novas carreiras, inclusão social e inovação. Uma oportunidade única para quem quer entender — e fazer parte — do futuro que já está decolando.</t>
  </si>
  <si>
    <t>Do Sonho à Realidade: Como Vamos Voar nas Cidades do Futuro</t>
  </si>
  <si>
    <t>Thiago Riboura é Creative Director e Brand Strategist na Eve Air Mobility, subsidiária do grupo Embraer. Com foco em construção de marca, campanhas e vendas, contribui para a transformação da mobilidade aérea urbana por meio de aeronaves elétricas (eVTOLs). Apaixonado por design com propósito, alia estratégia e criatividade para criar experiências transformadoras e novas perspectivas em cada projeto.</t>
  </si>
  <si>
    <t>Do sonho à realidade: como vamos voar nas cidades do futuro</t>
  </si>
  <si>
    <t>Uma imersão acessível e inspiradora no futuro da mobilidade urbana aérea. A palestra mostra como tecnologias emergentes estão tornando possíveis deslocamentos mais rápidos e sustentáveis, além de abrir caminhos para novas carreiras, inclusão social e inovação. Um convite para entender — e construir — o futuro que já está decolando.</t>
  </si>
  <si>
    <t>Raquel Teixeira</t>
  </si>
  <si>
    <t>raquel.teixeira@br.ey.com</t>
  </si>
  <si>
    <t>Líder de Programas de Empreendedorismo, Startup Hub e Family Business para Latam.</t>
  </si>
  <si>
    <t>EY  - Ernst Young</t>
  </si>
  <si>
    <t>"Sócia da EY, Líder de EY Private para América Latina, responsável pela estratégia de relacionamento com mercado de pequenas e médias empresas. Líderes dos Programas de Empreendedorismo e Relacionamento, tais como Empreendedor do Ano, Programa Winning Women, Executivasdo Agro, Acelera Impacto, dentre outros.
Conselheira da Rede Mulher Empreendedora, da ANDE (Aspen Network of Development Entrepreneurs), do Grupo Mulheres Fazendo Negócios.Membro da Comissão de Governança Corporativa para Startup &amp; Scale up do IBGC.
Idealizadora do EY Startup Hub."</t>
  </si>
  <si>
    <t>www.linkedin.com/in/raquel-teixeira-</t>
  </si>
  <si>
    <t>https://drive.google.com/file/d/1cXmmt3PT25L7cx2h1cqu5CkieXv824xN/view?usp=drivesdk</t>
  </si>
  <si>
    <t>"A palestra abordará os fundamentos da governança corporativa aplicados à realidade de startups e scale-ups, destacando como boas práticas podem impulsionar o crescimento sustentável, atrair investidores e preparar a empresa para novos ciclos de expansão. Serão discutidos temas como estrutura decisória, papel dos sócios, conselhos consultivos e a importância da transparência desde os primeiros estágios.
Também será abordada a governança como diferencial competitivo, como mitigar riscos e fortalecer a cultura organizacional olhando para pessoas, propósito e impacto com foco no longo prazo."</t>
  </si>
  <si>
    <t>Governança Corporativa para Startups e Scaleup</t>
  </si>
  <si>
    <t>Sócia da EY e Líder de EY Private para América Latina, responsável pela estratégia de relacionamento com pequenas e médias empresas. Coordena programas de empreendedorismo e liderança, como Empreendedor do Ano, Winning Women, Executivas do Agro e Acelera Impacto. Conselheira em redes como Rede Mulher Empreendedora, ANDE e Mulheres Fazendo Negócios. Membro da Comissão de Governança Corporativa para Startups do IBGC e idealizadora do EY Startup Hub.</t>
  </si>
  <si>
    <t>Governança corporativa para startups e scale-ups</t>
  </si>
  <si>
    <t>Fundamentos de governança adaptados à realidade de startups e scale-ups, com foco em crescimento sustentável, atração de investidores e preparo para a expansão. A palestra aborda estruturas decisórias, papel dos sócios, conselhos consultivos e o valor da transparência desde os primeiros estágios. Um olhar estratégico sobre como mitigar riscos, fortalecer cultura organizacional e usar a governança como diferencial competitivo.</t>
  </si>
  <si>
    <t>Lara Sodré</t>
  </si>
  <si>
    <t>nutri.larasodre@gmail.com</t>
  </si>
  <si>
    <t>Nutricionista, criadora e gestora do Atelier do Comer.</t>
  </si>
  <si>
    <t>"Atelier do Comer
Espaço destinado às pessoas que desejam ressignificar sua relação com a Alimentação.
Atendimento Nutricional Infantil voltado para dificuldade alimentares,
Atendimento Nutricional Adulto com base na abordagem da Nutrição Comportamental,
Eventos,
Rodas de conversa,
Aulas,
Vivências,
Oficinas..."</t>
  </si>
  <si>
    <t>Nutricionista e fundadora do Atelier do Comer, acompanho pessoas na jornada de transformação da sua relação com a alimentação.</t>
  </si>
  <si>
    <t>https://www.linkedin.com/in/lara-sodr%C3%A9-413228367/</t>
  </si>
  <si>
    <t>https://drive.google.com/file/d/1DchOBpW2Pj4Rfq3_Cvpov-b5rN2wCYAv/view?usp=drivesdk</t>
  </si>
  <si>
    <t>"@nutri.larasodre
https://www.instagram.com/nutri.larasodre?igsh=MXNsMnhmcjV4cnBvaQ%3D%3D&amp;utm_source=qr
@atelier.do.comer
https://www.instagram.com/atelier.do.comer/profilecard/?igsh=MTFxcTRibGJoMnZkZQ=="</t>
  </si>
  <si>
    <t>A alimentação moderna, refinada pela conveniência e pelo distanciamento da natureza, contribui para crises de saúde, ambientais e sociais. Regenerar o sistema alimentar exige desafiar a indústria ultraprocessada, resgatar saberes ancestrais e promover saúde integral, inclusão e sustentabilidade — unindo ciência e tradição. Como indivíduos e como coletivo, estamos prontos para cocriar esse futuro?</t>
  </si>
  <si>
    <t>Entre o industrial e o ancestral: o que alimenta o futuro?</t>
  </si>
  <si>
    <t>Nutricionista e fundadora do Atelier do Comer, atua acompanhando pessoas na transformação da relação com a alimentação, promovendo hábitos saudáveis e equilíbrio nutricional.</t>
  </si>
  <si>
    <t>Igor Mendes Pereira</t>
  </si>
  <si>
    <t>igor.mendes@soiltech.com.br</t>
  </si>
  <si>
    <t>Igor Mendes</t>
  </si>
  <si>
    <t>Sócio Fundador</t>
  </si>
  <si>
    <t>Soil Tecnologia</t>
  </si>
  <si>
    <t>Empreendedor neurodivergente, fundador da Soil Tecnologia, startup que usa IA e automação para otimizar a irrigação no agronegócio. Palestrante, usa sua vivência com TDAH e dislexia como força criativa para inovar.</t>
  </si>
  <si>
    <t>https://www.linkedin.com/in/igor-mendes-pereira-764257149/</t>
  </si>
  <si>
    <t>https://drive.google.com/file/d/1vTGeiqvBG9yjrf6ginTk7izBGOyEeZwC/view?usp=drivesdk</t>
  </si>
  <si>
    <t>https://www.linkedin.com/in/igor-mendes-pereira/</t>
  </si>
  <si>
    <t>Como o diagnóstico de TDAH e dislexia não foi um freio, mas o ponto de partida para o surgimento da Soil — e como, a partir da dor do "não pertencimento", nasce um novo jeito de pensar, criar e empreender com impacto. Uma palestra sobre virada de chave, mas com exemplos reais e aprendizados difíceis.</t>
  </si>
  <si>
    <t>Transformando Diagnóstico em Potência: do Desencaixe à Inovação</t>
  </si>
  <si>
    <t>Sócio Fundador da Soil Tecnologia</t>
  </si>
  <si>
    <t>Empreendedor neurodivergente e fundador da Soil Tecnologia, startup que utiliza IA e automação para otimizar a irrigação no agronegócio. Palestrante, transforma sua experiência com TDAH e dislexia em força criativa para impulsionar inovação.</t>
  </si>
  <si>
    <t>Transformando diagnóstico em potência: do desencaixe à inovação</t>
  </si>
  <si>
    <t>LEKA HATTORI</t>
  </si>
  <si>
    <t>space_nasa_leka@outlook.com</t>
  </si>
  <si>
    <t>Founder e CEO do Space Terra.</t>
  </si>
  <si>
    <t>Minha empresa é "Space Terra", uma edtech que atua com educação ambiental e espacial. Há 8 anos tenho a representação para o maior hackathon do mundo, o Space Apps, da NASA. Atuo em 6 diferentes cidades, tivemos a primeira equipe campeã no mundial em 2019, e tanto outros feitos. Também atuo com o projeto "Hack@Schools", cujo MVP foi através de um edital da Embaixada Americana. Levamos experiências a mais de 1mil alunos de rede pública de Salvador e interior da Bahia.</t>
  </si>
  <si>
    <t>Founder &amp; CEO Space Terra| TEDx Speaker | Representante NASA Space Challenge (world winner) | Consultora de negócios espaciais |Astronauta Análoga | Chef de cozinha internacional| Membra da “Bold Community - Comunidade de Visionários” – Programa do Governo da Áustria e do Coletivo "Nasa Space" - EUA.</t>
  </si>
  <si>
    <t>SALVADOR</t>
  </si>
  <si>
    <t>https://www.linkedin.com/in/lekahattori/</t>
  </si>
  <si>
    <t>https://drive.google.com/file/d/1YMwgdUV-yKUBVgN5OKdsPkdsn1K-3zIE/view?usp=drivesdk</t>
  </si>
  <si>
    <t>"https://linktr.ee/lekahattori
Instagram : @lekahattori"</t>
  </si>
  <si>
    <t>Foguete que dá ré e estaciona? Já vimos. Mas o que isso diz sobre o futuro dos seus negócios aqui na Terra? Nesta palestra, Leka Hattori provoca: e se o mercado espacial — que prevê movimentar USD 1,8 trilhão — tiver tudo a ver com o seu setor? De astronautas análogos a hardwares desenvolvidos no Brasil, entenda por que o espaço não é o futuro: é o agora. E quem acha que é sobre dar tchau do espaço, está por fora ! E correndo risco de ser atropelado por um asteróide !</t>
  </si>
  <si>
    <t>Segmento Espacial: o trilhão que está impactando sua vida e seu negócio — gostando ou não.</t>
  </si>
  <si>
    <t>Founder &amp; CEO da Space Terra, TEDx Speaker e representante mundial vencedora do NASA Space Challenge. Consultora em negócios espaciais e astronauta análoga. Chef de cozinha internacional. Membra da Bold Community – programa do governo da Áustria, e do coletivo NASA Space (EUA).</t>
  </si>
  <si>
    <t>Segmento Espacial: o trilhão que está impactando sua vida e seu negócio</t>
  </si>
  <si>
    <t>Foguete que dá ré e estaciona? Já vimos. Mas o que isso diz sobre o futuro dos seus negócios aqui na Terra? Nesta palestra, Leka Hattori provoca: e se o mercado espacial — que prevê movimentar USD 1,8 trilhão — tiver tudo a ver com o seu setor? De astronautas análogos a hardwares desenvolvidos no Brasil, entenda por que o espaço não é o futuro: é o agora. E quem acha que é sobre dar tchau do espaço, está por fora. E correndo risco de ser atropelado por um asteróide.</t>
  </si>
  <si>
    <t>André Godoi</t>
  </si>
  <si>
    <t>profandre.godoi@fiap.com.br</t>
  </si>
  <si>
    <t>Inventor do Inova Fusca: um clássico reinventado com tecnologia, IA e inovação.</t>
  </si>
  <si>
    <t>Esse projeto é da empresa Inova Fusca. Trata-se de um projeto criativo e experimental que transforma um Fusca clássico em um carro inteligente usando tecnologias embarcadas como ESP32, sensores, automação, conectividade via Wi-Fi/Bluetooth e inteligência artificial. É uma iniciativa independente com foco em inovação acessível, sustentabilidade e inspiração maker.</t>
  </si>
  <si>
    <t>Maker apaixonado por sistemas embarcados, criador do Inova Fusca, projeto que integra ESP32, sensores e inteligência artificial em um veículo clássico.</t>
  </si>
  <si>
    <t>https://www.linkedin.com/in/andregodoichiovato/</t>
  </si>
  <si>
    <t>https://drive.google.com/file/d/14qmtMOCi1WLnyZUxGu9leWugFNKZRYw5/view?usp=drivesdk</t>
  </si>
  <si>
    <t>https://www.instagram.com/inovafusca/</t>
  </si>
  <si>
    <t>Transformei um Fusca 1970 em um carro inteligente com sensores, automação, conectividade e inteligência artificial mantendo a originalidade. Nesta palestra, compartilho os bastidores técnicos e criativos do projeto Inova Fusca, unindo o universo maker, a sustentabilidade e os desafios reais da inovação embarcada. Uma experiência inspiradora para quem acredita que até um carro antigo pode ensinar muito sobre o futuro.</t>
  </si>
  <si>
    <t>Fusca Hacker: Um Projeto Maker de IA e Sustentabilidade em Quatro Rodas</t>
  </si>
  <si>
    <t>Maker especializado em sistemas embarcados, idealizador do Inova Fusca — projeto que integra ESP32, sensores e inteligência artificial em veículo clássico.</t>
  </si>
  <si>
    <t>Fusca hacker: um projeto maker de IA e sustentabilidade em quatro rodas</t>
  </si>
  <si>
    <t>Um Fusca 1970 virou um laboratório sobre o futuro: com sensores, conectividade e inteligência artificial, o projeto Inova Fusca mostra como unir tecnologia, sustentabilidade e respeito à história. Nesta palestra, você vai conhecer os bastidores técnicos e criativos dessa transformação — e como até um carro antigo pode inspirar a inovação do amanhã.</t>
  </si>
  <si>
    <t>Juliana Eugênia</t>
  </si>
  <si>
    <t>ju18ribeiro@gmail.com</t>
  </si>
  <si>
    <t>Psicóloga e Head de DHO</t>
  </si>
  <si>
    <t>Sankhya</t>
  </si>
  <si>
    <t>Head de Desenvolvimento Humano, psicóloga com 10 anos de atuação no ecossistema de RH – onde cultura, liderança e estratégia se encontram. Tem conduzido transformações que unem performance e afeto, criando ambientes de trabalho mais saudáveis, potentes e humanos. Atua na escuta das dores silenciosas das organizações e defende que liderar bem é, acima de tudo, um ato de coragem e cuidado.</t>
  </si>
  <si>
    <t>https://www.linkedin.com/in/jueugenia</t>
  </si>
  <si>
    <t>https://drive.google.com/file/d/1UnBic9ZgtbDLUxYSuirVFDZas5ApUT3j/view?usp=drivesdk</t>
  </si>
  <si>
    <t>"Por trás da glamorização da liderança, existe um silêncio ensurdecedor: o da solidão de quem precisa sempre ter respostas. Este painel mergulha nas dores invisíveis de liderar, revelando como o isolamento emocional afeta decisões, saúde mental e a cultura das empresas. Vamos discutir por que liderar tem deixado de ser um desejo — especialmente entre as novas gerações — e o que isso revela sobre o modelo de sucesso que estamos sustentando.
Falar sobre a solidão da liderança é, antes de tudo, discutir a sustentabilidade emocional e estratégica das organizações."</t>
  </si>
  <si>
    <t>Entre a carga e o cargo: O peso invisível de liderar em tempos de transformação</t>
  </si>
  <si>
    <t>Head de Desenvolvimento Humano, psicóloga com 10 anos de experiência no ecossistema de RH, atuando na interseção entre cultura, liderança e estratégia. Lidera transformações que alinham performance e afeto, promovendo ambientes de trabalho saudáveis, produtivos e humanos. Focada na escuta das dores silenciosas organizacionais, acredita que liderar é um ato de coragem e cuidado.</t>
  </si>
  <si>
    <t>Entre a carga e o cargo: o peso invisível de liderar em tempos de transformação</t>
  </si>
  <si>
    <t>Liderar pode ser solitário — e essa solidão impacta decisões, saúde mental e a cultura das organizações. Este painel abre espaço para discutir as dores invisíveis da liderança, o afastamento emocional de quem ocupa cargos de poder e o desinteresse crescente das novas gerações em assumir esse papel. Uma conversa urgente sobre sustentabilidade emocional e o que realmente significa liderar no mundo atual.</t>
  </si>
  <si>
    <t>Adriana Fonseca</t>
  </si>
  <si>
    <t>contato@adrianafonseca.com.br</t>
  </si>
  <si>
    <t>Jornalista e instrutora de meditação</t>
  </si>
  <si>
    <t>Eu tenho duas frentes de atuação. Sou jornalista especializada em carreiras e gestão de pessoas e também instrutora de meditação certificada pelo dr. Deepak Chopra. Meu site: https://adrianafonseca.com.br</t>
  </si>
  <si>
    <t>Jornalista sênior, especializada nos temas carreiras, gestão de pessoas (RH), saúde mental no mundo corporativo, futuro do trabalho, educação executiva. Reportagens publicadas em veículos como Valor Econômico, Exame e Folha de S.Paulo. Instrutora certificada de meditação.</t>
  </si>
  <si>
    <t>https://www.linkedin.com/in/adrifonseca</t>
  </si>
  <si>
    <t>https://drive.google.com/file/d/1chIOm4jLUrCWsNrn4VvltIsvsQbEHWKt/view?usp=drivesdk</t>
  </si>
  <si>
    <t>https://adrianafonseca.com.br</t>
  </si>
  <si>
    <t>Vivemos em uma era de excessos — de estímulos, informações, urgências. Nesta palestra, queremos resgatar o silêncio como sabedoria ancestral para um caminho de reconexão e regeneração. A partir da meditação e da prática da quietude, mostramos como saberes milenares (com comprovação da ciência contemporânea) podem promover saúde mental e clareza. Um convite para desacelerar, silenciar e lembrar que a nossa mente precisa de pausas para continuar saudável e produtiva.</t>
  </si>
  <si>
    <t>Ancestralidade em prática: o poder do silêncio intencional em um mundo acelerado</t>
  </si>
  <si>
    <t>Jornalista sênior especializada em carreiras, gestão de pessoas, saúde mental corporativa, futuro do trabalho e educação executiva. Assina reportagens em veículos como Valor Econômico, Exame e Folha de S.Paulo. É também instrutora certificada de meditação, unindo apuração precisa e olhar humano aos temas que transforma em pauta.</t>
  </si>
  <si>
    <t>Átila Denys</t>
  </si>
  <si>
    <t>daniel.fontana@axcellam.com.br</t>
  </si>
  <si>
    <t>Fundador da AXCELL - Aceleradora de Startups da Amazônia</t>
  </si>
  <si>
    <t>Axcell - Investidora e Aceleradora de Startups ligadas à Bioeconomia da Amazônia</t>
  </si>
  <si>
    <t>Advogado, economista e empreendedor com ampla experiência na Zona Franca de Manaus. Fundador da DD&amp;L Associados e conselheiro da AMAZ, atua na promoção de negócios em bioeconomia e biotecnologia. É fundador da AXCELL, aceleradora de startups ligadas à Bioeconomia da Amazônia.</t>
  </si>
  <si>
    <t>AM - Amazonas</t>
  </si>
  <si>
    <t>Manaus</t>
  </si>
  <si>
    <t>https://www.linkedin.com/in/%C3%A1tila-denys-02295015/</t>
  </si>
  <si>
    <t>https://drive.google.com/file/d/1QnToXWSzYbry0PsqgD51mzs3hsNJvtql/view?usp=drivesdk</t>
  </si>
  <si>
    <t>https://www.axcellam.com.br/</t>
  </si>
  <si>
    <t>Explora como a bioeconomia é a chave para um futuro sustentável na Amazônia. Combinando inovação, sustentabilidade e impacto social, ele revela como a floresta pode se tornar um polo global de soluções sustentáveis, gerando oportunidades econômicas e preservando a biodiversidade. Entenda o papel da ciência, tecnologia e empreendedorismo na transformação da região.</t>
  </si>
  <si>
    <t>Amazônia: O Futuro Sustentável Começa na Bioeconomia</t>
  </si>
  <si>
    <t>Advogado, economista e empreendedor com sólida atuação na Zona Franca de Manaus. Fundador da DD&amp;L Associados e da AXCELL, aceleradora voltada à bioeconomia amazônica. Conselheiro da AMAZ, impulsiona negócios de impacto em bioeconomia e biotecnologia, conectando inovação, desenvolvimento regional e sustentabilidade.</t>
  </si>
  <si>
    <t>Amazônia: o futuro sustentável começa na bioeconomia</t>
  </si>
  <si>
    <t>José Vicente</t>
  </si>
  <si>
    <t>jose@btbsolutions.com.br</t>
  </si>
  <si>
    <t>Founder e Diretor de Novos Negócios</t>
  </si>
  <si>
    <t>Btb Solutions</t>
  </si>
  <si>
    <t>Fundador da BTB Solutions, José Vicente vive para hackear estruturas empresariais que travam o crescimento. Especialista em transformar visão em execução, já ajudou dezenas de líderes a sair do caos operacional e construir negócios escaláveis, com estratégia e alma de fundador. Apaixonado por decisões difíceis e crescimento de verdade.</t>
  </si>
  <si>
    <t>https://www.linkedin.com/in/josedanieldevicente/</t>
  </si>
  <si>
    <t>https://drive.google.com/file/d/1hXcSjRlmRE50J82HA2E6u4M7ycZA9OT4/view?usp=drivesdk</t>
  </si>
  <si>
    <t>www.btbsolutions.com.br</t>
  </si>
  <si>
    <t>Maturidade de gestão virou buzzword, mas poucos sabem o que ela realmente significa. Nesta sessão, desmontamos os discursos prontos e trazemos à tona o que líderes e empresas de alta performance estão fazendo além da maturidade: criando estruturas vivas, com ciclos de reinvenção contínua e alinhamento estratégico real.</t>
  </si>
  <si>
    <t>O falso mito da maturidade empresarial — e o que vem depois dela</t>
  </si>
  <si>
    <t>José Vicente é fundador da BTB Solutions e especialista em transformar visão em execução. Atua apoiando líderes na superação do caos operacional e na construção de negócios escaláveis, combinando estratégia com a alma de fundador. Já impulsionou dezenas de empresas a romperem barreiras estruturais e crescerem com consistência e autenticidade.</t>
  </si>
  <si>
    <t>Luís Antônio Ribeiro Scudeler</t>
  </si>
  <si>
    <t>luisscudeler@yahoo.com.br</t>
  </si>
  <si>
    <t>Luís Scudeler</t>
  </si>
  <si>
    <t>Proprietário</t>
  </si>
  <si>
    <t>Apiário Pouso do Campo</t>
  </si>
  <si>
    <t>Luís Antônio, 33 anos, engenheiro formado pelo Inatel e mestre em Telecomunicações, trocou a engenharia pela apicultura. Hoje, é proprietário de uma agroindústria de mel, onde se dedica com paixão à produção artesanal e sustentável.</t>
  </si>
  <si>
    <t>https://www.linkedin.com/in/lu%C3%ADs-ant%C3%B4nio-scudeler-11b2108b/</t>
  </si>
  <si>
    <t>https://drive.google.com/file/d/1NyhYAicoL9PciMccrIFuf6kj-JtmXAPa/view?usp=drivesdk</t>
  </si>
  <si>
    <t>"https://melpousodocampo.com.br/
https://www.instagram.com/apiariopousodocampo/"</t>
  </si>
  <si>
    <t>Você já sentiu aquela dúvida de estar no caminho certo? Se sua vida tem propósito ou impacto no mundo? Um conflito entre razão e emoção. Uma luta de paradigmas e vozes externas de família e amigos e vozes internas de autosabotagem a todo momento? Este é um dilema muito comum nesta geração onde a informação está a um “arrasta pra cima” de distância. Venha conhecer a história de um engenheiro que abandonou 10 anos de carreira para descobrir na apicultura a sua verdadeira paixão, além de conhecer um pouco mais sobre esses seres tão especiais para nosso planeta que são as Abelhas.</t>
  </si>
  <si>
    <t>Da Engenharia às Abelhas: Uma História de Conexão e Descoberta</t>
  </si>
  <si>
    <t>Proprietário do Apiário Pouso do Campo</t>
  </si>
  <si>
    <t>Luís Antônio, 33 anos, é engenheiro formado pelo Inatel e mestre em Telecomunicações. Após anos na engenharia, encontrou na apicultura seu propósito. Hoje lidera uma agroindústria de mel, unindo produção artesanal e práticas sustentáveis para valorizar o saber da terra e fortalecer a economia local.</t>
  </si>
  <si>
    <t>Da engenharia às abelhas: uma história de conexão e descoberta</t>
  </si>
  <si>
    <t>Alice Tavares Figueiredo</t>
  </si>
  <si>
    <t>alicetavaresf@gmail.com</t>
  </si>
  <si>
    <t>Alice Tavares</t>
  </si>
  <si>
    <t>Pesquisadora e professora de Design de Interação</t>
  </si>
  <si>
    <t>Desenvolvo um projeto de doutorado em Design sobre bolhas informacionais e agentes de IA, criando experiências que estimulam a autorreflexão sobre consumo digital e identidade algorítmica.</t>
  </si>
  <si>
    <t>Pesquisadora em Design e Tecnologia, com foco em UX, IA e etnografia digital. Doutoranda na UERJ, investigo como agentes de IA podem revelar bolhas informacionais e estimular autorreflexão. Sou professora na Esdi/UERJ e atuo com design centrado no usuário há mais de 5 anos.</t>
  </si>
  <si>
    <t>https://www.linkedin.com/in/alice-tavares/</t>
  </si>
  <si>
    <t>https://drive.google.com/file/d/1bDTOP6cqohNs59r6T8gpj_R6pu3x-Xy2/view?usp=drivesdk</t>
  </si>
  <si>
    <t>https://sites.google.com/view/alice-tavares/home</t>
  </si>
  <si>
    <t>Vivemos imersos em algoritmos que moldam o que vemos, pensamos e consumimos, muitas vezes sem perceber como funciona todo esse processo. Nesta palestra, apresento a construção de uma proposta que usa agentes de IA para ajudar usuários a identificar suas bolhas informacionais e refletir sobre seus hábitos digitais. Unindo design centrado no usuário, dados e crítica algorítmica, a proposta convida o público a pensar como a tecnologia pode ampliar a consciência. Vamos explorar como o design pode tornar visível o que hoje opera de forma invisível.</t>
  </si>
  <si>
    <t>Agentes de IA e Bolhas Informacionais: como o design pode revelar padrões invisíveis no consumo digital</t>
  </si>
  <si>
    <t>Pesquisadora em Design e Tecnologia, doutoranda na UERJ com foco em UX, IA e etnografia digital. Investiga como agentes de IA podem expor bolhas informacionais e estimular a autorreflexão. Professora na Esdi/UERJ, atua há mais de 5 anos com design centrado no usuário.</t>
  </si>
  <si>
    <t>Agentes de IA e bolhas informacionais: como o design pode revelar padrões invisíveis no consumo digital</t>
  </si>
  <si>
    <t>Como entender os algoritmos que moldam o que pensamos e consumimos? Esta palestra apresenta uma proposta que usa agentes de IA para identificar bolhas informacionais e estimular a consciência digital. A partir do design centrado no usuário, dados e crítica algorítmica, o público será convidado a refletir sobre seus próprios padrões invisíveis e como torná-los mais conscientes no dia a dia conectado.</t>
  </si>
  <si>
    <t>Alcides Vieira Junior</t>
  </si>
  <si>
    <t>vieira.alcides@gmail.com</t>
  </si>
  <si>
    <t>Consultor em Agilidade Organizacional</t>
  </si>
  <si>
    <t>Suzano Papel e Celulose</t>
  </si>
  <si>
    <t>Sou um profissional apaixonado pela busca contínua da melhoria e pela exploração de desafios em contextos multiculturais e multidisciplinares.</t>
  </si>
  <si>
    <t>https://www.linkedin.com/in/avieirajr/</t>
  </si>
  <si>
    <t>https://drive.google.com/file/d/1wsZfSaoJncjlaOaoP1qmAZAIUx7hVd6K/view?usp=drivesdk</t>
  </si>
  <si>
    <t>Nesta palestra, discutiremos a agilidade na liderança, enfatizando a transição da mentalidade de vítima para a de contribuidores. A liderança é crucial para promover uma cultura ágil, onde a mentalidade de vítima se sente impotente, enquanto a de contribuidores busca soluções. Exemplos históricos, como a liderança de Nelson Mandela, ilustrarão como atos de liderança podem impactar positivamente a cultura organizacional.</t>
  </si>
  <si>
    <t>Agilidade na Liderança: Da Mentalidade de Vítima à Mentalidade de Contribuidor</t>
  </si>
  <si>
    <t>Profissional com atuação em contextos multiculturais e multidisciplinares, apaixonado por melhoria contínua e pela resolução de desafios complexos. Atua com foco em inovação, colaboração e impacto sustentável.</t>
  </si>
  <si>
    <t>Agilidade na liderança: da mentalidade de vítima à de contribuidor</t>
  </si>
  <si>
    <t>Karina Gomide</t>
  </si>
  <si>
    <t>gomidekarina@gmail.com</t>
  </si>
  <si>
    <t>Líder de inovação aberta</t>
  </si>
  <si>
    <t>onono - Hub de inovação da BASF no Brasil</t>
  </si>
  <si>
    <t>https://www.linkedin.com/in/karina-gomide-85832221/</t>
  </si>
  <si>
    <t>https://drive.google.com/file/d/1X3YXNS_Xa2Mjbm3nXdUqxmw2JbswcfSq/view?usp=drivesdk</t>
  </si>
  <si>
    <t>A palestra apresenta estratégias práticas para o desenvolvimento de projetos entre startups e grandes empresas, abordando desde a articulação com executivos e áreas de negócio até a estruturação contratual, validação de hipóteses em projetos reais e caminhos para escalabilidade. O objetivo é fornecer estratégias efetivas para maximizar o relacionamento entre startups e grandes empresas na implementação de soluções inovadoras.</t>
  </si>
  <si>
    <t>Estratégias para startups navegarem o universo das grandes empresas</t>
  </si>
  <si>
    <t>Líder de Inovação Aberta com experiência em conectar grandes empresas, startups e ecossistemas para gerar soluções colaborativas e de alto impacto. Atua na articulação de parcerias estratégicas e no desenvolvimento de projetos que aceleram a transformação digital e a cultura da inovação.</t>
  </si>
  <si>
    <t xml:space="preserve">A palestra apresenta estratégias práticas para o desenvolvimento de projetos entre startups e grandes empresas, abordando desde a articulação com executivos e áreas de negócio até a estruturação contratual, validação de hipóteses em projetos reais e caminhos para escalabilidade. O objetivo é fornecer estratégias efetivas para maximizar o relacionamento entre startups e grandes empresas na implementação de soluções inovadoras.
</t>
  </si>
  <si>
    <t>Marina Gabriela Silveira</t>
  </si>
  <si>
    <t>marinasilveira@entrelugar.com.br</t>
  </si>
  <si>
    <t>Marina Silveira</t>
  </si>
  <si>
    <t>Psicóloga / Fundadora e diretora do Entrelugar</t>
  </si>
  <si>
    <t>Entrelugar: cultura, saberes e ofícios</t>
  </si>
  <si>
    <t>Psicóloga e psicanalista. Consultora em saúde mental, trabalho e desenvolvimento humano organizacional. Atuação multifacetada e ética, integrando saúde mental, cultura e empreendedorismo em processos de cuidado e transformação.</t>
  </si>
  <si>
    <t>Oliveira</t>
  </si>
  <si>
    <t>https://www.linkedin.com/in/psi-marina-silveira/</t>
  </si>
  <si>
    <t>https://drive.google.com/file/d/1QvsuW_zji2IQgTrGEQ80-FshqqJ0Y45h/view?usp=drivesdk</t>
  </si>
  <si>
    <t>"https://entrelugar.com.br/
https://entrelugardigital.com.br/
https://www.youtube.com/@entrelugar2017
https://www.instagram.com/marinagabrielasilveira?igsh=MTc5OXFuczBlaHE4NA%3D%3D&amp;utm_source=qr"</t>
  </si>
  <si>
    <t>O burnout entre empreendedores e profissionais da inovação desafia a ideia de que amar o que se faz protege do adoecimento. Com base na psicodinâmica do trabalho, propõe-se reflexões e trocas sobre como o sofrimento psíquico emerge da articulação de fatores relacionados ao sujeito, à organização, às condições e às relações de trabalho _ dentro de um contexto sociocultural e econômico. Mais que compartilhar saberes, a proposta é construir um pensamento crítico e coletivo sobre novas formas de trabalho que preservem a saúde mental, sem sufocar o desejo e a criatividade de quem cria o novo.</t>
  </si>
  <si>
    <t>Burnout na Inovação: Quando o Trabalho que Apaixona Também Adoece</t>
  </si>
  <si>
    <t>Psicóloga e psicanalista com atuação em saúde mental, trabalho e desenvolvimento humano organizacional. Consultora em projetos que integram cultura, cuidado e inovação, com foco em transformação sustentável. Reconhecida pela abordagem ética e multidisciplinar em contextos institucionais e sociais diversos.</t>
  </si>
  <si>
    <t>Burnout na inovação: quando o trabalho que apaixona também adoece</t>
  </si>
  <si>
    <t>O burnout entre empreendedores e profissionais da inovação desafia a ideia de que amar o que se faz protege do adoecimento. Com base na psicodinâmica do trabalho, propõe-se reflexões e trocas sobre como o sofrimento psíquico emerge da articulação de fatores relacionados ao sujeito, à organização, às condições e às relações de trabalho. Mais que compartilhar saberes, a proposta é construir um pensamento crítico e coletivo sobre novas formas de trabalho que preservem a saúde mental, sem sufocar o desejo e a criatividade de quem cria o novo.</t>
  </si>
  <si>
    <t>Leonardo Durão Octaviano Ferreira</t>
  </si>
  <si>
    <t>contato@leoferreira.xyz</t>
  </si>
  <si>
    <t>Leo Ferreira</t>
  </si>
  <si>
    <t xml:space="preserve">Diretor de Inovação e Produtos na Infotec Brasil
</t>
  </si>
  <si>
    <t>LeoFerreira.XYZ</t>
  </si>
  <si>
    <t>Especialista em Inovação &amp; Novos Negócios</t>
  </si>
  <si>
    <t>https://www.linkedin.com/in/leoferreira/</t>
  </si>
  <si>
    <t>https://drive.google.com/file/d/1pLP-p2VykkI1GLSr1QHnUaH4nrvLaoSl/view?usp=drivesdk</t>
  </si>
  <si>
    <t>Setembro - 2017, Setembro - 2018, Setembro - 2022, Agosto - 2023, Julho/Agosto - 2024</t>
  </si>
  <si>
    <t>https://blog.leoferreira.xyz/</t>
  </si>
  <si>
    <t>O quanto estamos nos enganando com AI? Uma reflexão sobre o quanto o uso das inteligências artificiais está moldando a nossa capacidade de refletir e criticar o mundo à nossa volta.</t>
  </si>
  <si>
    <t>AI matou o senso crítico?</t>
  </si>
  <si>
    <t>Diretor de Inovação e Produtos na Infotec Brasil</t>
  </si>
  <si>
    <t>Especialista em Inovação e Novos Negócios com sólida experiência em desenvolvimento de estratégias para crescimento sustentável e transformação digital. Atua na criação e implementação de soluções inovadoras que conectam tecnologia, mercado e cultura organizacional. Reconhecida por liderar projetos multidisciplinares que geram impacto significativo em ambientes competitivos e dinâmicos.</t>
  </si>
  <si>
    <t>A inteligencia artificial matou o senso crítico?</t>
  </si>
  <si>
    <t>Estamos terceirizando nosso pensamento? Esta palestra provoca uma reflexão sobre como o uso crescente da inteligência artificial está moldando (e possivelmente atrofiando) nossa capacidade de questionar, interpretar e criticar o mundo. Um convite a pensar sobre os limites entre praticidade e alienação na era dos algoritmos.</t>
  </si>
  <si>
    <t>Beatriz Parreiral Xavier</t>
  </si>
  <si>
    <t>beatrizxavier@santacasabh.org.br</t>
  </si>
  <si>
    <t>Coordenadora da Comissão ASG da Santa Casa BH</t>
  </si>
  <si>
    <t>Coordenadora da Comissão Ambiental, Social e de Governança no maior hospital 100% SUS do país. Mestre em Direito Internacional e Direito Comunitário  graduada em Relações Internacionais pela PUC Minas. Apaixonada por construir e compartilhar conhecimentos que transformam realidades.</t>
  </si>
  <si>
    <t>https://br.linkedin.com/in/beatriz-parreiral-xavier-83bb98a4/pt</t>
  </si>
  <si>
    <t>https://drive.google.com/file/d/1XMky-NrwwvjybzGAyNvQ1PqItSWZlpSf/view?usp=drivesdk</t>
  </si>
  <si>
    <t>https://santacasabh.org.br/?s=asg&amp;et_pb_searchform_submit=et_search_proccess&amp;et_pb_include_posts=yes&amp;et_pb_include_pages=yes</t>
  </si>
  <si>
    <t>No mundo onde a sustentabilidade virou campo de batalha de discursos e práticas corporativas e políticas, o ESG ainda faz sentido ou as narrativas antiwoke o enfraquecerá e precisará mudar? Enquanto alguns o veem como essencial para negócios resilientes e éticos, outros o atacam como mera concessão ao politicamente correto. Empresas que adotavam essas práticas para mitigar riscos e agregar valor agora precisam justificar sua relevância diante de uma crescente resistência ideológica. Será possível ignorar questões ambientais, sociais e de governança sem comprometer competitividade e o futuro?</t>
  </si>
  <si>
    <t>ESG ainda faz sentido? Sustentabilidade em um mundo de narrativas antiwoke.</t>
  </si>
  <si>
    <t>Coordenadora da Comissão Ambiental, Social e de Governança no maior hospital 100% SUS do país. Mestre em Direito Internacional e Direito Comunitário, graduada em Relações Internacionais pela PUC Minas. Atua na promoção de práticas sustentáveis e governança responsável, com foco na transformação social e institucional por meio do conhecimento aplicado e colaborativo.</t>
  </si>
  <si>
    <t>ESG ainda faz sentido? Sustentabilidade em um mundo de narrativas antiwoke</t>
  </si>
  <si>
    <t>Luiz Filipe Leite da Silva</t>
  </si>
  <si>
    <t>luizfilipeleitedasilva@gmail.com</t>
  </si>
  <si>
    <t>Luiz Filipe Leite</t>
  </si>
  <si>
    <t>Destilari Lassaleti</t>
  </si>
  <si>
    <t>Luiz Filipe, 33 anos, mineiro, formado em Administração de Empresas e Gestão Empresarial pela FGV, apaixonado por bons drinks, proprietário da Destilaria Lassaleti e criador do Gin Lassaleti, eleito o melhor gin do Brasil pela World Gin Awards.</t>
  </si>
  <si>
    <t>https://www.linkedin.com/in/luiz-filipe-leite-75931091/</t>
  </si>
  <si>
    <t>https://drive.google.com/file/d/1JTebUBQUtbBpqEHBeCspiAWvpOReG4GE/view?usp=drivesdk</t>
  </si>
  <si>
    <t>"https://terradomandu.com.br/index.php/2021/04/28/gin-lassaleti-produzido-em-pouso-alegre-vence-premio-de-melhor-do-brasil/
https://terradomandu.com.br/index.php/2024/12/27/lassa-lets-e-o-drink-do-verao-novo-lancamento-da-destilaria-lassaleti/
https://www.jornalfpa.com.br/2021/11/gin-lassaleti-produzido-em-pouso-alegre-conquista-medalha-de-ouro-em-bruxelas/
https://www.instagram.com/lassaleti.destilaria/
https://www.instagram.com/luizfilipeleite/"</t>
  </si>
  <si>
    <t>Consumo consciente e futuro do álcool: Tendências e Desafios na Nova Geração</t>
  </si>
  <si>
    <t>Proprietário da Destilari Lassaleti</t>
  </si>
  <si>
    <t>Luiz Filipe, 33 anos, mineiro, é administrador formado pela FGV com especialização em Gestão Empresarial. Proprietário da Destilaria Lassaleti e criador do Gin Lassaleti, reconhecido como o melhor gin do Brasil pela World Gin Awards. Atua na liderança de negócios focados em qualidade e inovação no setor de bebidas artesanais, consolidando-se como referência no mercado nacional.</t>
  </si>
  <si>
    <t>Consumo consciente e futuro do álcool: tendências e desafios na nova geração</t>
  </si>
  <si>
    <t xml:space="preserve">A nova geração está transformando a relação com o álcool. Nesta palestra, exploramos as principais tendências de consumo consciente, os desafios culturais e de mercado e como marcas e iniciativas estão respondendo a esse novo comportamento. Um olhar sobre saúde, sociabilidade e inovação no setor de bebidas.
</t>
  </si>
  <si>
    <t>Carolina Ramos Resende Videira</t>
  </si>
  <si>
    <t>contato@turmadojilo.org</t>
  </si>
  <si>
    <t>Carola Videira</t>
  </si>
  <si>
    <t>Neurocientista e Fundadora da Turma do Jiló</t>
  </si>
  <si>
    <t>A Turma do Jiló é um ecossistema de ações inclusivas que combate desigualdades estruturais nas escolas e empresas. Com uma metodologia de impacto própria 360 baseada na educação inclusiva e na partilha de saberes, atua em projetos de impacto social focados em diversidade, inclusão e direitos humanos. Já impactou mais de 260 mil pessoas, promovendo uma sociedade mais justa para todos.</t>
  </si>
  <si>
    <t>Empreendedora Social, neurocientista, pesquisadora e fellow Ashoka. Presidente da Turma do Jiló, atua com educação, direitos humanos e ESG. Vencedora dos prêmios Empreendedor Social do Ano e UN Women Rise and Raise Others Award.</t>
  </si>
  <si>
    <t>https://www.linkedin.com/in/carolina-videira-ela-she-ella-b6104918/</t>
  </si>
  <si>
    <t>https://drive.google.com/file/d/1A3mjjbQNRLPMHU5GM5wnd8YQDIM1cg2i/view?usp=drivesdk</t>
  </si>
  <si>
    <t>https://grupotj.org</t>
  </si>
  <si>
    <t>Conexões humanas não são luxo — são necessidade. Estudos mostram que a saúde social impacta diretamente não só o corpo, mas também a mente: reduz sintomas depressivos, fortalece o sistema imune, previne doenças cardiovasculares e pode aumentar a expectativa de vida em até 7 anos. Esta palestra propõe caminhos práticos e políticas estruturais para integrar a saúde social à cultura, à educação e ao trabalho. Cuidar das relações é cuidar da saúde mental, física, da longevidade e do futuro coletivo.</t>
  </si>
  <si>
    <t>Saúde social: o elo perdido entre bem-estar, mente sã e vida longa</t>
  </si>
  <si>
    <t>Empreendedora social, neurocientista e pesquisadora, fellow Ashoka. Presidente da Turma do Jiló, com atuação em educação, direitos humanos e ESG. Reconhecida pelos prêmios Empreendedor Social do Ano e UN Women Rise and Raise Others Award, lidera iniciativas de impacto social que promovem inclusão e sustentabilidade, integrando ciência e ativismo para transformação comunitária.</t>
  </si>
  <si>
    <t>Magno de Sousa Nogueira</t>
  </si>
  <si>
    <t>comunicacao2@tkth.com.br</t>
  </si>
  <si>
    <t>Magno Nogueira</t>
  </si>
  <si>
    <t>Think Technology</t>
  </si>
  <si>
    <t>Magno Nogueira é fundador da Think Technology, apaixonado por inovação e tecnologia, e há 10 anos transforma desafios em oportunidades no mercado de internet e telecom.</t>
  </si>
  <si>
    <t>https://www.linkedin.com/in/magno-nogueira-1b6649110</t>
  </si>
  <si>
    <t>https://drive.google.com/file/d/1I18zCBS9YaBumFbyRKLIXdjm3KEBoJWW/view?usp=drivesdk</t>
  </si>
  <si>
    <t>"https://www.tkth.com.br/novo/
https://www.instagram.com/thinktechnologyoficial/"</t>
  </si>
  <si>
    <t>Magno Nogueira, CEO da Think Technology, traz uma palestra crua e autêntica sobre os desafios e aprendizados de empreender no Brasil. Fugindo dos clichês, ele compartilha histórias reais — das gambiarra eletrônicas da infância ao crescimento de uma startup de tecnologia no Vale da Eletrônica — mostrando como criatividade, teimosia e resiliência constroem negócios sólidos em um cenário cheio de obstáculos e oportunidades. Uma conversa sobre erros, acertos e a jornada empreendedora fora da bolha do Vale do Silício.</t>
  </si>
  <si>
    <t>Do fusível queimado ao primeiro milhão: lições reais de empreendedorismo no Brasil</t>
  </si>
  <si>
    <t>CEO da Think Technology</t>
  </si>
  <si>
    <t>Fundador da Think Technology, Magno Nogueira possui mais de 10 anos de experiência em inovação e tecnologia, atuando na transformação de desafios em oportunidades nos setores de internet e telecomunicações. Reconhecido pela visão estratégica e capacidade de liderança, contribui para o desenvolvimento de soluções que impulsionam o crescimento e a competitividade no mercado.</t>
  </si>
  <si>
    <t>Do fusível queimado ao primeiro milhão: lições reais de empreender no Brasil</t>
  </si>
  <si>
    <t>Joel José Puga Coelho Rodrigues</t>
  </si>
  <si>
    <t>joeljpcr@gmail.com</t>
  </si>
  <si>
    <t>Joel Rodrigues</t>
  </si>
  <si>
    <t>Cientista e Professor Universitário; Líder Estratégico de Inovações e Empreendedorismo</t>
  </si>
  <si>
    <t>IMTS Innovation Group; Fecomércio CE</t>
  </si>
  <si>
    <t>Joel Rodrigues é nº 1 dos cientistas TOP em computação no Brasil (Research.com), Highly Cited Researcher (Clarivate™️), Bolsista de Produtividade 1D do CNPq, fundador e líder do Grupo de Pesquisa Next Generation Networks and Applications (CNPq), Chair do IEEE Fellow Committee na Região América Latina, Membro do IEEE Fellow Evaluation Committee.</t>
  </si>
  <si>
    <t>www.linkedin.com/in/joel-j-rodrigues</t>
  </si>
  <si>
    <t>https://drive.google.com/file/d/1subYwqmzF7ASEtYGbGDGNkPOijbjuxgf/view?usp=drivesdk</t>
  </si>
  <si>
    <t>Setembro - 2016, Setembro - 2017, Setembro - 2018</t>
  </si>
  <si>
    <t>https://www.instagram.com/profjoelrodrigues/</t>
  </si>
  <si>
    <t>O futuro não acontece, se constrói. Você está pronto para ser o arquiteto? Esta palestra explora o Empreendedorismo Científico, onde a curiosidade acadêmica encontra a ousadia empreendedora. Vamos além da IA, IoT, Computação Quântica e Biotecnologia, mergulhando no 5G/6G, Realidade Estendida, Internet Tátil e Conectividade Massiva. Desmistificamos o "Vale da Morte" da inovação e apresentamos modelos como DeSci e Science-as-a-Service. Prepare-se para liderar a próxima onda de inovação científica.</t>
  </si>
  <si>
    <t>Empreendedorismo Científico: A Alquimia do Conhecimento em Valor Exponencial</t>
  </si>
  <si>
    <t>Joel Rodrigues é o cientista nº 1 em computação no Brasil segundo Research.com e Highly Cited Researcher (Clarivate™️). Bolsista de Produtividade 1D do CNPq, é fundador e líder do Grupo de Pesquisa Next Generation Networks and Applications (CNPq). Atua como Chair do IEEE Fellow Committee na América Latina e é membro do IEEE Fellow Evaluation Committee, destacando-se pela excelência em pesquisa e liderança acadêmica.</t>
  </si>
  <si>
    <t>Empreendedorismo científico: a alquimia do conhecimento em valor exponencial</t>
  </si>
  <si>
    <t>O futuro não acontece, se constrói. Você está pronto para ser o arquiteto? Esta palestra explora o Empreendedorismo Científico, onde a curiosidade acadêmica encontra a ousadia empreendedora. Vamos além da IA, IoT, Computação Quântica e Biotecnologia, mergulhando no 5G/6G, Realidade Extendida, Internet Tátil e Conectividade Massiva. Desmistificamos o "Vale da Morte" da inovação e apresentamos modelos como DeSci e Science-as-a-Service. Prepare-se para liderar a próxima onda de inovação científica.</t>
  </si>
  <si>
    <t>Valéria Eunice Mori Machado</t>
  </si>
  <si>
    <t>kataricb@gmail.com</t>
  </si>
  <si>
    <t>Advogada especialista em violência obstétrica; diretora jurídica da ReHuNa</t>
  </si>
  <si>
    <t>Como consta no meu livro Violência Obstétrica Assistida: um Estado de Coisas Inconstitucional. Baseado em casos reais, no momento estou exercendo uma estratégia jurídica dinâmica para termos um Estatuto da Gestante e realizar a reforma obstétrica no Brasil em conjunto com outros ativistas. Da parte jurídica, além da prática habitual da advocacia, promovo ações judiciais estratégicas em órgãos internacionais e atuo em ações de impacto nacional (repercussão geral) para defender os direitos das mulheres, bebês e pessoas gestantes.  Perpetua em nosso país uma violação massiva e generalizada de direitos humanos, tendo em vista que cerca de 92% das mortes maternas são evitáveis e estima-se que são 625 mil vítimas por ano de violência obstétrica. É necessário que o Brasil cumpra as obrigações internacionais, que crie um sistema de defesa para gestantes, assim como ocorre com o Estatuto da Criança e do Adolescente, por exemplo. Em outras palavras, atuo para hackear o sistema obstétrico do Brasil para zerar mortes evitáveis e erradicar a violência obstétrica.</t>
  </si>
  <si>
    <t>Sócia escritório de advocacia Mori Machado Advogados, diretora jurídica da ReHuNa, advogada especialista em violência obstétrica e professora. Autora do livro Violência Obstétrica Assistida: um Estado de Coisas Inconstitucional. Baseado em casos reais e ativista de direitos humanos.</t>
  </si>
  <si>
    <t>https://www.linkedin.com/in/val%C3%A9ria-eunice-mori-machado-a7b009a8?utm_source=share&amp;utm_campaign=share_via&amp;utm_content=profile&amp;utm_medium=ios_app</t>
  </si>
  <si>
    <t>https://drive.google.com/file/d/15TTWWWF6ZwO--17gf6etxIUJcF72mBhj/view?usp=drivesdk</t>
  </si>
  <si>
    <t>http://lattes.cnpq.br/6976306845579883
Instagram: @advogadadegestantes
https://www.youtube.com/live/MCHtXH_uZuU?si=uM-Fre0Othw23fcZ
https://www.youtube.com/live/cJpbCCPfN3Y?si=Sw-4Kh8WjQOuW3Zb
https://youtu.be/TwPA8NRnvkE?si=mbM5M2Zs6xfgyySy
https://peticaopublica.com.br/pview.aspx?pi=BR141062
https://www.rotajuridica.com.br/gestante-garante-tutela-antecipada-como-forma-de-autodefesa-contra-a-violencia-obstetrica/
https://www.uol.com.br/universa/colunas/2022/11/02/shantal-verdelho-enfrentou-violencia-velada-e-mais-comum-do-que-voce-pensa.htm</t>
  </si>
  <si>
    <t>A advogada Valéria Eunice revela como a violência obstétrica afeta centenas de milhares de mulheres no Brasil todos os anos. Com base em seu livro "Violência Obstétrica Assistida – Um Estado de Coisas Inconstitucional, baseado em casos reais", ela propõe nessa palestra um mergulho na proposta de reforma obstétrica centrada na humanização, no respeito e na justiça — mostrando que a forma como nascemos impacta diretamente o futuro da saúde, da equidade e da inovação social.</t>
  </si>
  <si>
    <t>Parto ou Violência? O Brasil e a Emergência de uma Reforma Obstétrica</t>
  </si>
  <si>
    <t>Sócia do escritório Mori Machado Advogados e diretora jurídica da ReHuNa, advogada especialista em violência obstétrica e professora. Autora do livro Violência Obstétrica Assistida: um Estado de Coisas Inconstitucional, baseado em casos reais. Ativista de direitos humanos, atua na defesa e promoção da dignidade e justiça no campo da saúde materna.</t>
  </si>
  <si>
    <t>Felipe Adorno Vassão</t>
  </si>
  <si>
    <t>felipevassao@gmail.com</t>
  </si>
  <si>
    <t>Felipe Vassão</t>
  </si>
  <si>
    <t>Produtor Musical e Criador de Conteúdo</t>
  </si>
  <si>
    <t>Produtor musical freelancer e embaixador da Moises.ai</t>
  </si>
  <si>
    <t>Felipe Vassão acumula mais de 3 décadas de experiência nos mercados de música e publicidade. Colaborou com Emicida, Jota,Pê, Chitãozinho &amp; Xororó, Di Ferrero, Vitor Kley, Tuyo entre muitos outros, e premiado com múltiplos Latin Grammys e Cannes Lions.</t>
  </si>
  <si>
    <t>https://www.linkedin.com/in/felipe-vass%C3%A3o-1358a517/</t>
  </si>
  <si>
    <t>https://drive.google.com/file/d/1j8UwuEMCwCriK2wDyZZu-aaxM1qk8ygZ/view?usp=drivesdk</t>
  </si>
  <si>
    <t>sinceramente não me lembro... algumas pessoas diferentes já vieram falar comigo desde 2022</t>
  </si>
  <si>
    <t>https://www.instagram.com/felipevassao/
https://open.spotify.com/playlist/4HocYk40ijDRnWiNi8gtsg?si=adeac82adb574c91</t>
  </si>
  <si>
    <t>Felipe Vassão possui mais de 30 anos de experiência nos mercados de música e publicidade. Colaborou com artistas como Emicida, Jota Pê, Chitãozinho &amp; Xororó, Di Ferrero, Vitor Kley e Tuyo. Reconhecido por seu talento, é múltiplo vencedor do Latin Grammy e do Cannes Lions, destacando-se pela contribuição criativa e impacto cultural em suas atuações.</t>
  </si>
  <si>
    <t>Noéle Gomes</t>
  </si>
  <si>
    <t>nohgomes@gmail.com</t>
  </si>
  <si>
    <t>Griô do Futuro</t>
  </si>
  <si>
    <t>Instituto Colmeia: Educação Ancestral e Negócios</t>
  </si>
  <si>
    <t>É a criadora da Colmeia Educação e Negócios, é facilitadora, mentora e palestrante que atua há mais de 20 anos desenvolvendo lideranças conscientes e ambientes organizacionais mais humanos. Idealizadora do método da Ancestralidade ao MIT, uma metodologia única e inédita que uni saberes ancestrais com ferramentas contemporâneas como a Teoria U (MIT), filosofia Ubuntu e teoria da Mudança.</t>
  </si>
  <si>
    <t>https://www.linkedin.com/in/noelegomes/</t>
  </si>
  <si>
    <t>https://drive.google.com/file/d/1_icrT07b2h241K4jabUe87ecAftgpczB/view?usp=drivesdk</t>
  </si>
  <si>
    <t>https://www.instagram.com/noelegomes/</t>
  </si>
  <si>
    <t>Ancestralidade &amp; Empreendedorismo: Um Caminho com Raízes e Propósito
“O futuro que queremos construir começa com as histórias que escolhemos honrar.”
Todos viemos de uma linhagem.
De mãos que plantaram, sonharam, lutaram e criaram caminhos com coragem.
Hoje, empreender não é apenas inovar — é reconhecer o que nos trouxe até aqui e escolher seguir com mais consciência, sentido e conexão.</t>
  </si>
  <si>
    <t>Ancestralidade e Empreendedorismo</t>
  </si>
  <si>
    <t xml:space="preserve">Palestra no sábado </t>
  </si>
  <si>
    <t>Criadora da Colmeia Educação e Negócios, facilitadora, mentora e palestrante com mais de 20 anos de experiência no desenvolvimento de lideranças conscientes e ambientes organizacionais humanizados. Idealizadora do método “Da Ancestralidade ao MIT”, que integra saberes ancestrais à Teoria U (MIT), filosofia Ubuntu e teoria da Mudança, promovendo transformação inovadora e sustentável.</t>
  </si>
  <si>
    <t>Ancestralidade e empreendedorismo: um caminho com raízes e propósito</t>
  </si>
  <si>
    <t xml:space="preserve">Empreender é também honrar as histórias que nos trouxeram até aqui. Esta palestra propõe um olhar profundo sobre como reconhecer a ancestralidade pode transformar a maneira como criamos, lideramos e inovamos. Um convite a empreender com mais consciência, conexão e propósito — com os pés no presente e as raízes bem firmes no passado.
</t>
  </si>
  <si>
    <t>Artur Alexandre</t>
  </si>
  <si>
    <t>artur.alexandre.goncalves@gmail.com</t>
  </si>
  <si>
    <t>Co-founder da Spark Café</t>
  </si>
  <si>
    <t>"O Spark Café nasce da interseção entre inovação e sensorialidade. Criado por profissionais do ecossistema de startups e apaixonados pelo universo dos cafés especiais, o projeto estreia no Hacktown com o propósito de transformar o café em um ponto de encontro criativo — um ritual que inspira, conecta e move.
Valorizamos a diversidade de origens, saberes e histórias: de robustas amazônicos a rituais urbanos, cada xícara é uma faísca (spark) de conexão entre pessoas, negócios e ideias. Nossa missão é levar cafés autênticos para mentes inquietas, que veem no sabor uma forma de acessar novas possibilidades."</t>
  </si>
  <si>
    <t>Barista, entusiasta dos robustas amazônicos, apaixonado pelo universo do café, com 9 anos de experiência na área. Atuou na organização do Campeonato Brasileiro de Aeropress 2023 e em projetos voltados à valorização dos cafés especiais no Brasil. Acredita que, na alquimia entre inovação e tecnologia, o café é ponte para conexões entre pessoas, ideias e negócios.</t>
  </si>
  <si>
    <t>https://www.linkedin.com/in/arturalexandre/</t>
  </si>
  <si>
    <t>https://drive.google.com/file/d/1Ov9SyydRUJnBW-P1LXICrS1o_mAuw20F/view?usp=drivesdk</t>
  </si>
  <si>
    <t>Aborda o café como um campo fértil para inovação com propósito — explorando diversidade de origens, saberes tradicionais e valorização de territórios brasileiros.</t>
  </si>
  <si>
    <t>Café é Cultura Viva: Inovando com Identidade, Território e Gente</t>
  </si>
  <si>
    <t>Barista com 9 anos de experiência, especializado em robustas amazônicos e valorização dos cafés especiais no Brasil. Participou da organização do Campeonato Brasileiro de Aeropress 2023 e lidera projetos que unem inovação e tecnologia no universo do café. Enxerga o café como uma ponte para conexões entre pessoas, ideias e negócios, impulsionando transformação e colaboração no setor.</t>
  </si>
  <si>
    <t>Café é cultura viva: inovando com identidade, território e gente</t>
  </si>
  <si>
    <t>Muito além da bebida, o café se revela um espaço de inovação com propósito. A palestra mostra como origens diversas, saberes tradicionais e o fortalecimento dos territórios brasileiros podem impulsionar novas formas de empreender, gerar valor e criar conexões autênticas entre cultura, produto e comunidade.</t>
  </si>
  <si>
    <t>Rafael Correia Bittencourt</t>
  </si>
  <si>
    <t>rafael@labutalabs.com</t>
  </si>
  <si>
    <t>Rafael Bittencourt</t>
  </si>
  <si>
    <t>Design Lead</t>
  </si>
  <si>
    <t>Labuta Labs</t>
  </si>
  <si>
    <t>Rafael Bittencourt é Design Lead na Labuta Labs, onde cria experiências que conectam cultura organizacional e inovação corporativa. Cria da Vila Elizabeth, periferia de Porto Alegre, também é colunista do Design Ativista no Mídia Ninja e já recebeu prêmios como BDA, Bornancini, Design For a Better World e MyWorld360 da ONU.</t>
  </si>
  <si>
    <t>https://www.linkedin.com/in/bttncrt/</t>
  </si>
  <si>
    <t>https://drive.google.com/file/d/1OQNfCwo20GIjmLU5gOkG1eduuSlzARrG/view?usp=drivesdk</t>
  </si>
  <si>
    <t>A morte vem sendo desafiada em diversos projetos especulativos, revelando tensões envolvendo rituais, ética e experiências coletivas. É a única certeza que temos em relação à própria vida e ignorá-la, além de ingênuo, é projetar sem considerar as consequências desiguais dos excessos. Esta palestra propõe a morte como etapa crítica no design, convidando profissionais a encarar o fim como ferramenta estratégica para criar artefatos e experiências com impactos sistêmicos de forma intencional e responsável.</t>
  </si>
  <si>
    <t>A experiência das coisas que morrem: a morte como parte do processo projetual</t>
  </si>
  <si>
    <t>Design Lead na Labuta Labs</t>
  </si>
  <si>
    <t>Design Lead na Labuta Labs, Rafael Bittencourt desenvolve experiências que unem cultura organizacional e inovação corporativa. Natural da Vila Elizabeth, periferia de Porto Alegre, é colunista do Design Ativista no Mídia Ninja. Reconhecido por sua excelência, recebeu prêmios como BDA, Bornancini, Design For a Better World e MyWorld360 da ONU.</t>
  </si>
  <si>
    <t xml:space="preserve"> A morte vem sendo desafiada em diversos projetos especulativos, revelando tensões envolvendo rituais, ética e experiências coletivas. É a única certeza que temos em relação à própria vida e ignorá-la, além de ingênuo, é projetar sem considerar as consequências desiguais dos excessos. Esta palestra propõe a morte como etapa crítica no design, convidando profissionais a encarar o fim como ferramenta estratégica para criar artefatos e experiências com impactos sistêmicos de forma intencional e responsável.</t>
  </si>
  <si>
    <t>Caio Vinicius de Matos</t>
  </si>
  <si>
    <t>caiovmatos@gmail.com</t>
  </si>
  <si>
    <t>Caio V Matos</t>
  </si>
  <si>
    <t>Community Manager na beecrowd / Host do CreativeMornings São Paulo</t>
  </si>
  <si>
    <t>beecrowd / CreativeMornings São Paulo</t>
  </si>
  <si>
    <t>Especialista em inovação colaborativa e construção de comunidades, Caio é apaixonado por criar conexões com (e entre) outras pessoas. Acredita que a chave para promover mudanças reais no mundo e chegar no futuro que desejamos está no estabelecimento de vínculos mais fortes. Com 10 anos de carreira na áreas de comunidades e inovação em diferentes segmentos, esteve imerso na atuação em comunidades de tecnologia nos últimos 5 anos. Atualmente, lidera as iniciativas de comunidades da beecrowd, é host do CreativeMornings São Paulo e host do podcast Community Playbook.</t>
  </si>
  <si>
    <t>www.linkedin.com/in/caiovmatos</t>
  </si>
  <si>
    <t>https://drive.google.com/file/d/1ACWHNfhJ5Oe89qPWx-3E5nWIPMAvMZk5/view?usp=drivesdk</t>
  </si>
  <si>
    <t>https://open.spotify.com/show/4veOpD1f0HS56chqoJ7bGB?si=6sk8qjKbTQmNsXF-lhmjcg</t>
  </si>
  <si>
    <t>Fica cada vez mais evidente que a promessa das grandes plataformas de gerar conexão falhou. Com a digitalização das relações e o avanço da epidemia da solidão, criar espaços de pertencimento se tornou um ato de resistência e de cuidado. As comunidades estão sendo redescobertas como antídotos para o isolamento e ferramentas poderosas para a construção de uma vida com mais significado. Nesta conversa, falaremos sobre o papel das comunidades e conexões para o nosso bem estar, práticas para fomentar encontros significativos e dicas para quem deseja construir grupos, eventos ou redes com intenção.</t>
  </si>
  <si>
    <t>Entre Nós: O Futuro será em Comunidade</t>
  </si>
  <si>
    <t>Especialista em inovação colaborativa e construção de comunidades, Caio possui 10 anos de carreira em diferentes segmentos, com foco nos últimos 5 anos em comunidades de tecnologia. Lidera iniciativas de comunidades na beecrowd, além de ser host do CreativeMornings São Paulo e do podcast Community Playbook. Atua na criação de conexões e vínculos que promovem mudanças reais e impulsionam futuros desejáveis.</t>
  </si>
  <si>
    <t>Entre nós: o futuro será em comunidade</t>
  </si>
  <si>
    <t>Sharlene Irente Saito</t>
  </si>
  <si>
    <t>sharlene@caomigopet.com.br</t>
  </si>
  <si>
    <t>Sharlene Irente</t>
  </si>
  <si>
    <t>Fundadora da Cãomigo, referência em turismo e cultura pet friendly no Brasil.</t>
  </si>
  <si>
    <t>Cãomigo - Turismo e Negócios Pet Friendly</t>
  </si>
  <si>
    <t>Sharlene Irente é fundadora da Cãomigo, startup premiada que é referência em turismo pet friendly e soluções para a convivência entre humanos e animais.</t>
  </si>
  <si>
    <t>https://www.linkedin.com/in/sharleneirente/</t>
  </si>
  <si>
    <t>https://drive.google.com/file/d/1nQCDcMGVc_wUBCwq9ZKnJwvT0aWrwIx-/view?usp=drivesdk</t>
  </si>
  <si>
    <t>"https://www.caomigo.com.br/
https://www.caomigo.com.br/blog
https://www.instagram.com/caomigopet/"</t>
  </si>
  <si>
    <t>Esta palestra explora como o conceito de família multiespécie está hackeando modelos urbanos, repensando o design de espaços, provocando novas formas de consumo e criando oportunidades para negócios, políticas públicas e experiências mais empáticas. Um convite à reflexão sobre o presente e o futuro de uma convivência interespécies com impacto social, cultural e econômico.</t>
  </si>
  <si>
    <t>Famílias Multiespécie: Como os Pets Estão Redesenhando Espaços, Negócios e Relações</t>
  </si>
  <si>
    <t>Famílias multiespécie: como os pets estão redesenhando espaços, negócios e relações</t>
  </si>
  <si>
    <t>André de Oliveira Schenini Moreira</t>
  </si>
  <si>
    <t>andre@feoliemoreira.com.br</t>
  </si>
  <si>
    <t>ANDRE SCHENINI</t>
  </si>
  <si>
    <t>Sócio Diretor do FMA.legal e Head Legal da Isurus Gaming.</t>
  </si>
  <si>
    <t>"Feoli e Moreira Advogados
Isurus"</t>
  </si>
  <si>
    <t>Advogado, Mestre em Direito, atuante em transações e litígios relacionados às indústrias de TI e Gaming. Membro da Esports Bar Association, da International Game Developers Association e mentor em programas de empreendedorismo (ACE, MIT Hack Brazil, Global Games Pitch).</t>
  </si>
  <si>
    <t>https://www.linkedin.com/in/andre-schenini-moreira/</t>
  </si>
  <si>
    <t>https://drive.google.com/file/d/1_0D7molSiyHdwQ-xJv8opo3Sk2Trfp9w/view?usp=drivesdk</t>
  </si>
  <si>
    <t>"https://youtu.be/l_3wFH7_sTU?si=ZvTjXrT8xmsu4I0W
https://youtu.be/8_X18PfXOp8?si=Noo2wwU6vx67o30d
https://www.youtube.com/live/AlN31KztIrY?si=tNE1hpg2VEX1wfKT
https://www.gamerschangelivespodcast.com/guests/andre-schenini-morei/
https://esportslegal.news/author/andre-de-oliveira-schenini-moreira/
https://news.es-pt.thomsonreuters.com/LP=7230"</t>
  </si>
  <si>
    <t>O Contrato de revenue share (divisão de receitas) é uma das ferramentas jurídicas mais utilizadas nas indústrias criativas, especialmente naquelas em que há uma combinação de diversas criações (e criadores), como vemos no mundo dos games. Existem muitos aspectos desses contratos que demandam certa atenção: definir entregáveis, titularidade da propriedade intelectual,  tributação, como faz para rescindir. Asism, o objetivo da palestra é fazer um apanhado geral desse importante mecanismo jurídico, para um público não-jurídico, com exemplos e casos que bem ilustram essa importância.</t>
  </si>
  <si>
    <t>Contratos de Revenue Share na Indústria Criativa (Games)</t>
  </si>
  <si>
    <t>Advogado e Mestre em Direito, especializado em transações e litígios nas indústrias de TI e gaming. Membro da Esports Bar Association e da International Game Developers Association, atua também como mentor em programas de empreendedorismo, incluindo ACE, MIT Hack Brazil e Global Games Pitch, contribuindo para o desenvolvimento de iniciativas inovadoras no setor.</t>
  </si>
  <si>
    <t>Contratos de revenue share na indústria criativa: como funcionam e o que observar no setor de games</t>
  </si>
  <si>
    <t>O Contrato de revenue share (divisão de receitas) é uma das ferramentas jurídicas mais utilizadas nas indústrias criativas, especialmente naquelas em que há uma combinação de diversas criações, como vemos no mundo dos games. Existem muitos aspectos desses contratos que demandam certa atenção: definir entregáveis, titularidade da propriedade intelectual, tributação, como faz para rescindir. Asism, o objetivo da palestra é fazer um apanhado geral desse importante mecanismo jurídico, para um público não-jurídico, com exemplos e casos que bem ilustram essa importância.</t>
  </si>
  <si>
    <t>Paulo Henrique Corniani</t>
  </si>
  <si>
    <t>paulo.corniani@humatrama.com.br</t>
  </si>
  <si>
    <t>Paulo Corniani</t>
  </si>
  <si>
    <t>"Sócio-diretor
Um homem latino-americano buscando entender as coisas"</t>
  </si>
  <si>
    <t>Humatrama</t>
  </si>
  <si>
    <t>Paulo Corniani é sociólogo, psicanalista e cofundador da Humatrama, atua com cultura organizacional, mediação de conflitos e processos de grupos. É professor, pesquisador de grupos, conselheiro do Instituto Humberto Maturana e da ONG Mente Binária.</t>
  </si>
  <si>
    <t>https://www.linkedin.com/in/paulo-corniani-53599623/</t>
  </si>
  <si>
    <t>https://drive.google.com/file/d/1iU-2u4x4DcgGgaRoawUpSnzd5neoxi1I/view?usp=drivesdk</t>
  </si>
  <si>
    <t>https://humatrama.com.br/</t>
  </si>
  <si>
    <t>O humano é um ser de linguagem! Não apenas porque fala, mas porque cria realidades a partir da linguagem. Partindo das ideias de Maturana (linguagiar) e Lacan (o ser da linguagem), essa palestra propõe uma reflexão sobre o contraste entre a linguagem humana e sua simulação por IAs generativas. Em tempos de algoritmos que falam, mas não escutam, discutir linguagem é discutir ética, consciência e responsabilidade. Como preservar a potência simbólica da linguagem diante de sua automação?</t>
  </si>
  <si>
    <t>Entre Humanos e Máquinas: Linguagem, Realidade e os Limites da Inteligência Artificial</t>
  </si>
  <si>
    <t>Sócio-diretor
Um homem latino-americano buscando entender as coisas</t>
  </si>
  <si>
    <t>Sociólogo, psicanalista e cofundador da Humatrama, Paulo Corniani atua com cultura organizacional, mediação de conflitos e processos de grupos. É professor e pesquisador com foco em dinâmicas grupais, além de conselheiro do Instituto Humberto Maturana e da ONG Mente Binária.</t>
  </si>
  <si>
    <t>Entre humanos e máquinas: linguagem, realidade e os limites da inteligência artificial</t>
  </si>
  <si>
    <t>Ana Godoy</t>
  </si>
  <si>
    <t>ana@btbsolutions.com.br</t>
  </si>
  <si>
    <t>Diretora Financeira</t>
  </si>
  <si>
    <t>Ana Godoy vive no cruzamento entre inovação, estratégia, finanças e direito. Com sólida experiência em estruturação societária e proteção de escalabilidade de negócios disruptivos, sendo pragmática, provocadora e apaixonada por usar o melhor das ferramentas empresariais como alavanca de crescimento.</t>
  </si>
  <si>
    <t>https://www.linkedin.com/in/anagodoybtb/</t>
  </si>
  <si>
    <t>https://drive.google.com/file/d/1DFGRNkWJ8hic9XAh0iJHESLxspEw1ypV/view?usp=drivesdk</t>
  </si>
  <si>
    <t>Ideias boas morrem todos os dias. O que transforma uma em negócio de verdade? Nesta exposição, destrinchamos a estrutura mínima viável para um negócio prosperar: posicionamento, modelo, canais, cultura e execução. Sem romantismo, só o que funciona — direto de quem vive disso.</t>
  </si>
  <si>
    <t>Da ideia ao faturamento: anatomia estratégica de um negócio que funciona</t>
  </si>
  <si>
    <t>Diretora Financeira na Btb Solutions</t>
  </si>
  <si>
    <t>Ana Godoy atua na interseção entre inovação, estratégia, finanças e direito. Especialista em estruturação societária e proteção da escalabilidade de negócios disruptivos, combina visão pragmática e provocadora ao uso estratégico de ferramentas empresariais como alavancas de crescimento.</t>
  </si>
  <si>
    <t>JULIANA DOS SANTOS OLIVEIRA</t>
  </si>
  <si>
    <t>juliana.oliveira@eveairmobility.com</t>
  </si>
  <si>
    <t>JULIANA OLIVEIRA</t>
  </si>
  <si>
    <t>Especialista em Cultura, DE&amp;I e na Eve Air Mobility</t>
  </si>
  <si>
    <t>Eve Air Mobility . A Eve Air Mobility é uma subsidiária da Embraer focada em desenvolver e lançar aeronaves elétricas de decolagem e pouso vertical (eVTOLs), também conhecidas como "carros voadores". O objetivo da empresa é revolucionar a mobilidade urbana, oferecendo um transporte aéreo mais sustentável e eficiente.</t>
  </si>
  <si>
    <t>Acumulo 16 anos de experiência no RH de uma empresa multinacional (Embraer e empresas afiliadas). Sou especialista em DEI, Direitos Humanos e Desenvolvimento Humano. Sou sempre inspirada a fazer diferente fazer melhor e hoje trabalho numa empresa de negocio disruptivo a Eve Air Mobility que tem desenvolvido o primeiro carro voador do Brasil</t>
  </si>
  <si>
    <t>Caçapava</t>
  </si>
  <si>
    <t>https://www.linkedin.com/in/juliana-piquena-oliveira-?utm_source=share&amp;utm_campaign=share_via&amp;utm_content=profile&amp;utm_medium=android_app</t>
  </si>
  <si>
    <t>https://drive.google.com/file/d/1Dsmz8uxftoYWuCo-H87qsrrt4nYQ_ZWN/view?usp=drivesdk</t>
  </si>
  <si>
    <t>Nossa proposta é apresentar um estudo de caso referente ao letramento em microagressões e ambiente psicologicamente seguro aplicado na Eve Air Mobility no ano de 2024. O destaque vai para escolha metodológica de abordagem indireta do tema através de histórias em quadrinhos, utilizando elementos da construção da jornada do herói para assimilação, reflexão e debate sobre o tema de maneira orgânica e acessível a todos os níveis da organização.</t>
  </si>
  <si>
    <t>JORNADA DO HEROI COMO FERRAMENTA DE FORTALECIMENTO DE AMBIENTE PSICOLOGICAMENTE SEGURO</t>
  </si>
  <si>
    <t>Especialista em Diversidade, Equidade e Inclusão, Direitos Humanos e Desenvolvimento Humano, com 16 anos de experiência em RH na Embraer e empresas afiliadas. Atua na Eve Air Mobility, empresa de tecnologia disruptiva responsável pelo desenvolvimento do primeiro carro voador do Brasil. Reconhecida por impulsionar culturas mais humanas e inovadoras, com foco em impacto positivo e transformação organizacional.</t>
  </si>
  <si>
    <t>A jornada do herói como ferramenta para construir ambientes psicologicamente seguros</t>
  </si>
  <si>
    <t>Joao Paulo Resende Borges</t>
  </si>
  <si>
    <t>joao.r.borges@fazenda.gov.br</t>
  </si>
  <si>
    <t>João Paulo Borges</t>
  </si>
  <si>
    <t>Coordenador-Geral do Sistema de Gestão de Apostas (Sigap)</t>
  </si>
  <si>
    <t>Coordenação-Geral de Sistemas da Subsecretaria de Monitoramento e Fiscalização da Secretaria de Prêmios e Apostas (SPA) do Ministério da Fazenda (MF)</t>
  </si>
  <si>
    <t>João Paulo R. Borges é auditor do Banco Central e mestre em Governança e Desenvolvimento pela ENAP. Especialista em regulação financeira, atua com inovação pública e tecnologias para integridade regulatória.</t>
  </si>
  <si>
    <t>Brasília</t>
  </si>
  <si>
    <t>linkedin.com/in/joão-paulo-borges-5aa6b625</t>
  </si>
  <si>
    <t>https://drive.google.com/file/d/1zu6aegR77kXgZEqaxmpTxYuYKdX70F_Q/view?usp=drivesdk</t>
  </si>
  <si>
    <t>https://www.gov.br/fazenda/pt-br/composicao/orgaos/secretaria-de-premios-e-apostas; https://sigap.fazenda.gov.br/login</t>
  </si>
  <si>
    <t>Nesta palestra, exploraremos como o Sistema de Gestão de Apostas (Sigap), sistema desenvolvido pelo Ministério da Fazenda em parceria com o Serviço Federal de Processamento de Dados (Serpro), está revolucionando a regulação do mercado de apostas de quota fixa no Brasil, popularmente conhecidas como Bets. Abordaremos os desafios enfrentados na implementação de uma plataforma que processa um volume expressivo de registros diários, garantindo transparência, integridade e segurança em um setor que movimenta muitos recursos por mês em apostas esportivas e em jogos on-line.</t>
  </si>
  <si>
    <t>Regulando o Impossível: Como o Sigap Está Transformando o Mercado de Apostas no Brasil</t>
  </si>
  <si>
    <t>João Paulo R. Borges é auditor do Banco Central e mestre em Governança e Desenvolvimento pela ENAP. Especialista em regulação financeira, atua com inovação pública e tecnologias voltadas à integridade regulatória, promovendo transparência, eficiência e impacto institucional.</t>
  </si>
  <si>
    <t>Regulando o impossível: como o Sigap está transformando o mercado de apostas no Brasil</t>
  </si>
  <si>
    <t>Igor Henrique Evangelista</t>
  </si>
  <si>
    <t>igor.evangelista.ie@gmail.com</t>
  </si>
  <si>
    <t>Igor Evangelista</t>
  </si>
  <si>
    <t>Líder de Corporate Venture Builder</t>
  </si>
  <si>
    <t>The Bakery</t>
  </si>
  <si>
    <t>Atuo como liderança da esteira de Corporate Venture Builder, ajudando grandes corporações a priorizar, testar e escalar novos negócios. Economista com especialização em negócios digitais, foco em transformar desafios corporativos em inovação com impacto real.</t>
  </si>
  <si>
    <t>https://www.linkedin.com/in/igor-evangelista/</t>
  </si>
  <si>
    <t>https://drive.google.com/file/d/1eOsBMfjoCcxVKYwul-nlYiKomG8_3zC_/view?usp=drivesdk</t>
  </si>
  <si>
    <t>Setembro - 2016, Setembro - 2017, Setembro - 2018, Setembro - 2022, Julho/Agosto - 2024</t>
  </si>
  <si>
    <t>Empresas estão investindo cada vez mais em inovação, mas poucas conseguem escolher no que realmente apostar. O excesso de ideias e a falta de critérios claros têm engasgado o potencial de transformação. Nesta palestra, você vai conhecer abordagens e frameworks para priorização de teses de novos negócios e entender como transformar caos criativo em estratégia de impacto.</t>
  </si>
  <si>
    <t>Empresas não morrem de fome, mas sim engasgadas: como priorizar teses de novos negócios sem matar a inovação</t>
  </si>
  <si>
    <t>Líder de Corporate Venture Builder na The Bakery</t>
  </si>
  <si>
    <t>Líder na esteira de Corporate Venture Builder, atua apoiando grandes corporações na priorização, teste e escalada de novos negócios. Economista com especialização em negócios digitais, tem como foco transformar desafios corporativos em inovação com impacto real e resultados sustentáveis.</t>
  </si>
  <si>
    <t>Thalyta Lemos Muniz</t>
  </si>
  <si>
    <t>thalyta@smartie.com.br</t>
  </si>
  <si>
    <t>Thalyta Muniz</t>
  </si>
  <si>
    <t>Sócia e COO da Smart Business Lab</t>
  </si>
  <si>
    <t>Em nossa empresa somos um Laboratório de Negócios. Somos o fator humano que transforma dados em inteligência, trabalhando com metodologias proprietárias que garantem dinamismo, flexibilidade e inovação, porque entendemos que cada cliente é único. Nosso diferencial está em criar impacto positivo e sustentado, entregando soluções que realmente fazem a diferença no crescimento e evolução das empresas. O nosso compromisso é gerar resultados reais e transformar negócios em todas suas fases, entendendo empresas como uma evolução constante em versões.</t>
  </si>
  <si>
    <t>COO e sócia da Smart Business Lab e sócia da 34Lab, empresa de produtos voltandos ao bem estar. Sou formada em Controladoria e Finanças e pós graduada em Negócios na Fundação Dom Cabral, com experiência de 10 anos na área de gestão e estratégia.</t>
  </si>
  <si>
    <t>https://www.linkedin.com/in/thalyta-lemos-muniz/</t>
  </si>
  <si>
    <t>https://drive.google.com/file/d/1XNiefSQwRRHBTb4B3g7R208iEDvTkR0z/view?usp=drivesdk</t>
  </si>
  <si>
    <t>"https://smartie.com.br/
https://www.instagram.com/smart.businesslab/
https://www.linkedin.com/company/smart-businesslab/posts/?feedView=all"</t>
  </si>
  <si>
    <t>"No contexto atual, empresas hoje vivem em versão beta permanente. Vivemos uma era em que o futuro chega, muitas vezes, antes do planejamento. Empresas se transformam em tempo real, produtos e serviços evoluem constantemente na mão do cliente e, com isso,  lideranças precisam decidir sem ter todas as certezas. 
Essa palestra é um convite à realidade: a sua empresa nunca vai estar “pronta” - e tudo bem. A questão é: como liderar nesse cenário? Vamos falar sobre estratégia viva, decisões em ciclos curtos, experimentação com responsabilidade e como construir negócios adaptáveis."</t>
  </si>
  <si>
    <t>Estratégia em beta: como liderar em empresas que nunca estarão prontas</t>
  </si>
  <si>
    <t>COO e sócia da Smart Business Lab e da 34Lab, empresa de produtos voltados ao bem-estar. Formada em Controladoria e Finanças, com pós-graduação em Negócios pela Fundação Dom Cabral, acumula 10 anos de experiência em gestão e estratégia, com atuação focada em crescimento sustentável e inovação empresarial.</t>
  </si>
  <si>
    <t xml:space="preserve">A palestra aborda os desafios de liderar em um cenário onde o futuro chega antes do planejamento. Em um contexto de mudanças constantes, explora estratégias vivas, decisões em ciclos curtos e práticas de experimentação responsável para construir negócios adaptáveis, mesmo em permanente versão beta. </t>
  </si>
  <si>
    <t>LUCIMARA CORREA PANE</t>
  </si>
  <si>
    <t>lucimara@grupounivers.com.br</t>
  </si>
  <si>
    <t>LUCIMARA PANE</t>
  </si>
  <si>
    <t>Especialista em inovação social e diretora do Grupo Univers</t>
  </si>
  <si>
    <t>Sou fundadora da WeAlter, uma startup que conecta empresas e projetos sociais por meio de tecnologia e inteligência artificial, e CEO do Grupo Univers, consultoria que há mais de 15 anos transforma investimento social em estratégia de reputação e inovação. Atuamos com desenvolvimento comunitário e soluções criativas que fortalecem o papel das empresas como agentes de transformação no Brasil.</t>
  </si>
  <si>
    <t>Lucimara Pane é jornalista, especialista em inovação social, cofundadora da startup WeAlter e CEO do Grupo Univers. Com mais de 20 anos de experiência em programas de responsabilidade social e gestão de impacto em diversas regiões do Brasil, lidera projetos que conectam empresas, comunidades e territórios.</t>
  </si>
  <si>
    <t>https://www.linkedin.com/in/lucimara-correa-5595b730/</t>
  </si>
  <si>
    <t>https://drive.google.com/file/d/17-Q5VoGinvP7A4PcfLewfIK2PyAT-wLA/view?usp=drivesdk</t>
  </si>
  <si>
    <t>"https://youtube.com/live/bl-qzS8b6cc?feature=share 
https://www.instagram.com/grupounivers_br/
https://wealter.com/
https://grupounivers.com.br/"</t>
  </si>
  <si>
    <t>O futuro das empresas será definido pela forma como se conectam com as comunidades ao seu redor. Esta palestra mostra como o investimento social pode deixar de ser pontual para se tornar uma estratégia contínua de inovação, reputação e sustentabilidade. A partir de dados e casos brasileiros, propõe ferramentas como diálogo social, inteligência territorial e protagonismo comunitário. Um conteúdo prático e provocador para líderes que querem gerar valor compartilhado e relevância real em contextos globais.</t>
  </si>
  <si>
    <t>O futuro das empresas passa pelas comunidades: impacto e investimento social como estratégia de inovação e relevância</t>
  </si>
  <si>
    <t>Lucimara Pane é jornalista, especialista em inovação social, CEO do Grupo Univers e cofundadora da startup WeAlter. Com mais de 20 anos de experiência em responsabilidade social e gestão de impacto, lidera iniciativas que conectam empresas, comunidades e territórios em diversas regiões do Brasil.</t>
  </si>
  <si>
    <t>Thiago Boaventura</t>
  </si>
  <si>
    <t>tboaventura@usp.br</t>
  </si>
  <si>
    <t>Docente coordenador do Laboratório de Robótica da EESC-USP</t>
  </si>
  <si>
    <t>Universidade de São Paulo (USP)</t>
  </si>
  <si>
    <t>Docente da USP com quase 10 anos de experiência internacional em centros de excelência, como o Instituto Italiano de Tecnologia (IIT) e o Instituto Federal Suíço de Tecnologia (ETH), coordena agora um grupo pioneiro no Brasil em robôs com pernas.</t>
  </si>
  <si>
    <t>São Carlos</t>
  </si>
  <si>
    <t>https://www.linkedin.com/in/thiago-boaventura-27622470/</t>
  </si>
  <si>
    <t>https://drive.google.com/file/d/1_ethNdTPcvmnIZonjxHY1fWoaUEUPg0B/view?usp=drivesdk</t>
  </si>
  <si>
    <t>"https://youtu.be/VP2J3cscJSk
https://www.instagram.com/leggedroboticgroup/
https://crob.eesc.usp.br/pesquisa/laboratorios/labrob/legro/"</t>
  </si>
  <si>
    <t>E se robôs pudessem transformar vidas — cuidando de crianças com autismo ou explorando lugares perigosos para humanos? Nesta palestra, compartilho como a pesquisa em robótica com pernas desenvolvida na Universidade de São Paulo tem enfrentado desafios tecnológicos para gerar impacto real: da inclusão social à indústria pesada. Um convite à reflexão sobre o papel da ciência em países em desenvolvimento e o futuro da robótica como ferramenta de transformação.</t>
  </si>
  <si>
    <t>Robótica com pernas no Brasil: da inclusão social ao desenvolvimento empresarial</t>
  </si>
  <si>
    <t>Docente da USP, com quase 10 anos de experiência internacional em centros de excelência como o Instituto Italiano de Tecnologia (IIT) e o Instituto Federal Suíço de Tecnologia (ETH). Coordena um grupo pioneiro no Brasil em robôs com pernas, atuando na fronteira entre pesquisa de ponta e aplicações em mobilidade avançada.</t>
  </si>
  <si>
    <t xml:space="preserve">E se robôs pudessem transformar vidas — cuidando de crianças com autismo ou explorando lugares perigosos para humanos? Nesta palestra, compartilho como a pesquisa em robótica com pernas desenvolvida na Universidade de São Paulo tem enfrentado desafios tecnológicos para gerar impacto real: da inclusão social à indústria pesada. Um convite à reflexão sobre o papel da ciência em países em desenvolvimento e o futuro da robótica como ferramenta de transformação.
</t>
  </si>
  <si>
    <t>Fábio Fonçati</t>
  </si>
  <si>
    <t>fabio@lampejos.com.br</t>
  </si>
  <si>
    <t>diretor geral e de expansão</t>
  </si>
  <si>
    <t>"a Lampejos, fundada em 2006, é uma empresa que atua em duas frentes distintas e
integradas, o marketing e a tecnologia"</t>
  </si>
  <si>
    <t>"diretor geral e de expansão na Lampejos, especialista em estratégia e liderança orientada a
resultados, atua na interseção entre marketing, tecnologia, negócios e transformação
organizacional"</t>
  </si>
  <si>
    <t>Americana</t>
  </si>
  <si>
    <t>https://www.linkedin.com/in/foncati/</t>
  </si>
  <si>
    <t>https://drive.google.com/file/d/1MdV6YzUx10NuLLjELbZ4nNc3FxzJoGUa/view?usp=drivesdk</t>
  </si>
  <si>
    <t>https://lampejos.com.br/</t>
  </si>
  <si>
    <t>o conteúdo desta palestra é resultado de uma série de conversas conduzidas com o apoio do Uplab SENAI Campinas, o hub de inovação da indústria, com diretores, gerentes e coordenadores de marketing e comercial de grandes indústrias. vou explorar por que o marketing B2B segue à margem das decisões estratégicas e o que precisa mudar para que se torne inteligência de negócio. em ambientes industriais complexos, repletos de atores, riscos e assimetrias, o marketing deve estruturar entendimento e tornar a decisão do cliente uma consequência, não uma aposta</t>
  </si>
  <si>
    <t>Marketing B2B e a Arte de Tornar Decisões Óbvias em Ambientes Complexos</t>
  </si>
  <si>
    <t>Diretor geral e de expansão na Lampejos</t>
  </si>
  <si>
    <t>Diretor geral e de expansão na Lampejos, é especialista em estratégia e liderança orientada a resultados. Atua na interseção entre marketing, tecnologia, negócios e transformação organizacional, impulsionando crescimento sustentável e inovação em ambientes complexos.</t>
  </si>
  <si>
    <t>Marketing B2B e a arte de tornar decisões óbvias em ambientes complexos</t>
  </si>
  <si>
    <t>Resultado de conversas com líderes industriais no Uplab SENAI Campinas, a palestra discute por que o marketing B2B ainda opera à margem das decisões estratégicas e o que precisa mudar para que se torne uma alavanca de inteligência de negócio. Em cenários industriais repletos de riscos, assimetrias e múltiplos decisores, o marketing deve estruturar entendimento e transformar decisões de compra em consequência lógica — e não em aposta.</t>
  </si>
  <si>
    <t>Laryssa Gabrielly Marquesin</t>
  </si>
  <si>
    <t>lmarquesin@gmail.com</t>
  </si>
  <si>
    <t>Laryssa Marquesin</t>
  </si>
  <si>
    <t>Fundadora e capitã do Void Laboratories.</t>
  </si>
  <si>
    <t>Void Laboratories, uma organização visionária de descobertas interespaciais, focadas em competições estudantis, sem fins lucrativos na área aeroespacial que faz parte da Facens (Centro Universitário localizado em Sorocaba-SP).</t>
  </si>
  <si>
    <t>Laryssa Gabrielly Marquesin, 21 anos, é estudante de Engenharia de Computação, analista de sistemas júnior e professora de Astronomia e Astronáutica. Fundadora e capitã do Void Laboratories, lidera uma equipe que desenvolve foguetes e satélites com alunos de escolas públicas e universitários, democratizando o acesso à engenharia espacial no Brasil. Com 43 medalhas e 21 troféus em competições científicas, transforma conhecimento em oportunidade, inspirando jovens a acreditarem no próprio potencial, fazendo o acesso ao espaço começar onde antes faltava oportunidade, porque pessoas mudam pessoas.</t>
  </si>
  <si>
    <t>www.linkedin.com/in/laryssa-marquesin-941114239</t>
  </si>
  <si>
    <t>https://drive.google.com/file/d/1f1WwKQ7M0kMPDtkOyWWRz7jn5nt3qmik/view?usp=drivesdk</t>
  </si>
  <si>
    <t>"PRINCIPAL - portfólio:
https://sites.google.com/view/laryssa-marquesin
Instagram pessoal:
https://www.instagram.com/laryssa_marquesin?igsh=cGlxZzZlYnE0M2Rh
instagram Void:
https://www.instagram.com/void_laboratories?igsh=ODI0cHYzd2lwa2pn
site void lince:
https://lince.facens.br/void-laboratories/"</t>
  </si>
  <si>
    <t>No Brasil, jovens talentos rompem barreiras, transformando sonhos em engenharia aeroespacial. Com inovação e colaboração, criam projetos aeroespaciais competitivos e de baixo custo, moldando o futuro da exploração espacial. O Void Laboratories é uma equipe colaborativa que projeta foguetes e satélites competitivos, unindo inclusão social, ciência aplicada e formação técnica de ponta. Nesta palestra, mostramos como uma iniciativa prática, horizontal e autônoma está democratizando o acesso à engenharia espacial no Brasil e desenvolvendo profissionais preparados para os desafios do século XXI.</t>
  </si>
  <si>
    <t>Inovação em Órbita: Como Jovens Brasileiros Estão Democratizando a Engenharia Espacial</t>
  </si>
  <si>
    <t>Fundadora e capitã do Void Laboratories</t>
  </si>
  <si>
    <t>Estudante de Engenharia de Computação, analista de sistemas júnior e professora de Astronomia e Astronáutica, Laryssa Gabrielly Marquesin é fundadora e capitã do Void Laboratories. Lidera equipe que desenvolve foguetes e satélites com alunos de escolas públicas e universitários, promovendo a democratização da engenharia espacial no Brasil. Com mais de 40 medalhas em competições científicas, inspira jovens a transformar conhecimento em oportunidade.</t>
  </si>
  <si>
    <t>Inovação em órbita: como jovens brasileiros estão democratizando a engenharia espacial</t>
  </si>
  <si>
    <t>Adriane Fernanda Silva</t>
  </si>
  <si>
    <t>adriane@soulurbanismo.com.br</t>
  </si>
  <si>
    <t>CEO da Soul Urbanismo</t>
  </si>
  <si>
    <t>Minha empresa é a Soul Urbanismo, responsável pelo primeiro parklet móvel da América Latina. Um projeto inédito que leva o espaço público até as pessoas, ativando ruas, praças e eventos com cultura, descanso e encontro. É esse projeto criativo e provocador que gostaria de levar e apresentar no evento.</t>
  </si>
  <si>
    <t>Urbanista formada pela UEL, com graduação sanduíche nos EUA. CEO da Soul Urbanismo, atua com design urbano e espaços públicos, liderando projetos que transformam ruas em lugares de convivência e pertencimento.</t>
  </si>
  <si>
    <t>https://www.linkedin.com/in/adriane-fernanda/</t>
  </si>
  <si>
    <t>https://drive.google.com/file/d/1Wu7kqdhcjdRw0eiJxpSL4zZ_7n8DCpbA/view?usp=drivesdk</t>
  </si>
  <si>
    <t>"Anexo a apresentação do Parklet Móvel, com mais detalhes sobre a proposta, seus desdobramentos culturais e técnicos: https://drive.google.com/file/d/1a9PLMj9Q2s0hHYRQTw4cFy3hmDfwytXj/view?usp=sharing
Para referências adicionais:
www.soulurbanismo.com.br | @soulurbanismo"</t>
  </si>
  <si>
    <t>Como um equipamento urbano inovador, capaz de se deslocar e se adaptar a diferentes contextos, transforma nossa relação com a cidade? Dentro dos debates sobre espaço público e mobilidade urbana, a provocação está em OCUPAR e ATIVAR. O parklet móvel é uma carreta com suspensão a ar, painel solar, captação de chuva, autoirrigação, mobiliário e funciona como palco. Atua como plataforma de experimentação urbana que, em ações efemeras, resgata ruas e praças como espaços de encontro. A proposta convida à reflexão sobre como a inovação pode gerar sentidos mais coletivos para a vida na cidade.</t>
  </si>
  <si>
    <t>Cidades em Movimento: inovação urbana sobre rodas</t>
  </si>
  <si>
    <t>Urbanista formada pela UEL, com graduação sanduíche nos EUA. CEO da Soul Urbanismo, lidera projetos de design urbano e espaços públicos, promovendo a transformação de ruas em ambientes de convivência e pertencimento comunitário.</t>
  </si>
  <si>
    <t>Cidades em movimento: inovação urbana sobre rodas</t>
  </si>
  <si>
    <t>Como um equipamento urbano inovador, capaz de se deslocar e se adaptar a diferentes contextos, transforma nossa relação com a cidade? Dentro dos debates sobre espaço público e mobilidade urbana, a provocação está em OCUPAR e ATIVAR. O parklet móvel é uma carreta com suspensão a ar, painel solar, captação de chuva, autoirrigação, mobiliário e funciona como palco. A proposta convida à reflexão sobre como a inovação pode gerar sentidos mais coletivos para a vida na cidade.</t>
  </si>
  <si>
    <t>Maria Clara Tavares Lopes</t>
  </si>
  <si>
    <t>mariaclara@neoagora.com.br</t>
  </si>
  <si>
    <t>Maria Clara Lopes</t>
  </si>
  <si>
    <t>Arquiteta de Conversas na NeoÁgora</t>
  </si>
  <si>
    <t>NeoÁgora</t>
  </si>
  <si>
    <t>Jornalista, com 30 anos de experiência em comunicação corporativa, pesquisa há 8 anos as novas dinâmicas da comunicação no século 21 para criar abordagens mais regenerativas de comunicação, marketing e branding. Foi editora-executiva da HSM Management.</t>
  </si>
  <si>
    <t>https://linkedin.com/in/maria-clara-lopes</t>
  </si>
  <si>
    <t>https://drive.google.com/file/d/17BLhEKWQgKlEy0Mb_pfzBvxCkseFN4SZ/view?usp=drivesdk</t>
  </si>
  <si>
    <t>A "Arquitetura de Conversas" surgiu para resgatar a essência das ágoras gregas no século 21. Afinal, ainda hoje aplicamos conceitos que surgiram em um espaço no centro da praça ocupado por discussões abertas. Na era das telas, vivemos imersos em monólogos em grupos. A metodologia quer reativar as praças de conversas intervindo nas estruturas, e não apenas nas pessoas. A escuta dos diversos públicos ativa a inteligência coletiva; o sensemaking surge da convergência dessas vozes; e as ideias são a base serão para inovar em produtos, serviços, comunicação, branding e marketing.</t>
  </si>
  <si>
    <t>ARQUITETURA DE CONVERSAS: CRIANDO PRAÇAS DE DIÁLOGO PARA REDUZIR MONÓLOGOS EM GRUPO E POTENCIALIZAR A INOVAÇÃO</t>
  </si>
  <si>
    <t>Jornalista com 30 anos de experiência em comunicação corporativa, pesquisa há 8 anos as dinâmicas contemporâneas da comunicação para desenvolver abordagens regenerativas em comunicação, marketing e branding. Foi editora-executiva da HSM Management, contribuindo para inovação e transformação no setor.</t>
  </si>
  <si>
    <t>Arquitetura de conversas: criando praças de diálogo para reduzir monólogos em grupo e potencializar a inovação</t>
  </si>
  <si>
    <t>Inspirada nas ágoras gregas, a metodologia de Arquitetura de Conversas propõe a criação de espaços de diálogo que ativam a inteligência coletiva e reduzem os monólogos em grupo. Ao intervir nas estruturas — e não apenas nas pessoas —, promove escuta ativa, convergência de perspectivas e geração de ideias aplicáveis em inovação, branding, marketing e desenvolvimento de produtos e serviços. Uma abordagem para transformar conversas em motor de mudança.</t>
  </si>
  <si>
    <t>Eduardo Chaves</t>
  </si>
  <si>
    <t>e.chaves@brandfinance.com</t>
  </si>
  <si>
    <t>Eduardo Chaves é PhD em Marketing e Sócio-Diretor da Brand Finance Brasil, onde lidera projetos de avaliação e estratégia de marca para algumas das maiores empresas do país e do mundo. Autor e professor em escolas como FGV, USP e FIA, atua na interseção entre reputação, valor econômico e impacto cultural. Com mais de 20 anos de experiência em branding, já trabalhou com marcas como Coca-Cola, Globo, Vale, Santander e BB, unindo rigor analítico e sensibilidade criativa para traduzir marcas em ativos estratégicos.</t>
  </si>
  <si>
    <t>https://www.linkedin.com/in/eduardopschaves/</t>
  </si>
  <si>
    <t>https://drive.google.com/file/d/1UBEgp3aqplb0gf07-Sbsb2NHqob7ANAR/view?usp=drivesdk</t>
  </si>
  <si>
    <t>Em um cenário onde as marcas enfrentam públicos cada vez mais diversos, exigentes e conscientes, comunicar deixou de ser suficiente — é preciso dialogar. Nesta palestra, Eduardo Chaves, referência em branding e avaliação de marcas, propõe um mergulho nos “Diálogos de Marcas”: como empresas podem alinhar propósito, posicionamento e performance em uma realidade fragmentada por múltiplos pontos de vista e expectativas. Com base em dados globais, tendências e casos reais, a palestra revela como marcas podem gerar valor em um mundo fragmentado por meio do diálogo autêntico.</t>
  </si>
  <si>
    <t>Diálogos de Marcas: Alinhando Expectativas e Entregas em um Mundo Diverso</t>
  </si>
  <si>
    <t xml:space="preserve">CEO Brasil </t>
  </si>
  <si>
    <t>PhD em Marketing e Sócio-Diretor da Brand Finance Brasil, Eduardo Chaves lidera projetos de avaliação e estratégia de marca para grandes empresas nacionais e globais. Autor e professor na FGV, USP e FIA, atua na interseção entre reputação, valor econômico e impacto cultural. Com mais de 20 anos de experiência, já colaborou com marcas como Coca-Cola, Globo, Vale, Santander e Banco do Brasil, combinando análise rigorosa e criatividade estratégica.</t>
  </si>
  <si>
    <t>Diálogos de marcas: alinhando expectativas e entregas em um mundo diverso</t>
  </si>
  <si>
    <t>Maria Luisa Lange</t>
  </si>
  <si>
    <t>oi@malulange.com</t>
  </si>
  <si>
    <t>Malu Lange</t>
  </si>
  <si>
    <t>Designer de experiências e curadora de conteúdos</t>
  </si>
  <si>
    <t>Atuo de maneira autônoma para criar experiências transformadoras, especialmente que geram aprendizados para adultos de todas as idades. A partir de teorias de aprendizagem, design de experiências, curadoria de conteúdos e design de aprendizagem, atuo em projetos que me fazem criar memórias marcantes, vivências divertidas, e aprendizados transformadores.</t>
  </si>
  <si>
    <t>Designer de aprendizagem, de experiências e curadora de conteúdo, já criou experiências transformadoras em diversos formatos no Brasil, América do Sul e Europa. Utiliza seu conhecimento e repertório para reimaginar o aprendizado, especialmente no universo da educação de adultos.</t>
  </si>
  <si>
    <t>https://www.linkedin.com/in/marialuisalange/</t>
  </si>
  <si>
    <t>https://drive.google.com/file/d/1KKEXTBwD91dhSzOcb3Hu4BAu26pSVPV_/view?usp=drivesdk</t>
  </si>
  <si>
    <t>Setembro - 2017, Setembro - 2019, Agosto - 2023, Julho/Agosto - 2024</t>
  </si>
  <si>
    <t>https://malulange.com/</t>
  </si>
  <si>
    <t>E se desenhar experiências for criar memórias significativas? Nesta palestra, mostramos como adaptamos o framework 5Es à realidade rural caipira para criar experiências urbanas com afeto, origem e tempo. A partir do case de um negócio de curadoria de queijos artesanais, compartilhamos o processo de imersão, diagnóstico e criação do DNA de marca, até a concepção de experiências replicáveis, que geram conexão real e significado duradouro entre marcas e pessoas.</t>
  </si>
  <si>
    <t>Afetos em série: o design de experiências como linguagem viva da marca</t>
  </si>
  <si>
    <t>Essa palestra será realizada em dupla com a Carla Mereles</t>
  </si>
  <si>
    <t>Designer de aprendizagem, de experiências e curadora de conteúdo, atua na criação de experiências transformadoras no Brasil, América do Sul e Europa. Especializada em reimaginar o aprendizado, especialmente na educação de adultos, aplica seu conhecimento para inovar metodologias e potencializar resultados educacionais.</t>
  </si>
  <si>
    <t>Carolina Lima roberti</t>
  </si>
  <si>
    <t>carolina.roberti@gmail.com</t>
  </si>
  <si>
    <t>Carol Roberti</t>
  </si>
  <si>
    <t>Sou diretora de processos e pessoas no vida esporte e saúde.</t>
  </si>
  <si>
    <t>Vida esporte e saúde</t>
  </si>
  <si>
    <t>Sou psicóloga, formada em 2007 pela universidade Mackenzie. Especialista em Gestão de Pessoas e Cultura Organizacional, com 20 anos de experiência em empresas como GPA, Netshoes, Grupo Globo e 2W Energia. Hoje, atuo como empreendedora e consultora, ajudando líderes e organizações a crescerem de forma mais humana e sustentável.</t>
  </si>
  <si>
    <t>São Lourenço</t>
  </si>
  <si>
    <t>https://www.linkedin.com/in/carolinaroberti</t>
  </si>
  <si>
    <t>https://drive.google.com/file/d/1iSiTKXjWhgevqvx6cvkOyrDSOnzhJBxe/view?usp=drivesdk</t>
  </si>
  <si>
    <t>https://www.instagram.com/carolinaroberti.psicologa?igsh=cDNmcHZmcWx2MW9v</t>
  </si>
  <si>
    <t>Nos bastidores da alta performance existe um ponto cego: a saúde mental. Nesta palestra, conecto minha trajetória no esporte, na liderança e no empreendedorismo para refletirmos sobre como manter a consistência sem perder a saúde emocional. O que líderes e atletas têm em comum? Como sustentar resultados em ambientes de alta pressão? Uma conversa real sobre vulnerabilidade, autocuidado e o que de fato sustenta a performance no longo prazo.</t>
  </si>
  <si>
    <t>Mentalidade de Atleta: como sustentar sua performance sem abrir mão da saúde mental</t>
  </si>
  <si>
    <t>Diretora de processos e pessoas no Vida esporte e saúde.</t>
  </si>
  <si>
    <t>Psicóloga formada pela Universidade Mackenzie (2007), especialista em Gestão de Pessoas e Cultura Organizacional, com 20 anos de experiência em empresas como GPA, Netshoes, Grupo Globo e 2W Energia. Atua como empreendedora e consultora, apoiando líderes e organizações no desenvolvimento de práticas mais humanas e sustentáveis para o crescimento corporativo.</t>
  </si>
  <si>
    <t>Mentalidade de atleta: como sustentar sua performance sem abrir mão da saúde mental</t>
  </si>
  <si>
    <t>André Luiz Elbis Barbêdo</t>
  </si>
  <si>
    <t>lugaresessencias@gmail.com</t>
  </si>
  <si>
    <t>André Barbêdo</t>
  </si>
  <si>
    <t>PlaceMaker - Lugares Essenciais</t>
  </si>
  <si>
    <t>"Meu projeto criativo se chama ""Hackeando Lugares"", uma abordagem de Place Branding que vai além da estética e do marketing, reposicionando territórios como marcas vivas, a partir de seus significados mais profundos — cultura, identidade, pertencimento e impacto.
No Hacktown, apresento o case de Campos do Jordão, uma cidade que tradicionalmente vendia glamour e clima europeu, mas que foi “hackeada” para revelar algo mais essencial. Deixamos de vender apenas a glamorização e passamos a construir uma conexão genuína entre moradores e visitantes, ativando o verdadeiro DNA do lugar: Natureza, Bem-Estar, Requinte e Acolhimento.
Esse conceito está diretamente alinhado ao que estou desenvolvendo hoje com a minha empresa, chamada Essencial Places, que acredita que cidades e destinos só se tornam verdadeiramente relevantes quando se transformam em Lugares Essenciais — para quem vive, visita e investe neles.
Hackeando Lugares é, portanto, uma ferramenta de reconexão: entre pessoas, espaços e sentidos."</t>
  </si>
  <si>
    <t>"Especialista em gestão de destinos com ênfase em Place Branding, marketing territorial e inteligência estratégica, com mais de 25 anos de atuação nos setores de turismo, hospitalidade e eventos estruturantes. No passado, atuei como Secretário de Turismo e Desenvolvimento Econômico de Campos do Jordão, liderando o reposicionamento da cidade por meio de uma abordagem orientada por dados, branding e participação da comunidade.
Sou fundador da consultoria Essencial Places, onde estou atualmente desenvolvendo projetos para transformar territórios em Lugares Essenciais, conectando identidade, estratégia e propósito para gerar valor compartilhado entre moradores, visitantes."</t>
  </si>
  <si>
    <t>Campos do Jordão</t>
  </si>
  <si>
    <t>https://www.linkedin.com/in/andrebarbedo</t>
  </si>
  <si>
    <t>https://drive.google.com/file/d/1xg120PftbMaasCE9Tqb_XHqcckNDhCwC/view?usp=drivesdk</t>
  </si>
  <si>
    <t>linktr.ee/barbedoandre</t>
  </si>
  <si>
    <t>Hackeando Lugares é uma provocação criativa que transforma cidades em experiências vivas. O projeto nasce da vontade de ir além da superfície estética dos destinos e ativar aquilo que é essencial: suas histórias, sua gente, sua identidade. A partir de um metodologia que revela a essencialidade de cada lugar , revelamos o DNA único de cada território — como em Campos do Jordão, onde natureza, bem-estar, requinte e acolhimento foram os vetores para uma nova narrativa. É branding com alma, estratégia com propósito e pertencimento como motor de transformação.</t>
  </si>
  <si>
    <t>"Hackeando Lugares" — uma abordagem inovadora de Place Branding que transforma territórios</t>
  </si>
  <si>
    <t>Especialista em gestão de destinos, com foco em Place Branding, marketing territorial e inteligência estratégica, acumula mais de 25 anos nos setores de turismo, hospitalidade e eventos estruturantes. Ex-Secretário de Turismo e Desenvolvimento Econômico de Campos do Jordão, liderou o reposicionamento da cidade por meio de dados, branding e engajamento comunitário. Fundador da Essencial Places, desenvolve projetos que transformam territórios em lugares essenciais, conectando identidade, estratégia e propósito.</t>
  </si>
  <si>
    <t>Hackeando lugares: uma abordagem inovadora de place branding que transforma territórios</t>
  </si>
  <si>
    <t>Hackeando Lugares é uma provocação criativa que transforma cidades em experiências vivas. O projeto nasce da vontade de ir além da superfície estética dos destinos e ativar aquilo que é essencial: suas histórias, sua gente, sua identidade. A partir de um metodologia que revela a essencialidade de cada lugar, revelamos o DNA único de cada território — como em Campos do Jordão, onde natureza, bem-estar, requinte e acolhimento foram os vetores para uma nova narrativa.</t>
  </si>
  <si>
    <t>Sheila Mihailenko Chaves Magri</t>
  </si>
  <si>
    <t>sheila.magri@acad.espm.br</t>
  </si>
  <si>
    <t>Sheila Magri</t>
  </si>
  <si>
    <t>Doutora e Pesquisadora em Comunicação e Consumo</t>
  </si>
  <si>
    <t>Pesquisadora Acadêmica em Comunicação e Consumo de Exposições Imersivas</t>
  </si>
  <si>
    <t>Sheila Magri é Doutora em Comunicação e Consumo pela ESPM, jornalista e diretora executiva da Abracom. Pesquisa exposições imersivas como fenômenos comunicacionais, estéticos e tecnológicos. É membro da WFSF (World Futures Studies Federation) e atua há mais de 20 anos em liderança no setor de comunicação e reputação de marcas.</t>
  </si>
  <si>
    <t>https://www.linkedin.com/in/sheilamagri/</t>
  </si>
  <si>
    <t>https://drive.google.com/file/d/1InSBBdw6kJC2oNn2IgQ7aY2CVUXfRL6-/view?usp=drivesdk</t>
  </si>
  <si>
    <t>http://lattes.cnpq.br/7367194217437566</t>
  </si>
  <si>
    <t>Por que exposições imersivas como as de Van Gogh, Klimt e Frida fazem tanto sucesso? O que revelam sobre o mundo, o corpo, o tempo, a arte e o consumo? A palestra investiga as ambivalências comunicacionais dessas experiências — entre contemplação e espetáculo, presença e simulação, fruição estética e mercadoria sensorial. A partir de uma constelação crítica e sensível, propõe reflexões sobre os futuros possíveis da imersividade, para além do hype e da previsibilidade programada.</t>
  </si>
  <si>
    <t>Exposições imersivas: consumo das aparências, ambivalências comunicacionais e reflexões sobre o futuro</t>
  </si>
  <si>
    <t>Tem uma palestra dupla com a Rozalia Del Gaudio também.</t>
  </si>
  <si>
    <t>Doutora em Comunicação e Consumo pela ESPM, Sheila Magri é jornalista e diretora executiva da Abracom. Pesquisa exposições imersivas como fenômenos comunicacionais, estéticos e tecnológicos. Com mais de 20 anos de liderança no setor de comunicação e reputação de marcas, é membro da World Futures Studies Federation (WFSF), contribuindo para o avanço estratégico e inovador da área.</t>
  </si>
  <si>
    <t>Augusto Chierice Venerando da Silva</t>
  </si>
  <si>
    <t>augusto.venerando@edp.com</t>
  </si>
  <si>
    <t>Augusto Venerando</t>
  </si>
  <si>
    <t>Consultor de Inovação e Novos Negócios</t>
  </si>
  <si>
    <t>EDP - Energias de Portugal</t>
  </si>
  <si>
    <t>Especialista em inovação e novos negócios no setor elétrico, com foco em estudos de futuros. Atua na EDP conectando startups, tecnologias emergentes e sustentabilidade. Engenheiro eletricista com pós-graduação em Design de Serviços e Cidades Inteligentes.</t>
  </si>
  <si>
    <t>https://www.linkedin.com/in/augustovenerando/</t>
  </si>
  <si>
    <t>https://drive.google.com/file/d/13L1sXJflIXkIKM2LTxHp9exPMnc_DuI4/view?usp=drivesdk</t>
  </si>
  <si>
    <t>"Podcast OneTalks - https://open.spotify.com/episode/02XApPXlzJuXT43ktbOmdw?si=7VJ3xjztSOatVlRSi8pBtQ 
Podcast AEVO - https://open.spotify.com/episode/5frsG6dkZB9fMtE7OBf9c2?si=vGvAYjbwSS6feMtmMBrbHA"</t>
  </si>
  <si>
    <t>Nos próximos 10 anos, o setor elétrico brasileiro enfrentará transformações profundas: aprofundamento da descentralização da geração de energia, liberalização, digitalização das redes, mudanças climáticas e a entrada de novos atores redefinirão o papel da energia na sociedade. Esta palestra pretende apresentar cenários futuros do setor, trazendo para o grande público temas que geralmente não são abordados ou restritos a poucos nichos, conectando energia com comportamento, cidades e clima. Ideal para quem deseja entender como a energia impactará tudo — mesmo que você não seja do setor.</t>
  </si>
  <si>
    <t>Futuros Elétricos: O futuro da Energia no Brasil e no Mundo</t>
  </si>
  <si>
    <t>Consultor de Inovação e Novos Negócios na EDP - Energias de Portugal</t>
  </si>
  <si>
    <t>Especialista em inovação e novos negócios no setor elétrico, com foco em estudos de futuros. Atua na EDP integrando startups, tecnologias emergentes e sustentabilidade. Engenheiro eletricista, possui pós-graduação em Design de Serviços e Cidades Inteligentes, aplicando conhecimentos multidisciplinares para promover transformação e inovação no setor.</t>
  </si>
  <si>
    <t>Futuros elétricos: o futuro da energia no Brasil e no mundo</t>
  </si>
  <si>
    <t>Ariel Brich Paiva</t>
  </si>
  <si>
    <t>marketing@p3rformar.com.br</t>
  </si>
  <si>
    <t>Ariel Paiva</t>
  </si>
  <si>
    <t>Founder e CRO</t>
  </si>
  <si>
    <t>P3rformar</t>
  </si>
  <si>
    <t>Transformador nato, Ariel é movido por propósito e excelência. Enquanto outros veem caos, ele enxerga oportunidades — organizando processos e convertendo cultura em resultados estratégicos.</t>
  </si>
  <si>
    <t>https://www.linkedin.com/in/arielpaiva/</t>
  </si>
  <si>
    <t>https://drive.google.com/file/d/1-oSWyB85UuXXOgJub0nYPvzB7SGug2c3/view?usp=drivesdk</t>
  </si>
  <si>
    <t>"https://www.p3rformar.com.br/
https://www.instagram.com/p3rformar"</t>
  </si>
  <si>
    <t>Na era do hype e burnout, esquecemos o poder do essencial. Vamos mostrar como equipes de alta performance estão reconstruindo o trabalho a partir de princípios simples, ferramentas acessíveis e colaboração real. Menos apps, mais clareza. Menos pressa, mais impacto.</t>
  </si>
  <si>
    <t>Fim do improviso: Como performar com clareza radical</t>
  </si>
  <si>
    <t>Founder e CRO da P3rformar</t>
  </si>
  <si>
    <t>Profissional movido por propósito e excelência, Ariel atua como agente transformador, identificando oportunidades onde outros veem caos. Especialista em organizar processos e converter cultura organizacional em resultados estratégicos de impacto.</t>
  </si>
  <si>
    <t>Fim do improviso: como performar com clareza radical</t>
  </si>
  <si>
    <t>Henri Stori</t>
  </si>
  <si>
    <t>Pai de três meninas, Henri traz consigo a experiência de quem já fez história no Google e hoje é CEO da P3rformar. Combinando visão estratégica com domínio técnico, acelera resultados em empresas, orientado pela sua visão de receita e produto.</t>
  </si>
  <si>
    <t>https://www.linkedin.com/in/henristori/</t>
  </si>
  <si>
    <t>https://drive.google.com/file/d/1Vq_AZG4E6ac2TqoriUU4aZEax7t0uY5C/view?usp=drivesdk</t>
  </si>
  <si>
    <t>Founder e CEO da P3rformar</t>
  </si>
  <si>
    <t>Pai de três meninas, Henri é CEO da P3rformar e ex-executivo do Google. Combina visão estratégica e expertise técnica para acelerar resultados em empresas, guiado por uma abordagem focada em receita e desenvolvimento de produto.</t>
  </si>
  <si>
    <t>Natalia Ingrid Gonçalves Neves</t>
  </si>
  <si>
    <t>alandinatalia@gmail.com</t>
  </si>
  <si>
    <t>Natália Alandi</t>
  </si>
  <si>
    <t>"Diretora de ESG - Aniyami Brazil
Gestora da Comunidade Futuros Plurais"</t>
  </si>
  <si>
    <t>"Aniyami Brazil (empresa B)
Futuros Plurais"</t>
  </si>
  <si>
    <t>Diretora de ESG e Impacto na Aniyami Brazil (empresa B), Gestora da Comunidade Futuros Plurais, Co-fundadora de uma escola e uma associação sem fins lucrativos. Formada e pós-graduada em Gestão Financeira, Pós-graduanda em ESG e Negócios Sustentáveis pela USP. 15 anos de experiência com gestão e liderança de equipes em empresas e projetos.</t>
  </si>
  <si>
    <t>https://www.linkedin.com/in/nataliaalandi/</t>
  </si>
  <si>
    <t>https://drive.google.com/file/d/11QFyJjN2cxm7wX8_aprdqz4nftkZYdp8/view?usp=drivesdk</t>
  </si>
  <si>
    <t>Nesta palestra quero falar sobre liderança regenerativa, apresentar uma visão de liderança baseada em cinco pilares importantes: escuta ativa, senso de coletividade nas decisões, gentileza e respeito como forças na liderança, direcionamentos claros alinhados à autonomia e autoconhecimento contínuo para o líder. Acredito que a verdadeira liderança nasce da consciência e da vontade, e não apenas de técnicas. Irei compartilhar experiências práticas que mostram como a confiança é a base essencial para inspirar pessoas e transformar organizações de forma ética, sustentável e humana.</t>
  </si>
  <si>
    <t>Liderança regenerativa: caminhos para uma nova governança</t>
  </si>
  <si>
    <t>Diretora de ESG - Aniyami Brazil
Gestora da Comunidade Futuros Plurais</t>
  </si>
  <si>
    <t>Diretora de ESG e Impacto na Aniyami Brazil (empresa B) e gestora da comunidade Futuros Plurais. Co-fundadora de escola e associação sem fins lucrativos. Formada e pós-graduada em Gestão Financeira, com especialização em ESG e Negócios Sustentáveis pela USP. Acumula 15 anos de experiência em gestão e liderança de equipes em empresas e projetos com foco em impacto social e sustentabilidade.</t>
  </si>
  <si>
    <t>Esta palestra apresenta uma visão de liderança baseada em cinco pilares: escuta ativa, decisões coletivas, gentileza e respeito como forças, direcionamento com autonomia e autoconhecimento contínuo. Com base em experiências práticas, mostra como a confiança pode inspirar pessoas e transformar organizações de forma ética, sustentável e humana.</t>
  </si>
  <si>
    <t>Jessica Mequilaine Correia Dos Santos</t>
  </si>
  <si>
    <t>jessicamequilaine@gmail.com</t>
  </si>
  <si>
    <t>Jessica Mequilaine</t>
  </si>
  <si>
    <t>Advogada de Direito Digital e Negócios - Revolucionando negócios com soluções jurídicas</t>
  </si>
  <si>
    <t>Na Jessica Mequilaine Consultoria, somos o alicerce jurídico da inovação, ajudando empresas a escalar com confiança em um mercado dinâmico e em constante transformação. Enxergamos conformidade e governança como catalisadores da inovação, protegendo ativos, construindo credibilidade e liderando o futuro digital em  privacidade, proteção de dados, inteligência artificial, startups, creators economy e legal design.</t>
  </si>
  <si>
    <t>Jessica Mequilaine é advogada de Direito Digital e Negócios, especialista em LGPD e GDPR pela FMP e Universidade de Lisboa, certificada em Inteligência Artificial Policy pelo CAIDP e embaixadora do Mulheres que Inovam da Sociedade Brasileira de Inovação.</t>
  </si>
  <si>
    <t>https://www.linkedin.com/in/jessica-mequilaine/</t>
  </si>
  <si>
    <t>https://drive.google.com/file/d/1D5fLNIxgUQZKXfh7rJfNYfSWCGO8oX7W/view?usp=drivesdk</t>
  </si>
  <si>
    <t>"Site (https://jessicamequilaine.com.br/)
Instagram (https://www.instagram.com/jessicamequilaine/)
Entrevista (https://www.gazetadopovo.com.br/vida-e-cidadania/projeto-inteligencia-artificial-evitar-manipulacao-dados-vigilancia/?shareToken=eyJhbGciOiJIUzI1NiIsInR5cCI6IkpXVCJ9.eyJpYXQiOjE2ODQ3MTQzMzIsImV4cCI6MTY4NzMwNjMzMn0.lK_7r13wkUh2U8aYtjq_AV6AVGnX7fSn7eNHB-MKg)"</t>
  </si>
  <si>
    <t>No mundo digital, criatividade não é mais só humana, ela se mistura com algoritmos e inteligência artificial, desafiando tudo o que sabemos sobre autoria e propriedade intelectual. Nesta palestra, vamos refletir sobre quem realmente detém os direitos na nova era da produção criativa automatizada, explorando os limites legais, éticos e comerciais desse cenário. Você vai descobrir como o direito pode se reinventar para proteger a originalidade e incentivar uma cultura criativa mais justa, inclusiva e sustentável para o futuro.</t>
  </si>
  <si>
    <t>De artistas a algoritmos: quem é dono da criatividade no século XXI?</t>
  </si>
  <si>
    <t>Advogada especializada em Direito Digital e Negócios, Jessica Mequilaine possui certificações em LGPD e GDPR pela FMP e Universidade de Lisboa, além de formação em Inteligência Artificial Policy pelo CAIDP. É embaixadora do programa Mulheres que Inovam da Sociedade Brasileira de Inovação, atuando na interseção entre direito, tecnologia e inovação.</t>
  </si>
  <si>
    <t>Aêgla Benevides</t>
  </si>
  <si>
    <t>aeglabenevidess@hotmail.com</t>
  </si>
  <si>
    <t>Consultora de Tecnologia</t>
  </si>
  <si>
    <t>SENAI São Paulo</t>
  </si>
  <si>
    <t>Aêgla Benevides é pós-graduada em Gestão Ágil de Projetos e tem mais de 7 anos de experiência no cenário nacional de Inovação e Intraempreendedorismo, atuando em empresas como NotreDame Intermédica, Machado Meyer Advogados e SENAI São Paulo.</t>
  </si>
  <si>
    <t>https://www.linkedin.com/in/aeglabenevides/</t>
  </si>
  <si>
    <t>https://drive.google.com/file/d/11ACe5w4op-f7Xid6k-JYjy2HhiKerQ6Q/view?usp=drivesdk</t>
  </si>
  <si>
    <t>Inovação não é só sobre cargos, é sobre comportamento organizacional. Para profissionais que desejam ser mais inovadores em suas rotinas e líderes que querem estimular a inovação interna, o objetivo é investigar o papel do intraempreendedorismo como força propulsora nas empresas, mesmo fora das áreas “oficiais” de inovação. Vamos explorar formas de remover barreiras invisíveis, aplicar princípios da gestão ágil de projetos para acelerar ideias com baixo risco e estimular a autonomia, a experimentação e a geração de valor contínua. Afinal, inovar é possível — mesmo sem ter “inovação” no cargo.</t>
  </si>
  <si>
    <t>O fator Intra: como inovar sem ter um cargo de inovação?</t>
  </si>
  <si>
    <t>Consultora de Tecnologia no SENAI São Paulo</t>
  </si>
  <si>
    <t>Pós-graduada em Gestão Ágil de Projetos, Aêgla Benevides acumula mais de 7 anos de experiência em inovação e intraempreendedorismo no Brasil. Atuou em organizações como NotreDame Intermédica, Machado Meyer Advogados e SENAI São Paulo, contribuindo para a transformação e agilidade em ambientes corporativos.</t>
  </si>
  <si>
    <t>O fator intra: como inovar sem ter um cargo de inovação?</t>
  </si>
  <si>
    <t xml:space="preserve">Inovação não é só sobre cargos, é sobre comportamento organizacional. Para profissionais que desejam ser mais inovadores em suas rotinas e líderes que querem estimular a inovação interna, o objetivo é investigar o papel do intraempreendedorismo como força propulsora nas empresas, mesmo fora das áreas “oficiais” de inovação. Vamos explorar formas de remover barreiras invisíveis, aplicar princípios da gestão ágil de projetos para acelerar ideias com baixo risco e estimular a autonomia, a experimentação e a geração de valor contínua. </t>
  </si>
  <si>
    <t>Viviane Palladino Donnamaria</t>
  </si>
  <si>
    <t>viviane@maisvivida.com.br</t>
  </si>
  <si>
    <t>Vivi Palladino</t>
  </si>
  <si>
    <t>Empreendedora social e Cofounder da Mais Vívida</t>
  </si>
  <si>
    <t>Mais Vívida é uma empresa de educação para o público 50+, existe há 5 anos e já atendeu a 10 mil alunos em todo o Brasil. O foco atual está em ensinar como a tecnologia do dia a dia, usando apenas o celular e os aplicativos, pode destravar uso de serviços públicos, privados, a produtividade no trabalho e uma melhor qualidade de vida.</t>
  </si>
  <si>
    <t>Viviane Palladino é empreendedora, cofundadora e CEO da Mais Vívida, startup premiada que conecta gerações para promover inclusão digital e bem-estar de pessoas 50+. Com mais de 15 anos de experiência em marketing, inovação e transformação digital, já atuou em empresas como Unilever e Grupo Exame. É também cofundadora do Silver Founders, movimento de mulheres empreendedoras da Economia Prateada no Brasil.</t>
  </si>
  <si>
    <t>linkedin.com/in/vpalladino</t>
  </si>
  <si>
    <t>https://drive.google.com/file/d/1mLgTKFqWl1JXtmEtMHhVdy0gsziYLYrG/view?usp=drivesdk</t>
  </si>
  <si>
    <t>"Guia de Combate ao Etarismo para anunciantes (2021): https://aba.com.br/wp-content/uploads/2021/10/Guia-Combate-Etarismo-ABA1.pdf  
- Reportagem TV Globo - pgm Globo Repórter (2023): https://globoplay.globo.com/v/11650801/
- Websummit Rio de Janeiro (2024): https://www.youtube.com/watch?v=LyqR7hJl3ik
- SilverEco Awards, France (special mention 2024): https://www.silvereco.org/en/the-2024-silvereco-ageing-well-international-awards-winners-are/ 
- Instagram Empresa Mais Vívida: @mais_vivida"</t>
  </si>
  <si>
    <t>Através de pesquisas científicas no mundo todo, vou mostrar que o conceito de que "velho não aprende" está mais relacionado ao seu preconceito do que a razões biológicas. Já foi comprovado cientificamente que podemos aprender até os 92 anos e, segundo pesquisas realizadas em laboratórios a Europa, quando atingimos cerca de 50 anos, trocamos todos os neurônios com os quais nascemos. Porém, nossa barreira está enraizada no etarismo estrutural que confere a imagem de que, depois dos 50 anos, não podemos voltar à escola. Há também outras barreiras emocionais que abordarei durante a palestra.</t>
  </si>
  <si>
    <t>É possível aprender em qualquer idade?</t>
  </si>
  <si>
    <t>Empreendedora e cofundadora da Mais Vívida, Viviane Palladino é CEO de startup premiada que conecta gerações para promover inclusão digital e bem-estar de pessoas 50+. Com mais de 15 anos em marketing, inovação e transformação digital, atuou em empresas como Unilever e Grupo Exame. Também é cofundadora do Silver Founders, movimento de mulheres empreendedoras na Economia Prateada no Brasil.</t>
  </si>
  <si>
    <t xml:space="preserve">Pesquisas mostram que podemos aprender até os 90 anos — mas ainda somos reféns do etarismo. Esta palestra revela como o preconceito, mais do que a biologia, limita o potencial de aprendizagem na maturidade. Vamos explorar dados científicos, barreiras emocionais e culturais que afastam pessoas 50+ do conhecimento, e mostrar caminhos reais para mudar essa narrativa.
</t>
  </si>
  <si>
    <t>THAIS BRAGA FABRIS</t>
  </si>
  <si>
    <t>thais@meiacincodez.com.br</t>
  </si>
  <si>
    <t>Thais Fabris</t>
  </si>
  <si>
    <t>65|10</t>
  </si>
  <si>
    <t>Thaís Fabris é escritora, artista e criadora da 65|10, uma consultoria que traz a perspectiva feminina para pesquisa e processos criativos.</t>
  </si>
  <si>
    <t>https://www.linkedin.com/in/thaisfabris/</t>
  </si>
  <si>
    <t>https://drive.google.com/file/d/1qtZI0XHSZ1vejqB5c1TpIiqE2vk5Ozwc/view?usp=drivesdk</t>
  </si>
  <si>
    <t>www.meiacincodez.com.br</t>
  </si>
  <si>
    <t>Uma investigação sobre a saúde social no brasil hoje e como isso afeta o futuro das mulheres, além do papel das cidades como palco das conexões.</t>
  </si>
  <si>
    <t>"Saúde social e o futuro das mulheres: as cidades como lugar de reencontro das conexões verdadeiras"</t>
  </si>
  <si>
    <t>CEO da 65|10</t>
  </si>
  <si>
    <t>Thaís Fabris é escritora, artista e fundadora da 65|10, consultoria que integra a perspectiva feminina em pesquisa e processos criativos. Atua na valorização da diversidade e no fortalecimento de narrativas inovadoras, promovendo abordagens inclusivas e sensíveis em projetos culturais e artísticos.</t>
  </si>
  <si>
    <t>Uma análise profunda sobre como a saúde social impacta o futuro das mulheres no Brasil e o papel das cidades na reconstrução de vínculos autênticos. A palestra propõe refletir sobre o reencontro com o coletivo, a potência dos espaços urbanos e a urgência de políticas que coloquem as relações no centro do cuidado.</t>
  </si>
  <si>
    <t>Caio Tucunduva Philippi</t>
  </si>
  <si>
    <t>caiophilippi@gmail.com</t>
  </si>
  <si>
    <t>Caio Tucunduva</t>
  </si>
  <si>
    <t>CRO - Chief of Roasting Office</t>
  </si>
  <si>
    <t>No More Bad Coffee</t>
  </si>
  <si>
    <t>Especialista em Hospitalidade e Cafés Especiais.</t>
  </si>
  <si>
    <t>https://drive.google.com/file/d/1EptyO7X3bNRIZDzyTUANCZkHOgr-R3qE/view?usp=drivesdk</t>
  </si>
  <si>
    <t>Insta: @caiotucunduva e @nomorebadcoffee</t>
  </si>
  <si>
    <t>Elcio Leite Rodrigues</t>
  </si>
  <si>
    <t>elelcioleite@gmail.com</t>
  </si>
  <si>
    <t>Elcio Leite</t>
  </si>
  <si>
    <t>Pai e Educador Pré-Natal</t>
  </si>
  <si>
    <t>Pai Nutridor - A paternidade começa antes do nascimento</t>
  </si>
  <si>
    <t>Educador pré-natal, pai da Mahina e casado com Gabi, é ex-TI que, mergulhou nos estudos sobre o nascimento, vivenciou a chegada da filha em um parto domiciliar, e sentiu a missão de transformar a paternidade em uma tecnologia de impacto social profundo.</t>
  </si>
  <si>
    <t>Bertioga-SP</t>
  </si>
  <si>
    <t>www.linkedin.com/in/elcio-leite</t>
  </si>
  <si>
    <t>https://drive.google.com/file/d/1Z5IWUpUFbPrSa4VVi1EG4Awxur-IX2aG/view?usp=drivesdk</t>
  </si>
  <si>
    <t>https://www.instagram.com/elcioleite/</t>
  </si>
  <si>
    <t>Vivemos em uma sociedade patriarcal adoecida, onde o homem foi ensinado a dominar, reprimir e se ausentar — inclusive de si mesmo. Mas e se o caminho para uma sociedade mais justa, empática e feliz passasse justamente pela transformação do homem em pai cuidador? Élcio Leite nos convida a uma jornada de desconstrução e coragem: a de reaprender o que é ser homem a partir da paternidade. Não como um papel secundário ou de apoio, mas como protagonista de uma nova cultura de afeto, escuta e presença.</t>
  </si>
  <si>
    <t>Quando o pai chegar, a gente conversa</t>
  </si>
  <si>
    <t>Educador pré-natal e ex-profissional de TI, pai da Mahina e casado com Gabi. Após vivenciar a chegada da filha em parto domiciliar, dedicou-se aos estudos sobre nascimento, comprometendo-se a transformar a paternidade em uma tecnologia de impacto social profundo.</t>
  </si>
  <si>
    <t>Marcos Vieira Rangel</t>
  </si>
  <si>
    <t>rangel@trinia.com.br</t>
  </si>
  <si>
    <t>Marcos Rangel</t>
  </si>
  <si>
    <t>Fundador e CEO da Trinia, na linha de frente da convivência Humano-IA</t>
  </si>
  <si>
    <t>Trinia ManageTech</t>
  </si>
  <si>
    <t>Marcos Rangel é fundador e CEO da TRINIA, uma ManageTech brasileira que combina IA Generativa e Estratégia para reinventar o jeito como empresas crescem. Criador do StratOS, um sistema operacional empresarial que desafia o papel tradicional dos gestores e antecipa o futuro do trabalho, Rangel acumula mais de 20 anos de experiência à frente de empresas — tanto em cargos de C-Level quanto como empreendedor. Com trajetória sólida em liderança, M&amp;As e Cultura Organizacional, sua missão é ousada: gerar dignidade humana por meio do crescimento empresarial. Hoje, está na linha de frente de uma transformação onde humanos e máquinas aprendem a conviver — e isso muda tudo.</t>
  </si>
  <si>
    <t>https://www.linkedin.com/in/marcosvrangel/</t>
  </si>
  <si>
    <t>https://drive.google.com/file/d/1yjB-W_MqG2bKdbBJWP-jCEgCA2GphssO/view?usp=drivesdk</t>
  </si>
  <si>
    <t>Setembro - 2016, Setembro - 2017, Setembro - 2018, Setembro - 2019, Agosto - 2023, Julho/Agosto - 2024</t>
  </si>
  <si>
    <t>Site: https://www.trinia.com.br
Insta: @marcosvrangel</t>
  </si>
  <si>
    <t>Como será o trabalho quando humanos e máquinas dividirem a mesma mesa? Nesta palestra provocadora e atual, exploraremos com exemplos reais, como a Inteligência Artificial está transformando empresas, profissionais e gerações. Jovens despreparados, veteranos com contexto, sistemas educacionais atrasados e um mercado que exige mais do que saber usar IA — exige saber perguntar. Prepare-se para sair com mais dúvidas do que certezas. E sim, é exatamente esse o objetivo!</t>
  </si>
  <si>
    <t>IA, Gerações e o Novo Jogo do Trabalho - Você está Preparado?</t>
  </si>
  <si>
    <t>Fundador e CEO da Trinia</t>
  </si>
  <si>
    <t>Fundador e CEO da TRINIA, Marcos Rangel lidera uma ManageTech brasileira que integra IA Generativa e estratégia para reinventar o crescimento empresarial. Criador do StratOS, sistema operacional que redefine a gestão e antecipa o futuro do trabalho. Com mais de 20 anos de experiência em cargos de liderança, M&amp;As e cultura organizacional, sua missão é promover dignidade humana por meio do crescimento corporativo, impulsionando a convivência entre humanos e máquinas.</t>
  </si>
  <si>
    <t>IA, gerações e o novo jogo do trabalho: você está preparado?</t>
  </si>
  <si>
    <t xml:space="preserve">Como será o trabalho quando humanos e máquinas dividirem a mesma mesa? Nesta palestra exploraremos com exemplos reais, como a Inteligência Artificial está transformando empresas, profissionais e gerações. Jovens despreparados, veteranos com contexto, sistemas educacionais atrasados e um mercado que exige mais do que saber usar IA — exige saber perguntar. </t>
  </si>
  <si>
    <t>Caroline Mello Lessa</t>
  </si>
  <si>
    <t>carolinelessa.cl@gmail.com</t>
  </si>
  <si>
    <t>Caroline Lessa</t>
  </si>
  <si>
    <t>Praticante do autodesenvolvimento e consultora de marcas e negócios.</t>
  </si>
  <si>
    <t>Consultora Independente</t>
  </si>
  <si>
    <t>Com 15 anos de experiência em estratégia e construção de narrativas de marcas e projetos nacionais e internacionais, nos últimos 5 anos se dedica a viver um caminho espiritual na jornada profissional. Presta consultorias e facilita processos colaborativos que ajudam organizações do segundo e terceiro setores a encontrar seu papel autêntico na construção de futuros desejáveis.</t>
  </si>
  <si>
    <t>DUQUE DE CAXIAS</t>
  </si>
  <si>
    <t>https://www.linkedin.com/in/caroline-lessa-66367155/</t>
  </si>
  <si>
    <t>https://drive.google.com/file/d/1KidlVXRgT0bxZX4QqqEycLupmENPaSI0/view?usp=drivesdk</t>
  </si>
  <si>
    <t>Enquanto calibramos nossos currículos para o futuro a partir do que conseguimos prever, uma pergunta permanece sem a devida atenção: como nos preparamos para prosperar diante do que não conseguimos prever? No mundo turbulento, incerto, novo e ambíguo, onde múltiplas crises simultâneas se unem à inovações tecnológicas com consequências inimagináveis, os currículos não são garantia de capacitação. Nesta palestra provocativa, Caroline Lessa - estrategista que transita entre o desenvolvimento de visões de futuro e práticas ancestrais - vai questionar a separação entre a jornada interior e a exterior. Você será convidado a refletir sobre por que a espiritualidade e autoconhecimento não são apenas “bem-vindos”_x001f_, mas caminhos que desbloqueiam competências urgentes para navegar no caos iminente e ocupar um lugar ativo na construção de futuros desejáveis.</t>
  </si>
  <si>
    <t>Você é um Ser Humano preparado para o futuro? Por que o desenvolvimento interior é urgente para o sucesso exterior</t>
  </si>
  <si>
    <t>Com 15 anos de experiência em estratégia e construção de narrativas para marcas e projetos nacionais e internacionais, dedica-se nos últimos 5 anos a integrar uma jornada espiritual à atuação profissional. Atua em consultorias e facilitação de processos colaborativos, apoiando organizações do segundo e terceiro setores a definirem seu papel autêntico na construção de futuros desejáveis.</t>
  </si>
  <si>
    <t>Andriei Gutierrez</t>
  </si>
  <si>
    <t>andriei@abes.org.br</t>
  </si>
  <si>
    <t>Presidente</t>
  </si>
  <si>
    <t>ABES - Associação Brasileira das Empresas de Software</t>
  </si>
  <si>
    <t>Andriei Gutierrez é cientista político e empresário com mais de 20 anos de experiência em assuntos públicos, relações governamentais, inovação digital e compliance. É sócio fundador da Innova Assuntos Públicos (abril/2025).
Desde 2015, Andriei é uma voz influente no setor de tecnologia, atualmente Presidente da ABES (Associação Brasileira das Empresas de Software, representando mais de 2 mil empresas de TI) e Presidente do Conselho de Economia Digital e Inovação da FecomercioSP (representando mais de 2 milhões de empresas). Ele fundou o Fórum Empresarial da LGPD e foi cofundador do Brasil, País Digital. Atuou no Conselho de Ética e Conformidade da BRASSCOM (2018-2025).
Atuou como executivo na Vale S.A., IBM, Kyndryl (liderando relações governamentais LATAM e políticas públicas globais para IA e Network &amp; Edge de 2021-2025) e em Associações Empresariais como ABIMAQ, FecomercioSP e ABES.
Andriei possui doutorado em Ciência Política (Unicamp) e Sociologia (Université d’Aix-Marseille). É casado e pai de duas meninas.</t>
  </si>
  <si>
    <t>https://www.linkedin.com/in/andrieigutierrez/</t>
  </si>
  <si>
    <t>https://drive.google.com/file/d/1R9Vr2tFBwMiJ5ASWJ9WhGeLXwlrnCFM9/view?usp=drivesdk</t>
  </si>
  <si>
    <t>Andriei Gutierrez é cientista político e empresário com mais de 20 anos de experiência em assuntos públicos, relações governamentais, inovação digital e compliance. É sócio fundador da Innova Assuntos Públicos (abril/2025).
Desde 2015, Andriei é uma voz influente no setor de tecnologia, atualmente Presidente da ABES (Associação Brasileira das Empresas de Software, representando mais de 2 mil empresas de TI) e Presidente do Conselho de Economia Digital e Inovação da FecomercioSP (representando mais de 2 milhões de empresas). Ele fundou o Fórum Empresarial da LGPD e foi cofundador do Brasil, País Digital. Atuou no Conselho de Ética e Conformidade da BRASSCOM (2018-2025).
Atuou como executivo na Vale S.A., IBM, Kyndryl (liderando relações governamentais LATAM e políticas públicas globais para IA e Network &amp; Edge de 2021-2025) e em Associações Empresariais como ABIMAQ, FecomercioSP e ABES.
Andriei possui doutorado em Ciência Política (Unicamp) e Sociologia (Université d’Aix-Marseille). É casado e pai de duas meninas.
https://www.linkedin.com/in/andrieigutierrez/</t>
  </si>
  <si>
    <t>Presidente da ABES - Associação Brasileira das Empresas de Software</t>
  </si>
  <si>
    <t>Cientista político e empresário com mais de 20 anos em assuntos públicos, relações governamentais, inovação digital e compliance. Sócio fundador da Innova Assuntos Públicos, é presidente da ABES e do Conselho de Economia Digital e Inovação da FecomercioSP. Fundador do Fórum Empresarial da LGPD e cofundador do Brasil, País Digital. Doutor em Ciência Política (Unicamp) e Sociologia (Université d’Aix-Marseille).</t>
  </si>
  <si>
    <t>NADIA DELPHINE LEAUTE EP LEGRIX</t>
  </si>
  <si>
    <t>nadia@blendinspire.com</t>
  </si>
  <si>
    <t>Nadia Léauté</t>
  </si>
  <si>
    <t>Fundador Blend Inspire</t>
  </si>
  <si>
    <t>Blend Inspire,  uma agência de cool-hunting de influência/ PR/ Eventos com grande diferencial na curadoria de novos talentos em arte, música, design, cultura, esportes além de ter uma plataforma própria de eventos culturais.</t>
  </si>
  <si>
    <t>Depois de 15 anos de uma carreira internacional em marketing em empresas como L´Oreal, Pernod Ricard, LVMH e Rolex a Nadia decidiu ir atras do seu proposito e montou Blend Inspire conectando marcas como Lacoste, Nestlé, Intel a quem fomenta a cultura de amanhã. Atuam como agência 360 de influência/ PR/ Eventos com grande diferencial na curadoria de novos talentos em arte, música, design, cultura além de ter uma plataforma própria de eventos culturais. 
Perfis IG: @nadia_leaute, @blendinspire,
Email: nadia@blendinspire.com
Site: www.blendinspire.com</t>
  </si>
  <si>
    <t>https://www.linkedin.com/in/nadia-l%C3%A9aut%C3%A9-legrix-005a721a/</t>
  </si>
  <si>
    <t>https://drive.google.com/file/d/1gi7fQe67lLi-gXn5mCYYRg9WXK5HO2Mm/view?usp=drivesdk</t>
  </si>
  <si>
    <t>https://www.rapdab.com.br/2024/07/23/nadia-leaute-e-o-desejo-pela-mistura-de-culturas/</t>
  </si>
  <si>
    <t>Fundadora da Blend Inspire</t>
  </si>
  <si>
    <t>Após 15 anos de carreira internacional em marketing em empresas como L'Oréal, Pernod Ricard, LVMH e Rolex, Nadia Léauté fundou a Blend Inspire para conectar marcas como Lacoste, Nestlé e Intel aos protagonistas da cultura do amanhã. À frente de uma agência 360 de influência, PR e eventos, destaca-se pela curadoria de novos talentos em arte, música, design e cultura, além de desenvolver sua própria plataforma de eventos culturais.</t>
  </si>
  <si>
    <t>Flavia Oliveira Belisario</t>
  </si>
  <si>
    <t>flavia@vidamindful.com.br</t>
  </si>
  <si>
    <t>Flávia Belisário</t>
  </si>
  <si>
    <t>Educadora Gestão do Estresse e Bem-Estar. Yoga e Mindfulness Minas Tênis Clube.</t>
  </si>
  <si>
    <t>Educação para Gestão do Estresse e Bem-Estar fundamentada em evidência científica e aplicada no dia a dia. Coordenadora Yoga e Mindfulness no Minas Tênis Clube.</t>
  </si>
  <si>
    <t>Educadora para Gestão do Estresse e Bem-Estar, fundamentados em evidência científica e com aplicação no dia a dia. Coordenadora Yoga e Mindfulness no Minas Tênis Clube. Fisioterapeuta. Atua há vinte anos com pessoas, organizações e equipes esportivas.</t>
  </si>
  <si>
    <t>www.linkedin.com/in/flaviabelisario</t>
  </si>
  <si>
    <t>https://drive.google.com/file/d/1WVJ-Tj3QLm3__5r9YE92YT6Q0579FfxV/view?usp=drivesdk</t>
  </si>
  <si>
    <t>A fragmentação da atenção, como uma pandemia, impacta nossas vidas de forma coletiva. 
O piloto automático, multitarefas, excesso de informações e uso compulsivo do smartphone afetam negativamente nossa saúde emocional, nossos relacionamentos e a nossa capacidade de escolha consciente.
Estamos completamente à mercê desse contexto ou ainda há espaço para escolhas intencionais? Há algo que podemos fazer, individualmente, para resgatar a presença? É possível que a revolução seja interna.</t>
  </si>
  <si>
    <t>A REVOLUÇÃO INTERNA: ATENÇÃO E INTENCIONALIDADE</t>
  </si>
  <si>
    <t>Educadora em Gestão do Estresse e Bem-Estar, com abordagem baseada em evidências e foco na aplicação prática. Fisioterapeuta com 20 anos de experiência, atua com pessoas, organizações e equipes esportivas. É coordenadora de Yoga e Mindfulness no Minas Tênis Clube, promovendo saúde integral e equilíbrio emocional.</t>
  </si>
  <si>
    <t>A revolução interna: atenção e intencionalidade</t>
  </si>
  <si>
    <t>Gerson Hiroshi Yoshinari Júnior</t>
  </si>
  <si>
    <t>gerson_yoshinari@hotmail.com</t>
  </si>
  <si>
    <t>Gerson Hiroshi</t>
  </si>
  <si>
    <t>Coordenador de Inovação</t>
  </si>
  <si>
    <t>FMIT AFYA</t>
  </si>
  <si>
    <t>Engenheiro de controle e automação, médico radioncologista, pós-doutorado em Inteligência Artificial, Socio-fundador da Luminai Solution.</t>
  </si>
  <si>
    <t>https://www.linkedin.com/in/gerson-hiroshi-yoshinari-jr-26881927?utm_source=share&amp;utm_campaign=share_via&amp;utm_content=profile&amp;utm_medium=ios_app</t>
  </si>
  <si>
    <t>https://drive.google.com/file/d/1JqWBQVHi0djt9Q1ceb4goW7WyNlnIr5W/view?usp=drivesdk</t>
  </si>
  <si>
    <t>O Painel reúne especialistas (Dr. Gerson Yoshinari, Dra. Ana Lídia Moreira e Dr. Luciano Vitorino) para discutir como essa tecnologia está transformando os cuidados em saúde. A mesa explora seu uso em simulações clínicas, personalização terapêutica e gestão de recursos, destacando a integração com IoT e dispositivos vestíveis (wearables) para coleta contínua de dados em tempo real. Serão debatidos ainda os desafios éticos, a interoperabilidade dos sistemas e a proteção de dados, visando soluções seguras e sustentáveis para sua implementação em larga escala.</t>
  </si>
  <si>
    <t>Gêmeos Digitais na Saúde: Perspectivas, Desafios e Soluções Inovadoras</t>
  </si>
  <si>
    <t>Engenheiro de Controle e Automação, médico radioncologista e pós-doutor em Inteligência Artificial, é sócio-fundador da Luminai Solution. Atua na convergência entre saúde, tecnologia e inovação, desenvolvendo soluções que integram conhecimento técnico, científico e impacto social.</t>
  </si>
  <si>
    <t>Gêmeos digitais na saúde: perspectivas, desafios e soluções inovadoras</t>
  </si>
  <si>
    <t>Especialistas discutem como os gêmeos digitais estão revolucionando os cuidados em saúde, com aplicações que vão de simulações clínicas à personalização de terapias e gestão de recursos. O painel aborda também a integração com IoT e wearables para coleta contínua de dados, além de desafios como ética, interoperabilidade e proteção de dados. Uma conversa sobre o presente e o futuro de soluções digitais seguras e sustentáveis na saúde.</t>
  </si>
  <si>
    <t>Luciano Magalhães Vitorino</t>
  </si>
  <si>
    <t>lucianoenf@yahoo.com.br</t>
  </si>
  <si>
    <t>Luciano Vitorino</t>
  </si>
  <si>
    <t>Professor, Pesquisador e Inovador em Soluções Educacionais e Tecnologias em Saúde</t>
  </si>
  <si>
    <t>Luminai Solutions e FMIT</t>
  </si>
  <si>
    <t>Professor e  Pesquisador, Socio-fundador da Luminai Solution.</t>
  </si>
  <si>
    <t>https://www.linkedin.com/in/luciano-vitorino-2122a8122?utm_source=share&amp;utm_campaign=share_via&amp;utm_content=profile&amp;utm_medium=android_app</t>
  </si>
  <si>
    <t>https://drive.google.com/file/d/1mER4wyfsvcciE1Spru0d8X8tVKrSmeBd/view?usp=drivesdk</t>
  </si>
  <si>
    <t>Professor e pesquisador, é sócio-fundador da Luminai Solution. Atua na interface entre ciência, tecnologia e inovação, desenvolvendo soluções baseadas em inteligência artificial com foco em impacto social e transformação digital.</t>
  </si>
  <si>
    <t>Ana Lídia Moreira</t>
  </si>
  <si>
    <t>lidialenzi@alumni.usp.br</t>
  </si>
  <si>
    <t>Ana Lídia</t>
  </si>
  <si>
    <t>Fundadora da BioEmpreende, IoT &amp; Healthcare Consultant, Doutora em Ciências Médicas.</t>
  </si>
  <si>
    <t>BioEmpreende e FMIT.</t>
  </si>
  <si>
    <t>Doutora em Ciências Médicas pela USP, é fundadora da BioEmpreende e consultora em IoT e inovação em saúde. Com trajetória em multinacionais e startups, liderou projetos de biotecnologia e estratégias de mercado para soluções disruptivas.</t>
  </si>
  <si>
    <t>https://www.linkedin.com/in/ana-lidia-moreira/</t>
  </si>
  <si>
    <t>https://drive.google.com/file/d/1CeY0mb6UEYPrjWkBELd041a6IecKxP-f/view?usp=drivesdk</t>
  </si>
  <si>
    <t>Doutora em Ciências Médicas pela USP, é fundadora da BioEmpreende e consultora em IoT e inovação em saúde. Com atuação em multinacionais e startups, liderou projetos de biotecnologia e estratégias de mercado voltadas a soluções disruptivas, conectando ciência, tecnologia e empreendedorismo.</t>
  </si>
  <si>
    <t>Marcel Souza</t>
  </si>
  <si>
    <t>sjmarcel@gmail.com</t>
  </si>
  <si>
    <t>Mentor em Growth Marketing e Neurociência aplicada ao consumo</t>
  </si>
  <si>
    <t>Minha empresa chama Anallytica, eu presto serviços em consultoria com marketing de performance e liderança humanizada.</t>
  </si>
  <si>
    <t>Atua na área de Growth Marketing desde 2015, liderou times em empresas do grupo iFood. Atualmente sou consultor e mentor em Growth Marketing, coordenador acadêmico em cursos de MBA, leciono  Analytics, Neuromarketing em algumas instituições como EBAC, FIAP, ESPM, IBN, Unicsul.</t>
  </si>
  <si>
    <t>https://www.linkedin.com/in/sjmarcel</t>
  </si>
  <si>
    <t>https://drive.google.com/file/d/1yfvf8De2mA8LkN0tRELfapfDc9pS6L0D/view?usp=drivesdk</t>
  </si>
  <si>
    <t>A Fórmula NeuroGrowth: Use a Ciência do Cérebro para Dobrar Suas Conversões e Crescimento</t>
  </si>
  <si>
    <t>Duração: 2h30 | 30 pessoas</t>
  </si>
  <si>
    <t>Consultor e mentor em Growth Marketing, atua na área desde 2015 com passagens por empresas do grupo iFood. É coordenador acadêmico de MBAs e professor em instituições como EBAC, FIAP, ESPM, IBN e Unicsul, lecionando disciplinas como Analytics e Neuromarketing.</t>
  </si>
  <si>
    <t>A fórmula NeuroGrowth: como usar a ciência do cérebro para dobrar suas conversões e crescimento</t>
  </si>
  <si>
    <t>Descubra como aplicar princípios da neurociência para impulsionar suas estratégias de vendas e marketing. A palestra apresenta a metodologia NeuroGrowth, que combina ciência do comportamento, gatilhos mentais e técnicas de persuasão para dobrar conversões, engajar clientes e acelerar o crescimento de negócios.</t>
  </si>
  <si>
    <t>João Roberto Magalhães Lima</t>
  </si>
  <si>
    <t>jmlcom44@gmail.com</t>
  </si>
  <si>
    <t>João</t>
  </si>
  <si>
    <t>Experts em Produtos Digitais e UX</t>
  </si>
  <si>
    <t>Prod UX Labs - Estratégia e experiência se unem em cursos, mentorias e práticas que preparam líderes para o mundo digital.</t>
  </si>
  <si>
    <t>Sou especialista em Comunicação e Negócios Digitais — uma mistura de estrategista, designer de experiências e resolvedor de pepinos digitais. Com mais de 20 anos de estrada, já ajudei a transformar ideias em produtos reais (e úteis!) em empresas como B3, Tesouro Direto, Habib’s, GrupoSC (logística farmacêutica) e e-commerces do setor. Dou aulas de UX na PUC-Campinas e sou aquele facilitador animado que aparece com post-its e provocações nos workshops de novos negócios digitais. Meu superpoder? Traduzir o que o usuário quer, o que o time consegue entregar e o que o negócio precisa. Tudo isso com uma pitada de empatia, estratégia e, claro, muito café!</t>
  </si>
  <si>
    <t>https://www.linkedin.com/in/joao-lima/</t>
  </si>
  <si>
    <t>https://drive.google.com/file/d/1EDCYaBiRDS7UqXq3kecCbKJ4Ry5l6BDo/view?usp=drivesdk</t>
  </si>
  <si>
    <t>produxlabs.com.br</t>
  </si>
  <si>
    <t>E se a demanda não existir? E se quem tem o problema nem souber explicá-lo? Neste workshop caótico e criativo, você vai encarar briefings invisíveis, captar necessidades escondidas, interpretar dados e percepções vagas, e transformar tudo isso em soluções digitais inovadoras. Ideal para quem quer dominar a arte de criar o novo a partir do nada — navegando incertezas, lidando com stakeholders confusos e impulsionando a inovação em produtos.</t>
  </si>
  <si>
    <t>Função Fantasma: Crie o que ninguém pediu (mas todo mundo precisa)</t>
  </si>
  <si>
    <t>Duração: 50m | 30 a 50 pessoas</t>
  </si>
  <si>
    <t>Especialista em Comunicação e Negócios Digitais, com mais de 20 anos de experiência em estratégia, UX e design de experiências. Atuou na criação de produtos digitais para empresas como B3, Tesouro Direto, Habib’s e GrupoSC. Professor de UX na PUC-Campinas, também facilita workshops com foco em inovação e novos negócios, conectando as necessidades dos usuários às entregas dos times e aos objetivos das organizações.</t>
  </si>
  <si>
    <t>Função fantasma: crie o que ninguém pediu (mas todo mundo precisa)</t>
  </si>
  <si>
    <t>E se a demanda não existir? E se quem tem o problema nem souber explicá-lo? Neste workshop, você vai encarar briefings invisíveis, captar necessidades escondidas, interpretar dados e percepções vagas, e transformar tudo isso em soluções digitais inovadoras. Ideal para quem quer dominar a arte de criar o novo a partir do nada — navegando incertezas, lidando com stakeholders confusos e impulsionando a inovação em produtos.</t>
  </si>
  <si>
    <t>Patricia Rodrigues de Freitas Saiago</t>
  </si>
  <si>
    <t>patricia@zenitestudios.com</t>
  </si>
  <si>
    <t>Patricia Saiago</t>
  </si>
  <si>
    <t>Cofundadora da Zênite Studios</t>
  </si>
  <si>
    <t>A Zênite Studios é referência em acessibilidade comunicacional para festivais, eventos e projetos culturais. Atua com curadoria e implementação de recursos como Libras, LGP, audiodescrição e tecnologias assistivas, promovendo experiências inclusivas em grandes eventos no Brasil e em Portugal.</t>
  </si>
  <si>
    <t>Co-fundadora da Zênite Studios, é referência em acessibilidade cultural em grandes festivais como Rock in Rio- Rio e Lisboa, Meo Kalorama e Lollapalooza. Atua há mais de 10 anos com curadoria e consultoria em Libras, LGP, audiodescrição e tecnologias assistivas, criando experiências sensoriais e inclusivas.</t>
  </si>
  <si>
    <t>https://br.linkedin.com/in/patriciasaiago</t>
  </si>
  <si>
    <t>https://drive.google.com/file/d/1CXKls1TV_S5_SXxrYSu_WIIKfBQL8BDE/view?usp=drivesdk</t>
  </si>
  <si>
    <t>"https://www.instagram.com/zenite_studios/
https://gazetadasemana.com.br/noticia/123774/conheca-patricia-saiago-que-ja-levou-acessibilidade-ao-rock-in-rio-sapucai-e-bienal-do-livro
https://jornaldobelem.com.br/noticia/13532/patricia-saiago-compromisso-com-a-inclusao-e-acessibilidade-para-a-rio-2030"</t>
  </si>
  <si>
    <t>Este painel aborda a acessibilidade e inclusão em festivais, destacando práticas e desafios na implementação de recursos como Libras, LGP, audiodescrição e tecnologias assistivas. Thiago Amaral, coordenador de pluralidade do Rock in Rio, traz a perspectiva da acessibilidade atitudinal, comunicacional e arquitetônica. Patricia Saiago, co-fundadora da Zênite Studios, compartilha sua expertise em curadoria e consultoria para eventos culturais. Marcia Vital, especialista em RH do Rock in Rio, aborda a inclusão de pessoas com deficiência nas equipes.</t>
  </si>
  <si>
    <t>BACKSTAGE DA ACESSIBILIDADE NOS FESTIVAIS</t>
  </si>
  <si>
    <t>Co-fundadora da Zênite Studios, é referência em acessibilidade cultural em festivais como Rock in Rio (Rio e Lisboa), Meo Kalorama e Lollapalooza. Com mais de 10 anos de atuação, trabalha com curadoria e consultoria em Libras, LGP, audiodescrição e tecnologias assistivas, criando experiências sensoriais e inclusivas.</t>
  </si>
  <si>
    <t>Backstage da acessibilidade nos festivais</t>
  </si>
  <si>
    <t>Thiago Amaral Gonçalves</t>
  </si>
  <si>
    <t>thiagoamaral@rockinrio.com</t>
  </si>
  <si>
    <t>Thiago Amaral</t>
  </si>
  <si>
    <t>Coordenador de Pluralidade Rock in Rio</t>
  </si>
  <si>
    <t>Rock World</t>
  </si>
  <si>
    <t>Thiago Amaral coordena pluralidade na Rock World, Rock in Rio, The Town e Lollapalooza, liderando desde 2019 ações de acessibilidade nos festivais no Brasil e Portugal.  premiado pela Câmara do Rio (2019) e Secretaria da Pessoa com Deficiência (2024).</t>
  </si>
  <si>
    <t>https://br.linkedin.com/in/thiago-amaral-20b454102</t>
  </si>
  <si>
    <t>https://drive.google.com/file/d/1jsssVrUY6_2eN7qoLhC4hc6hUzwjELVs/view?usp=drivesdk</t>
  </si>
  <si>
    <t xml:space="preserve">Ele é cadeirante, é essencial que a sala tenha acessibilidade </t>
  </si>
  <si>
    <t>Thiago Amaral coordena as iniciativas de pluralidade na Rock World, atuando nos festivais Rock in Rio, The Town e Lollapalooza. Desde 2019, lidera ações de acessibilidade no Brasil e em Portugal. Foi reconhecido com prêmios da Câmara do Rio (2019) e da Secretaria da Pessoa com Deficiência (2024) por sua contribuição à inclusão cultural.</t>
  </si>
  <si>
    <t>MARCIA DE SOUZA VITAL DA SILVA</t>
  </si>
  <si>
    <t>marciavital500@gmail.com</t>
  </si>
  <si>
    <t>Marcia Vital</t>
  </si>
  <si>
    <t>Diretora</t>
  </si>
  <si>
    <t>Motiva Rio</t>
  </si>
  <si>
    <t>Márcia é administradora com MBA em Gestão de Pessoas e em Inclusão, Diversidade e Acessibilidade. Atua há 11 anos em RH e, desde 2020, lidera um projeto de acessibilidade. Foi premiada quatro vezes pelo seu trabalho em desenvolvimento de pessoas. Mentora da Academia do Universitário, é membro da ANTEC. e palestrante em eventos e universidades.</t>
  </si>
  <si>
    <t>www.linkedin.com/in/marcia-vital-24996b42</t>
  </si>
  <si>
    <t>https://drive.google.com/file/d/1-5LmWuQ4eGm0AA8Us_dpbzfLOL_tqIB7/view?usp=drivesdk</t>
  </si>
  <si>
    <t>01/08 a tarde</t>
  </si>
  <si>
    <t>Diretora na Motiva Rio</t>
  </si>
  <si>
    <t>Administradora com MBA em Gestão de Pessoas e em Inclusão, Diversidade e Acessibilidade, Márcia atua há 11 anos em RH e, desde 2020, lidera projetos de acessibilidade. Premiada quatro vezes por seu trabalho em desenvolvimento de pessoas, é mentora na Academia do Universitário, membro da ANTEC e palestrante em eventos e universidades.</t>
  </si>
  <si>
    <t>Ricardo Vasconcelos Pierozan</t>
  </si>
  <si>
    <t>ricardo@labutalabs.com</t>
  </si>
  <si>
    <t>Ricardo Pierozan</t>
  </si>
  <si>
    <t>Co-fundador</t>
  </si>
  <si>
    <t>Ricardo Pierozan é cofundador da Labuta Labs, onde atua como consultor e facilitador em projetos de cultura organizacional, estratégia e desenvolvimento humano. É administrador formado pela UFRGS e já colaborou com empresas como Sicredi, Renner, Ipiranga e Dasa, apoiando lideranças na construção de formas mais conscientes e regenerativas de trabalhar.</t>
  </si>
  <si>
    <t>https://www.linkedin.com/in/ricardo-pierozan/</t>
  </si>
  <si>
    <t>https://drive.google.com/file/d/1cj6Ygd0HHXcIUuNBB-dULyMDVTNYKCKh/view?usp=drivesdk</t>
  </si>
  <si>
    <t>O mundo corporativo é bombardeado com sinais fracos de futuros sobre novas tecnologias, trabalhos que serão obsoletos e especulações de novas necessidades de mercado, mas pouco se discute sobre as urgências do presente do trabalho. Esta palestra propõe uma virada de chave: dar um tempo do fetiche futurista para olhar para as relações, tensões e significados que moldam o trabalho hoje. A partir da ótica do pensamento sistêmico, para reconectar estratégia, cultura e bem-estar, e redesenhar o trabalho de forma mais humana e regenerativa.</t>
  </si>
  <si>
    <t>Das macro trends às micronarrativas: as urgências do presente do trabalho</t>
  </si>
  <si>
    <t>Co-fundador da Labuta Labs</t>
  </si>
  <si>
    <t>Ricardo Pierozan é cofundador da Labuta Labs, onde atua como consultor e facilitador em projetos de cultura organizacional, estratégia e desenvolvimento humano. Administrador formado pela UFRGS, já colaborou com empresas como Sicredi, Renner, Ipiranga e Dasa, apoiando lideranças na construção de formas mais conscientes e regenerativas de trabalhar.</t>
  </si>
  <si>
    <t xml:space="preserve"> O mundo corporativo é bombardeado com sinais fracos de futuros sobre novas tecnologias, trabalhos que serão obsoletos e especulações de novas necessidades de mercado, mas pouco se discute sobre as urgências do presente do trabalho. Esta palestra propõe uma virada de chave: dar um tempo do fetiche futurista para olhar para as relações, tensões e significados que moldam o trabalho hoje. A partir da ótica do pensamento sistêmico, para reconectar estratégia, cultura e bem-estar, e redesenhar o trabalho de forma mais humana e regenerativa.</t>
  </si>
  <si>
    <t>Felippe Dapollo Ferreira</t>
  </si>
  <si>
    <t>felippedapollo@gmail.com</t>
  </si>
  <si>
    <t>Dapollo</t>
  </si>
  <si>
    <t>Especialista em Desenvolvimento - Tech Leader</t>
  </si>
  <si>
    <t>Venturus - Centro de pesquisa e inovação tecnológica</t>
  </si>
  <si>
    <t>Atuo na área de desenvolvimento de software mobile desde 2013, atualmente estou com muito foco em segurança cibernética.</t>
  </si>
  <si>
    <t>https://www.linkedin.com/in/felippe-dapollo-b95a6833</t>
  </si>
  <si>
    <t>https://drive.google.com/file/d/15uuup9PkAZLK2i0vyxVMktUJOWEbMIdh/view?usp=drivesdk</t>
  </si>
  <si>
    <t>"https://www.venturus.org.br/en/insights/blog/gen-ai-cybersecurity
https://www.venturus.org.br/en/insights/blog/the-end-of-apps"</t>
  </si>
  <si>
    <t>Hackers estão usando inteligência artificial para criar ataques de maneira mais rápida e também mais eficazes, mas essa tecnologia poder ser nossa aliada! Venha explorar o uso de IA para fortalecer a segurança das nossas aplicações, identificando vulnerabilidades, automatizado testes e promovendo boas práticas. A ideia é simples: usar inteligência artificial contra o ataque, antes que ele ocorra!</t>
  </si>
  <si>
    <t>IA na Linha de Frente: Construindo Aplicações Mais Seguras com Inteligência Artificial</t>
  </si>
  <si>
    <t>Profissional com atuação em desenvolvimento de software mobile desde 2013, com experiência em projetos diversos e tecnologias voltadas à mobilidade. Atualmente, dedica-se com foco à área de segurança cibernética, integrando práticas de proteção de dados e sistemas às soluções digitais.</t>
  </si>
  <si>
    <t>IA na linha de frente: construindo aplicações mais seguras com inteligência artificial</t>
  </si>
  <si>
    <t>Hackers estão usando inteligência artificial para criar ataques de maneira mais rápida e também mais eficazes, mas essa tecnologia poder ser nossa aliada. Venha explorar o uso de IA para fortalecer a segurança das nossas aplicações, identificando vulnerabilidades, automatizado testes e promovendo boas práticas. A ideia é simples: usar inteligência artificial contra o ataque, antes que ele ocorra.</t>
  </si>
  <si>
    <t>Fabiano Machado de Araújo</t>
  </si>
  <si>
    <t>fmaraujo1981@gmail.com</t>
  </si>
  <si>
    <t>Fabiano Araujo</t>
  </si>
  <si>
    <t>Especialista em tecnologias educacionais, professor e analista de sistemas.</t>
  </si>
  <si>
    <t>Desmitificar para professores, principalmente aqueles que atuam na educação profissional o uso das tecnologias digitais, principalmente que para utilizar tecnologia o professor não precisa dominar um recurso eletrônico, ou software, mas sim a metodologia e com a gamificação, uma técnica de organização da sua prática pedagógica, pode adequar sua prática pedagógica as necessidades atuais.</t>
  </si>
  <si>
    <t>Mestre em tecnologias digitais na educação, especialista em gestão de projetos de TI, atualmente atua como Assessor de Tecnologia  Educacional no SENAC Departamento Nacional e Professor na Rede FAETEC RJ e na FEUC.</t>
  </si>
  <si>
    <t>https://www.linkedin.com/in/fabiano-araujo-62a7671b/</t>
  </si>
  <si>
    <t>https://drive.google.com/file/d/1wKhfGE8Ol52fqQ0gGi1VcMoRJFdSlpaS/view?usp=drivesdk</t>
  </si>
  <si>
    <t>"Uma oficina dinâmica cujo os participantes estarão prestes a embarcar em uma missão extraordinária: colonizar um novo planeta com o poder do conhecimento. Nesta jornada, vocês irão descobrir ferramentas inovadoras e desbravar territórios em busca do maior tesouro da educação. 
Preparem-se para uma aventura repleta de desafios e conquistas, onde cada passo nos aproxima de um futuro brilhante para nossos alunos."</t>
  </si>
  <si>
    <t>Missão: Transformar a educação</t>
  </si>
  <si>
    <t>Duração: 2h00 | 15 pessoas</t>
  </si>
  <si>
    <t>Mestre em Tecnologias Digitais na Educação e especialista em Gestão de Projetos de TI, atua como Assessor de Tecnologia Educacional no SENAC Departamento Nacional. É também professor na Rede FAETEC RJ e na FEUC, com foco em inovação educacional e integração entre tecnologia e aprendizagem.</t>
  </si>
  <si>
    <t>Missão: transformar a educação</t>
  </si>
  <si>
    <t>Uma oficina dinâmica cujo os participantes estarão prestes a embarcar em uma missão extraordinária: colonizar um novo planeta com o poder do conhecimento. Nesta jornada, vocês irão descobrir ferramentas inovadoras e desbravar territórios em busca do maior tesouro da educação. Preparem-se para uma aventura repleta de desafios e conquistas, onde cada passo nos aproxima de um futuro brilhante para nossos alunos.</t>
  </si>
  <si>
    <t>Bárbara de Oliveira Rocha</t>
  </si>
  <si>
    <t>barbara.oliveira@pitsjc.org.br</t>
  </si>
  <si>
    <t>Bárbara Rocha</t>
  </si>
  <si>
    <t>Sou líder de comunidade Growth.</t>
  </si>
  <si>
    <t>Faço parte do Nexus, o Hub de inovação do PIT sjc.</t>
  </si>
  <si>
    <t>Graduada em Marketing e Logística e mais de 10 anos em administração de empresas. Se especializa em desenvolvimento de negócios, empreendedorismo e inovação, liderando a comunidade Growth e coordenando o Empreend'Elas, uma iniciativa voltada para o  apoio empreendedorismo feminino.</t>
  </si>
  <si>
    <t>https://www.linkedin.com/in/b%C3%A1rbara-rocha-140bb571/</t>
  </si>
  <si>
    <t>https://drive.google.com/file/d/1FRUFuVBYyrgEo4uNm-e7QT765g5vEQOf/view?usp=drivesdk</t>
  </si>
  <si>
    <t>Nem toda startup nasce com acesso a rede, mentor ou investidor. Mas quando há uma comunidade viva e acolhedora, o jogo muda. Este painel reúne quem constrói e participa de comunidades que apoiam grupos subatendidos — como mulheres empreendedoras e negócios periféricos. Vamos discutir práticas que funcionam, redes de mentores que realmente ajudam e o papel de cada membro para que a comunidade funcione de verdade. Comunidade é trampolim, não vitrine.</t>
  </si>
  <si>
    <t>Comunidade é trampolim, não vitrine: como redes bem cuidadas fortalecem quem mais precisa</t>
  </si>
  <si>
    <t>Líder de comunidade Growth</t>
  </si>
  <si>
    <t>Integrante do Nexus, hub de inovação do PIT São José dos Campos, atua na promoção de conexões, projetos e iniciativas voltadas à inovação e desenvolvimento tecnológico na região.</t>
  </si>
  <si>
    <t>Gabriela da Silva Ruv Lemes</t>
  </si>
  <si>
    <t>gabriela.silva@pitsjc.org.br</t>
  </si>
  <si>
    <t>Gabriela Silva</t>
  </si>
  <si>
    <t>Líder de Comunidade no Nexus</t>
  </si>
  <si>
    <t>PIT (Parque de Inovação Tecnológica São José dos Campos)</t>
  </si>
  <si>
    <t>Líder de comunidade do Nexus, Hub de inovaçãop do PIT, onde faz a gestão do Nexus Lab, comunidade voltada para startups em estágio de validação e Nexus circle, comunidade de mentores dedicada ao apoio e desenvolvimento de empreendedores</t>
  </si>
  <si>
    <t>https://www.linkedin.com/in/gabrielasilvab/</t>
  </si>
  <si>
    <t>https://drive.google.com/file/d/1l1qYjHB-gYj7m-smgh8MUohI5xmRiq6s/view?usp=drivesdk</t>
  </si>
  <si>
    <t>Líder de comunidade do Nexus, hub de inovação do PIT, responsável pela gestão do Nexus Lab — comunidade para startups em estágio de validação — e do Nexus Circle, rede de mentores dedicada ao apoio e desenvolvimento de empreendedores.</t>
  </si>
  <si>
    <t>Fernanda Campos de Oliveira</t>
  </si>
  <si>
    <t>fernanda@camposhumana.com.br</t>
  </si>
  <si>
    <t>Fernanda Oliveira</t>
  </si>
  <si>
    <t>fundadora e CEO da startup Campos Humana</t>
  </si>
  <si>
    <t>Campos Humana</t>
  </si>
  <si>
    <t>Fundadora da startup que nasceu da vivência como mãe de jovem neurodivergente e de mais de 30 anos no Ministério Público. Após os 50, reinventou-se, voltou à academia, e mergulhou no universo da tecnologia. Movida pelo desejo de acolher e empoderar famílias como a sua, usa a tecnologia como ponte para a transformação social.</t>
  </si>
  <si>
    <t>https://www.linkedin.com/in/fernandacamposoliveira</t>
  </si>
  <si>
    <t>https://drive.google.com/file/d/1ZxDF9t3z73dNPPdkQsUSQ6745GRjedEr/view?usp=drivesdk</t>
  </si>
  <si>
    <t>Fundadora e CEO da startup Campos Humana</t>
  </si>
  <si>
    <t>Fundadora de startup inspirada pela experiência como mãe de jovem neurodivergente e por mais de 30 anos no Ministério Público. Após os 50 anos, reinventou-se ao retornar à academia e se aprofundar em tecnologia. Movida pelo propósito de acolher e empoderar famílias similares, utiliza a tecnologia como ferramenta para promover transformação social.</t>
  </si>
  <si>
    <t>Luciana Dotta</t>
  </si>
  <si>
    <t>L.dotta@loxify.com.br</t>
  </si>
  <si>
    <t>Consultora estratégica, mentora de startups e especialista em estruturação de negócios.</t>
  </si>
  <si>
    <t>Loxify</t>
  </si>
  <si>
    <t>https://www.linkedin.com/in/lucianadotta/</t>
  </si>
  <si>
    <t>https://drive.google.com/file/d/1Y0YmLbvT2zDJlwH_ATiev5PrUpWG5B4t/view?usp=drivesdk</t>
  </si>
  <si>
    <t xml:space="preserve">Consultora estratégica, mentora de startups e especialista em estruturação de negócios. </t>
  </si>
  <si>
    <t xml:space="preserve">Consultora estratégica e mentora de startups, especializada em estruturação de negócios, com foco em apoiar empreendedores na construção de modelos sólidos e escaláveis. </t>
  </si>
  <si>
    <t>Adriana Kaku Defende</t>
  </si>
  <si>
    <t>adriana.defende@fiap.com.br</t>
  </si>
  <si>
    <t>Adriana Kaku</t>
  </si>
  <si>
    <t>Especialista de aceleração</t>
  </si>
  <si>
    <t>FIAP, Rock New Ventures</t>
  </si>
  <si>
    <t>Adriana Kaku une ciência, inovação e um toque de mineiridade japonesa para transformar ideias em negócios. É especialista em aceleração na FIAP Rock New Ventures, mentora em diversos programas de empreendedorismo e facilitadora de Startup Weekend da Techstars.</t>
  </si>
  <si>
    <t>https://www.linkedin.com/in/adriana-kaku/</t>
  </si>
  <si>
    <t>https://drive.google.com/file/d/1pK0yQW0iqZs8xZklv_Rq31K8AOFH9IJ_/view?usp=drivesdk</t>
  </si>
  <si>
    <t>Planejar demais pode te travar. Testar cedo pode te impulsionar. Essa oficina convida você a adotar o pensamento de iniciante como uma ferramenta poderosa para tomar decisões com mais confiança, mesmo com poucos recursos. Vamos falar sobre como criar hipóteses, fazer testes simples e usar os dados que já estão ao seu alcance para crescer com propósito e estratégia. É hora de experimentar — com intenção.</t>
  </si>
  <si>
    <t>Comece pequeno, pense grande: o poder dos testes no empreendedorismo</t>
  </si>
  <si>
    <t>Duração: 1h30 | 80 pessoas</t>
  </si>
  <si>
    <t>Adriana Kaku é especialista em aceleração na FIAP Rock New Ventures, mentora em programas de empreendedorismo e facilitadora do Startup Weekend pela Techstars. Atua na interseção entre ciência, inovação e negócios, com olhar estratégico e sensível para transformar ideias em empreendimentos viáveis.</t>
  </si>
  <si>
    <t>marcelo severo pimenta</t>
  </si>
  <si>
    <t>marcelo@pimenta.com.br</t>
  </si>
  <si>
    <t>marcelo pimenta</t>
  </si>
  <si>
    <t>Descomplicador Criativo</t>
  </si>
  <si>
    <t>Liga dos Inovadores</t>
  </si>
  <si>
    <t>Escritor, palestrante e Professor de Criatividade na ESPM e USP. Pimenta é especialista em Inovação e Criatividade e foi, de 2015 a 2023, o único representante do Brasil no fórum de Inovação Mundial, a NetExplo, onde, com o apoio da Unesco, fez parte do Conselho Acadêmico formado por 13 países com o objetivo de identificar  as principais inovações digitais que afetam a sociedade e revelam as maiores tendências mundiais.</t>
  </si>
  <si>
    <t>https://www.linkedin.com/in/marcelopimentainovador/</t>
  </si>
  <si>
    <t>https://drive.google.com/file/d/10OuRn_00lws--aidJX5n7GcOrYYsG6De/view?usp=drivesdk</t>
  </si>
  <si>
    <t>https://marcelo.pimenta.com.br/wp-content/uploads/2024/05/PORTFOLIO-2024.pdf</t>
  </si>
  <si>
    <t>"Oficina prática mostra como usar a inteligência artificial para ampliar a criatividade, gerar ideias, resolver problemas e acelerar projetos. Com uma abordagem simples e acessível, a atividade é voltada para quem quer criar mais e melhor, mesmo sem conhecimento técnico. Perfeita para o público do Hacktown, que busca novas formas de inovar unindo tecnologia, propósito e imaginação.
Com uma abordagem acessível e inspiradora, os participantes vão experimentar como a IA pode ajudar em áreas como design, conteúdo, marketing, arte, negócios e inovação."</t>
  </si>
  <si>
    <t>Como impulsionar sua criatividade com o uso da inteligência artificial</t>
  </si>
  <si>
    <t>Duração: 2h00 | 40 pessoas | Todos devem levar notebook</t>
  </si>
  <si>
    <t>Escritor, palestrante e professor de Criatividade na ESPM e na USP, Pimenta é especialista em inovação e criatividade. De 2015 a 2023, integrou o Conselho Acadêmico da NetExplo, fórum de inovação mundial apoiado pela Unesco, como único representante do Brasil. Atuou na identificação de inovações digitais com maior impacto social e relevância global.</t>
  </si>
  <si>
    <t>Como impulsionar sua criatividade com a inteligência artificial</t>
  </si>
  <si>
    <t xml:space="preserve">Uma oficina prática que ensina a usar a IA para expandir a criatividade, gerar ideias e acelerar projetos — mesmo sem conhecimento técnico avançado. Perfeita para quem busca unir tecnologia, propósito e imaginação, a atividade demonstra como a IA pode ser aplicada em design, marketing, arte e inovação para resolver problemas e transformar processos criativos.
</t>
  </si>
  <si>
    <t>Felipe Horst Hammel</t>
  </si>
  <si>
    <t>felipe.hammel@pitsjc.org.br</t>
  </si>
  <si>
    <t>Felipe Hammel</t>
  </si>
  <si>
    <t>Head de Smart Cities / Coordenador de Projetos de Inovação</t>
  </si>
  <si>
    <t>Parque de Inovação Tecnológica São José dos Campos (PIT), divisão de Smart Cities com projetos para Cidades Inteligentes, Resilientes e Sustentáveis baseados nas normas ISO 37120, 37122 e 37123 . Somos pioneiros em projetos de Gestão Pública por Indicadores, atuando nos comitês da ABNT para Cidades e Comunidades Sustentáveis, implantando processos e indicadores municipais/estaduais, consultoria e preparação para Certificações ISO e com cases como São José dos Campos/SP (primeiro município certificado nas normas 37120, 37122 e 37123 e, atualmente, com o mais alto nível do Brasil - triplo platina), São Paulo/SP (primeira capital brasileira certificada nas três normas), Pindamonhangaba/SP, Panambi/RS e Campo Grande/MS, Campo Mourão/PR, além do desenvolvimento do Plano Estadual para Cidades Inteligentes junto ao Estado de Goiás.</t>
  </si>
  <si>
    <t>Felipe Hammel é Especialista em Gerenciamento de Projetos e Planejamento Estratégico, Engenheiro de Computação, MBA em Gerenciamento de Projetos, Mestrando em Inovação Tecnológica pela UNIFESP, com certificação SCRUM (SFC™) e mais de 15 anos de experiência em Inovação e Tecnologia. Atualmente é Head de Smart Cities no PIT sendo responsável pela condução dos projetos de Cidades Inteligentes, Resilientes e Sustentáveis.</t>
  </si>
  <si>
    <t>https://www.linkedin.com/in/felipehammel/</t>
  </si>
  <si>
    <t>https://drive.google.com/file/d/1ArjJO06sz5xQwuEwBbbj5_csvJqG4x7s/view?usp=drivesdk</t>
  </si>
  <si>
    <t>"O painel discutirá como a Gestão Pública por Indicadores pode ser usada para integrar diferentes áreas da gestão pública – saúde, mobilidade, meio ambiente, educação, entre outras – promovendo uma visão sistêmica da cidade e de que maneira eles se conectam estrategicamente ao planejamento urbano e a aplicação de políticas públicas. Serão apresentados exemplos de governança baseada em dados, que promovem maior colaboração, planejamento estratégico e resultados consistentes.
O painel contará com a participação do Jean Nemanis, Head de Negócios e GovTech do PIT."</t>
  </si>
  <si>
    <t>Governança Inteligente: indicadores como ferramentas de integração entre planejamento urbano e políticas públicas</t>
  </si>
  <si>
    <t>Especialista em Gerenciamento de Projetos e Planejamento Estratégico, Felipe Hammel é engenheiro de computação, MBA em Gerenciamento de Projetos e mestrando em Inovação Tecnológica pela UNIFESP. Certificado em SCRUM (SFC™), acumula mais de 15 anos em inovação e tecnologia. Atualmente, é Head de Smart Cities no PIT, liderando projetos de cidades inteligentes, resilientes e sustentáveis.</t>
  </si>
  <si>
    <t xml:space="preserve">A palestra discutirá como a Gestão Pública por Indicadores pode ser usada para integrar diferentes áreas da gestão pública – saúde, mobilidade, meio ambiente, educação, entre outras – promovendo uma visão sistêmica da cidade e de que maneira eles se conectam estrategicamente ao planejamento urbano e à aplicação de políticas públicas. Serão apresentados exemplos de governança baseada em dados, que promovem maior colaboração, planejamento estratégico e resultados consistentes. </t>
  </si>
  <si>
    <t>Jean Nemanis</t>
  </si>
  <si>
    <t>jean.nemanis@pitsjc.org.br</t>
  </si>
  <si>
    <t>Coordenador de Projetos Públicos</t>
  </si>
  <si>
    <t>PIT - Parque de Inovação Tecnológica de São José dos Campos</t>
  </si>
  <si>
    <t>Jean Nemanis é graduado em Administração pela Universidade Federal de Itajubá com ênfase em empreendedorismo e inovação e é especialista em gestão de projetos pela FIA Business School. Com experiência no mercado financeiro e em startups de tecnologia, atualmente, é coordenador de negócios e projetos públicos no PIT – Parque de Inovação Tecnológica de São José dos Campos, liderando a frente GOVTECH do parque buscando desenvolver e levar soluções em tecnologia, gestão e governança para governos.</t>
  </si>
  <si>
    <t>https://www.linkedin.com/in/jeannemanis/</t>
  </si>
  <si>
    <t>https://drive.google.com/file/d/1MFHSLu0f3ZU0XE06nomE3dhAuh56KdAz/view?usp=drivesdk</t>
  </si>
  <si>
    <t>Graduado em Administração pela Universidade Federal de Itajubá, com ênfase em empreendedorismo e inovação, Jean Nemanis é especialista em gestão de projetos pela FIA Business School. Com experiência no mercado financeiro e em startups de tecnologia, coordena negócios e projetos públicos no PIT – Parque de Inovação Tecnológica de São José dos Campos, liderando a frente GOVTECH para desenvolver soluções tecnológicas, de gestão e governança para governos.</t>
  </si>
  <si>
    <t>Luis Sérgio Ferreira Neto</t>
  </si>
  <si>
    <t>luissergio@reaprendiz.com</t>
  </si>
  <si>
    <t>Luis Sérgio Ferreira</t>
  </si>
  <si>
    <t>educador e designer de experiências</t>
  </si>
  <si>
    <t>Reaprendiz</t>
  </si>
  <si>
    <t>Educador e designer de experiências, fundador da Reaprendiz e realizador da Expedição Reaprendiz (impactou 470+ pessoas nas cinco regiões do Brasil). Palestrante na Bett Educar, LinkedIn Creator e capa do documentário 'Educação: presente para o futuro'.</t>
  </si>
  <si>
    <t>Prata</t>
  </si>
  <si>
    <t>https://www.linkedin.com/in/luissergioferreiraneto/</t>
  </si>
  <si>
    <t>https://drive.google.com/file/d/1CF8k9v5FlowC3H4dzJTn__unFVwy-ouG/view?usp=drivesdk</t>
  </si>
  <si>
    <t>"https://www.instagram.com/reaprendiz/</t>
  </si>
  <si>
    <t>A adolescência é tradicionalmente vista como "fase de problemas", mas e se for um espaço-tempo de criação que desafia nossas noções sobre aprendizagem? Ciano (griô periférico, idealizador da Pedagogia Marginal) e Luis (designer de experiências, idealizador da Reaprendiz) compartilham trajetórias e a experiência do NEX em Pernambuco, onde jovens periféricos reinventam formas de aprender através de transdisciplinaridade, complexidade e protagonismo. Mais que metodologias, uma provocação sobre como reconhecer a adolescência como território fértil de inovação social e educacional.</t>
  </si>
  <si>
    <t>Adolescência como um espaço-tempo que desafia o óbvio</t>
  </si>
  <si>
    <t>Workshop: Zonas Autônomas Temporárias na Educação: se a revolução não chega, como levantar agora? | Descritivo: Vivemos entre conformismo e desesperança, esperando mudanças que não chegam. E se pudéssemos criar mundos hoje? Esta oficina facilita a criação de Zonas Autônomas Temporárias - pequenas comunidades intencionais que começam no HackTown e se estendem para suas realidades. Através de exercícios práticos de imaginação coletiva, Ciano e Luis guiam participantes na construção de experimentos reais de transformação social, fugindo da lógica fatalista do "só vale se for pra sempre" para abraçar a potência revolucionária dos encontros temporários. | Duração: 3h00 (tem que ocorrer pela manhã) | Participantes: 30</t>
  </si>
  <si>
    <t>Educador e designer de experiências</t>
  </si>
  <si>
    <t>Educador e designer de experiências, fundador da Reaprendiz e idealizador da Expedição Reaprendiz, que impactou mais de 470 pessoas em todas as regiões do Brasil. Palestrante na Bett Educar, LinkedIn Creator e protagonista do documentário 'Educação: presente para o futuro'.</t>
  </si>
  <si>
    <t>Ciano Buzz</t>
  </si>
  <si>
    <t>educador e artista multimídia</t>
  </si>
  <si>
    <t>Lab Marginal</t>
  </si>
  <si>
    <t>Artista e educador autodirigido que se define como "griô do futuro" - jovem afrobrasiliano e LGBT+ criador da Pedagogia Marginal. Dramaturgo premiado, quadrinista laureado com HQ Mix e finalista do Jabuti. Desde 2017 facilita educação ágil nas periferias.</t>
  </si>
  <si>
    <t>https://drive.google.com/file/d/1HWRWfq4Q2jYBuBIjU4sfhRr28lfr-ecx/view?usp=drivesdk</t>
  </si>
  <si>
    <t>https://www.instagram.com/cianocobra/</t>
  </si>
  <si>
    <t>Educador e artista multimídia</t>
  </si>
  <si>
    <t>Artista e educador autodirigido, jovem afrobrasileiro e LGBT+, criador da Pedagogia Marginal. Dramaturgo premiado, quadrinista laureado com HQ Mix e finalista do Prêmio Jabuti. Desde 2017, atua facilitando educação ágil nas periferias, combinando arte, cultura e inovação social.</t>
  </si>
  <si>
    <t>Rozalia Del Gaudio</t>
  </si>
  <si>
    <t>rozalia@inspiria3.com</t>
  </si>
  <si>
    <t>ROZALIA DEL GAUDIO</t>
  </si>
  <si>
    <t>fundadora Inspíria 3</t>
  </si>
  <si>
    <t>pesquisa sobre comunicação, criatividade e sustentabilidade, é fundadora da Inspíria 3</t>
  </si>
  <si>
    <t>Rozália Del Gáudio é Doutora em Ciências Sociais pela Universidade de Paris 1 – Panthéon Sorbonne, jornalista e fundadora da Inspíria 3, consultoria especializada em reputação, sustentabilidade e criatividade. Atua há mais de 25 anos  em liderança de comunicação e reputação, sendo ainda professora em programas de formação profissional na Escola Aberje, FGV e USP .</t>
  </si>
  <si>
    <t>https://drive.google.com/file/d/1g0it7tsnhGaomgLJgip6SaHrm0hZdlT3/view?usp=drivesdk</t>
  </si>
  <si>
    <t>"www.inspiria3.com
www.abracom.com.br"</t>
  </si>
  <si>
    <t>Reputação sólida, para Charles Fombrum, é equilíbrio entre percepção e realidade. Mas, no caos comunicacional atual, isso é possível? Em tempos de crise do conteúdo sério, onde o comportamento bufão parece dominar, ainda há espaço para profundidade? Como a avalanche de imagens  à qual somos submetidos — agora ampliada pela IA — afeta a percepção sobre pessoas e marcas? Vamos discutir isso com base em um estudo inédito sobre o impacto de memes e conteúdos bufões para a gestão da reputação no Brasil.</t>
  </si>
  <si>
    <t>Reputação em tempos de IA: o fake verdadeiro e o verdadeiro fake</t>
  </si>
  <si>
    <t>Palestra dupla com a Sheila Magri</t>
  </si>
  <si>
    <t>Fundadora Inspíria 3</t>
  </si>
  <si>
    <t>Doutora em Ciências Sociais pela Universidade de Paris 1 – Panthéon Sorbonne, Rozália Del Gáudio é jornalista e fundadora da Inspíria 3, consultoria especializada em reputação, sustentabilidade e criatividade. Com mais de 25 anos em liderança de comunicação e reputação, atua também como professora em programas profissionais na Escola Aberje, FGV e USP.</t>
  </si>
  <si>
    <t>Em tempos de crise do conteúdo sério, onde o comportamento bufão parece dominar, ainda há espaço para profundidade? Como a avalanche de imagens à qual somos submetidos — agora ampliada pela IA — afeta a percepção sobre pessoas e marcas? Vamos discutir isso com base em um estudo inédito sobre o impacto de memes e conteúdos bufões para a gestão da reputação no Brasil.</t>
  </si>
  <si>
    <t>GUSTAVO COELHO PEREZ</t>
  </si>
  <si>
    <t>GUSTAVO.PEREZ@ILUMEO.COM.BR</t>
  </si>
  <si>
    <t>Estrategista, Business associate Ilumeo, Professor de Transformação Digital da ECA USP</t>
  </si>
  <si>
    <t>Ilumeo Data Science</t>
  </si>
  <si>
    <t>Gustavo Coelho Perez é estrategista de marcas, pesquisador e professor. Mestrando na ECA-USP, estuda o impacto da imagem pública de celebridades e influenciadores LGBTQIAPN+ nas estratégias de comunicação das marcas. Com passagens por agências como Wieden+Kennedy, Havas e IPG, recebeu prêmios como Cannes Lions e Clio Awards. Hoje, atua como Business Associate na Ilumeo Data Science e é professor de Branding Digital no MBA em Gestão e Transformação Digital da ECA-USP.</t>
  </si>
  <si>
    <t>https://www.linkedin.com/in/gustavocoelhoperez/</t>
  </si>
  <si>
    <t>https://drive.google.com/file/d/1dMoOZH_S4CWtFN_gyD-gsRmjpPbjhsug/view?usp=drivesdk</t>
  </si>
  <si>
    <t>Vivemos um momento em que marcas precisam decidir com cuidado quem representa seus valores, sem perder relevância ou arriscar a reputação. Trago dados inéditos de uma pesquisa com 5.235 brasileiros sobre percepção política de celebridades e seus efeitos no endosso de marca. É um tema urgente, que cruza comunicação, cultura digital e reputação, com insights práticos para quem vive os desafios da polarização. A proposta combina embasamento acadêmico com linguagem acessível.</t>
  </si>
  <si>
    <t>Endosso de Celebridades na Era da Polarização Política: riscos e segurança para marcas</t>
  </si>
  <si>
    <t>Estrategista, Business associate Ilumeo | Professor de Transformação Digital da ECA USP</t>
  </si>
  <si>
    <t>Estrategista de marcas, pesquisador e professor, Gustavo Coelho Perez é mestrando na ECA-USP, onde estuda o impacto da imagem pública de celebridades e influenciadores LGBTQIAPN+ nas estratégias de comunicação. Com passagem por agências como Wieden+Kennedy, Havas e IPG, foi premiado em Cannes Lions e Clio Awards. Atualmente, é Business Associate na Ilumeo Data Science e professor de Branding Digital no MBA em Gestão e Transformação Digital da ECA-USP.</t>
  </si>
  <si>
    <t>Endosso de celebridades na era da polarização política: riscos e segurança para marcas</t>
  </si>
  <si>
    <t>Thamiris da Silva Adriano</t>
  </si>
  <si>
    <t>profthamiris.adriano@fiap.com.br</t>
  </si>
  <si>
    <t>Thamiris Adriano</t>
  </si>
  <si>
    <t>Coordenadora de pós graduação</t>
  </si>
  <si>
    <t>Professora e coordenadora de pós-graduação em tecnologia, especialista em Front-End e Inteligência Artificial. Traduzo temas complexos em experiências acessíveis, conectando educação, inovação e impacto social.</t>
  </si>
  <si>
    <t>https://www.linkedin.com/in/thamiadriano/</t>
  </si>
  <si>
    <t>https://drive.google.com/file/d/1N2Uj_nVkb5MCL79boPStT_j5JRgC8AdW/view?usp=drivesdk</t>
  </si>
  <si>
    <t>Como encontrar o inesperado no cérebro humano? Nesta palestra, compartilho uma jornada prática pela detecção de anomalias em sinais neurais, usando ferramentas acessíveis e dados reais. A proposta é provocar reflexões sobre o cruzamento entre neurociência, tecnologia e a capacidade de identificar padrões que até pouco tempo passavam despercebidos.</t>
  </si>
  <si>
    <t>Cérebros em código: IA e a caça às anomalias neurais</t>
  </si>
  <si>
    <t>Coordenadora de pós graduação na FIAP</t>
  </si>
  <si>
    <t>Professora e coordenadora de pós-graduação em tecnologia, especialista em Front-End e Inteligência Artificial. Traduz temas complexos em experiências acessíveis, integrando educação, inovação e impacto social para ampliar o alcance do conhecimento.</t>
  </si>
  <si>
    <t>Márcio Cardoso Marcolino</t>
  </si>
  <si>
    <t>marciobrant@wepod.com.br</t>
  </si>
  <si>
    <t>Márcio Brant</t>
  </si>
  <si>
    <t>CEO &amp; Fundador</t>
  </si>
  <si>
    <t>Wepod</t>
  </si>
  <si>
    <t>Sound Designer, produtor musical, membro da Latin Grammy Academy e especialista em podcast, Márcio Brant é responsável pela produção de mais de 200 projetos de podcast, entre elas creators e as maiores marcas do Brasil como Itaú, MRV, Laboratórios Fleury, iFood, Sebrae, entre outras.</t>
  </si>
  <si>
    <t>https://www.linkedin.com/in/marciobrant/</t>
  </si>
  <si>
    <t>https://drive.google.com/file/d/1C04b4eNM-ne-OmNZ6hQtuDREs5ksrCsj/view?usp=drivesdk</t>
  </si>
  <si>
    <t>"www.wepod.com.br
Instagram: www.instagram.com/marcio_brant"</t>
  </si>
  <si>
    <t>A partir da experiência com mais de 200 projetos, um olhar crítico sobre como o mercado tem confundido podcast com spot publicitário longo. O que funciona, o que falha e o que ninguém tem coragem de dizer sobre branded content em áudio.</t>
  </si>
  <si>
    <t>Por que as marcas ainda não entenderam o que é um bom podcast</t>
  </si>
  <si>
    <t>CEO &amp; Fundador da Wepod</t>
  </si>
  <si>
    <t>Sound Designer, produtor musical e especialista em podcasts, Márcio Brant é membro da Latin Grammy Academy. Responsável pela produção de mais de 200 projetos, colabora com creators e grandes marcas brasileiras como Itaú, MRV, Laboratórios Fleury, iFood e Sebrae, entre outras.</t>
  </si>
  <si>
    <t>Por que as marcas ainda não entenderam o que é um bom podcast?</t>
  </si>
  <si>
    <t>Arthur de Almeida Macedo</t>
  </si>
  <si>
    <t>arthur.trivalente@gmail.com</t>
  </si>
  <si>
    <t>Arthur Macedo</t>
  </si>
  <si>
    <t>CEO de ambas</t>
  </si>
  <si>
    <t>Escola de Liderança Trivalente e Akiva Produtora Criativa</t>
  </si>
  <si>
    <t>Arthur é antropólogo, contador de histórias e designer de experiências educativas. Mestre em Ciências Sociais pela UFES, formado como facilitador humano pela Humana Educação e bacharel em Direito pela FDV, é o fundador da Escola de Liderança Trivalente e da Akiva Produtora Criativa.</t>
  </si>
  <si>
    <t>https://www.linkedin.com/in/arthur-macedo-596145106/</t>
  </si>
  <si>
    <t>https://drive.google.com/file/d/1Wq69QYbu6nq7u41MUCog4Ds3phIyUQgq/view?usp=drivesdk</t>
  </si>
  <si>
    <t>"Meu portfolio de roteirista e diretor criativo: https://www.artstation.com/arthurmacedo88
Perfil da Trivalente: https://www.instagram.com/trivalente_/
Perfil da Akiva: https://www.instagram.com/akivacomunica/"</t>
  </si>
  <si>
    <t>Nossos comportamentos e visões sobre o mundo são moldados por códigos invisíveis transmitidos através das histórias que nos são contadas. O estudo dos arquétipos revela padrões universais que regem a psique humana e também os sistemas sociais! Essa palestra será um mergulho em mitologia, antropologia, autoconhecimento e inovação para quem deseja transformar a si e o mundo ao redor.</t>
  </si>
  <si>
    <t>Storytelling ancestral: a tecnologia dos arquétipos como chave de transformação cultural</t>
  </si>
  <si>
    <t>CEO da Escola de Liderança Trivalente e Akiva Produtora Criativa</t>
  </si>
  <si>
    <t>Antropólogo, contador de histórias e designer de experiências educativas, Arthur é mestre em Ciências Sociais pela UFES, facilitador humano certificado pela Humana Educação e bacharel em Direito pela FDV. Fundador da Escola de Liderança Trivalente e da Akiva Produtora Criativa, atua na criação de metodologias que promovem aprendizado e desenvolvimento humano.</t>
  </si>
  <si>
    <t>Nossos comportamentos e visões sobre o mundo são moldados por códigos invisíveis transmitidos através das histórias que nos são contadas. O estudo dos arquétipos revela padrões universais que regem a psique humana e também os sistemas sociais. Essa palestra será um mergulho em mitologia, antropologia, autoconhecimento e inovação para quem deseja transformar a si e o mundo ao redor.</t>
  </si>
  <si>
    <t>André Emer Faim</t>
  </si>
  <si>
    <t>andre.faim@trabalhepracachorro.com</t>
  </si>
  <si>
    <t>André Faim</t>
  </si>
  <si>
    <t>Trabalhe pra Cachorro - Humanizaçao dos Pets e Inserção ativa dos cães na sociedade</t>
  </si>
  <si>
    <t>André Faim é economista formado pela USP, com experiência prévia no mercado financeiro. Atualmente é CEO da Trabalhe Pra Cachorro, a maior plataforma de profissionais do setor pet no Brasil e uma das vozes mais ativas na comunicação sobre serviços e bem-estar animal. A TPC lidera iniciativas que conectam comportamento, educação e inclusão dos cães na sociedade contemporânea.</t>
  </si>
  <si>
    <t>https://www.linkedin.com/in/andr%C3%A9-emer-faim-04450b25?utm_source=share&amp;utm_campaign=share_via&amp;utm_content=profile&amp;utm_medium=ios_app</t>
  </si>
  <si>
    <t>https://drive.google.com/file/d/1FjqUudcWFFsEFsIlxKZT6n2PNbMIEI1B/view?usp=drivesdk</t>
  </si>
  <si>
    <t>"www.trabalhepracachorro.com
@trabalhepracachorro"</t>
  </si>
  <si>
    <t>Este painel debate a humanização dos pets e a inserção dos cães na sociedade urbana. Com diferentes perspectivas — de André Faim (economista e CEO da Trabalhe Pra Cachorro), Paula Assahi (fundadora da TPC e ex-presidente da Associação Brasileira de Creches Caninas) e Juliana Saito (psicóloga especialista em vínculo humano-animal) — vamos explorar os impactos emocionais, culturais e econômicos dessa transformação na vida de pessoas, animais e cidades.</t>
  </si>
  <si>
    <t>Humanização ou inclusão? O lugar dos pets na sociedade contemporânea</t>
  </si>
  <si>
    <t>CEO da Trabalhe Pra Cachorro</t>
  </si>
  <si>
    <t>André Faim é economista formado pela USP, com experiência no mercado financeiro. Atualmente é CEO da Trabalhe Pra Cachorro, maior plataforma de profissionais do setor pet no Brasil. É uma voz ativa na comunicação sobre serviços e bem-estar animal, liderando iniciativas que conectam comportamento, educação e inclusão dos cães na sociedade contemporânea.</t>
  </si>
  <si>
    <t>Paula Tiemi Assahi</t>
  </si>
  <si>
    <t>paulinha@trabalhepracachorro.com</t>
  </si>
  <si>
    <t>Paula Assahi</t>
  </si>
  <si>
    <t>Head de People da Trabalhe pra Cachorro e Lobbo Hotels</t>
  </si>
  <si>
    <t>Trabalhe pra Cachorro</t>
  </si>
  <si>
    <t>Paula Assahi é formada em publicidade e propaganda e atua no setor pet há mais de 25 anos, sendo presidente da Associação Brasileira de Creches Caninas por 4 anos e a fundadora da Trabalhe pra Cachorro, maior comunidade de profissionais do setor pet do país. Hoje também atua como Head de People da Lobbo Hotels, empresa B2C no setor, e investida do grupo Trabalhe pra Cachorro, sendo hoje a maior rede de creches e hotéis pet do país.</t>
  </si>
  <si>
    <t>https://br.linkedin.com/in/paula-assahi-376831161</t>
  </si>
  <si>
    <t>https://drive.google.com/file/d/1EvKD6PMlZVmRf8wTYQPKa7GOReoVstJy/view?usp=drivesdk</t>
  </si>
  <si>
    <t>Paula Assahi é formada em Publicidade e Propaganda, com mais de 25 anos de experiência no setor pet. Foi presidente da Associação Brasileira de Creches Caninas por quatro anos e fundadora da Trabalhe Pra Cachorro, maior comunidade de profissionais do setor pet no Brasil. Atualmente, é Head de People da Lobbo Hotels, maior rede de creches e hotéis pet do país, investida pelo grupo Trabalhe Pra Cachorro.</t>
  </si>
  <si>
    <t>Ramilla Rocha Leite</t>
  </si>
  <si>
    <t>ramillarleite@gmail.com</t>
  </si>
  <si>
    <t>Ramillla</t>
  </si>
  <si>
    <t>Especialista em Inovação Educacional e STEAM Learning</t>
  </si>
  <si>
    <t>Maker in tudo</t>
  </si>
  <si>
    <t>MA - Maranhão</t>
  </si>
  <si>
    <t>São Luís</t>
  </si>
  <si>
    <t>www.linkedin.com/in/ramillarl-inovacao-metativas</t>
  </si>
  <si>
    <t>https://drive.google.com/file/d/1dOEVk8o-gTYf7u4L0Dp1qdwFLfqOu7vD/view?usp=drivesdk</t>
  </si>
  <si>
    <t>"1. https://www.instagram.com/p/DCXKW7mJtC8/?utm_source=ig_web_copy_link&amp;igsh=MzRlODBiNWFlZA==
2. https://www.canva.com/design/DAGXljwcKB4/eLpmdjBamIxEMUG_aWs1hw/edit?utm_content=DAGXljwcKB4&amp;utm_campaign=designshare&amp;utm_medium=link2&amp;utm_source=sharebutton
3. @makerintudo"</t>
  </si>
  <si>
    <t>O workshop oferece uma imersão disruptiva para educadores que desejam reinventar a aprendizagem escolar. Por meio do Design Thinking, os participantes identificarão desafios reais e cocriarão planos de ação inovadores, com foco na personalização do ensino, protagonismo estudantil e integração dos princípios STEAM. A experiência culmina na construção de protótipos com materiais sustentáveis e componentes eletrônicos, promovendo a cultura maker e a criatividade aplicada. Ao final, os educadores estarão preparados para liderar transformações reais e sustentáveis em suas práticas pedagógicas.</t>
  </si>
  <si>
    <t>HackSTEAM: Criando Soluções Reais para a Educação</t>
  </si>
  <si>
    <t>Duração: 2h00 | Participantes: 20</t>
  </si>
  <si>
    <t>Especialista em inovação educacional, com mais de 15 anos de atuação em formação docente, STEAM, Design Thinking e metodologias ativas. Apple Distinguished Educator (ADE), CEO da Maker In Tudo e Assistente Técnico-Pedagógica na Zoom Education. Reconhecida por liderar projetos que promovem transformação na prática pedagógica por meio da tecnologia, da criatividade e da cultura maker.</t>
  </si>
  <si>
    <t>HackSTEAM: criando soluções reais para a educação</t>
  </si>
  <si>
    <t>Um workshop imersivo que convida educadores a redesenharem a aprendizagem com base em Design Thinking, protagonismo estudantil e cultura maker. A partir de desafios reais, os participantes desenvolvem protótipos com materiais sustentáveis e eletrônicos, aplicando princípios STEAM de forma prática e colaborativa. Ao final da experiência, saem preparados para implementar inovações sustentáveis e centradas no aluno em suas escolas.</t>
  </si>
  <si>
    <t>Arthur Carlos Chagas Diniz Filho</t>
  </si>
  <si>
    <t>arthurdiniz8@gmail.com</t>
  </si>
  <si>
    <t>Arthur Diniz</t>
  </si>
  <si>
    <t>Speaker de Cultura, Performance e Liderança, Advisor e Mentor</t>
  </si>
  <si>
    <t>Speaker, Advisor, Mentor</t>
  </si>
  <si>
    <t>Arthur transforma cultura em estratégia — a força invisível que acelera ou destrói empresas. Fundador da Crescimentum e criador do Líder do Futuro, hoje provoca CEOs e empreendedores a atravessar transformações com clareza, coragem e visão brutal.</t>
  </si>
  <si>
    <t>linkedin.com/in/arthudiniz</t>
  </si>
  <si>
    <t>https://drive.google.com/file/d/1Mp-Evz3pk1N6mu5C65q9jqosSGoHBeJv/view?usp=drivesdk</t>
  </si>
  <si>
    <t>linkedin.com/in/arthudiniz
Alguns videos e podcasts:
https://youtu.be/GnxMoBby7tg?si=3jZeGyu0_XBXmhLP
https://youtu.be/6t7GSAUdCZk?si=zVaU52c1yBXPJor2
https://youtu.be/_NgJe8dfIyU?si=WaesBLI9Z2FVRKHd
https://youtu.be/qAxnF5-4DJY?si=vGWaWKurWuHpBE0g
https://www.youtube.com/live/rq8oQoQMUhU?si=sbCPIR0Dn1rT_Xpd</t>
  </si>
  <si>
    <t>Despertar líderes para as estratégias de cultura organizacional e comportamento aplicadas no Vale do Silício, com foco em alta performance, agilidade e transformação mental.</t>
  </si>
  <si>
    <t>Hackeie mentes e culturas: o que líderes do Vale do Silício sabem sobre performance e comportamento.</t>
  </si>
  <si>
    <t>Arthur transforma cultura em estratégia — a força invisível que acelera ou compromete empresas. Fundador da Crescimentum e criador do programa Líder do Futuro, inspira CEOs e empreendedores a enfrentar transformações com clareza, coragem e visão contundente.</t>
  </si>
  <si>
    <t>Hackeie mentes e culturas: o que líderes do Vale do Silício sabem sobre performance e comportamento</t>
  </si>
  <si>
    <t>Uma imersão nas estratégias de cultura organizacional, mentalidade ágil e transformação comportamental adotadas por líderes do Vale do Silício. A palestra revela como grandes empresas estão moldando equipes de alta performance por meio de mudanças culturais intencionais e práticas de liderança que reprogramam hábitos e impulsionam resultados.</t>
  </si>
  <si>
    <t>Maycow de Lima Toledo</t>
  </si>
  <si>
    <t>mtoledo@institutoasw.org</t>
  </si>
  <si>
    <t>M. Toledo</t>
  </si>
  <si>
    <t>Presidente do Instituto Aaron Swartz e educador em projetos de inclusão digital</t>
  </si>
  <si>
    <t>Instituto Aaron Swartz</t>
  </si>
  <si>
    <t>Graduado em Design Digital (UFPel) e pós-graduado em Desenvolvimento Fullstack para Nuvem (Unesc), é entusiasta de software livre e acesso aberto. Presidente do Instituto Aaron Swartz, atua como educador em inclusão digital. Integra o Conselho da Creative Commons Brasil e o board do Pirate Parties International.</t>
  </si>
  <si>
    <t>São José do Alegre</t>
  </si>
  <si>
    <t>https://www.linkedin.com/in/mtoledo/</t>
  </si>
  <si>
    <t>https://drive.google.com/file/d/1S4om0rLqCVPQWngMnZXLFEWjkbCkhLyQ/view?usp=drivesdk</t>
  </si>
  <si>
    <t>https://instagram.com/institutoasw ; https://institutoasw.org/</t>
  </si>
  <si>
    <t>O Instituto Aaron Swartz desenvolve projetos de letramento digital, programação e criptografia para crianças e jovens de comunidades rurais e periféricas. Nesta palestra, vamos apresentar o Instituto Aaron Swartz e os projetos "Educathon" e o "CodificaKids", iniciativas que já impactaram 157 estudantes em uma cidade de apenas 4 mil habitantes no interior de Minas Gerais. Mostramos como o acesso à informação e o uso de tecnologias abertas podem transformar realidades e inspirar novas gerações de pequenos hackers.</t>
  </si>
  <si>
    <t>Revolução hacker com crianças do interior: O legado de Aaron Swartz em ação</t>
  </si>
  <si>
    <t>Graduado em Design Digital pela UFPel e pós-graduado em Desenvolvimento Fullstack para Nuvem pela Unesc, é entusiasta de software livre e acesso aberto. Presidente do Instituto Aaron Swartz, atua como educador em inclusão digital. Integra o Conselho da Creative Commons Brasil e o board do Pirate Parties International, promovendo direitos digitais e cultura livre.</t>
  </si>
  <si>
    <t>Revolução hacker com crianças do interior: o legado de Aaron Swartz em ação</t>
  </si>
  <si>
    <t>Shindi Kavamukai</t>
  </si>
  <si>
    <t>eu@shindi.com.br</t>
  </si>
  <si>
    <t>Shindi K.</t>
  </si>
  <si>
    <t>Diretor Audiovisual focado em narrativas com propósito</t>
  </si>
  <si>
    <t>Crio filmes autorais que nascem de vivências reais e mergulham em temas como ancestralidade, reconexão e espiritualidade. Da travessia do Japão ao resgate das raízes, tudo pode virar narrativa até mesmo quando o desafio é traduzir a alma de uma marca.</t>
  </si>
  <si>
    <t>Sou diretor audiovisual e misturo técnica, espiritualidade e ancestralidade pra contar histórias com verdade. Já dirigi filmes que atravessam memórias, territórios e também marcas como Embraer, Helisul e o próprio HackTown.</t>
  </si>
  <si>
    <t>https://www.linkedin.com/in/shindikavamukai/</t>
  </si>
  <si>
    <t>https://drive.google.com/file/d/189g9_6_V8-xN2OGszDn-Uz_QlEy9n4jp/view?usp=drivesdk</t>
  </si>
  <si>
    <t>shindi.com.br
vimeo.com/shindikavamukai
Meus temas são um mix desses dois temas.
Ancestralidade, Espiritualidade e Futuro / Cinema e Audiovisual</t>
  </si>
  <si>
    <t>Todo mundo quer viver uma boa história, mas poucos encaram a travessia. Nessa palestra, lanço meu filme “Kawamukai” e compartilho os bastidores de uma jornada real de propósito, coragem e criatividade. Mostro como o audiovisual pode transformar vidas — de quem cria e de quem assiste — e como construir narrativas autênticas, com alma e sentido. Um convite a sair do modo automático e viver o filme da sua vida, com verdade e leveza.</t>
  </si>
  <si>
    <t>Kawamukai 川向 – Do Outro Lado do Rio
Da Travessia Real ao Protagonismo: Viva o Filme da Sua Vida</t>
  </si>
  <si>
    <t>Diretor audiovisual que integra técnica, espiritualidade e ancestralidade para contar histórias autênticas. Com experiência na direção de filmes que exploram memórias, territórios e narrativas de marcas como Embraer, Helisul e HackTown, une sensibilidade e criatividade para criar conteúdos impactantes.</t>
  </si>
  <si>
    <t>RAFAEL DOS SANTOS EUSEBIO</t>
  </si>
  <si>
    <t>rafael.eusebio@veja.fr</t>
  </si>
  <si>
    <t>RAFAEL EUSEBIO</t>
  </si>
  <si>
    <t>Rafael Eusébio
Gerente de Projetos Especiais para América Latina na VEJA</t>
  </si>
  <si>
    <t>VEJA</t>
  </si>
  <si>
    <t>Com passagens por marcas globais como Vans, Oakley, Herschel e Superga, Rafael atua hoje liderando colaborações e projetos especiais na marca francesa de tênis VEJA. Seu trabalho é conectar marcas, artistas e comunidades por meio de iniciativas que traduzem propósito, criatividade e impacto cultural.</t>
  </si>
  <si>
    <t>Rafael Eusebio</t>
  </si>
  <si>
    <t>https://drive.google.com/file/d/1vuMiXTPA6taJwDxBkGZ1TAn8ZdDUkj_B/view?usp=drivesdk</t>
  </si>
  <si>
    <t>Nos últimos 15 anos, atuando em marcas como Vans, Oakley e hoje como Strategic Partnerships Manager LATAM na VEJA, explorei as colaborações como um caminho estratégico para criar conexões reais com o público. Nesta atividade, compartilho aprendizados práticos sobre como escolher parceiros, estruturar projetos e engajar times internos — comercial, produto, comunicação e financeiro — para transformar collabs em ferramentas de cultura, não apenas de marketing.</t>
  </si>
  <si>
    <t>Colaborações que Conectam: Como usar collabs para gerar impacto real na cultura de marca</t>
  </si>
  <si>
    <t>Gerente de Projetos Especiais para América Latina na VEJA</t>
  </si>
  <si>
    <t>Com experiência em marcas globais como Vans, Oakley, Herschel e Superga, Rafael lidera colaborações e projetos especiais na marca francesa VEJA. Atua conectando marcas, artistas e comunidades por meio de iniciativas que traduzem propósito, criatividade e impacto cultural.</t>
  </si>
  <si>
    <t>Dani Plesnik</t>
  </si>
  <si>
    <t>Danielaplesnik@hotmail.com</t>
  </si>
  <si>
    <t>Educadora, CHO, Executiva RH e Cutucadora</t>
  </si>
  <si>
    <t>Empreendo na educação. Sou professora, coordenadora de pós-graduação, palestrante, mentora e facilitadora. Atuo com foco em humanizar as relações de trabalho, tirar líderes e equipes do automático e provocar conversas que movem culturas organizacionais.</t>
  </si>
  <si>
    <t>Educadora, Mentora e Palestrante em Liderança Humanizada, Cultura Organizacional, Felicidade Corporativa e Segurança Psicológica. 
Possui mais de 20 anos de experiência no mundo corporativo.</t>
  </si>
  <si>
    <t>https://www.linkedin.com/in/daniplesnik/</t>
  </si>
  <si>
    <t>https://drive.google.com/file/d/1aowC-_iJU0ldhYJ8qUGbspB9rttsl5oh/view?usp=drivesdk</t>
  </si>
  <si>
    <t>No Linkedin há podcasts, materiais e videos.</t>
  </si>
  <si>
    <t>Educadora, mentora e palestrante especializada em liderança humanizada, cultura organizacional, felicidade corporativa e segurança psicológica. Com mais de 20 anos de experiência no mundo corporativo, atua promovendo ambientes de trabalho saudáveis e engajados.</t>
  </si>
  <si>
    <t>Desconstruir para reconstruir</t>
  </si>
  <si>
    <t>Desaprender para reaprender no ritmo da mudança.
Com base em dados do Fórum Econômico Mundial, Dani mostra como a obsolescência do conhecimento exige novas posturas: humildade, flexibilidade e responsabilidade.
Essa conversa funciona como uma "poção-mágica" de provocações sobre accountability, autogestão e reinvenção.</t>
  </si>
  <si>
    <t>Juliana Pasin Dupas Henriques</t>
  </si>
  <si>
    <t>julianadupas@gmail.com</t>
  </si>
  <si>
    <t>Juliana Dupas</t>
  </si>
  <si>
    <t>Engenheira por formação, Doula por propósito, preparo e acolho mulheres para viverem o protagonismo no parto e na maternidade.</t>
  </si>
  <si>
    <t>Presto serviço em doulagem e educação perinatal para parto e pós parto, com o nome " Ju Dupas Doula".</t>
  </si>
  <si>
    <t>Engenheira de formação, atuei por 13 anos como executiva até que a experiência de um parto violento e a maternidade transformaram minha visão de mundo.
Dessa vivência nasceu um novo propósito: mudar o mundo através dos nascimentos.
Hoje, sou doula e atuo na formação e apoio de outras mulheres na luta pela humanização do parto.</t>
  </si>
  <si>
    <t>.https://www.linkedin.com/in/juliana-dupas-10799b23/</t>
  </si>
  <si>
    <t>https://drive.google.com/file/d/12KrszeEH6iOx9nsIxdNLFNganoyn4h0l/view?usp=drivesdk</t>
  </si>
  <si>
    <t>@judupas.doula</t>
  </si>
  <si>
    <t>Nesta palestra, duas doulas mostram que cuidar também é inovar.
Juliana Dupas compartilha como a maternidade e a violência obstétrica a levaram da engenharia à doulagem, com o propósito de proteger mulheres e fortalecer a atuação de novas doulas com impacto social.
Sara Capelo, doula, consultora em amamentação e estudante de Enfermagem, une cuidado e mobilização social na promoção do parto humanizado, da amamentação e na luta pela aprovação da Lei das Doulas.
Humanizar é uma tecnologia social.</t>
  </si>
  <si>
    <t>Humanização é uma tecnologia social</t>
  </si>
  <si>
    <t>Palestra dupla com a Sara Capelo</t>
  </si>
  <si>
    <t>Engenheira de formação, atuou por 13 anos como executiva até que a experiência de um parto violento e a maternidade transformaram sua visão de mundo. A partir dessa vivência, assumiu o propósito de transformar o mundo por meio dos nascimentos. Atualmente, é doula, dedicando-se à formação e ao apoio de mulheres na luta pela humanização do parto.</t>
  </si>
  <si>
    <t>Humanização como tecnologia social: doulas, cuidado e impacto sistêmico</t>
  </si>
  <si>
    <t>Juliana Dupas e Sara Capelo mostram como a doulagem pode ser uma ferramenta de transformação social. A partir de suas trajetórias, a palestra aborda temas como parto humanizado, amamentação, formação de novas doulas e mobilização pela Lei das Doulas. Um olhar potente sobre o cuidado como inovação e como tecnologia a serviço da dignidade e autonomia das mulheres.</t>
  </si>
  <si>
    <t>Leandro Augusto Pereira de Faria</t>
  </si>
  <si>
    <t>leoguto@terraplanamusic.com.br</t>
  </si>
  <si>
    <t>Leo Guto</t>
  </si>
  <si>
    <t>C&amp;O</t>
  </si>
  <si>
    <t>Terra Plana Music LTDA</t>
  </si>
  <si>
    <t>Leo Guto é músico, produtor cultural e fundador da Terra Plana Music, empresa especializada na elaboração de projetos culturais e na consultoria estratégica para artistas e instituições. Idealizador do Sete Lagoas Park Day e do Festival de Ver Cidade, atua também como Presidente do Fórum da Música de Sete Lagoas, contribuindo ativamente para o fortalecimento das políticas públicas de cultura na região.</t>
  </si>
  <si>
    <t>Sete Lagoas</t>
  </si>
  <si>
    <t>https://www.linkedin.com/in/leogutooficial/</t>
  </si>
  <si>
    <t>https://drive.google.com/file/d/1A_0NrQXud7t1MVC6yvzFoGQADeVXCrKb/view?usp=drivesdk</t>
  </si>
  <si>
    <t>https://leoguto.com.br/
https://terraplanamusic.com.br/</t>
  </si>
  <si>
    <t>Como construir trajetórias culturais sustentáveis fora dos grandes centros? Leo Guto, músico e fundador da Terra Plana Music, compartilha estratégias de gestão aplicadas em territórios descentralizados, com foco em diversidade, inovação e sustentabilidade de carreira. A palestra aborda o uso de IA em projetos culturais, captação via editais e parcerias privadas, além de cases de festivais e artistas independentes que fortalecem a cultura no interior do Brasil.</t>
  </si>
  <si>
    <t>Criar, Viver e Sustentar: Cultura, Carreira e Inovação Fora do Eixo</t>
  </si>
  <si>
    <t>C&amp;O da Terra Plana Music LTDA</t>
  </si>
  <si>
    <t>Leo Guto é músico, produtor cultural e fundador da Terra Plana Music, empresa especializada em projetos culturais e consultoria estratégica para artistas e instituições. Idealizador do Sete Lagoas Park Day e do Festival de Ver Cidade, atua como presidente do Fórum da Música de Sete Lagoas, contribuindo para o fortalecimento das políticas públicas de cultura na região.</t>
  </si>
  <si>
    <t>Criar, viver e sustentar: cultura, carreira e inovação fora do eixo</t>
  </si>
  <si>
    <t>Karina Alves Osartchuk</t>
  </si>
  <si>
    <t>karinaaos@yahoo.com.br</t>
  </si>
  <si>
    <t>KARINA OSARTCHUK</t>
  </si>
  <si>
    <t>Diretora de Inovação que exporta borogodó brasileiro</t>
  </si>
  <si>
    <t>Câmara Brasil-Panamá &amp; Teams Brasil</t>
  </si>
  <si>
    <t>Executiva internacional em inovação e transformação, Karina é Diretora de Inovação na Câmara Brasil-Panamá &amp; Head da Teams Americas. Conecta propósito e negócios com o borogodó brasileiro que inspira movimento global.</t>
  </si>
  <si>
    <t>https://www.linkedin.com/in/karina-osartchuk/</t>
  </si>
  <si>
    <t>https://drive.google.com/file/d/1PJHEMgF-HmtYES1By0kigXqMtG_j2E5-/view?usp=drivesdk</t>
  </si>
  <si>
    <t>Sobre a Teams (experiencias imersivas de transformação): 
www.teams.com.br
https://www.linkedin.com/company/teams-brasil/</t>
  </si>
  <si>
    <t>O mundo está em busca de autenticidade, e as empresas brasileiras têm algo único para oferecer: o nosso borogodó. Nesta palestra, Karina compartilha aprendizados da sua carreira executiva internacional e sua atuação como Diretora de Inovação da Câmara Brasil-Panamá, mostrando como startups, fintechs e negócios criativos podem conquistar mercados globais sem perder sua essência. Uma conversa sobre internacionalização com propósito, estratégia e a ginga que só o Brasil tem.</t>
  </si>
  <si>
    <t>Exportando o Nosso Borogodó: Como Levar Inovação Brasileira pro Mundo com Propósito e Ginga</t>
  </si>
  <si>
    <t>Executiva internacional em inovação e transformação, Karina é Diretora de Inovação na Câmara Brasil-Panamá e Head da Teams Americas. Conecta propósito e negócios com o borogodó brasileiro que inspira movimento e impacto em escala global.</t>
  </si>
  <si>
    <t>Exportando o nosso borogodó: como levar inovação brasileira pro mundo com propósito e ginga</t>
  </si>
  <si>
    <t xml:space="preserve">O mundo está em busca de autenticidade, e as empresas brasileiras têm algo único para oferecer: o nosso borogodó. Nesta palestra, Karina compartilha aprendizados da sua carreira executiva internacional e sua atuação como Diretora de Inovação da Câmara Brasil-Panamá, mostrando como startups, fintechs e negócios criativos podem conquistar mercados globais sem perder sua essência. Uma conversa sobre internacionalização com propósito, estratégia e a ginga que só o Brasil tem.
</t>
  </si>
  <si>
    <t>André Cristaldi Rosa Veloso</t>
  </si>
  <si>
    <t>andre@acrveloso.com.br</t>
  </si>
  <si>
    <t>André Veloso</t>
  </si>
  <si>
    <t>CMO as a Service/CFatalisador de Transformação Digital</t>
  </si>
  <si>
    <t>Pagar Soluções Financeiras</t>
  </si>
  <si>
    <t>Potencializo o impacto de transformações digitais e iniciativas de inovação em especial nas áreas de saúde  e finanças. Co-autor e Autor de 5 livros sobre CRM, Inovação, Experiência do Cliente e Inovação. Palestrante e dono de um terreno na lua.</t>
  </si>
  <si>
    <t>https://www.linkedin.com/in/acrveloso/</t>
  </si>
  <si>
    <t>https://drive.google.com/file/d/1q7fM_iLHo6H1nNdtjSYJQdXOOVtvhJr8/view?usp=drivesdk</t>
  </si>
  <si>
    <t>www.acrveloso.com.br</t>
  </si>
  <si>
    <t>O mercado está mudando, e exige modelos diferentes de trabalho. Para empresas da nova economia, faz toda diferença ter em seus quadros pessoas com experiência de mercado. Mas como combinar esta necessidade com o custo destes profissionais? A solução está no modelo "as a Service", onde executivos experientes apoiam start-up e novos negócios em um novo formato, que você vai conhecer nesta apresentação</t>
  </si>
  <si>
    <t>Executivo "as a Service" : um  forma de levar experiência para a nova economia</t>
  </si>
  <si>
    <t>Especialista em transformação digital e inovação, com foco nos setores de saúde e finanças. Autor e coautor de cinco livros sobre CRM, inovação e experiência do cliente. Atua como palestrante, conectando estratégia, tecnologia e impacto — e, curiosamente, é também dono de um terreno na lua.</t>
  </si>
  <si>
    <t>Lucas Veríssimo Dias Pereira</t>
  </si>
  <si>
    <t>lucas@agenciarap.com</t>
  </si>
  <si>
    <t>Lucas Veríssimo</t>
  </si>
  <si>
    <t>Especialista em alta performance em comunicação e autor de "Algoritmos da Distração"</t>
  </si>
  <si>
    <t>Instituto do Carvão ao Diamante
Transformamos profissionais e empresas de carvão em diamantes.
Somos uma escola de estratégia e lapidação que combina mentalidade, posicionamento e comunicação para ajudar profissionais e organizações a evoluírem com identidade e estrutura, sem fórmulas mágicas. Já atendemos mais de 700 empreendedores e 80 empresas com mentorias, palestras e treinamentos que unem profundidade, impacto e inspiração.</t>
  </si>
  <si>
    <t>Mestre de Cerimônia bilíngue, 4x apresentador TEDx, autor de 3 livros e criador do Método do Carvão ao Diamante. Ensina como transformar presença em autoridade e atenção em reputação, mesmo em um mundo programado para te ignorar.</t>
  </si>
  <si>
    <t>https://www.linkedin.com/in/lucasverissimo-artistaempreendedor/</t>
  </si>
  <si>
    <t>https://drive.google.com/file/d/1I-BXwvnwTLGrVMKEp-XKxQiefTl8_RPj/view?usp=drivesdk</t>
  </si>
  <si>
    <t>www.instagram.com/lucasverissimo.diamante
https://tribomulti.my.canva.site/grandes-encontros
www.mestresemcerimonia.com.br
www.lucasverissimo.me</t>
  </si>
  <si>
    <t>Você já teve a sensação de que está falando, mas ninguém escuta? De que posta, explica, se esforça... e mesmo assim sua mensagem evapora no feed? 
Nesta palestra, Lucas Veríssimo revela os bastidores do seu novo livro Algoritmos da Distração e mostra por que sua atenção foi sequestrada, e como recuperá-la. 
Aprenda os 8+1 ímãs da atenção, descubra o mapa dos 95 territórios da comunicação e entenda por que, hoje, comunicar com presença é um ato de rebeldia. Se você vive de ideias, influência ou reputação… essa palestra é o seu território.</t>
  </si>
  <si>
    <t>Algoritmos da Distração - Como prender atenção e comunicar bem em um mundo PROGRAMADO PARA TE IGNORAR</t>
  </si>
  <si>
    <t>Instituto do Carvão ao Diamante</t>
  </si>
  <si>
    <t>Mestre de Cerimônias bilíngue, apresentador de quatro edições do TEDx, autor de três livros e criador do Método do Carvão ao Diamante. Ensina como transformar presença em autoridade e atenção em reputação, mesmo em um mundo programado para ignorar.</t>
  </si>
  <si>
    <t>Como prender atenção e se comunicar bem em um mundo programado para te ignorar</t>
  </si>
  <si>
    <t>Lucas Veríssimo revela os bastidores do livro Algoritmos da Distração e explica por que nossa atenção foi sequestrada — e como podemos recuperá-la. Com os 8+1 ímãs da atenção e o mapa dos 95 territórios da comunicação, ele mostra como comunicar com presença se tornou um ato de rebeldia. Um convite essencial para quem vive de ideias, influência ou reputação.</t>
  </si>
  <si>
    <t>Henrique Avari</t>
  </si>
  <si>
    <t>henrique@proimagem.com</t>
  </si>
  <si>
    <t>Sócio-Diretor do Grupo Proimagem, Diretor de Filmes e Produção.</t>
  </si>
  <si>
    <t>Proimagem Full Service - Produtora de Comunicação</t>
  </si>
  <si>
    <t>Sócio-Diretor do Grupo Proimagem, Diretor de Filmes e Produção.
Cursei Administração e Jornalismo pela Universidade do Vale do Paraíba.
Formado em Finalização pelo DRC - SP, Roteirista, Músico e Xamanico!</t>
  </si>
  <si>
    <t>https://www.linkedin.com/in/henrique-avari-13036225/</t>
  </si>
  <si>
    <t>https://drive.google.com/file/d/1_DpuJJYDiHF_i4Up6EefkkeTCbLaAv5M/view?usp=drivesdk</t>
  </si>
  <si>
    <t>Dois queridos (Karen e Evandro Souza)</t>
  </si>
  <si>
    <t>www.proimagem.com
https://www.youtube.com/@ProImagemSJC</t>
  </si>
  <si>
    <t>"Fundamentos da Comunicação em tempos de IA."
Nessa palestra (No formato de 45+15 minutos) falo muito de como não podemos deixar de
lado o que realmente importa desde a ideia à mensagem entregue em peças de comunicação.
E como sobreviver à ansiedade do novo que atropela...Jamais colocar a tecnologia à frente da
mensagem principal, comento sobre o vale da estranheza e outros aspectos para orientar o
espírito das pessoa ao bom uso de IA no nosso setor!
Essa apresentação está toda construída com imagens de IA. Ela é linda (Mesmo rs)</t>
  </si>
  <si>
    <t>Fundamentos da Comunicação em tempos de IA</t>
  </si>
  <si>
    <t>Sócio-diretor do Grupo Proimagem, atua como diretor de filmes e produção. Cursou Administração e Jornalismo na Universidade do Vale do Paraíba e é formado em Finalização pelo DRC-SP. Roteirista, músico e praticante do xamanismo, une técnica, sensibilidade e visão artística em seus projetos.</t>
  </si>
  <si>
    <t>Fundamentos da comunicação em tempos de IA</t>
  </si>
  <si>
    <t>Em um cenário acelerado pela tecnologia, essa palestra propõe um resgate dos fundamentos da comunicação: da ideia à mensagem. Com reflexões sobre o uso consciente de IA, o vale da estranheza e os riscos de colocar a tecnologia acima do conteúdo, o encontro convida a reconectar intenção, clareza e criatividade — sem atropelar o que realmente importa.</t>
  </si>
  <si>
    <t>Giuliana San Martini Lima Barbosa</t>
  </si>
  <si>
    <t>giu.smartinilibar@gmail.com</t>
  </si>
  <si>
    <t>Giu Libar</t>
  </si>
  <si>
    <t>Cofundadora da Libarte | Pesquisadora em cultura, comunicação e confiança coletiva</t>
  </si>
  <si>
    <t>Libarte</t>
  </si>
  <si>
    <t>Publicitária, cofundadora da Libarte e integrante da UNESCO-SOST Transcriativa. Atua há mais de 10 anos na interseção entre cultura, estratégia e transformação humana. Facilitadora de experiências simbólicas para líderes e organizações, com passagens por Ambev, Perestroika e Rio2C.</t>
  </si>
  <si>
    <t>https://www.linkedin.com/in/giulianalibar/</t>
  </si>
  <si>
    <t>https://drive.google.com/file/d/152QFQv2udYCbYf8IYAchO4_IG-870SfJ/view?usp=drivesdk</t>
  </si>
  <si>
    <t>https://www.instagram.com/giulibar_
https://www.linkedin.com/in/giulianalibar/</t>
  </si>
  <si>
    <t>Camping</t>
  </si>
  <si>
    <t xml:space="preserve">WS: 2h00 </t>
  </si>
  <si>
    <t>Jhonatas Camargo de Faria</t>
  </si>
  <si>
    <t>jhonatas@liguelead.com.br</t>
  </si>
  <si>
    <t>Jhonatas Faria</t>
  </si>
  <si>
    <t>CTO</t>
  </si>
  <si>
    <t>LigueLead
www.liguelead.com.br</t>
  </si>
  <si>
    <t>Atualmente sou CTO (Diretor de Tecnologia) na LigueLead, liderando as áreas estratégicas de Engenharia de Software e Tecnologia da Informação. Possuo ampla experiência em gestão tecnológica, com forte atuação na transformação digital e inovação.</t>
  </si>
  <si>
    <t>https://www.linkedin.com/in/jhonatas-faria/</t>
  </si>
  <si>
    <t>https://drive.google.com/file/d/1Cv7fqFryHrszDDVcMM-IfqMKbTd9AFxP/view?usp=drivesdk</t>
  </si>
  <si>
    <t>https://linktr.ee/jhonatascf</t>
  </si>
  <si>
    <t>Na palestra “Resultado x Esforço: o paradoxo da entrega de valor”, vou demonstrar que esforço não garante resultado. Apresentarei casos reais de grandes investimentos que não alcançaram o sucesso esperado. Em seguida, mostrarei estratégias eficazes para resolver esse paradoxo, como metodologias ágeis e o uso prático da inteligência artificial na otimização de processos. Por fim, abordarei métricas claras e eficientes para avaliar precisamente o valor entregue, ressaltando que o esforço só é válido quando se transforma em resultados reais e perceptíveis para o negócio.</t>
  </si>
  <si>
    <t>Resultado x Esforço: o paradoxo da entrega de valor</t>
  </si>
  <si>
    <t>CTO da LigueLead</t>
  </si>
  <si>
    <t>CTO da LigueLead, lidera as áreas estratégicas de Engenharia de Software e Tecnologia da Informação. Possui ampla experiência em gestão tecnológica, com forte atuação em transformação digital e inovação, impulsionando eficiência e crescimento por meio de soluções escaláveis e orientadas a resultados.</t>
  </si>
  <si>
    <t>Resultado x esforço: o paradoxo da entrega de valor</t>
  </si>
  <si>
    <t>Esforço nem sempre gera impacto. Esta palestra revela por que grandes investimentos podem falhar mesmo com dedicação extrema. A partir de exemplos reais, são apresentadas estratégias práticas para transformar esforço em valor — com o uso de metodologias ágeis, inteligência artificial aplicada e métricas objetivas. Um convite à reflexão sobre o que realmente importa quando o assunto é entregar resultado.</t>
  </si>
  <si>
    <t>LUCAS ALVES FERREIRA</t>
  </si>
  <si>
    <t>LUCASMJU@HOTMAIL.COM</t>
  </si>
  <si>
    <t>IDEALIZADOR DO ESTRELA DO FORMOSO</t>
  </si>
  <si>
    <t>ESTRELA DO FORMOSO</t>
  </si>
  <si>
    <t>Lucas Alves Ferreira, nasceu em Campo Grande, viveu até os 15 anos em Maracaju mudando-se para o Estado de SP, para finalizar o ensino médio! Em 2.004 graduou-se em Engenharia de Produção pela Universidade Federal de São Carlos! 
Morou 1 ano na Nova Zelândia, sendo intercambista do programa RENZ ( Rural Exchange New Zeland ) . Em 2.005 , de volta ao Brasil, ingressou na Multinacional Monsanto onde ocupou várias funções! Após 10 anos , em 2.014 , aceitou a proposta da Bayer e mudou para o Nordeste, com sua esposa Natália, para assumir a posição de Gerente de Negócios! Em 2.016, pediu desligamento do cargo que ocupava e voltou para o MS e, em 2.020, já morando em Bonito, abriu a operação do Estrela do Formoso e vem dedicando seu tempo exclusivamente a garantir que o turista “tome o melhor banho de rio da cidade “</t>
  </si>
  <si>
    <t>MS - Mato Grosso do Sul</t>
  </si>
  <si>
    <t>Bonito</t>
  </si>
  <si>
    <t>https://br.linkedin.com/in/lucas-ferreira-81326310</t>
  </si>
  <si>
    <t>https://drive.google.com/file/d/1yZ4lKbAa7BdDDM1t4KQ3kQmIu-mCsLiy/view?usp=drivesdk</t>
  </si>
  <si>
    <t>SITE - https://www.estreladoformoso.com.br/.  
INSTAGRAM - https://www.instagram.com/estreladoformoso/?hl=pt</t>
  </si>
  <si>
    <t>Idealizador do estrela do formoso</t>
  </si>
  <si>
    <t>Lucas Alves Ferreira é engenheiro de produção formado pela UFSCar, com experiência internacional na Nova Zelândia pelo programa RENZ. Atuou por 10 anos na Monsanto e, em seguida, na Bayer como Gerente de Negócios no Nordeste. Em 2016, retornou ao Mato Grosso do Sul e, desde 2020, lidera a operação do Estrela do Formoso, em Bonito, dedicando-se a proporcionar experiências únicas de ecoturismo e garantir “o melhor banho de rio da cidade”.</t>
  </si>
  <si>
    <t>Kaw Yin e Yan Yin</t>
  </si>
  <si>
    <t>kyyy@coexiste.com.br</t>
  </si>
  <si>
    <t>Consultores Existenciais, Professores e Fundadores da Coexiste Consultoria Existencial.</t>
  </si>
  <si>
    <t>A Coexiste é uma escola que promove vivências, cursos e treinamentos facilitadores do processo de autoconhecimento, autoconsciência e ascensão espiritual. Forma Consultores Existenciais através da metodologia “A Verdade Presencial”, que objetiva a compreensão profunda e a consciência sobre a mecânica, os conflitos e a utilidade das relações, a comunicação no mundo e a verdadeira comunicação, a Vida, o mundo, a Existência, o Si Mesmo, e sobre Deus.</t>
  </si>
  <si>
    <t>Comprometidos incorruptivelmente com a Verdade, Kaw Yin e Yan Yin iniciaram sua jornada espiritual há 35 anos, e após terem passado por inúmeras escolas e experiências, encontraram no livro "Um Curso Em Milagres" a resposta definitiva para todas as dúvidas existenciais. Desde 2007 dedicam-se à Coexiste Consultoria Existencial, escola onde desenvolveram a metodologia "A Verdade Presencial", um curso estruturado e consistente, com duração de 8 anos, que abrange o estudo completo da obra “Um Curso Em Milagres” e forma Consultores Existenciais.</t>
  </si>
  <si>
    <t>www.linkedin.com/in/kawyinyanyin</t>
  </si>
  <si>
    <t>https://drive.google.com/file/d/1bHjpBDT5mr2sYiJ0rnrAHWn9J7P1Ox4g/view?usp=drivesdk</t>
  </si>
  <si>
    <t>Coexiste.com.br
YouTube.com.br/coexisteconteudo
@coexisteofcial
@kawyinyanyin</t>
  </si>
  <si>
    <t>Temos que ser bem realistas e objetivos para conseguirmos ver a luz no final do túnel da missão chamada relacionamento e principalmente entre casais. 
Não se trata de como encontrar um namorado ou namorada, marido ou esposa e nem como mantê-los. É olhar objetivamente e ver como os relacionamentos podem ser um verdadeiro caminho para o fim da solidão e para a verdadeira parceria sustentável, através do prazer e da alegria de ser livre para representar a verdade sobre você em relacionamentos saudáveis, voltados para o crescimento mútuo e para relações verdadeiramente úteis, gentis e inofensivas.</t>
  </si>
  <si>
    <t>Workshop - Harmonização de Casais</t>
  </si>
  <si>
    <t xml:space="preserve">Especialistas em desenvolvimento espiritual, Kaw Yin e Yan Yin são fundadores da Coexiste Consultoria Existencial. Com 35 anos de trajetória, desenvolveram a metodologia “A Verdade Presencial”, curso de 8 anos que estuda integralmente *Um Curso em Milagres*. Desde 2007, formam Consultores Existenciais e conduzem processos de autoconhecimento profundo, promovendo consciência, clareza nas relações e expansão espiritual.
</t>
  </si>
  <si>
    <t>Workshop: harmonização de casais</t>
  </si>
  <si>
    <t>Este workshop convida casais (ou quem deseja se relacionar) a repensarem seus vínculos de forma realista e transformadora. Em vez de fórmulas para “manter alguém por perto”, a proposta é explorar como a liberdade, o prazer e a verdade pessoal podem construir parcerias saudáveis, gentis e voltadas ao crescimento mútuo. Um espaço para refletir sobre como relações conscientes podem ser antídotos para a solidão e fontes de alegria compartilhada.</t>
  </si>
  <si>
    <t>Elizabeth Christine Beutler de Sales Lopreato</t>
  </si>
  <si>
    <t>elizabethchris@hotmail.com</t>
  </si>
  <si>
    <t>Liz Lopreato</t>
  </si>
  <si>
    <t>Gerente de Inovação e Novos Negócios da Construtora Tenda</t>
  </si>
  <si>
    <t>Construtora Tenda</t>
  </si>
  <si>
    <t>Liz Lopreato é gerente de inovação aberta e novos negócios da Construtora Tenda. Lidera frentes de cultura, inovação corporativa, parcerias estratégicas e novos negócios.</t>
  </si>
  <si>
    <t>https://www.linkedin.com/in/elizabeth-lopreato-72a68a10/</t>
  </si>
  <si>
    <t>https://drive.google.com/file/d/18Iz44Q3CrnaXkF6cRwv1jxNNYPgOyIhs/view?usp=drivesdk</t>
  </si>
  <si>
    <t>PERFORMA</t>
  </si>
  <si>
    <t>Iniciativas culturais que criam espaço para intraempreender, inovar e transformar — mesmo com crachá CLT.</t>
  </si>
  <si>
    <t>A Construção que Ninguém Vê Enquanto todo mundo olha para a inovação, tem gente preparando o terreno pra ela acontecer.</t>
  </si>
  <si>
    <t>Liz Lopreato é gerente de inovação aberta e novos negócios na Construtora Tenda. Lidera iniciativas de cultura organizacional, inovação corporativa, parcerias estratégicas e desenvolvimento de novos negócios, impulsionando a transformação do setor por meio de conexões e soluções inovadoras.</t>
  </si>
  <si>
    <t>A construção que ninguém vê: cultura como base da inovação nas empresas</t>
  </si>
  <si>
    <t>Iniciativas culturais que criam espaço para intraempreender, inovar e transformar — mesmo com crachá CLT. Enquanto todo mundo olha para a inovação, tem gente preparando o terreno pra ela acontecer.</t>
  </si>
  <si>
    <t>Leonardo de Vicente Pinheiro</t>
  </si>
  <si>
    <t>leonardo.pinheiro@performait.com</t>
  </si>
  <si>
    <t>Léo Pinheiro</t>
  </si>
  <si>
    <t>Head de Inovação na Performa_IT</t>
  </si>
  <si>
    <t>Performa_IT</t>
  </si>
  <si>
    <t>Leonardo Pinheiro é especialista em inovação estratégica e na criação de futuros desejáveis. Como Head de Inovação da Performa_IT, lidera projetos transformadores para empresas de diversos segmentos, ajudando-as a integrar tecnologias emergentes, especialmente Inteligência Artificial, em estratégias pragmáticas e humanizadas. Combinando neurociência, andragogia e metodologias ágeis de aprendizado, Leonardo transforma ansiedade tecnológica e climática em ações concretas e inspiradoras. Seu trabalho já impactou mais de 40 corporações e centenas de startups, guiando líderes não apenas a se adaptarem ao futuro, mas a construírem ativamente um mundo realista, desejável e sustentável entre humanos no mundo corporativo.</t>
  </si>
  <si>
    <t>www.linkedin.com/in/eusouleopinheiro</t>
  </si>
  <si>
    <t>https://drive.google.com/file/d/1IwuT6x8PX-OYTwMBKJRMadsyvvoL2kb4/view?usp=drivesdk</t>
  </si>
  <si>
    <t>Performa</t>
  </si>
  <si>
    <t>"www.leonardopinheiro.com.br
www.atypicus.com.br"</t>
  </si>
  <si>
    <t>O mundo está saturado de incertezas tecnológicas e ambientais que geram ansiedade e paralisam iniciativas. Mas e se a Inteligência Artificial for justamente a ferramenta que precisamos para transformar medos em soluções reais, humanizadas e inspiradoras? Neste painel dinâmico, você descobrirá como líderes inovadores estão usando IA para enfrentar seus desafios com clareza e otimismo pragmático. Conheça práticas concretas, ferramentas acessíveis e estratégias eficazes para gerar impacto agora, com resultados que começam no presente, não em um futuro distante.</t>
  </si>
  <si>
    <t>Esperança Realista: Como usar IA para liderar transformações reais e criar futuros desejáveis em um mundo ansioso</t>
  </si>
  <si>
    <t>Leonardo Pinheiro é especialista em inovação estratégica e criação de futuros desejáveis. Head de Inovação na Performa_IT, lidera projetos que integram tecnologias emergentes, como Inteligência Artificial, a estratégias pragmáticas e humanizadas. Combina neurociência, andragogia e metodologias ágeis para transformar ansiedade tecnológica e climática em ação. Seu trabalho já impactou mais de 40 corporações e centenas de startups.</t>
  </si>
  <si>
    <t>Esperança realista: como usar IA para liderar transformações reais e criar futuros desejáveis em um mundo ansioso</t>
  </si>
  <si>
    <t xml:space="preserve">O mundo está saturado de incertezas tecnológicas e ambientais que geram ansiedade e paralisam iniciativas. Mas e se a Inteligência Artificial for justamente a ferramenta que precisamos para transformar medos em soluções reais, humanizadas e inspiradoras? Neste painel dinâmico, você descobrirá como líderes inovadores estão usando IA para enfrentar seus desafios com clareza e otimismo pragmático. Conheça práticas concretas, ferramentas acessíveis e estratégias eficazes para gerar impacto agora, com resultados que começam no presente, não em um futuro distante.
</t>
  </si>
  <si>
    <t>Tatiane Regina Rodrigues da Silva</t>
  </si>
  <si>
    <t>tatiane.rodrigues@performait.com</t>
  </si>
  <si>
    <t>Tatiane Rodrigues</t>
  </si>
  <si>
    <t>Copywriter  e Estrategista de Conteúdo</t>
  </si>
  <si>
    <t>"Publicitária e estrategista de conteúdo na Performa, onde conecta inovação e tecnologia com narrativas que geram impacto.
Atua há mais de 10 anos com criatividade e branding, impulsionando marcas como Netflix, iugu e Conta Simples.
Apaixonada por IA, cultura e futuros possíveis, acredita que boas ideias transformam negócios e pessoas."</t>
  </si>
  <si>
    <t>https://www.linkedin.com/in/tatianergn/</t>
  </si>
  <si>
    <t>https://drive.google.com/file/d/15yNacHOwWaeX26eDTqrZP2zbRxvuwY6d/view?usp=drivesdk</t>
  </si>
  <si>
    <t>Em meio à guerra de narrativas que domina o nosso tempo, contar boas histórias se tornou uma ferramenta estratégica. Nesta oficina, vamos explorar as Cartas de Storytelling — um recurso criado a partir de um estudo sobre narrativas contemporâneas, que ajuda pessoas e marcas a conquistarem atenção, despertarem conexão e comunicarem com autenticidade. A atividade propõe um mergulho na construção de narrativas impactantes, combinando técnicas de engajamento e comunicação para tirar as ideias do lugar-comum e prender a atenção do público.</t>
  </si>
  <si>
    <t>Cartas de Storytelling</t>
  </si>
  <si>
    <t>Copywriter  e Estrategista de Conteúdo na Performa_IT</t>
  </si>
  <si>
    <t>Publicitária e estrategista de conteúdo na Performa, conecta inovação e tecnologia a narrativas de impacto. Com mais de 10 anos de experiência em criatividade e branding, impulsionou marcas como Netflix, iugu e Conta Simples. Apaixonada por IA, cultura e futuros possíveis, acredita no poder das boas ideias para transformar negócios e pessoas.</t>
  </si>
  <si>
    <t>Jogo do Storytelling: Como criar narrativas estruturadas com uma dinâmica de cartas</t>
  </si>
  <si>
    <t>Sabe quando uma história precisa de algo a mais para brilhar? Nesse encontro, você vai conhecer uma ferramenta divertida que ajuda a organizar, fortalecer e elevar suas narrativas. Uma forma leve e prática de dar mais clareza, emoção e impacto às suas ideias - ideal para times, palestrantes, criadores e facilitadores.</t>
  </si>
  <si>
    <t>Juliana Amorim</t>
  </si>
  <si>
    <t>juliana.amorim@performait.com</t>
  </si>
  <si>
    <t>Designer Manager na Performa_IT, Psicóloga, Facilitadora e Professora.</t>
  </si>
  <si>
    <t>Psicóloga, Designer e especialista em Aprendizagem. Apaixonada por cocriar soluções para pessoas e para o mundo. Adora imersões e reflexões que inspiram grandes ideias. Defensora da colaboração e diversidade como motor da criatividade.</t>
  </si>
  <si>
    <t>https://www.linkedin.com/in/juliana-a-amorim/</t>
  </si>
  <si>
    <t>https://drive.google.com/file/d/1dK1WOZvg8uYmYRt5Fx_4CJPITq9SLYg0/view?usp=drivesdk</t>
  </si>
  <si>
    <t>Em uma era onde algoritmos decidem desde o que assistimos até o que compramos, surge um desafio essencial: como manter as conexões humanas no centro da experiência do cliente? Esta palestra é um convite para refletirmos sobre como a inteligência artificial pode — e deve — ser uma aliada na construção de relações mais autênticas, empáticas e memoráveis. Ao compreender perfis, hábitos e preferências com precisão, ela nos dá as ferramentas para criar experiências hiperpersonalizadas, que tocam o cliente certo, na hora certa, do jeito certo.</t>
  </si>
  <si>
    <t>Centralidade no Cliente em Tempos de IA: Conexões Humanas Potencializadas pela Tecnologia</t>
  </si>
  <si>
    <t>Psicóloga, designer e especialista em aprendizagem, dedicada a cocriar soluções para pessoas e o mundo. Valoriza imersões e reflexões que inspiram grandes ideias, defendendo a colaboração e a diversidade como motores essenciais da criatividade.</t>
  </si>
  <si>
    <t>Centralidade no cliente em tempos de IA: conexões humanas potencializadas pela tecnologia</t>
  </si>
  <si>
    <t>Luís Gustavo Nascimento Serra</t>
  </si>
  <si>
    <t>luisgustavo@consultoriaexcelencia.com.br</t>
  </si>
  <si>
    <t>Luis Gustavo Serra</t>
  </si>
  <si>
    <t>Business Intelligence and AI Specialist | Microsoft MVP</t>
  </si>
  <si>
    <t>Excelência Consultoria e Educação</t>
  </si>
  <si>
    <t>CEO Excelência Consultoria e Educação | Microsoft MVP | Business Intelligence Specialist and AI | MCT | PUG Brasil Leader | Power Bi Expert | Writer | Speaker</t>
  </si>
  <si>
    <t>https://www.linkedin.com/in/luisgnserra/</t>
  </si>
  <si>
    <t>https://drive.google.com/file/d/10yVHJjaDaIM586gIKZGNUfWnGjCHdxXQ/view?usp=drivesdk</t>
  </si>
  <si>
    <t>"https://consultoriaexcelencia.com.br/
https://powerportal.com.br/"</t>
  </si>
  <si>
    <t>Veja casos reais e práticos, de como a Inteligência Artificial pode ser um grande aliado no desenvolvimento de ferramentas para empresas, automações de tarefas, atendimento inteligente e desenvolvimento de soluções completas</t>
  </si>
  <si>
    <t>Como a Inteligência Artificial pode ser um aliado na automação de tarefas, atendimento inteligente e soluções completas</t>
  </si>
  <si>
    <t>CEO da Excelência Consultoria e Educação, Microsoft MVP e especialista em Business Intelligence e Inteligência Artificial. Instrutor certificado Microsoft (MCT), líder do PUG Brasil e expert em Power BI. Atuação também como escritor e palestrante, compartilhando conhecimento em tecnologia e inovação.</t>
  </si>
  <si>
    <t>Veja casos reais e práticos, de como a Inteligência Artificial pode ser um grande aliado no desenvolvimento de ferramentas para empresas, automações de tarefas, atendimento inteligente e desenvolvimento de soluções completas.</t>
  </si>
  <si>
    <t>Aline Stephanie Santos Gonçalves</t>
  </si>
  <si>
    <t>alinesmaretti@gmail.com</t>
  </si>
  <si>
    <t>Aline Maretti</t>
  </si>
  <si>
    <t>Desenvolvedora FullStack de Soluções em Power Apps e Web</t>
  </si>
  <si>
    <t>FullStack Developer | ReactJS, JavaScript, TypeScript | PHP, NodeJS | Power Apps | Graduanda Engenharia de Computação</t>
  </si>
  <si>
    <t>https://www.linkedin.com/in/marettialine/</t>
  </si>
  <si>
    <t>https://drive.google.com/file/d/1YWt6IALMd5_hIFP51Tks-LMgI7qRkUhU/view?usp=drivesdk</t>
  </si>
  <si>
    <t>https://marettialine.github.io/</t>
  </si>
  <si>
    <t>Veja casos reais e práticos, de como a Inteligência Artificial pode ser um grande aliado no desenvolvimento de ferramentas para empresas, automações de tarefas, atendimento inteligente e desenvolvimento de soluções completas</t>
  </si>
  <si>
    <t>Como a Inteligência Artificial pode ser um aliado na automação de tarefas, atendimento inteligente e soluções completas</t>
  </si>
  <si>
    <t>Desenvolvedora FullStack com expertise em ReactJS, JavaScript, TypeScript, PHP, NodeJS e Power Apps. Graduanda em Engenharia de Computação, combina habilidades técnicas para criar soluções digitais eficientes e inovadoras.</t>
  </si>
  <si>
    <t>Samir Karam</t>
  </si>
  <si>
    <t>samir.karam@performait.com</t>
  </si>
  <si>
    <t>COO &amp; Co-founder Performa_IT. Lean Digital Solutions, Innovation, Design Thinking, Agile.</t>
  </si>
  <si>
    <t>Engenheiro de Computação pela Unicamp e Cofundador da Performa IT , lidera projetos de inovação com foco em resultados reais. Atua com Design Thinking, Lean e Agile na transformação digital de grandes empresas.</t>
  </si>
  <si>
    <t>https://www.linkedin.com/in/skaram/</t>
  </si>
  <si>
    <t>https://drive.google.com/file/d/19TA30BPNBjPnzsNvQ-bvxWlLka3n-IXX/view?usp=drivesdk</t>
  </si>
  <si>
    <t>"Você opera no modo manual ou inteligente?
Nesta palestra, mostramos como usar IA para acelerar processos, reduzir gargalos e liberar as equipes para o que realmente importa: pensar, inovar e crescer com consistência."</t>
  </si>
  <si>
    <t>Hiperprodutividade e Hipercriatividade com IA</t>
  </si>
  <si>
    <t>Engenheiro de Computação pela Unicamp e cofundador da Performa IT, lidera projetos de inovação focados em resultados concretos. Atua com Design Thinking, Lean e Agile para impulsionar a transformação digital em grandes empresas.</t>
  </si>
  <si>
    <t>Hiperprodutividade e hipercriatividade com inteligência artificial</t>
  </si>
  <si>
    <t>Você opera no modo manual ou inteligente? Nesta palestra, mostramos como usar IA para acelerar processos, reduzir gargalos e liberar as equipes para o que realmente importa: pensar, inovar e crescer com consistência.</t>
  </si>
  <si>
    <t>Ana Carolina Garini Scarcello</t>
  </si>
  <si>
    <t>anacarolina@02pelaeducacao.org.br</t>
  </si>
  <si>
    <t>Ana Garini</t>
  </si>
  <si>
    <t>CEO ZeroDois pela educação</t>
  </si>
  <si>
    <t>ZeroDois pela Educação</t>
  </si>
  <si>
    <t>"Carinhosamente conhecida como KK, é CEO da ZeroDoispela Educação, ONG apoiada pela
Fundação Lemann que mobiliza líderes de VC e startups para transformar a educação pública no Brasil, incentivando doações estratégicas. Com mais de 20 anos de experiência em empresas como Microsoft, Walmart e OLX, KK é mentora na ABStartup e uma inspiradorapalestrante em impacto social e liderança."</t>
  </si>
  <si>
    <t>https://www.linkedin.com/in/anacarolinagarini/</t>
  </si>
  <si>
    <t>https://drive.google.com/file/d/1hi5yzkPNNKWovBYhDJWKHyUWFxwzm5gV/view?usp=drivesdk</t>
  </si>
  <si>
    <t>O Brasil perde mais de R$200 bilhões por ano com a não conclusão da educação básica. E se pudéssemos reverter isso com a lógica de um “growth fund” social? Ana Carolina Garini Scarcello, CEO da ZeroDois pela Educação, desmistifica a filantropia estratégica, mostrando como a união entre líderes de tecnologia e projetos educacionais pode gerar até US$6 por dólar investido e somar US$27 trilhões ao PIB até o fim do século. Conheça cases reais e um modelo de “give back” que transforma vidas e o país.</t>
  </si>
  <si>
    <t>Filantropia com DNA de Startup.</t>
  </si>
  <si>
    <t>Carinhosamente conhecida como KK, é CEO da ZeroDoispela Educação, ONG apoiada pela Fundação Lemann que mobiliza líderes de VC e startups para transformar a educação pública no Brasil por meio de doações estratégicas. Com mais de 20 anos de experiência em empresas como Microsoft, Walmart e OLX, é mentora na ABStartup e palestrante inspiradora em impacto social e liderança.</t>
  </si>
  <si>
    <t>Filantropia com DNA de startup</t>
  </si>
  <si>
    <t>O Brasil perde mais de R$200 bilhões por ano com a evasão escolar. Nesta palestra, Ana Carolina Garini Scarcello mostra como aplicar a lógica de growth funds na educação, conectando líderes de tecnologia a projetos de impacto. Com cases reais e resultados mensuráveis, entenda como cada dólar investido pode gerar até US$6 de retorno e transformar o futuro do país.</t>
  </si>
  <si>
    <t>Ana Paula Amaral Rodrigues</t>
  </si>
  <si>
    <t>ana@amaralcontabilidade.net</t>
  </si>
  <si>
    <t>Ana Amaral</t>
  </si>
  <si>
    <t>Especialista em Estratégias Tributárias, Fundadora da Amaral Contabilidade e Sócia da A&amp;F</t>
  </si>
  <si>
    <t>Founder Amaral Contabilidade e Consultoria Empresarial e Co-Founder Amaral &amp; Fernandes Contabilidade</t>
  </si>
  <si>
    <t>Especialista em Estratégias Tributárias para Empresas &amp; Negócios com mais de 15 anos de experiência, Contabilista, Administradora de Empresas e Bacharelanda em Direito pela FDSM/MG. Com vivências acadêmicas e empresarial internacional em Portugal, Espanha e Itália.</t>
  </si>
  <si>
    <t>www.linkedin.com/in/ana-paula-amaral-rodrigues-635b91164</t>
  </si>
  <si>
    <t>https://drive.google.com/file/d/1mg0KTseCivU52ML7ndvQ693lt7eWatc8/view?usp=drivesdk</t>
  </si>
  <si>
    <t>Amaral Contabilidade</t>
  </si>
  <si>
    <t>"@amaralanap
@amaral.contab"</t>
  </si>
  <si>
    <t>A nova Reforma Tributária promete transformar o ambiente de negócios no Brasil e startups, empresas de tecnologia e criadores de inovação precisam entender o que está por vir. Neste bate-papo, vamos desvendar os impactos reais das mudanças fiscais, identificar oportunidades e riscos, e mostrar como se preparar para um novo cenário tributário mais dinâmico, digital e desafiador.</t>
  </si>
  <si>
    <t>Reforma Tributária: O que Muda no Jogo para Startups, Techs e Inovadores?</t>
  </si>
  <si>
    <t>Participantes do Painel: Fernanda Dias Nogueira | Fábio Luiz de Carvalho | Lucas Pessi Martins</t>
  </si>
  <si>
    <t>Especialista em estratégias tributárias para empresas e negócios, com mais de 15 anos de experiência. Contabilista, administradora de empresas e bacharelanda em Direito pela FDSM/MG, possui vivência acadêmica e empresarial internacional em Portugal, Espanha e Itália.</t>
  </si>
  <si>
    <t>Reforma tributária: o que muda no jogo para startups, techs e inovadores?</t>
  </si>
  <si>
    <t>Uderson Fermino</t>
  </si>
  <si>
    <t>udersonfermino@pmenos.com.br</t>
  </si>
  <si>
    <t>Diretor de Tecnologia na Pague Menos</t>
  </si>
  <si>
    <t>Farmácias Pague Menos</t>
  </si>
  <si>
    <t>Especialista em transformação digital, arquitetura corporativa e liderança de times de alta performance. Atua como Diretor de Tecnologia na Pague Menos, liderando iniciativas estratégicas de inovação, modernização de sistemas e automação inteligente. Com forte foco em resultados e experiência em varejo, integra tecnologia, dados e pessoas para acelerar a jornada digital e gerar impacto real no negócio. Mentor de líderes e defensor da cultura de inovação prática e colaborativa.</t>
  </si>
  <si>
    <t>https://www.linkedin.com/in/uderson/</t>
  </si>
  <si>
    <t>https://drive.google.com/file/d/19g1PV75xCD2aT_UWpYnrdiGP1FBmz0LA/view?usp=drivesdk</t>
  </si>
  <si>
    <t>O consumidor mudou e o varejo precisa mirar além PDV. Nesta conversa, vamos explorar como dados, inteligência artificial e cultura digital estão redesenhando o relacionamento entre marcas e pessoas. Com cases reais das Farmácias Pague Menos e insights do ecossistema mineiro de negócios, o painel traz uma provocação: será que seu varejo está preparado para ser relevante fora da ponto de venda?</t>
  </si>
  <si>
    <t>Varejo Fora da Gôndola: Tecnologia, Dados e Cultura no Novo Jogo do Consumo</t>
  </si>
  <si>
    <t>Participantes do Painel: Convite HackTown FE Minas</t>
  </si>
  <si>
    <t>Varejo Invisível: O novo jogo do consumo movido por dados, cultura e tecnologia</t>
  </si>
  <si>
    <t>Gabriel Antonio Custódio Silva</t>
  </si>
  <si>
    <t>gabriel@ai2goacademy.com</t>
  </si>
  <si>
    <t>Gabriel Custódio</t>
  </si>
  <si>
    <r>
      <rPr>
        <rFont val="Archivo"/>
      </rPr>
      <t xml:space="preserve">Co-founder AI2GO; CTO Millai Martech; Lead Developer </t>
    </r>
    <r>
      <rPr>
        <rFont val="Archivo"/>
        <color rgb="FF1155CC"/>
        <u/>
      </rPr>
      <t>Klike.ai</t>
    </r>
  </si>
  <si>
    <t>AI2GO, Millai Martech, Klike.ai e Ex-StartSe</t>
  </si>
  <si>
    <t>Gabriel Custódio é especialista em Inteligência Artificial certificado em IA e Desenvolvimento de Software por Duke, Vanderbilt e Stanford. Com carreira na intersecção entre tecnologia e educação, já impactou mais de 30 mil líderes com formações em IA na StartSe e AI2GO.</t>
  </si>
  <si>
    <t>https://www.linkedin.com/in/gabrielcustodio21/</t>
  </si>
  <si>
    <t>https://drive.google.com/file/d/1O-FQ-XYeEY4w_wRZG_J25q0FwpGw2prm/view?usp=drivesdk</t>
  </si>
  <si>
    <t>"https://www.instagram.com/thegabrielcustodio/
https://www.instagram.com/ai2goacademy/
https://ai2goacademy.com/"</t>
  </si>
  <si>
    <t>Desconstruindo o mito de que agentes de IA são exclusivos para grandes empresas, experts e profissionais de tecnologia. Com este workshop prático, você aprenderá técnicas acessíveis para criar agentes inteligentes sem conhecimento técnico avançado. Baseado em metodologias utilizadas em programas de formação de líderes em IA, o workshop revelará estratégias simples e práticas para democratizar a criação de agentes, capacitando participantes a desenvolverem suas próprias soluções inteligentes.</t>
  </si>
  <si>
    <t>Você também pode criar seu Agente de IA: Criando Assistentes Inteligentes do Zero</t>
  </si>
  <si>
    <t>Duração: 2h | Participantes: 30 | Cada participante deverá levar seu notebook</t>
  </si>
  <si>
    <r>
      <rPr>
        <rFont val="Archivo"/>
      </rPr>
      <t xml:space="preserve">Co-founder AI2GO; CTO Millai Martech; Lead Developer </t>
    </r>
    <r>
      <rPr>
        <rFont val="Archivo"/>
        <color rgb="FF1155CC"/>
        <u/>
      </rPr>
      <t>Klike.ai</t>
    </r>
  </si>
  <si>
    <t>Especialista em Inteligência Artificial, certificado em IA e Desenvolvimento de Software por Duke, Vanderbilt e Stanford. Atua na intersecção entre tecnologia e educação, com foco na formação de lideranças para o futuro digital. Já impactou mais de 30 mil líderes em programas de capacitação em IA pela StartSe e AI2GO, contribuindo para a transformação de negócios e a adoção estratégica de tecnologias emergentes.</t>
  </si>
  <si>
    <t>Stella Nery da Silva</t>
  </si>
  <si>
    <t>stellanery@gmail.com</t>
  </si>
  <si>
    <t>Stella Nery</t>
  </si>
  <si>
    <t>CEO, Sócia-Fundadora e Consultora Criativa na Jellyframe Studio.</t>
  </si>
  <si>
    <t>Sou sócia-fundadora e CEO da Jellyframe Studio, um estúdio criativo que produz de animação à workshops corporativos.</t>
  </si>
  <si>
    <t>CEO e Consultora Criativa na Jellyframe Studio. Arteterapeuta, com atuação multicarreira que integra educação, criatividade e cuidado.</t>
  </si>
  <si>
    <t>https://www.linkedin.com/in/stellanery/</t>
  </si>
  <si>
    <t>https://drive.google.com/file/d/1dnkMHTI8T9tTJMLf3-pf-R5hK3E7KdWq/view?usp=drivesdk</t>
  </si>
  <si>
    <t>"https://jellyframe.com.br/
https://entreruidos.substack.com/
https://www.instagram.com/stellanery/"</t>
  </si>
  <si>
    <t>"Neste workshop, proponho uma vivência projetiva que usa linhas, rasgos, luz e sombra para investigar como nos posicionamos no mundo. A partir da criação de composições visuais com papéis rasgados, traços e sobreposições, refletiremos sobre a relação entre o eu, o ambiente e o outro, numa visão 360º da luz e sombra que projetamos no ambiente e no outro. Uma experiência criativa e sensorial para responder, sem respostas prontas: “Quem sou eu na fila do pão?”.
Não exige habilidades artísticas — apenas disposição para rasgar, montar, iluminar e perceber."</t>
  </si>
  <si>
    <t>LINHAS E RASGOS: uma experiência projetiva sobre quem somos na fila do pão</t>
  </si>
  <si>
    <t>Duração: 2h30 | Participantes: 30</t>
  </si>
  <si>
    <t>CEO e Consultora Criativa na Jellyframe Studio, com atuação multicarreira que integra arte, educação e cuidado. Arteterapeuta com foco em processos criativos e desenvolvimento humano, desenvolve projetos que promovem bem-estar, expressão e aprendizagem. Reconhecida por conectar inovação e sensibilidade em experiências formativas e terapêuticas.</t>
  </si>
  <si>
    <t>Linhas e rasgos: uma experiência projetiva sobre quem somos na fila do pão</t>
  </si>
  <si>
    <t>Um workshop criativo e sensorial que convida os participantes a explorar traços, rasgos, luz e sombra como formas de refletir sobre identidade e relação com o mundo. A partir da criação de composições visuais, a atividade propõe uma investigação profunda — e sem respostas prontas — sobre como nos posicionamos diante do outro, do ambiente e de nós mesmos. Não é necessário ter habilidades artísticas, apenas disposição para experimentar.</t>
  </si>
  <si>
    <t>VIVIAN ZEPELLINI LIMA FERNANDES</t>
  </si>
  <si>
    <t>vivercultural@vivercultural.com.br</t>
  </si>
  <si>
    <t>VIVIAN ZEPELLINI</t>
  </si>
  <si>
    <t>Coordenadora em inovação educacional. Membro do Comitê Científico na SE/USP.</t>
  </si>
  <si>
    <t>Viver Cultural</t>
  </si>
  <si>
    <t>Coordenadora e pesquisadora em inovação educacional, Membro do Comitê Científico na Semana de Educação na FEUSP. Fundadora, head de inovação e Coordenadora Editorial na Viver Cultural, Professora de tecnologias, arte e games no ensino básico. Mestre em educação, linguagem e psicologia pela USP.</t>
  </si>
  <si>
    <t>https://www.linkedin.com/in/vivianzepellini/</t>
  </si>
  <si>
    <t>https://drive.google.com/file/d/1J2iuhNjz1sY7GBkkaKjHDI9RwPthQG-m/view?usp=drivesdk</t>
  </si>
  <si>
    <t>https://sites.google.com/view/portfoliovivianfernandes/p%C3%A1gina-inicial</t>
  </si>
  <si>
    <t>"entre-Artistas" é uma vivência lúdica de processos criativos, inspirada em artistas brasileiros que dialogam com STEAM, cultura e sociedade. A proposta convida a apropriar-se das ideias de artistas e, permite que os participantes se tornem artistas, explorando sua própria voz e singularidade. Nas estações de aprendizagem, exploraremos o raciocínio criativo, o trabalho colaborativo e competências socioemocionais. Ampliando o repertório pedagógico de educadores, com ferramentas para conectar conceitos teóricos à prática, transformando o aprendizado em uma experiência divertida e engajadora.</t>
  </si>
  <si>
    <t>entre-Artistas: Desvendando Processos Criativos para uma Educação Lúdica</t>
  </si>
  <si>
    <t>Duração: 2h00 | Participantes: 30 | De preferência em um lugar com mesa grande ou junção de mesas</t>
  </si>
  <si>
    <t>Coordenadora e pesquisadora em inovação educacional, mestre em Educação, Linguagem e Psicologia pela USP. Atua como membro do Comitê Científico da Semana de Educação na FEUSP. Fundadora e head de inovação da Viver Cultural, onde também coordena a área editorial. Professora de tecnologias, arte e games no ensino básico, desenvolve práticas que integram cultura digital, criatividade e formação crítica.</t>
  </si>
  <si>
    <t>Entre-artistas: desvendando processos criativos para uma educação lúdica</t>
  </si>
  <si>
    <t>CRISTIANE LOIZE DE ALMEIDA PISANO</t>
  </si>
  <si>
    <t>crisloize@blueyez.com.br</t>
  </si>
  <si>
    <t>Cristiane Loize Pisano</t>
  </si>
  <si>
    <t>Consultora de Gestão, Estratégia, Diversidade &amp; Inclusão, Facilitadora #Iamremarkable</t>
  </si>
  <si>
    <t>Sou sócia da Reflexis Treinamento e Desenvolvimento Ltda., e atuo em duas áreas de negócio, a partir da minha experiência: 1. consultoria de gestão, estratégica, marketing e inovação; 2. inclusão da diversidade (DEI - nome fantasia = blueyeZ).</t>
  </si>
  <si>
    <t>Formada em Administração de Empresas pela UFRJ, com pós-graduação pela FGV/SP. Mais de 25 anos de experiência em marketing e gestão de negócios, tendo atuado em posições executivas na Unilever, Natura, Banco Real e Banco Santander. Empreendedora, facilitadora.</t>
  </si>
  <si>
    <t>linkedin.com/in/cristianeloize</t>
  </si>
  <si>
    <t>https://drive.google.com/file/d/1sWmAmf4gEo4ronco1vmQXonQkPnTLY5q/view?usp=drivesdk</t>
  </si>
  <si>
    <t>O movimento #IAmRemarkable, criado pelo Google em 2016, empodera pessoas a celebrarem suas conquistas e quebrarem tabus sobre autopromoção. Seu workshop de 90 minutos já impactou mais de 550 mil pessoas em 180 países, com apoio de 6 mil facilitadores (dados Ipsos Mori, dez/2023). Como resultado, 49% relataram crescimento profissional, 82% se sentem mais confiantes e 89% estão mais ativos na autopromoção após o treinamento.</t>
  </si>
  <si>
    <t>#IAmRemarkable: do Google para você, o movimento global que capacita a celebrar suas conquistas no trabalho e fora dele.</t>
  </si>
  <si>
    <t>Duração: 2h00 | Participantes: 20 | Precisa de projetor</t>
  </si>
  <si>
    <t>Executiva com mais de 25 anos de experiência em marketing e gestão de negócios, com passagens por Unilever, Natura, Banco Real e Banco Santander. Formada em Administração de Empresas pela UFRJ e pós-graduada pela FGV/SP. Atua como empreendedora e facilitadora, com foco em estratégias de marca, inovação e desenvolvimento organizacional.</t>
  </si>
  <si>
    <t xml:space="preserve"> #IAmRemarkable: do Google para você, o movimento global que capacita a celebrar suas conquistas no trabalho e fora dele.</t>
  </si>
  <si>
    <t>Sabrina Gonçalves Raimundo</t>
  </si>
  <si>
    <t>sabrina.goncalves.edu@gmail.com</t>
  </si>
  <si>
    <t xml:space="preserve">Sabrina Gonçalves </t>
  </si>
  <si>
    <t>Assessora em inovação educacional, ética digital e tecnologias para aprendizagem.</t>
  </si>
  <si>
    <t>Atuo como designer de aprendizagens, assessorando escolas em inovação educacional, ética digital e tecnologias para aprendizagem, conectando currículo e sustentabilidade por meio de processos criativos e colaborativos.</t>
  </si>
  <si>
    <t>Mestre em Ciências pela USP, consultora em tecnologia educacional, currículo e inovação. Atua na formação docente, lidero projetos de letramento digital, STEAM, ética, aprendizagem criativa e sustentabilidade. Advogo por um mundo digitalmente inclusivo, sustentável e justo, onde a educação potencializa transformação social e climática.</t>
  </si>
  <si>
    <t>https://www.linkedin.com/in/sabrinagr/</t>
  </si>
  <si>
    <t>https://drive.google.com/file/d/1n2f_JupNWfQv2FZ_DmuUs99ZfHP5N88R/view?usp=drivesdk</t>
  </si>
  <si>
    <t>https://www.sabrinagoncalves.net.br/?lang=en</t>
  </si>
  <si>
    <t>Como criar inteligências artificiais sustentáveis por design? Nesta oficina, os participantes são provocados a enxergar os impactos invisíveis da IA — como consumo energético, lixo eletrônico e desigualdades — e a cocriar soluções que integrem ética, clima e tecnologia. Por meio de dinâmicas com cartas de desafios e provocações, construção de murais e desenvolvimento de protótipos, a atividade conecta pensamento crítico, criatividade e ação climática, alinhada às diretrizes da UNESCO.</t>
  </si>
  <si>
    <t>Desenhando Futuros: IA, Ética e Ação Climática</t>
  </si>
  <si>
    <t>Mestre em Ciências pela USP, consultora em tecnologia educacional, currículo e inovação. Atua na formação docente e lidera projetos em letramento digital, STEAM, ética, aprendizagem criativa e sustentabilidade. Desenvolve iniciativas que promovem inclusão digital e justiça socioambiental, com foco na educação como motor de transformação social e climática.</t>
  </si>
  <si>
    <t>Desenhando futuros: IA sustentável, ética e ação climática</t>
  </si>
  <si>
    <t xml:space="preserve">Como criar inteligências artificiais sustentáveis por design? Nesta oficina, os participantes são provocados a enxergar os impactos invisíveis da IA — como consumo energético, lixo eletrônico e desigualdades — e a cocriar soluções que integrem ética, clima e tecnologia. Por meio de dinâmicas com cartas de desafios e provocações, construção de murais e desenvolvimento de protótipos, a atividade conecta pensamento crítico, criatividade e ação climática, alinhada às diretrizes da UNESCO.
</t>
  </si>
  <si>
    <t>Marcelo Morales Rouco</t>
  </si>
  <si>
    <t>marcelo@dale.ag</t>
  </si>
  <si>
    <t>Marcelo Rouco</t>
  </si>
  <si>
    <t>Fundador e CEO</t>
  </si>
  <si>
    <t>DALE.ag (agência de comunicação)</t>
  </si>
  <si>
    <t>"Formado em publicidade com especialização em Planejamento Estratégico e Inovação em Negócios, trabalha com comunicação há mais de 20 anos, é sócio-fundador e CEO da agência DALE. Neste tempo, desenvolveu estratégias para empresas de todos os portes e setores e facilitou cursos, workshops e fez pitches para times de comunicação, vendas, negócios, tecnologia e inovação de grandes empresas.
É uruguaio, curioso, entusiasta de tecnologia e inovação e pai de 2 meninos."</t>
  </si>
  <si>
    <t>https://www.linkedin.com/in/mrouco/</t>
  </si>
  <si>
    <t>https://drive.google.com/file/d/1YFfnOLjKK0NRg2GkG8z02s7L8cdsCKo5/view?usp=drivesdk</t>
  </si>
  <si>
    <t>Setembro - 2017, Setembro - 2022, Julho/Agosto - 2024</t>
  </si>
  <si>
    <t>https://www.dale.ag</t>
  </si>
  <si>
    <t>"A oportunidade bateu à sua porta:
O investidor que vai alavancar a sua startup.
A vaga de trabalho da sua vida.
Você está pronto pro pitch?
Neste workshop, te ensino com exemplos práticos e validados, como montar o seu pitch e conseguir a oportunidade que você busca.
Estratégia, formato, conteúdo. Tudo que você precisa para vender a sua ideia - ou você - com estrutura e confiança.
E você ainda vai ter a oportunidade de validar o seu pitch ali mesmo.
Vem pro pitch!"</t>
  </si>
  <si>
    <t>Como Fazer Seu Pitch - O guia para vender uma ideia</t>
  </si>
  <si>
    <t>Duração: 3h00 | Participantes: 50</t>
  </si>
  <si>
    <r>
      <rPr>
        <rFont val="Archivo"/>
      </rPr>
      <t xml:space="preserve">Fundador e CEO da </t>
    </r>
    <r>
      <rPr>
        <rFont val="Archivo"/>
        <color rgb="FF1155CC"/>
        <u/>
      </rPr>
      <t>DALE.ag</t>
    </r>
  </si>
  <si>
    <t>Publicitário com mais de 20 anos de experiência em comunicação, especializado em Planejamento Estratégico e Inovação em Negócios. Sócio-fundador e CEO da agência DALE, desenvolveu estratégias para empresas de diversos setores e facilitou formações para equipes de comunicação, vendas, negócios, tecnologia e inovação. Uruguaio, entusiasta de tecnologia e inovação, atua na interseção entre criatividade, estratégia e impacto.</t>
  </si>
  <si>
    <t>Como fazer seu pitch: o guia para vender uma ideia</t>
  </si>
  <si>
    <t xml:space="preserve">Neste workshop prático, você vai aprender a montar pitches com estrutura, estratégia e clareza — seja para conquistar investidores, uma vaga de emprego ou vender uma ideia. Com exemplos validados e espaço para testar sua apresentação, a atividade ajuda você a comunicar com impacto e aumentar suas chances nas oportunidades que realmente importam.
</t>
  </si>
  <si>
    <t>Letícia Alencar Pasqual e Pedro Dante Bortolini</t>
  </si>
  <si>
    <t>portalcasamatriz@gmail.com</t>
  </si>
  <si>
    <t>Letícia Pará Mirim e Pedro Dante</t>
  </si>
  <si>
    <t>Empreendedora Social e Empreendedor Social / Gestor na ANEP Brasil</t>
  </si>
  <si>
    <t>Casa Matriz</t>
  </si>
  <si>
    <t>Letícia Pará Mirim, fundadora e diretora da Casa Matriz, é Educadora Pré-Natal formada pela ANEP Brasil, Analista de Desenho Humano e Produtora Cultural com atuação junto a povos indígenas desde 2019. É bisneta do povo Kariri e foi batizada pelo povo Guarani Mbya.
Pedro Dante é empreendedor social pela Casa Matriz, Gestor da Formação em Educação Pré-natal pela ANEP Brasil, é Professor Waldorf de Agroecologia e atuou em diversas iniciativas de desenvolvimento sustentável com povos indígenas e práticas regenerativas como agrofloresta e bioconstrução.
Ambos estão à frente da Casa Matriz, empresa de impacto social que promove estudos e vivências sobre parentalidade consciente, educação infantil e pré-natal e integram saberes ancestrais e práticas contemporâneas, promovendo o Bem Viver e o cuidado desde o início da vida.</t>
  </si>
  <si>
    <t>Santo Antonio de Posse - SP</t>
  </si>
  <si>
    <t>https://www.linkedin.com/in/pedro-dante-bortolini-977556287?utm_source=share&amp;utm_campaign=share_via&amp;utm_content=profile&amp;utm_medium=android_app</t>
  </si>
  <si>
    <t>https://drive.google.com/file/d/1TwCV9RS-hownTy_maoeyHtHigLAAv1Uk/view?usp=drivesdk</t>
  </si>
  <si>
    <t>Site: casamatriz.com.br
Instagram: @portalcasamatriz</t>
  </si>
  <si>
    <t xml:space="preserve"> De onde vêm as decisões dos adultos que hoje podem regenerar — ou destruir — a Terra? O que faz um ser humano amar e cuidar do planeta, ou ser indiferente à vida que nele habita? Nesta palestra inspiradora, Pedro Dante e Letícia Pará Mirim propõem uma visão transformadora: o início da vida como portal de cura — não apenas para mães e bebês, mas para toda a sociedade. A partir da experiência da Casa Matriz, que une ciência, educação e saberes ancestrais, exploramos como cultura e educação desde os primeiros anos moldam percepções, valores e escolhas. Com base em princípios do bem viver e da sustentabilidade, este é um convite à transformação profunda — onde a verdadeira inovação é semear consciência desde o começo da vida.</t>
  </si>
  <si>
    <t>E se o nascimento fosse o primeiro ato de regeneração do planeta?</t>
  </si>
  <si>
    <t>Letícia Pará Mirim, fundadora e diretora da Casa Matriz, é educadora pré-natal certificada pela ANEP Brasil, analista de Desenho Humano e produtora cultural. Atua com povos indígenas desde 2019, sendo bisneta do povo Kariri e batizada pelo povo Guarani Mbya.</t>
  </si>
  <si>
    <t>Renata Domingues Balbino Munhoz Soares</t>
  </si>
  <si>
    <t>renata.soares@mackenzie.br</t>
  </si>
  <si>
    <t>Renata Balbino Munhoz Soares</t>
  </si>
  <si>
    <t>"Coordenadora Pós em Fashion Law
Fundadora OPIM
Criadora Mackenzie Fashion Week"</t>
  </si>
  <si>
    <t>"Universidade Presbiteriana Mackenzie (professora e coordenadora da Pós em Fashion Law)
Profissional liberal e empreendedora (MEI: RBMLAW)
Criadora do OPIM (Observatório de Pesquisa Internacional de Moda)"</t>
  </si>
  <si>
    <t>Doutora em Direito Político e Econômico pela Universidade Presbiteriana Mackenzie. Especialista em Fashion Law pelo Milano Fashion Institute. Possui curso de Fashion Law pela Fordham Law School (New York). Coordenadora da Pós-graduação em Fashion Law Mackenzie. Fundadora da Small Business Clinic in Fashion Law. Coordenadora da obra coletiva “Fashion law. Direito da Moda”, Editora Almedina. Fundadora do OPIM – Observatório de Pesquisa Internacional de Moda. Criadora do Mackenzie Fashion Week. Professora da Faculdade de Direito Mackenzie. Advogada RBMLAW. Palestrante Hacktown 2023 [(Re)conectar novas carreiras: da indústria criativa ao Fashion Law)] e 2024 (Habilidades do Profissional do Futuro: A hora e a vez dos Perennials e das Mad Skills).</t>
  </si>
  <si>
    <t>https://drive.google.com/file/d/1w065OQAXq4vri0mrZaeAZPYGTe2R_nyS/view?usp=drivesdk</t>
  </si>
  <si>
    <t>"@fashion_law_mackenzie
site: RBMLAW
Linkedin: Renata Balbino Munhoz Soares (www.linkedin.com/in/renata-balbino-munhoz-soares-phd-99719a173)"</t>
  </si>
  <si>
    <t>Na era da inteligência artificial, a criatividade é o maior ativo que possuímos. A partir de experiências transdisciplinares, podemos criar negócios e carreiras de maneira criativa e inovadora. As narrativas que geram os portfólios precisam refletir as habilidades do profissional do futuro, como uma plataforma aberta de ideias, com novas maneiras de conexão. A experiência em Fashion Law traz o exemplo de que a moda pode ser um fio condutor de novas carreiras.</t>
  </si>
  <si>
    <t>Fashion Law como linguagem do futuro: quando o Direito encontra a cultura, o mercado e a estética</t>
  </si>
  <si>
    <t>"Coordenadora Pós em Fashion Law
Fundadora OPIM | Criadora Mackenzie Fashion Week"</t>
  </si>
  <si>
    <t>Doutora em Direito Político e Econômico pela Universidade Presbiteriana Mackenzie e especialista em Fashion Law pelo Milano Fashion Institute. Com formação pela Fordham Law School (New York), coordena a pós-graduação em Fashion Law no Mackenzie e fundou a Small Business Clinic in Fashion Law. Professora, advogada na RBMLAW e fundadora do OPIM, é também criadora do Mackenzie Fashion Week e coordenadora da obra coletiva “Fashion Law. Direito da Moda”. Palestrante no Hacktown 2023 e 2024.</t>
  </si>
  <si>
    <t>Fashion Law como linguagem do futuro: quando o direito cruza cultura, mercado e estética</t>
  </si>
  <si>
    <t>Deusa Marcon</t>
  </si>
  <si>
    <t>deusa.marcon@reciproka.com.br</t>
  </si>
  <si>
    <t>Cofundadora da Recíproka</t>
  </si>
  <si>
    <t>"Recíproka Estratégia 
Somos a Recíproka, uma consultoria especializada em planejamento e design de estratégias ágeis para as mais complexas questões de negócio, que viabiliza transformações de impacto tanto dentro das organizações, quanto para além delas. Atuamos nas áreas de Design de Negócios, Design de Impacto, Design de Futuros, Design de Cultura, Design de Marca e Design de Inovação
Na Recíproka, todo projeto tem parte de seu investimento revertida para o Movimento Planeja Perifa - uma iniciativa social voltada às mulheres das comunidades, que tem o objetivo de promover acesso a condições de trabalho e geração de renda por meio do desenvolvimento da cultura de planejamento. O movimento foi idealizado pela equipe da Recíproka, e garante controle de finalidade de investimento, além de gerar créditos que são oferecidos de volta ao cliente como resultados de impacto e ESG, prontos para serem comunicados."</t>
  </si>
  <si>
    <t>Co-fundadora da Recíproka Estratégia, Mestra em Cidades Inteligentes e Sustentáveis, Multiplicadora do Sistema B e Conselheira de Administração pelo IBGC.</t>
  </si>
  <si>
    <t>https://www.linkedin.com/in/deusamarcon/</t>
  </si>
  <si>
    <t>https://drive.google.com/file/d/1sUmHF-q4Q5o8YrSYX8dZgaitA8AtKNdX/view?usp=drivesdk</t>
  </si>
  <si>
    <t>"www.reciproka.com.br
https://www.linkedin.com/company/reciproka-estrategia
www.planejaperifa.com.br"</t>
  </si>
  <si>
    <t>Nesta experiência imersiva e transformadora, utilizaremos princípios de andragogia, cocriação e facilitação técnica para guiá-lo na construção de uma proposta de valor ESG robusta e estratégica que vai contribuir para que o ESG seja de fato, uma alavanca de transformação social e de geração de valor para o negócio, e não apenas uma moda passageira. Prepare-se para colaborar e usar frameworks interativos e proprietários, com técnicas de design thinking, que resultarão na vocação ESG do seu negócio ou projeto.</t>
  </si>
  <si>
    <t>Vocação ESG: O elo perdido entre o Modelo de Negócios e a Teoria da Mudança</t>
  </si>
  <si>
    <t>Duração: 2h00 | Participantes: 30</t>
  </si>
  <si>
    <t>Co-fundadora da Recíproka Estratégia, Mestra em Cidades Inteligentes e Sustentáveis, Multiplicadora do Sistema B e Conselheira de Administração certificada pelo IBGC. Atua na articulação de estratégias para negócios de impacto, com foco em sustentabilidade, inovação e governança, promovendo transformação positiva em organizações e territórios.</t>
  </si>
  <si>
    <t>Vocação ESG: o elo entre o modelo de negócios e a teoria da mudança</t>
  </si>
  <si>
    <t>Guilherme Zanotto Lofrano</t>
  </si>
  <si>
    <t>zanotto@gotraktor.com</t>
  </si>
  <si>
    <t>Guilherme Zanotto</t>
  </si>
  <si>
    <t>CEO e cofundador da Traktor</t>
  </si>
  <si>
    <t>Traktor Tração Digital</t>
  </si>
  <si>
    <t>CEO e cofundador da Traktor, consultoria referência em performance e Martech no Brasil. Desde 2016, ajudo empresas a crescerem com marketing que gera demanda de verdade: eficiente, mensurável e conectado com vendas.</t>
  </si>
  <si>
    <t>https://www.linkedin.com/in/guilherme-zanotto/</t>
  </si>
  <si>
    <t>https://drive.google.com/file/d/1YFNhiOtLys0Ajx7ko-hZqRkD0fX53_6u/view?usp=drivesdk</t>
  </si>
  <si>
    <t>O marketing segue obcecado por conversão, mas esqueceu como gerar conexão. Nessa palestra, vamos explorar por que estratégias lineares e fórmulas prontas não funcionam mais em jornadas de compra reais — que são emocionais, caóticas e cada vez mais imprevisíveis. Com aprendizados práticos do campo de batalha, a proposta é mostrar como marketing e vendas precisam mudar agora: saindo do modelo de captação e passando a atuar como facilitadores de experiências relevantes, contextuais e humanas.</t>
  </si>
  <si>
    <t>Conexão antes da conversão: como o marketing precisa mudar agora</t>
  </si>
  <si>
    <t>Duração: 1h30 | Participantes: 50</t>
  </si>
  <si>
    <t>CEO e cofundador da Traktor, consultoria referência em performance e Martech no Brasil. Desde 2016, lidera projetos que impulsionam o crescimento de empresas por meio de estratégias de marketing orientadas a resultados, com foco em eficiência, mensuração e integração com vendas. Atua na interseção entre tecnologia, dados e geração de demanda real.</t>
  </si>
  <si>
    <t>Conexão antes da conversão: por que o marketing precisa mudar agora</t>
  </si>
  <si>
    <t>Lívia Gonçalves de Azevedo</t>
  </si>
  <si>
    <t>livia.dhl@gmail.com</t>
  </si>
  <si>
    <t>Lívia Gonçalves</t>
  </si>
  <si>
    <t>Diretora / Sócio Fundadora da DHL Produções</t>
  </si>
  <si>
    <t>DHL Produções, Audiovisual e Marketing</t>
  </si>
  <si>
    <t>Lívia é estrategista de marketing, gestora empresarial e cofundadora da DHL Produções. Após automatizar 60% das tarefas operacionais da empresa com agentes de IA, passou a trabalhar apenas 4 horas por dia — com mais resultados e menos estresse. Agora, compartilha sua experiência prática em workshops que ajudam outras pessoas a fazerem o mesmo, mesmo sem conhecimento técnico.</t>
  </si>
  <si>
    <t>https://www.linkedin.com/in/l%C3%ADvia-goncalves/</t>
  </si>
  <si>
    <t>https://drive.google.com/file/d/1NI8cipLIuMQwTyEjpRzWPbtNuuIlNRuB/view?usp=drivesdk</t>
  </si>
  <si>
    <t>https://dhlvideoproducoes.com/</t>
  </si>
  <si>
    <t>Chega de teoria: nesse workshop mão na massa, você vai aprender a criar agentes de IA que trabalham por você — hoje mesmo. Em 2 horas, vamos levantar necessidades, mapear tarefas, montar prompts estratégicos e configurar agentes personalizados com base na sua rotina ou negócio. Mesmo sem saber programar, você vai sair com um agente funcional rodando. É produtividade na veia, com aplicação real e imediata. Traga seu notebook, sua dor e sua curiosidade.</t>
  </si>
  <si>
    <t>Crie seu agente de IA agora: workshop prático pra automatizar tarefas e ganhar tempo de verdade</t>
  </si>
  <si>
    <t>Duração: 2h00 | Participantes: 25 | Todos devem levar computador</t>
  </si>
  <si>
    <t>Estrategista de marketing, gestora empresarial e cofundadora da DHL Produções. Automatizou 60% das tarefas operacionais da empresa com IA, reduzindo a carga de trabalho para 4 horas diárias com aumento de performance. Hoje, compartilha essa experiência em workshops práticos, capacitando pessoas, mesmo sem conhecimento técnico, a aplicarem inteligência artificial para ganhar eficiência e qualidade de vida.</t>
  </si>
  <si>
    <t>Flávia Patricia Gama</t>
  </si>
  <si>
    <t>projetos.flaviagama@gmail.com</t>
  </si>
  <si>
    <t>FLÁVIA GAMA</t>
  </si>
  <si>
    <t>Fundadora do Gama Instituto, Mentora de Storytelling e Comunicação</t>
  </si>
  <si>
    <t>Gama Instituto de Storytelling e Comunicação</t>
  </si>
  <si>
    <t>Contadora de histórias, especialista em storytelling e comunicação com alma. Em minhas palestras-espetáculo misturo arte, poesia e provocações que inspiram e transformam. Conto histórias para curar a alma.</t>
  </si>
  <si>
    <t>Mário Campos</t>
  </si>
  <si>
    <t>https://www.linkedin.com/in/aflaviagama/</t>
  </si>
  <si>
    <t>https://drive.google.com/file/d/1ISVPg9XAg75auBszRh5_YrH77XaUAIw4/view?usp=drivesdk</t>
  </si>
  <si>
    <t>"Palestra Agora eu Era: https://youtu.be/qGwDKvzkynM
Palestra Meu Era Uma Vez: https://youtu.be/ElVzGo9M7J4
Participação no Jornal da Globo: https://youtu.be/J63kkaeQMdQ
Instagram: https://www.instagram.com/a.flaviagama/  e  https://www.instagram.com/flavinhagama/"</t>
  </si>
  <si>
    <t>Palestra-espetáculo (ou Workshop) que provoca uma travessia íntima e transformadora nas fronteiras mais sutis da mente humana: aquelas onde a criatividade foi esquecida, a leveza reprimida e a conexão consigo mesmo interrompida. Com base no storytelling e em performances e dinâmicas lúdicas, a experiência reconecta os participantes com sua criança interior — não como metáfora, mas como ferramenta concreta de reinvenção pessoal e inovação emocional. Essa abordagem desbrava territórios afetivos pouco explorados, desafiando o óbvio com uma linguagem sensível, provocativa e encantadora.</t>
  </si>
  <si>
    <t>Hackeando o Tempo: a revolução da criança que você tentou esquecer</t>
  </si>
  <si>
    <t>Duração: 1h30 | Participantes: 50 | Vai precisar de projetor</t>
  </si>
  <si>
    <t>Especialista em storytelling e comunicação com propósito, atua como contadora de histórias em palestras-espetáculo que unem arte, poesia e reflexões potentes. Reconhecida por criar experiências que inspiram, sensibilizam e promovem transformação, utiliza a narrativa como ferramenta de conexão, cura e desenvolvimento humano.</t>
  </si>
  <si>
    <t>Hackeando o tempo: a revolução da criança que você tentou esquecer</t>
  </si>
  <si>
    <t>Palestra-espetáculo que conduz uma jornada sensível e provocativa pelas fronteiras da mente, explorando territórios onde a criatividade foi esquecida e a leveza reprimida. Combinando storytelling, dinâmicas lúdicas e performances, a experiência propõe um reencontro real com a criança interior — como ferramenta concreta de reinvenção e inovação emocional. Uma travessia afetiva que desafia o óbvio e inspira transformação pessoal.</t>
  </si>
  <si>
    <t>Isabella Capistrano</t>
  </si>
  <si>
    <t>prof.isabellacapistrano@gmail.com</t>
  </si>
  <si>
    <t>Professora criativa</t>
  </si>
  <si>
    <t>ficadicaprof</t>
  </si>
  <si>
    <t>Isabella Capistrano é professora e especialista em metodologias ativas, apaixonada por transformar a educação com criatividade, engajamento e propósito. Atua com formação de professores e criação de materiais didáticos inovadores.</t>
  </si>
  <si>
    <t>https://www.linkedin.com/in/isabella-capistrano-550108179/</t>
  </si>
  <si>
    <t>https://drive.google.com/file/d/1DIoli-XA66oEiEUa6pPI1pwLI2_l1HJh/view?usp=drivesdk</t>
  </si>
  <si>
    <t>"www.ficadicaprof.com.br
instagram.com/ficadicaprof"</t>
  </si>
  <si>
    <t>Oficina prática sobre gamificação na educação com foco em criatividade e engajamento. Vamos apresentar a metodologia, mostrar exemplos reais aplicados em sala de aula e, no estilo “mão na massa”, guiar os participantes na criação de uma atividade gamificada personalizada para seus alunos. Ideal para quem quer inovar com propósito e prática!</t>
  </si>
  <si>
    <t>Gamificação na educação: como engajar alunos no século XXI</t>
  </si>
  <si>
    <t>Duração: 3h00 | Participantes: 30</t>
  </si>
  <si>
    <t>Professora criativa na ficadicaprof</t>
  </si>
  <si>
    <t>Professora e especialista em metodologias ativas, Isabella Capistrano atua na formação de educadores e na criação de materiais didáticos inovadores. Com foco em criatividade, engajamento e propósito, desenvolve práticas que promovem uma educação mais participativa, significativa e transformadora.</t>
  </si>
  <si>
    <t>Oficina prática sobre gamificação na educação com foco em criatividade e engajamento. Vamos apresentar a metodologia, mostrar exemplos reais aplicados em sala de aula e, no estilo “mão na massa”, guiar os participantes na criação de uma atividade gamificada personalizada para seus alunos. Ideal para quem quer inovar com propósito e prática.</t>
  </si>
  <si>
    <t>Fredy Matos Rebouças</t>
  </si>
  <si>
    <t>fredymatos@usp.br</t>
  </si>
  <si>
    <t>Fredy Matos</t>
  </si>
  <si>
    <t>Empreendedor social SERCIRCO.</t>
  </si>
  <si>
    <t>"Meu projeto criativo é “Educar com Presença Cênica: Teatro e Inteligência Emocional na Prática Pedagógica”, uma proposta formativa que une metodologias socioemocionais e práticas teatrais para capacitar professores no desenvolvimento de competências como empatia, escuta, autorregulação e tomada de decisão.
     Através de dinâmicas baseadas em experiências sensíveis, estudos de caso e técnicas do teatro como recurso pedagógico e reflexivo, os participantes vivenciam situações reais da prática docente, ampliando seu autoconhecimento e repertório relacional. O teatro aqui não é uma performance, mas uma ferramenta para olhar para si, para o outro e para o cotidiano escolar com mais presença e escuta.
      A proposta é prática, aplicável e profundamente conectada com os desafios da educação no Brasil — especialmente em contextos periféricos — promovendo transformação pessoal e coletiva dentro e fora da sala de aula."</t>
  </si>
  <si>
    <t>"Profissional com formação em Psicologia, especialização em Análise Institucional,
Esquizoanálise e Esquizodrama, destacando-se na clínica de Indivíduos, Grupos,
Organizações e Redes Sociais. Mestre em Projetos Educacionais em Ciência pela USP. Atuo
efetivamente na Psicologia clínica, tanto em atendimentos individuais quanto em grupo e
análise institucional, enquanto também desempenho o papel de consultor em metodologias educacionais e fundador da Startup - Tinbolt - Rede Socioemocional. Minha trajetória abrange mais de 15 anos de experiência no terceiro setor e docência, focado em questões envolvendo crianças, adolescentes, jovens e famílias em situação de vulnerabilidade/risco social. Além disso, acumulo experiência como instrutor de teatro terapêutico e técnico de referência em CAPS II, Álcool e Drogas e infanto juvenil. Tenho vasta experiência na coordenação de projetos, incluindo o planejamento, execução e monitoramento de iniciativas sociais e comunitárias. Minha atuação envolve a gestão de equipes multidisciplinares para assegurar o cumprimento de objetivos e metas estabelecidos, além do desenvolvimento e implementação de estratégias para melhorar a eficiência e eficácia dos projetos. No âmbito do desenvolvimento metodológico, sou responsável pela criação e aprimoramento de metodologias para a execução de projetos, garantindo a aplicação das melhores práticas.
Capacito equipes para utilizar as metodologias desenvolvidas e realizo monitoramento e
avaliação contínua dos métodos aplicados para assegurar a qualidade e os resultados
esperados. Na análise de editais públicos e privados, identifico e analiso oportunidades de
financiamento, avalio requisitos e critérios de elegibilidade para submissão de propostas e
preparo relatórios e documentos de suporte para atender às exigências dos editais. Minha
expertise também inclui a elaboração de projetos, onde concebo, desenvolvo e redijo propostas para submissão a financiadores, definindo objetivos, estratégias, cronogramas e orçamentos, garantindo o alinhamento dos projetos com a missão e visão da organização. Adicionalmente, desenvolvo estratégias de captação de recursos junto a empresas, governos e fundações, construo e mantenho relações com potenciais doadores e parceiros e organizo eventos e campanhas para arrecadação de fundos."</t>
  </si>
  <si>
    <t>Guaratinguetá</t>
  </si>
  <si>
    <t>www.linkedin.com/in/fredy-matos-rebouças</t>
  </si>
  <si>
    <t>https://drive.google.com/file/d/15UftGoywiTILt1IqH5qDJ2lZYMtgWO_A/view?usp=drivesdk</t>
  </si>
  <si>
    <t>https://tinbolt.com</t>
  </si>
  <si>
    <t>O workshop "Educar com Presença Cênica: Teatro e Inteligência Emocional na Prática Pedagógica" visa capacitar educadores para aplicar habilidades como empatia e resiliência em sala de aula, através de dinâmicas práticas, estudos de caso e reflexões. Com 3 horas de duração, a atividade promove autoconhecimento e estratégias pedagógicas, beneficiando professores (melhoria do clima e redução de estresse) e alunos (maior engajamento e desempenho). Resulta em um plano de ação para transformar o ambiente escolar de forma imediata e significativa.</t>
  </si>
  <si>
    <t>Educar com Presença Cênica: Teatro e Inteligência Emocional na Prática Pedagógica</t>
  </si>
  <si>
    <t>Duração: 2h00 | Participantes: 25</t>
  </si>
  <si>
    <t>Empreendedor social SERCIRCO</t>
  </si>
  <si>
    <t>Psicólogo, mestre em Projetos Educacionais em Ciência pela USP, com especialização em Análise Institucional, Esquizoanálise e Esquizodrama. Fundador da startup Tinbolt – Rede Socioemocional, atua na clínica de indivíduos, grupos e instituições, além de consultor em metodologias educacionais. Com mais de 15 anos de experiência no terceiro setor, coordena projetos sociais, forma equipes e desenvolve metodologias voltadas à promoção de saúde emocional e inclusão social.</t>
  </si>
  <si>
    <t>Educar com presença cênica: teatro e inteligência emocional na prática pedagógica</t>
  </si>
  <si>
    <t xml:space="preserve"> Workshop imersivo de 3 horas que capacita educadores a aplicar teatro e inteligência emocional na sala de aula. Com dinâmicas práticas, estudos de caso e reflexões, os participantes desenvolvem empatia, resiliência e autoconhecimento, resultando em um plano de ação concreto para transformar o clima escolar e promover o engajamento dos alunos de forma imediata.</t>
  </si>
  <si>
    <t>Ravi Resck</t>
  </si>
  <si>
    <t>ravi@targetteal.com</t>
  </si>
  <si>
    <t>Target Teal, um coletivo de designers organizacionais focado em autogestão e emancipação social</t>
  </si>
  <si>
    <t>Ravi é designer organizacional com foco em governança e colaboração. Atua ajudando organizações a cuidarem das pessoas, dos negócios e do planeta, com base em pensamento sistêmico e complexidade aplicada. Co-autor do livro Hacking Cultural, Ravi transita entre organizações, comunidades e ecovilas, sempre guiado por uma escuta crítica e uma boa dose de poesia.</t>
  </si>
  <si>
    <t>https://www.linkedin.com/in/raviresck/</t>
  </si>
  <si>
    <t>https://drive.google.com/file/d/1ffmuv64LSbTL62Qu7DgB1S21xnuRYMpe/view?usp=drivesdk</t>
  </si>
  <si>
    <t>"targetteal.com
raviresck.substack.com"</t>
  </si>
  <si>
    <t>"Neste workshop mergulharemos no Hacking Cultural, uma abordagem crítica para desvendar as dinâmicas invisíveis que sustentam organizações e aproveitar as brechas desses sistemas!
Combinando teoria social, métodos qualitativos e ferramentas de inteligência artificial, vamos explorar como “escavar” camadas históricas, discursos dominantes e ganhos ocultos das organizações e da sociedade.
Tudo com uma pegada prática, divertida e muito criativa!"</t>
  </si>
  <si>
    <t>Hacking Cultural</t>
  </si>
  <si>
    <t>Duração: 2h00 | Participantes: 50 | Precisa de projetor</t>
  </si>
  <si>
    <t>Designer organizacional com foco em governança e colaboração, Ravi atua apoiando organizações na integração entre cuidado com pessoas, negócios e o planeta, a partir de abordagens sistêmicas e da complexidade aplicada. Coautor do livro Hacking Cultural, transita entre organizações, comunidades e ecovilas, unindo escuta crítica, sensibilidade poética e práticas regenerativas para transformar culturas e relações.</t>
  </si>
  <si>
    <t>Hacking cultural: desvendando sistemas invisíveis com IA, teoria social e criatividade</t>
  </si>
  <si>
    <t>Neste workshop mergulharemos no Hacking Cultural, uma abordagem crítica para desvendar as dinâmicas invisíveis que sustentam organizações e aproveitar as brechas desses sistemas! Combinando teoria social, métodos qualitativos e ferramentas de inteligência artificial, vamos explorar como “escavar” camadas históricas, discursos dominantes e ganhos ocultos das organizações e da sociedade. Tudo com uma pegada prática, divertida e muito criativa.</t>
  </si>
  <si>
    <t>Lorena Luiza Dutra Valadares</t>
  </si>
  <si>
    <t>lldutrav@gmail.com</t>
  </si>
  <si>
    <t>Lorena Valadares</t>
  </si>
  <si>
    <t>Gerente de Comunidades</t>
  </si>
  <si>
    <t>IEBT Innovation</t>
  </si>
  <si>
    <t>Co-líder do Silicon Drinkabout de São João del Rei/MG. Advogada, atuando com gestão de ambientes de inovação no IEBT Innovation, e mestranda em Propriedade Intelectual e Inovação na UFSJ.</t>
  </si>
  <si>
    <t>São João del-Rei</t>
  </si>
  <si>
    <t>https://www.linkedin.com/in/lorenavaladares</t>
  </si>
  <si>
    <t>https://drive.google.com/file/d/1kSSRwG8D3trOrGUtdiUN5CWJ0SsPJkhq/view?usp=drivesdk</t>
  </si>
  <si>
    <t>Nesta palestra, vamos compartilhar os aprendizados e desafios de construir comunidades de inovação no interior do Brasil, inspirados pelo movimento global do Silicon Drinkabout, a maior rede de happy hours de inovação no mundo. O painel reunirá organizadores de diferentes cidades do país para trocar experiências e debater como fortalecer o ecossistema local por meio de eventos autênticos e de baixo custo, capazes de conectar pessoas e gerar impacto real.</t>
  </si>
  <si>
    <t>Silicon Drinkabout pelo Brasil: um bate-papo sobre a maior rede de happy hours de inovação no mundo</t>
  </si>
  <si>
    <t>Mediadora do painel</t>
  </si>
  <si>
    <t>Gerente de Comunidades na IEBT Innovation</t>
  </si>
  <si>
    <t>Advogada e co-líder do Silicon Drinkabout de São João del Rei/MG, atua com gestão de ambientes de inovação no IEBT Innovation. Mestranda em Propriedade Intelectual e Inovação pela UFSJ, desenvolve iniciativas voltadas ao fortalecimento do ecossistema empreendedor e tecnológico.</t>
  </si>
  <si>
    <t>Luana Gabriela Gumbieski Tomaz</t>
  </si>
  <si>
    <t>luanagumbieski@gmail.com</t>
  </si>
  <si>
    <t>Luana Gumbieski</t>
  </si>
  <si>
    <t>Founder MG Law</t>
  </si>
  <si>
    <t>MG Law</t>
  </si>
  <si>
    <t>Advogada inquieta por natureza, do jiu-jitsu à conexão de pessoas e ideias. Vivo no cruzamento entre o Direito, a inovação e projetos que realmente fazem sentido.</t>
  </si>
  <si>
    <t>https://www.linkedin.com/in/luana-gumbieski-tomaz-a689172bb/</t>
  </si>
  <si>
    <t>https://drive.google.com/file/d/1J1pHlQBR7VyZn0Up2S-Thg0Rr6M3yXdv/view?usp=drivesdk</t>
  </si>
  <si>
    <t>Advogada com atuação no cruzamento entre Direito, inovação e projetos de impacto. Inquieta por natureza, conecta pessoas e ideias com propósito, unindo raciocínio jurídico, criatividade e dinamismo — dentro e fora dos tatames.</t>
  </si>
  <si>
    <t>Jéssica Meneghetti</t>
  </si>
  <si>
    <t>Jess@somosahit.com.br</t>
  </si>
  <si>
    <t>Jess</t>
  </si>
  <si>
    <t>Sócia Fundadora da @somosahit</t>
  </si>
  <si>
    <t>@somosahit</t>
  </si>
  <si>
    <t>Sócia fundadora da @somosahit, agência de live marketing que potencializa marcas por meio de eventos e experiências. Fascinada por estratégias de marketing, negócios e brand experience. Transformou eventos em estratégia para marcas como Oktoberfest Blumenau, Intelbras e O Boticário. Líder de comunidade @altovalleystartup e @hub47</t>
  </si>
  <si>
    <t>https://www.linkedin.com/in/jessica-meneghetti-184020297/</t>
  </si>
  <si>
    <t>https://drive.google.com/file/d/1HFZJwD_yUKcjzOCiog4A94kW9BHAiHEG/view?usp=drivesdk</t>
  </si>
  <si>
    <t>Sócia fundadora da @somosahit, agência de live marketing focada em potencializar marcas por meio de eventos e experiências. Fascinada por marketing, negócios e brand experience, transformou eventos em estratégia para marcas como Oktoberfest Blumenau, Intelbras e O Boticário. Líder de comunidade no @altovalleystartup e @hub47, conecta ecossistemas de inovação e empreendedorismo</t>
  </si>
  <si>
    <t>Leonardo Ribeiro Gonçalves</t>
  </si>
  <si>
    <t>leoribg@gmail.com</t>
  </si>
  <si>
    <t>Leonardo Gonçalves</t>
  </si>
  <si>
    <t>Diretor de Engenharia</t>
  </si>
  <si>
    <t>Nouvenn IoT</t>
  </si>
  <si>
    <t>Diretor de tecnologia na Nouvenn IoT com 10 anos de experiência em desenvolvimento de soluções conectadas para diversos setores do mercado brasileiro e internacional.</t>
  </si>
  <si>
    <t>linkedin.com/in/leoribg</t>
  </si>
  <si>
    <t>https://drive.google.com/file/d/1u4VOJkVTf7iFf2xGd5hbgyqjVyjpCMx5/view?usp=drivesdk</t>
  </si>
  <si>
    <t>Descubra como a fusão entre IA e IoT está revolucionando a forma como interagimos com dispositivos conectados. A palestra explora os conceitos de AIoT, seus benefícios em aplicações inteligentes e como aplicar modelos de IA em dispositivos de borda. Será abordado também a integração com LLMs para decisões mais avançadas e, ao final, terá uma demonstração prática mostrando o potencial dessa tecnologia.</t>
  </si>
  <si>
    <t>AIoT: Como a Inteligência das Coisas Está Impulsionando a Inovação</t>
  </si>
  <si>
    <t>Diretor de Engenharia na Nouvenn IoT</t>
  </si>
  <si>
    <t>Diretor de Tecnologia na Nouvenn IoT, com 10 anos de experiência no desenvolvimento de soluções conectadas para setores diversos do mercado brasileiro e internacional. Atua na liderança de projetos de inovação tecnológica com foco em Internet das Coisas, conectividade e eficiência operacional.</t>
  </si>
  <si>
    <t>AIoT: como a inteligência das coisas está impulsionando a inovação</t>
  </si>
  <si>
    <t>Isabela Guerra</t>
  </si>
  <si>
    <t>guerra.isabela@gmail.com</t>
  </si>
  <si>
    <t>Psicóloga Clínica de Mulheres e Consultora DHO</t>
  </si>
  <si>
    <t>BelaGuerra Desenvolvimento Humano</t>
  </si>
  <si>
    <t>Mulher, neurodivergente, Psicóloga e mestre em Desenvolvimento Sustentável, une saúde mental, criatividade e novas economias para redesenhar o futuro do trabalho. Facilita conversas que provocam, acolhem e transformam.</t>
  </si>
  <si>
    <t>https://www.linkedin.com/in/isabela-guerra/</t>
  </si>
  <si>
    <t>https://drive.google.com/file/d/19iIUe8rRwqWWva19zqckz6_bjbmogR3D/view?usp=drivesdk</t>
  </si>
  <si>
    <t>@_belaguerra_</t>
  </si>
  <si>
    <t>"Uma roda-vivência sobre neurodivergência, inovação e a potência de mentes que funcionam diferente. Vamos falar de TDAH, autismo e outras formas de estar no mundo em espiral, em sobreposição, em intensidade, sem cair na romantização, mas também sem diminuir a potência de quem pensa fora do compasso.
Ser neurodivergente num mundo hiperprodutivo não é só um desafio, é uma provocação política e criativa, porque enquanto alguns lutam pra manter o foco, outros transformam o ruído em linguagem."</t>
  </si>
  <si>
    <t>Distrações Potentes: o TDAH, o mito e a potência Uma vivência criativa sobre neurodivergência e inovação desencaixada</t>
  </si>
  <si>
    <t>Duração:: 2h00 | Participantes: 25</t>
  </si>
  <si>
    <t>Psicóloga, mestre em Desenvolvimento Sustentável e neurodivergente, atua na interseção entre saúde mental, criatividade e novas economias. Facilita processos que redesenham o futuro do trabalho com sensibilidade, provocação e escuta qualificada, promovendo ambientes mais humanos, inclusivos e sustentáveis.</t>
  </si>
  <si>
    <t>Distrações Potentes: o TDAH, o mito e a potência</t>
  </si>
  <si>
    <t>Uma vivência criativa sobre neurodivergência e inovação desencaixada. Vamos falar de TDAH, autismo e outras formas de estar no mundo em espiral, em sobreposição, em intensidade, sem cair na romantização, mas também sem diminuir a potência de quem pensa fora do compasso. Ser neurodivergente num mundo hiperprodutivo não é só um desafio, é uma provocação política e criativa, porque enquanto alguns lutam pra manter o foco, outros transformam o ruído em linguagem.</t>
  </si>
  <si>
    <t>Camila Braga</t>
  </si>
  <si>
    <t>imprensa@olxbr.com</t>
  </si>
  <si>
    <t>Gerente Sênior de Produtos no Grupo OLX</t>
  </si>
  <si>
    <t>Grupo OLX</t>
  </si>
  <si>
    <t>Com mais de 18 anos de experiência nas áreas de Produto, Marketing e Comunicação em diferentes setores e nos mercados B2B e B2C, Camila Braga atua para entender profundamente as necessidades dos usuários e transformá-las em soluções alinhadas aos desafios e estratégias das empresas. Há mais de 2 anos no Grupo OLX, hoje é responsável pela área de Segurança e Qualidade, com foco na prevenção a fraudes na plataforma OLX.</t>
  </si>
  <si>
    <t>https://www.linkedin.com/in/camila-hs-braga/</t>
  </si>
  <si>
    <t>https://drive.google.com/file/d/1ZDJXlPeNESoS1zdoLzDvAJqDzXko6gHb/view?usp=drivesdk</t>
  </si>
  <si>
    <t>A porta-voz gostaria de participar de um painel com outros participantes, na trilha de conteúdo de AI e Tecnologias Emergentes. Nesse painel, os participantes poderiam debater quais são os desafios que a invasão de contas impõe aos negócios e como as tecnologias estão contribuindo para combatê-la.</t>
  </si>
  <si>
    <t>Invasão de Contas e Fraudes Digitais - Como proteger clientes e operações</t>
  </si>
  <si>
    <t>Com mais de 18 anos de experiência em Produto, Marketing e Comunicação nos mercados B2B e B2C, Camila Braga atua na tradução de necessidades dos usuários em soluções estratégicas. Está há mais de 2 anos no Grupo OLX, onde lidera a área de Segurança e Qualidade, com foco na prevenção a fraudes e na integridade da plataforma.</t>
  </si>
  <si>
    <t xml:space="preserve">Invasão de contas e fraudes digitais: como proteger clientes e operações
</t>
  </si>
  <si>
    <t>Painel na trilha de AI e Tecnologias Emergentes sobre os impactos da invasão de contas no ambiente digital. Os participantes vão debater os desafios crescentes que ameaçam negócios e usuários, e discutir como inteligência artificial, autenticação avançada e outras soluções tecnológicas estão sendo aplicadas para mitigar fraudes e fortalecer a segurança digital.</t>
  </si>
  <si>
    <t>Yago Santos</t>
  </si>
  <si>
    <t>Head of Customer Success da P3rformar</t>
  </si>
  <si>
    <t>Sempre em busca de inovação e de novas soluções para aprimorar a gestão de projetos, Yago atua entendendo as necessidades de empresas e pessoas, aconselhando sobre boas práticas e auxiliando no aumento da produtividade.</t>
  </si>
  <si>
    <t>https://www.linkedin.com/in/yagosantos-rosa/</t>
  </si>
  <si>
    <t>https://drive.google.com/file/d/1MGO5viGl1ZQYAVzwHrZukBsxX97-sJMv/view?usp=drivesdk</t>
  </si>
  <si>
    <t>O trabalho está quebrado. Não há comunicação adequada, não há organização. Quanto mais improdutivo você é, mais retrabalho você tem. Centralizar seu trabalho em um só lugar, com fluxos personalizados para o seu cenário e com agentes de IA que te auxiliam em uma rotina mais produtiva, faz você ganhar um dia a mais na sua semana. Então, o que você faria com esse tempo extra?</t>
  </si>
  <si>
    <t>O que você faria com um dia a mais na semana?</t>
  </si>
  <si>
    <t>Duração: 2h00 | Participantes: 50</t>
  </si>
  <si>
    <t>Especialista em gestão de projetos, Yago atua na identificação de necessidades de empresas e pessoas, orientando sobre boas práticas e impulsionando a produtividade. Com foco em inovação e melhoria contínua, desenvolve soluções estratégicas que otimizam processos, fortalecem equipes e ampliam resultados de forma sustentável.</t>
  </si>
  <si>
    <t>Kátia Assad</t>
  </si>
  <si>
    <t>contato@psicodelas.com</t>
  </si>
  <si>
    <t>Psicóloga Clínica, Coach, Educadora, Palestrante e Co-Founder Psico.delas.</t>
  </si>
  <si>
    <t>Psico.delas</t>
  </si>
  <si>
    <t>Kátia Assad movida ao desenvolvimento humano, Psicóloga Clínica há mais de 30 anos, Coach International Society Neuro-Semantics, Educadora pelo SENAC SP, Palestrante e Co-Founder e CEO da Psico.delas.</t>
  </si>
  <si>
    <t>https://www.linkedin.com/in/k%C3%A1tia-assad-b1316025/</t>
  </si>
  <si>
    <t>https://drive.google.com/file/d/1nNog0pdD1aq94dV3qiGqQCXpr1lAfL71/view?usp=drivesdk</t>
  </si>
  <si>
    <t>"Site: www.psicodelas.com
Instagram: @psico.delas"</t>
  </si>
  <si>
    <t>Workshop de Vivência prática e crítica sobre como fatores psicossociais presentes no ambiente de trabalho impactam diretamente a saúde mental das pessoas, especialmente em contextos criativos, tecnológicos e inovadores. A partir de dinâmicas interativas, os participantes irão identificar, nomear e refletir sobre os riscos emocionais (invisíveis) do cotidiano corporativo e cocriar estratégias coletivas de prevenção e cuidado.</t>
  </si>
  <si>
    <t>Não é só burnout: mapeando os riscos invisíveis do trabalho</t>
  </si>
  <si>
    <t>Duração: 3h00 | Participantes: 40</t>
  </si>
  <si>
    <t>Psicóloga clínica com mais de 30 anos de experiência, Kátia Assad é movida pelo desenvolvimento humano. Coach certificada pela International Society of Neuro-Semantics, educadora pelo SENAC-SP, palestrante e cofundadora e CEO da Psico.delas. Atua promovendo saúde emocional, autoconhecimento e protagonismo, com foco em mulheres e processos de transformação pessoal e coletiva.</t>
  </si>
  <si>
    <t>Workshop de vivência prática e crítica sobre como fatores psicossociais presentes no ambiente de trabalho impactam diretamente a saúde mental das pessoas, especialmente em contextos criativos, tecnológicos e inovadores. A partir de dinâmicas interativas, os participantes irão identificar, nomear e refletir sobre os riscos emocionais (invisíveis) do cotidiano corporativo e cocriar estratégias coletivas de prevenção e cuidado.</t>
  </si>
  <si>
    <t>Pedro Dante Bortolini</t>
  </si>
  <si>
    <t>pedrodantebortolini@gmail.com</t>
  </si>
  <si>
    <t>Pedro Dante</t>
  </si>
  <si>
    <t>Gestor da formação em Educação Pré natal da ANEP Brasil</t>
  </si>
  <si>
    <t>ANEP Brasil</t>
  </si>
  <si>
    <t>Pedro Dante é Empreendedor Social,  Gestor da Formação em Educação Pré-natal pela ANEP Brasil e Pedagogo Waldorf com foco em Agroecologia.
Sua trajetória une sua vivência com povos originários à prática cotidiana com crianças, famílias e profissionais que buscam a parentalidade consciente. Acredita esses dois pilares, do bem viver indigena e a conciencia no início da vida são pilares fundamentais para a construção de uma humanidade fraterna e regenerativa.</t>
  </si>
  <si>
    <t>Santo Antônio de Posse</t>
  </si>
  <si>
    <t>https://drive.google.com/file/d/1p0y3-h1Q9Ifjrc-pHwJ-nRA0UplpgUR-/view?usp=drivesdk</t>
  </si>
  <si>
    <t>Instagram: @anepbrasil
Site: Anepbrasil.org.br</t>
  </si>
  <si>
    <t>De onde vêm as decisões dos adultos que hoje podem regenerar — ou destruir — a Terra? O que faz um ser humano amar e cuidar do planeta, ou ser indiferente à vida que nele habita? Nesta palestra inspiradora, Pedro Dante e Letícia Pará Mirim propõem uma visão transformadora: o início da vida como portal de cura — não apenas para mães e bebês, mas para toda a sociedade. A partir da experiência da Casa Matriz, que une ciência, educação e saberes ancestrais, exploramos como cultura e educação desde os primeiros anos moldam percepções, valores e escolhas. Com base em princípios do bem viver e da sustentabilidade, este é um convite à transformação profunda — onde a verdadeira inovação é semear consciência desde o começo da vida.</t>
  </si>
  <si>
    <t>Pedro Dante é empreendedor social, gestor da Formação em Educação Pré-natal pela ANEP Brasil e pedagogo Waldorf com foco em agroecologia. Sua trajetória integra vivências com povos originários e a prática com crianças, famílias e profissionais na parentalidade consciente. Acredita que o bem viver indígena e a consciência no início da vida são pilares essenciais para construir uma humanidade fraterna e regenerativa.</t>
  </si>
  <si>
    <t>A Coexiste Consultoria Existencial é uma escola que promove vivências, cursos e treinamentos facilitadores do processo de autoconhecimento, autoconsciência e ascensão espiritual. Forma Consultores Existenciais através da metodologia “A Verdade Presencial”, que objetiva a compreensão profunda e a consciência sobre a mecânica, os conflitos e a utilidade das relações, a comunicação no mundo e a verdadeira comunicação, a Vida, o mundo, a Existência, o Si Mesmo, e sobre Deus.</t>
  </si>
  <si>
    <t>https://drive.google.com/file/d/1NSH6DU-xaLhWRLQWfCzBu8mOY-OHvAan/view?usp=drivesdk</t>
  </si>
  <si>
    <t>www.coexiste.com.br
Youtube.com/coexisteconteudo
@coexisteoficial
@kawyinyanyin</t>
  </si>
  <si>
    <t>A sustentabilidade do planeta depende da mentalidade que cultivarmos daqui pra frente. 
Continuando a mentalidade da individualidade, da solidão, da competição e do autocentramento, teremos uma civilização violenta, egoísta, com muito medo e tendendo à extinção. Cultivando a confiança, a colaboração, a fraternidade e a unidade, poderemos regenerar nossas relações e nos unir em uma meta comum estruturada em valores reais que abrangem a todos, eliminando conflitos e disputas, harmonizando relações e gerando a real comunicação, a otimização das diversidades e um cenário sustentável para a vida.</t>
  </si>
  <si>
    <t>Palestra - A Regeneração das Relações e a Sustentabilidade do Planeta</t>
  </si>
  <si>
    <t>Kaw Yin e Yan Yin são fundadores da Coexiste Consultoria Existencial, onde desde 2007 desenvolvem e aplicam a metodologia "A Verdade Presencial". Com 35 anos de jornada espiritual e baseados na obra “Um Curso Em Milagres”, criaram um curso estruturado de 8 anos que forma Consultores Existenciais. Comprometidos incorruptivelmente com a Verdade, oferecem um caminho profundo de autoconhecimento e transformação.</t>
  </si>
  <si>
    <t>A regeneração das relações e a sustentabilidade do planeta</t>
  </si>
  <si>
    <t>Esta palestra convida à reflexão sobre como nossas mentalidades moldam o futuro da vida na Terra. Ao substituir a lógica da competição e do isolamento por confiança, colaboração e unidade, podemos regenerar nossas relações humanas e construir um caminho sustentável. Um chamado para cultivar valores coletivos e criar uma civilização baseada em harmonia, propósito comum e respeito à diversidade.</t>
  </si>
  <si>
    <t>Júlio Werner Moreira Muhlbauer</t>
  </si>
  <si>
    <t>juliowernermm@gmail.com</t>
  </si>
  <si>
    <t>Júlio Mühlbauer</t>
  </si>
  <si>
    <t>CEO e Cofundador RELAND</t>
  </si>
  <si>
    <t>RELAND: http://reland.com.br/
A RELAND é um marketplace de compra e venda de imóveis rurais. Facilitamos todo o processo de aquisição com uma plataforma robusta de dados legais, financeiros, produtivos e regenerativos em parceria com a PRETATERRA (https://pretaterra.com/).</t>
  </si>
  <si>
    <t>Júlio Mühlbauer é CEO e cofundador da RELAND, maior plataforma de imóveis rurais do Brasil. Ele combina design, tecnologia e soluções baseadas na natureza para reconectar pessoas ao campo e promover um futuro regenerativo.
Valter é COO da RELAND, engenheiro florestal e mestre em agrofloresta, com 10 anos à frente da PRETATERRA, a maior consultoria de agrofloresta do mundo.</t>
  </si>
  <si>
    <t>Timburi</t>
  </si>
  <si>
    <t>https://www.linkedin.com/in/juliomuhlbauer/</t>
  </si>
  <si>
    <t>https://drive.google.com/file/d/1G3zLrNWQj4plWWP-RjQIw4dQyDClbM2c/view?usp=drivesdk</t>
  </si>
  <si>
    <t>RELAND
http://reland.com.br/
https://www.instagram.com/reland.br
https://www.linkedin.com/company/reland-br/
PRETATERRA
https://pretaterra.com/
https://www.instagram.com/preta.terra/
https://www.linkedin.com/company/pretaterra</t>
  </si>
  <si>
    <t>CEO e cofundador da RELAND, maior plataforma de imóveis rurais do Brasil. Integra design, tecnologia e soluções baseadas na natureza para reconectar pessoas ao campo e impulsionar um futuro regenerativo. Atua na convergência entre inovação e sustentabilidade, liderando projetos que fortalecem o impacto positivo no uso da terra e na valorização de territórios rurais.</t>
  </si>
  <si>
    <t>Thiago Altoé de Souza</t>
  </si>
  <si>
    <t>thiago.altoe.consultor@gmail.com</t>
  </si>
  <si>
    <t>Thiago Altoé</t>
  </si>
  <si>
    <t>Consultor Empresarial</t>
  </si>
  <si>
    <t>Numerologia Holística Empresarial</t>
  </si>
  <si>
    <t>Especialista em métodos de numerologia pessoal e empresarial, com experiência de mais de 20 anos em definição de nomes e marcas de empresas, além de análises de sinastrias societárias. É também consultor sênior em Governança Corporativa Generativa.</t>
  </si>
  <si>
    <t>https://www.linkedin.com/in/especialista-estrategico/</t>
  </si>
  <si>
    <t>https://drive.google.com/file/d/1C0T_Ckd5w8L2SJQnLooto_rZt9V4_aoc/view?usp=drivesdk</t>
  </si>
  <si>
    <t>Conflitos e desalinhamentos de comunicação e entendimentos destroem 70% das sociedades empresariais. Seja constituindo uma nova parceria ou em uma sociedade existente, desalinhamentos energéticos vibracionais podem gerar conflitos altamente destrutivos (seja em curto ou longo prazos). Descubra como a numerologia holística empresarial - uma técnica milenar usada pelas grandes sociedades da humanidade - pode revelar barreiras ocultas, elevar os níveis de consciência e construir entendimentos verdadeiros entre sócios. Decodifique o DNA vibracional de sua sociedade antes que precise mudar.</t>
  </si>
  <si>
    <t>Como estruturar relações societárias de sucesso usando a numerologia holística</t>
  </si>
  <si>
    <t>Especialista em métodos de numerologia pessoal e empresarial, com mais de 20 anos de experiência na definição de nomes e marcas e na análise de sinastrias societárias. Atua também como consultor sênior em Governança Corporativa Generativa, alinhando identidade, propósito e estratégia nos negócios.</t>
  </si>
  <si>
    <t>Conflitos entre sócios estão entre as principais causas de rupturas empresariais. Esta palestra apresenta a numerologia holística como uma ferramenta estratégica para mapear dinâmicas ocultas, identificar desalinhamentos vibracionais e fortalecer o entendimento entre parceiros de negócio. Uma abordagem prática e milenar para construir relações societárias mais conscientes, harmônicas e duradouras.</t>
  </si>
  <si>
    <t>LUANA MACHADO FERNANDES</t>
  </si>
  <si>
    <t>luana.machadofernandes@gmail.com</t>
  </si>
  <si>
    <t>LUANA MACHADO</t>
  </si>
  <si>
    <t>Consultora | Conselheira Consultiva em Inovação e Governança |Advogada</t>
  </si>
  <si>
    <t>LM Inovação e Negócios</t>
  </si>
  <si>
    <t>Advogada que conecta o jurídico, a inovação e os negócios. Hoje, ajudo escritórios e empresas a olharem para o futuro com estratégia, governança e foco nas pessoas.</t>
  </si>
  <si>
    <t>JOINVILLE</t>
  </si>
  <si>
    <t>https://www.linkedin.com/in/luanamachadofernandes/</t>
  </si>
  <si>
    <t>https://drive.google.com/file/d/106D6FqkWWP5g9UG9uiCIvhEf_8HSSxvi/view?usp=drivesdk</t>
  </si>
  <si>
    <t>Instagram: @luana.machadofernandes</t>
  </si>
  <si>
    <t>A palestra “Governança além do Controle: Estratégia e Inovação” propõe uma reflexão atualizada sobre o papel da governança em um cenário de transformações tecnológicas, sociais e econômicas profundas. Em vez de se limitar a estruturas de controle e conformidade, a abordagem apresentada convida o público a enxergar a governança como um mecanismo vivo de tomada de decisão estratégica, capaz de conectar inovação, diversidade, tecnologia e perenidade dos negócios. Serão abordados temas como o custo de resolver o problema errado, a importância de pensar em rede, o papel da diversidade nas decisões estratégicas, o uso prático e responsável da inteligência artificial, e a colaboração entre humanos e tecnologia. Com exemplos reais e provocações práticas, a palestra mostra como estruturas de governança podem se tornar mais adaptáveis, plurais e orientadas ao futuro. A apresentação terá duração de 40 minutos e contará com material visual de apoio.</t>
  </si>
  <si>
    <t>Governança além do Controle: Estratégia e Inovação.</t>
  </si>
  <si>
    <t>Advogada com atuação na interseção entre jurídico, inovação e negócios. Auxilia escritórios e empresas a se prepararem para o futuro com estratégia, governança e foco nas pessoas, promovendo transformação com visão sistêmica e humanizada.</t>
  </si>
  <si>
    <t>Beatriz Mayara Bevilaqua</t>
  </si>
  <si>
    <t>beatriz@imprensa.biz</t>
  </si>
  <si>
    <t>Beatriz Bevilaqua</t>
  </si>
  <si>
    <t>Comunicadora de Startups</t>
  </si>
  <si>
    <t>Jornalista premiada com mais de 15 anos de experiência na produção de conteúdo em múltiplos formatos. Colunista do Estado de Minas e autora de reportagens especiais para o MIT Technology Review. Apresenta os programas "Empreender Brasil" e "Brasil Sustentável" no YouTube, com mais de 1 milhão de inscritos. Vencedora do Startup Awards em 2019, 2021 e 2023 como melhor profissional de imprensa na cobertura do ecossistema de inovação no Brasil.</t>
  </si>
  <si>
    <t>https://www.linkedin.com/in/beatriz-bevilaqua/</t>
  </si>
  <si>
    <t>https://drive.google.com/file/d/1pmaXUl1_BoaUd03_SoTV3mS2oip-Q6Qm/view?usp=drivesdk</t>
  </si>
  <si>
    <t>Jornalista premiada com mais de 15 anos de experiência na produção de conteúdo em múltiplos formatos. Colunista do Estado de Minas e autora de reportagens especiais para o MIT Technology Review. Apresenta os programas "Empreender Brasil" e "Brasil Sustentável" no YouTube, com mais de 1 milhão de inscritos. Vencedora do Startup Awards em 2019, 2021 e 2023 como melhor profissional de imprensa na cobertura do ecossistema de inovação no Brasil.
LINKS DAS MINHAS COLUNAS:
https://www.em.com.br/colunistas/mundo-startup
https://www.gazzconecta.com.br/vozes/conexao-startup/
https://mittechreview.com.br/author/beatriz-bevilaqua1/
https://www1.folha.uol.com.br/mercado/2021/12/startups-serao-protagonistas-dos-avancos-sociais-e-ambientais.shtml</t>
  </si>
  <si>
    <t>Como jornalista, tenho muito repertório para mediar vários painéis sobre temas que envolvam tecnologia, inovação, empreendedorismo e sobretudo sustentabilidade com os desafios das mudanças climáticas.</t>
  </si>
  <si>
    <t>Mediação de Paineis sobre Empreendedorismo e Sustentabilidade</t>
  </si>
  <si>
    <t>Jornalista premiada com mais de 15 anos de experiência em produção de conteúdo multimídia. Colunista do Estado de Minas e autora na MIT Technology Review, apresenta os programas "Empreender Brasil" e "Brasil Sustentável" no YouTube, com mais de 1 milhão de inscritos. Reconhecida como melhor profissional de imprensa no Startup Awards (2019, 2021 e 2023) pela cobertura do ecossistema de inovação no Brasil.</t>
  </si>
  <si>
    <t>Sara Elisa Capelo de Lima</t>
  </si>
  <si>
    <t>saracapelo@camiseteriasa.com.br</t>
  </si>
  <si>
    <t>Sara Capelo</t>
  </si>
  <si>
    <t>Doula e consultora em amamentação, defensora da humanização e protagonismo feminino.</t>
  </si>
  <si>
    <t>Sara Capelo Doula e Amamentação</t>
  </si>
  <si>
    <t>Doula, Consultora em Amamentação  e  Estudante de Enfermagem com atuação voltada à humanização do parto e saúde materna.</t>
  </si>
  <si>
    <t>https://www.linkedin.com/in/saracapelo/</t>
  </si>
  <si>
    <t>https://drive.google.com/file/d/1gYrEOhEi47Iub2m9QbbY8S7CI1pDQEGy/view?usp=drivesdk</t>
  </si>
  <si>
    <t>Joana</t>
  </si>
  <si>
    <t>https://www.instagram.com/eusaracapelo</t>
  </si>
  <si>
    <t>Nesta palestra, duas doulas mostram que cuidar também é inovar.
Juliana Dupas compartilha como a maternidade e a violência obstétrica a levaram da engenharia à doulagem, com o propósito de proteger mulheres e fortalecer a atuação de novas doulas com impacto social.
Sara Capelo, doula, consultora em amamentação e estudante de Enfermagem, une cuidado e mobilização na promoção do parto humanizado, da amamentação e na luta pela aprovação da Lei das Doulas. Humanização é uma tecnologia social</t>
  </si>
  <si>
    <t>Doula, Consultora em Amamentação e estudante de Enfermagem, com atuação focada na humanização do parto e na promoção da saúde materna. Atua no cuidado integral à gestante, fortalecendo vínculos, autonomia e bem-estar no ciclo gravídico-puerperal.</t>
  </si>
  <si>
    <t>Duas doulas mostram como o cuidado pode ser uma força de inovação social. Juliana Dupas relata sua transição da engenharia à doulagem após vivenciar a maternidade e a violência obstétrica, enquanto Sara Capelo compartilha sua atuação no parto humanizado, na amamentação e na luta pela Lei das Doulas. A palestra propõe uma nova perspectiva: humanizar também é transformar.</t>
  </si>
  <si>
    <t>JULIANA MAFACIOLI VIEIRA</t>
  </si>
  <si>
    <t>jumafa17@gmail.com</t>
  </si>
  <si>
    <t>Juliana Vieira</t>
  </si>
  <si>
    <t>Gerente Educacional no Instituto Caldeira.</t>
  </si>
  <si>
    <t>Atuo no Geração Caldeira, um programa educacional criado e nutrido no centro de um Hub de inovação que o sistema de vínculos para sensibilizar, capacitar e encaminhar jovens para empregos da Nova Economia.</t>
  </si>
  <si>
    <t>Gerente Educacional Instituto Caldeira, parceira de aprendizagem no O Futuro das Coisas, mestranda em Design Estratégico atua há mais de 15 anos com educação de jovens focada em inovação, mundo do trabalho e carreiras de futuro.</t>
  </si>
  <si>
    <t>https://www.linkedin.com/in/juliana-vieira-educacao/</t>
  </si>
  <si>
    <t>https://drive.google.com/file/d/19bglh3JIdd1Kv5o_kXrNh6iXAii9X4Yq/view?usp=drivesdk</t>
  </si>
  <si>
    <t>Como criar experiências educacionais que dialoguem com os desafios do mundo do trabalho e fortaleçam o protagonismo dos jovens? A partir da interseção entre o design estratégico e uma educação emancipatória, esta palestra apresenta práticas que ampliam repertórios, despertam sonhos e preparam para uma vida com sentido. O design entra como ferramenta para projetar vínculos, estimular a imaginação e formar trajetórias viáveis em um mundo em constante transformação.</t>
  </si>
  <si>
    <t>O Design à serviço da educação emancipatória.</t>
  </si>
  <si>
    <t>Gerente Educacional no Instituto Caldeira</t>
  </si>
  <si>
    <t>Gerente Educacional no Instituto Caldeira e parceira de aprendizagem no O Futuro das Coisas. Mestranda em Design Estratégico, atua há mais de 15 anos com educação de jovens, com foco em inovação, mundo do trabalho e construção de carreiras de futuro.</t>
  </si>
  <si>
    <t>O design a serviço da educação emancipatória</t>
  </si>
  <si>
    <t>Maria Carla dos Reis Coelho</t>
  </si>
  <si>
    <t>carla@mariacarlapedagoga.com.br</t>
  </si>
  <si>
    <t>Maria Carla Reis</t>
  </si>
  <si>
    <t>Professora Universitária e Estrategista Digital</t>
  </si>
  <si>
    <t>Comunidade das Estrelas e Método Melhor Idade</t>
  </si>
  <si>
    <t>Professora Universitária de Marketing Digital, Mentora de Empreendedores, Consultora parceira do Sebrae Minas, na qual oferece treinamentos relacionados ao uso de ferramentas digitais (Inteligência Artificial, Instagram, WhatsApp, Linkedin, entre outras...) pelo Sul de Minas. Idealizadora do Método Melhor Idade, que já inseriu + mil idosos no digital e que hoje estão conectados pelo mundo. 
Além dessas atuações, é produtora, possui vários cursos, mentoria e e-books na Hotmart (maior e mais completa plataforma de ensino à distância da América Latina).</t>
  </si>
  <si>
    <t>Santa Rita do Sapucai</t>
  </si>
  <si>
    <t>https://www.linkedin.com/in/mariacarlareis/</t>
  </si>
  <si>
    <t>https://drive.google.com/file/d/1iPu6-dHTzuvoTxTQjPPocrDq9kkup7Nr/view?usp=drivesdk</t>
  </si>
  <si>
    <t>https://www.instagram.com/mariacarla.reis/
https://www.instagram.com/metodomelhoridade/</t>
  </si>
  <si>
    <t>Se a vovó consegue, você também consegue: Descomplicando o digital para Idosos, uma palestra leve, acessível, mostrando os principais desafios e soluções que utilizo para inserir o idosos no digital. O foco é mostrar que para usar a tecnologia não tem idade e que, com paciência e o método certo, qualquer pessoa pode aprender a usar smatphones, redes sociais, aplicativos de banco e entre outras ferramentas digitais no dia a dia.</t>
  </si>
  <si>
    <t>Se a vovó consegue, você também consegue: Descomplicando o digital para Idosos</t>
  </si>
  <si>
    <t>Professora universitária de Marketing Digital, mentora de empreendedores e consultora parceira do Sebrae Minas, com foco em capacitações sobre ferramentas digitais e inteligência artificial no Sul de Minas. Idealizadora do Método Melhor Idade, que já inseriu mais de mil idosos no ambiente digital. Também atua como produtora de cursos, mentorias e e-books na Hotmart, promovendo inclusão e transformação digital.</t>
  </si>
  <si>
    <t>Se a vovó consegue, você também consegue: descomplicando o digital para idosos</t>
  </si>
  <si>
    <t>DIJAN DE BARROS</t>
  </si>
  <si>
    <t>dijan@dijanbarros.com</t>
  </si>
  <si>
    <t>Especialista em Tecnologia, Negócios &amp; Conexão</t>
  </si>
  <si>
    <t>Café com Negócios — Um Projeto Criativo que Conecta, Inspira e Transforma
O Café com Negócios é muito mais do que um evento. É um ecossistema vivo de conexões, desenvolvimento e impacto empresarial. Um projeto criativo que nasceu da vontade de transformar encontros em experiências, conversas em oportunidades e pessoas em agentes de transformação.
Ele surge de um conceito simples, mas extremamente poderoso: nenhum negócio prospera isolado. No mundo atual, feito de relações, colaboração e inovação, construir pontes é uma estratégia — e, mais que isso, uma necessidade. O Café com Negócios se posiciona justamente nesse ponto de convergência, onde histórias empreendedoras, trajetórias inspiradoras e desafios reais se encontram.
O que torna o Café com Negócios um projeto criativo?
Criatividade não é apenas estética, design ou inovação tecnológica. Criatividade é a capacidade de gerar valor através de experiências, provocar reflexões e gerar movimentos de mudança.
O Café com Negócios se reinventa constantemente em formato, conteúdo e propósito. Ele transforma um simples café da manhã, uma noite ou uma tarde, em um ambiente de troca qualificada, aprendizado coletivo e fortalecimento de negócios. Aqui, o palco não é só para quem palestra, mas para cada pessoa presente que compartilha, interage e gera conexões que saem do papel.
Arquitetura do Ecossistema
O Café com Negócios é um ecossistema colaborativo, formado por empresários, empreendedores, líderes, gestores, investidores, mentores e agentes do desenvolvimento. A criatividade do projeto se expressa na maneira como ele articula:
Eventos presenciais e itinerantes, realizados em diferentes cidades, com temáticas atuais e de alta relevância para o mundo dos negócios.
Curadoria de conteúdo, trazendo palestrantes, especialistas e empresários que traduzem tendências, experiências e aprendizados em falas que inspiram e geram ação.
Ambiente de networking estratégico, onde o objetivo não é apenas trocar cartões, mas construir relações de confiança, parcerias, negócios e, muitas vezes, até amizades duradouras.
Plataformas digitais, redes sociais, podcasts, artigos e produção de conteúdo que expandem o alcance do ecossistema, mantendo a comunidade conectada além dos encontros físicos.
Fomento ao desenvolvimento local, incentivando negócios regionais, fortalecendo cadeias produtivas e estimulando o empreendedorismo sustentável.
O propósito que move
O Café com Negócios existe para fortalecer o ambiente de negócios, gerar desenvolvimento e acelerar transformações. Ele parte da crença de que negócios fortes constroem cidades fortes, que empresas que possuem propósito e gestão consciente geram impacto positivo para além do seu CNPJ.
E por isso, cada edição carrega um tema, uma provocação e uma proposta de reflexão sobre o futuro. ESG, inovação, transformação digital, liderança, sucessão familiar, cultura empresarial, propósito, governança e empreendedorismo estão no centro das discussões.
Criatividade aplicada à experiência
O design do Café com Negócios está na experiência: desde o cuidado com o ambiente, o roteiro do evento, a escolha das temáticas, até a forma como os convidados são acolhidos e instigados a interagir. É sobre criar momentos memoráveis, gerar encantamento, acolher e, principalmente, despertar movimentos e decisões que mudam realidades.
Impacto e legado
O Café com Negócios não é sobre vender ingressos para um evento. É sobre construir um legado. Um movimento que já impactou milhares de pessoas, centenas de empresas e diversas cidades, gerando negócios, parcerias, mentorias, sociedade, expansão e, sobretudo, desenvolvimento humano e empresarial.
O que é, afinal, o Café com Negócios?
O Café com Negócios é um projeto criativo que conecta negócios, mas, acima de tudo, conecta pessoas a pessoas, pessoas a conhecimento, pessoas a propósito e pessoas ao futuro.
E se você perguntar qual é o verdadeiro negócio do Café com Negócios, a resposta é simples: é transformar networking em desenvolvimento, e desenvolvimento em legado.</t>
  </si>
  <si>
    <t>Diretor na TOTVS, especialista em tecnologia, negócios e liderança. Fundador do Ecossistema Café com Negócios e TEX Educação. TEDx Organizer e coordenador de pós-graduação na Faculdade INSTED.</t>
  </si>
  <si>
    <t>Campo Grande</t>
  </si>
  <si>
    <t>https://www.linkedin.com/in/dijanbarros/</t>
  </si>
  <si>
    <t>https://drive.google.com/file/d/1yAvpj3IiUlO--nwap3yNCMRoQKUea2M8/view?usp=drivesdk</t>
  </si>
  <si>
    <t>https://www.dijanbarros.com/</t>
  </si>
  <si>
    <t>Diretor na TOTVS, especialista em tecnologia, negócios e liderança. Fundador do Ecossistema Café com Negócios e da TEX Educação, é também TEDx Organizer e coordenador de pós-graduação na Faculdade INSTED, atuando na formação de líderes e no fortalecimento de ecossistemas de inovação.</t>
  </si>
  <si>
    <t>Eduardo Luís de Almeida</t>
  </si>
  <si>
    <t>eduardo.psi@hotmail.com</t>
  </si>
  <si>
    <t>Eduardo Almeida</t>
  </si>
  <si>
    <t>Psicólogo Clínico e Organizacional</t>
  </si>
  <si>
    <t>Almeida Coach - Psicologia e Treinamentos</t>
  </si>
  <si>
    <t>Psicólogo Clínico, Palestrante, Hipnólogo Clínico, Especialista em Gestão de Pessoas, Certificações Internacionais em Professional Coaching e Treinador Comportamental. Experiência clínica e organizacional em mais de uma década e meia de atuação.</t>
  </si>
  <si>
    <t>https://www.linkedin.com/in/almeidacoach</t>
  </si>
  <si>
    <t>https://drive.google.com/file/d/1M94MJNybfTPJVVPDDwGT3NMHwu1NfzvH/view?usp=drivesdk</t>
  </si>
  <si>
    <t>Setembro - 2016, Setembro - 2017, Setembro - 2018, Setembro - 2022, Agosto - 2023, Julho/Agosto - 2024</t>
  </si>
  <si>
    <t>https://www.instagram.com/eduardoalmeida.psi/
https://www.youtube.com/watch?v=HzmlVj-hoPA&amp;t=5s
https://www.youtube.com/watch?v=0rdytbewDJM&amp;t=9s
https://www.youtube.com/watch?v=C5h9blvaGqk
https://www.youtube.com/watch?v=RN3B-PPBJec&amp;t=105s
https://www.youtube.com/watch?v=c-IQzYJjh2A&amp;t=2341s</t>
  </si>
  <si>
    <t>Ao perceber que profissionais da tecnologia e de outras áreas podem estar perdendo algo maior do que seus cargos: podem estar perdendo a si mesmos. A IA avança automatizando tarefas que antes nos faziam sentir únicos. Mas, ao fazer melhor o que fazemos, ela impacta a produtividade e abala silenciosamente a nossa identidade. O trabalho não é só uma função. É ali que nós reconhecemos e encontramos valor e sentido. Convido a redescobrir o que nós somos capazes de sentir, imaginar e transformar. A IA pode escrever códigos e nunca vai entender o que é chorar de alegria quando o código roda.</t>
  </si>
  <si>
    <t>Quando a máquina faz melhor: o que ainda é ser humano?</t>
  </si>
  <si>
    <t>Psicólogo Clínico, palestrante e hipnólogo com mais de 15 anos de experiência em contextos clínicos e organizacionais. Especialista em Gestão de Pessoas, possui certificações internacionais em Professional Coaching e Treinador Comportamental, com foco no desenvolvimento humano e na promoção de mudanças significativas.</t>
  </si>
  <si>
    <t>A inteligência artificial avança, automatiza tarefas e desafia o que antes nos fazia sentir únicos. Nesta palestra, refletimos sobre como a tecnologia impacta não só a produtividade, mas também nossa identidade. O trabalho é mais do que função — é onde encontramos sentido e valor. Um convite à redescoberta do que nos torna humanos: a capacidade de imaginar, sentir e transformar o mundo com emoção e propósito.</t>
  </si>
  <si>
    <t>Bruno Leite Miranda</t>
  </si>
  <si>
    <t>bruno@parquerioformoso.com.br</t>
  </si>
  <si>
    <t>Bruno Leite</t>
  </si>
  <si>
    <t>Diretor Executivo</t>
  </si>
  <si>
    <t>Jornada Sustentável do Parque Ecológico Rio Formoso</t>
  </si>
  <si>
    <t>Bruno Leite Miranda se formou em Economia na Universidade Federal Fluminense. É especialista em gestão empresarial pela FGV e em gestão do agronegócio pela USP. Trabalhou por dez anos no mercado financeiro, sendo oito como funcionário público. Em 2012, aceitou o convite de sua família e assumiu a direção do Parque Ecológico Rio Formoso. 
Ao longo de sua atual gestão, reposicionou a empresa de ecoturismo e turismo de aventura entre as melhores do Destino, recebendo premiações e certificações nacionais e internacionais.</t>
  </si>
  <si>
    <t>Bonito MS</t>
  </si>
  <si>
    <t>N</t>
  </si>
  <si>
    <t>https://drive.google.com/file/d/1BOGjjMbC06Yf__uKJ1DufKMiSg1QHlY7/view?usp=drivesdk</t>
  </si>
  <si>
    <t>https://www.parquerioformoso.com.br/
https://www.instagram.com/parquerioformoso/profilecard/?igsh=MTltZXBzMmU0bWEzdg==</t>
  </si>
  <si>
    <t>Diretor Executivo no Parque Ecológico Rio Formoso</t>
  </si>
  <si>
    <t>Bruno Leite Miranda é economista pela Universidade Federal Fluminense, com especializações em Gestão Empresarial (FGV) e Gestão do Agronegócio (USP). Após uma década no mercado financeiro, incluindo oito anos no setor público, assumiu em 2012 a direção do Parque Ecológico Rio Formoso. Desde então, reposicionou o empreendimento como referência em ecoturismo e turismo de aventura, conquistando premiações e certificações nacionais e internacionais.</t>
  </si>
  <si>
    <t>Nayara Santana De Araujo</t>
  </si>
  <si>
    <t>naynacozinha@gmail.com</t>
  </si>
  <si>
    <t>Nayara Santana</t>
  </si>
  <si>
    <t>Chef de cozinha e socia proprietária em N'ANA Gastronomia.</t>
  </si>
  <si>
    <t>N'ANA GASTRONOMIA</t>
  </si>
  <si>
    <t>Cozinheira há mais de 10 anos capacita e apoia mulheres com geração de renda por meio da culinária.</t>
  </si>
  <si>
    <t>Río de janeiro</t>
  </si>
  <si>
    <t>https://www.linkedin.com/in/chef-nay-santana-2381a219b?utm_source=share&amp;utm_campaign=share_via&amp;utm_content=profile&amp;utm_medium=android_app</t>
  </si>
  <si>
    <t>https://drive.google.com/file/d/1ZuNWsi8-cBSZbkgeilbCU3-gqAUSV3xw/view?usp=drivesdk</t>
  </si>
  <si>
    <t>Site: Nayarachef.com
Instagram: @chef.nayara</t>
  </si>
  <si>
    <t>Imagina como seria se nossos ancestrais tivessem acesso à tecnologia que temos hoje?
Agora imagina, se nós tivéssemos acesso à sabedoria de nossos ancestrais? 
O conhecimento de ontem aplicado à tecnologia de hoje é a chave para a construção do amanhã melhor, mais justo, mais humano, mais leve, mais consciente e mais sustentável.  
Nessa palestra nós vamos mergulhar no passado para buscar nosso conhecimento ancestral interno e conectá-lo à tecnologia que temos disponível hoje.</t>
  </si>
  <si>
    <t xml:space="preserve">Raízes e redes: Conectando ancestralidade e tecnologia </t>
  </si>
  <si>
    <t>Título Cozinha show - Nada se perde, tudo se transforma: A banana como manifesto
Menu:
Entrada: Caponata de casca de banana.
Principal: Bobó de banana verde.
Sobremesa: Brigadeiro de banana, mel, dendê e Castanhas.</t>
  </si>
  <si>
    <t>Cozinheira com mais de 10 anos de experiência, atua na capacitação e apoio a mulheres por meio da culinária, promovendo autonomia e geração de renda. Utiliza a cozinha como ferramenta de transformação social e empoderamento feminino.</t>
  </si>
  <si>
    <t>E se nossos ancestrais tivessem acesso à tecnologia de hoje? E se tivéssemos acesso à sabedoria deles? Nesta palestra, vamos explorar como o conhecimento ancestral pode se integrar à tecnologia contemporânea para construir futuros mais justos, humanos e sustentáveis. Um convite ao resgate da sabedoria interna, alinhando passado e presente para criar soluções mais conscientes e transformadoras.</t>
  </si>
  <si>
    <t>Cristiano Dubba</t>
  </si>
  <si>
    <t>cristiano@dubba.com.br</t>
  </si>
  <si>
    <t>Fundador da CashPago</t>
  </si>
  <si>
    <t>CashPago é uma fintech que desenvolve soluções para o setor turístico, conectando com a economia local</t>
  </si>
  <si>
    <t>Founder e CTO da CashPago, FinTech que desenvolve soluções tecnológicas para o turismo. Empreendedor, especialista em Inteligência Artificial e Análise de Dados, com mais de quinze anos de experiência na criação e liderança de negócios de base tecnológica que transformam e impactam a vida das pessoas.</t>
  </si>
  <si>
    <t>https://linkedin.com/in/cristianodubba</t>
  </si>
  <si>
    <t>https://drive.google.com/file/d/1HRQBTDwv5secLp7Y0YHyGUyw784-ZtS3/view?usp=drivesdk</t>
  </si>
  <si>
    <t>Karina Osartchuk</t>
  </si>
  <si>
    <t>Instagram: @cristiano.dubba</t>
  </si>
  <si>
    <t>Mostramos como a inteligência artificial pode transformar destinos turísticos, impulsionar a economia local e gerar impacto real nas comunidades. Ao analisar dados em tempo real, entender o perfil do turista e personalizar experiências, a IA se torna uma aliada poderosa na promoção do turismo sustentável, inteligente e conectado às necessidades do território e de seus moradores.</t>
  </si>
  <si>
    <t>Como potencializar o turismo utilizando IA</t>
  </si>
  <si>
    <t xml:space="preserve">A speaker enviou o formulário pra indicação </t>
  </si>
  <si>
    <t>Felipe Portes Rizzo Accunção</t>
  </si>
  <si>
    <t>felipe.rizzo@gmail.com</t>
  </si>
  <si>
    <t>Felipe Rizzo</t>
  </si>
  <si>
    <t>Promovo crescimento de pessoas e empresas atuando como CEO, conselheiro e mentor.</t>
  </si>
  <si>
    <t>Liderança Imperfeita: uma abordagem alternativa para o mundo atual</t>
  </si>
  <si>
    <t>Ao longo dos últimos 25 anos desenvolveu projetos de crescimento, gestão de mudanças e inovação, como CEO da WeWork, Nowports e Doctoralia, passando por empresas como Uber, GE Healthcare e Accenture. Rizzo é Economista (PUC-RJ) com Mestrado pela Coppead/UFRJ.</t>
  </si>
  <si>
    <t>www.linkedin.com/in/feliperizzo</t>
  </si>
  <si>
    <t>https://drive.google.com/file/d/12Mh4HgO9sWJNNDSNv5APWLFHHEfrtSHo/view?usp=drivesdk</t>
  </si>
  <si>
    <t>Podcast, Papo de CEO: https://open.spotify.com/episode/2FoAt3jrJRH0pm5QnSsKsG?si=aSNSK8b4QUSzx2VMAXQgXw (época da Nowports, 2024)
Podcast da XContent - Liderança Imperfeita: https://www.youtube.com/watch?v=2o4oANBLeCI (época da Wework, 2023)
Pipeline Valor =&gt; Q&amp;A | Felipe Rizzo: 
https://pipelinevalor.globo.com/day-off/noticia/qanda-or-felipe-rizzo-ja-tinha-planilhado-como-ficaria-milionario-antes-dos-30.ghtml
Entrevista FastCompany: https://fastcompanybrasil.com/5-perguntas/5-perguntas-para-felipe-rizzo-ceo-da-wework/
Inteligência Financeira - Visão de Líder - novas lideranças: https://www.youtube.com/watch?v=jdbrJ4ZB6Zo</t>
  </si>
  <si>
    <t>Vivemos em um ambiente de constante busca pela perfeição, inundados por referências irreais de estética, felicidade e performance. E isso não está funcional. Nesse contexto, deveríamos avaliar a abordagem de um novo padrão de liderança.
A palestra apresenta o conceito da “liderança imperfeita”, destacando etapas da minha jornada pessoal que me levaram a esses insights e explorando porque acredito que esta possa ser uma alternativa poderosa a se avaliar. Seja num alto cargo de liderança, dentro de seu núcleo familiar ou ao buscar ser o protagonista em sua própria vida.</t>
  </si>
  <si>
    <t>Liderança Imperfeita: uma abordagem alternativa para a vida no mundo atual</t>
  </si>
  <si>
    <t>Economista pela PUC-RJ com Mestrado pela Coppead/UFRJ, Rizzo acumula 25 anos de experiência liderando projetos de crescimento, gestão de mudanças e inovação. Atuou como CEO da WeWork, Nowports e Doctoralia, com passagens por Uber, GE Healthcare e Accenture, consolidando sua trajetória em ambientes de alta performance e transformação.</t>
  </si>
  <si>
    <t>Vivemos cercados por pressões de perfeição e padrões irreais. Mas e se a resposta estiver na imperfeição? Nesta palestra, apresento o conceito de “liderança imperfeita” a partir da minha jornada pessoal, refletindo sobre como essa abordagem pode ser uma alternativa potente e mais humana. Um convite a repensar o papel de liderar — seja em cargos formais, na família ou na condução da própria vida — com autenticidade, coragem e presença.</t>
  </si>
  <si>
    <t>André Araújo Oliveira</t>
  </si>
  <si>
    <t>andre@lets.events</t>
  </si>
  <si>
    <t>André Araújo</t>
  </si>
  <si>
    <t>Sócio da Lets.events</t>
  </si>
  <si>
    <t>Lets.events</t>
  </si>
  <si>
    <t>Vinte anos de experiência como empreendedor na área de eventos e entretenimento. Começou a trabalhar com eventos ainda antes de se formar. Apaixonado por soluções que proporcionam melhores experiências e tornam o trabalho mais fácil.</t>
  </si>
  <si>
    <t>https://www.linkedin.com/in/andr%C3%A9-ara%C3%BAjo-oliveira-a0337374/</t>
  </si>
  <si>
    <t>https://drive.google.com/file/d/1aFBRdRrcU869WgtqopdDSZah5MSOLmaF/view?usp=drivesdk</t>
  </si>
  <si>
    <t>www.lets.events</t>
  </si>
  <si>
    <t>Empreendedor com 20 anos de experiência na área de eventos e entretenimento, iniciou sua trajetória antes mesmo da formação acadêmica. Apaixonado por soluções que elevam a experiência do público e otimizam processos, dedica-se a tornar o trabalho mais simples, eficiente e impactante no setor.</t>
  </si>
  <si>
    <t>ADRIANA GARCIA DE CARVALHO</t>
  </si>
  <si>
    <t>ADRIANA.GC@GMAIL.COM</t>
  </si>
  <si>
    <t>ADRIANA GARCIA</t>
  </si>
  <si>
    <t>Educadora apaixonada e turismóloga</t>
  </si>
  <si>
    <t>A Drops nasceu com o propósito de transformar organizações acadêmicas e corporativas por meio de estratégias inovadoras e profundamente humanizadas em gestão de pessoas e administração acadêmica. 
Também atuamos com consultoria em projetos de turismo e lazer, com um olhar estratégico e sensível às pessoas. Nosso DNA é humano: buscamos impulsionar o crescimento sustentável do mercado, gerando impacto real nos territórios, valorizando a pluralidade, tudo isso por meio de estímulos aos colaboradores a olharem para dentro e, so assim, poderem contribuir nos seus locais de trabalho e em um mundo mais humano e amoroso.</t>
  </si>
  <si>
    <t>Profissional com ampla experiência em Gestão Educacional e Turismo, atuando em cargos de alta liderança em instituições de ensino e na gestão pública. Tem como marcas a escuta ativa, a criatividade e a capacidade de mobilizar equipes com leveza e amor pelo que faz.</t>
  </si>
  <si>
    <t>https://www.linkedin.com/in/adriana-garcia-de-carvalho/recent-activity/all/</t>
  </si>
  <si>
    <t>https://drive.google.com/file/d/1fzhx4diFKwm7Y8hcyorQr_a2p4qSIRtw/view?usp=drivesdk</t>
  </si>
  <si>
    <t>O frevo nunca pediu licença para existir. Ele ocupa. E ao chegar a Cannes, foi isso que ele fez. Ele ocupou um lugar improvável, não com adaptação, mas com autenticidade. E essa talvez seja a maior lição: Quando a cultura se assume por inteiro, ela se torna universal.
Enquanto muitos tentam “internacionalizar” apagando seus traços, o frevo fez o caminho inverso: chegou ao topo sendo mais ele mesmo do que nunca. Sendo assim, vamos viajar pelo processo criativo e pela realização e bastidores dessa experiência única e vibrante!</t>
  </si>
  <si>
    <t>Criatividade e Ousadia: Como o Frevo Chegou ao Tapete Vermelho em Cannes e o que podemos aprender com isso?</t>
  </si>
  <si>
    <t>É esposa do João Bosco da Claro</t>
  </si>
  <si>
    <t>Profissional com sólida trajetória em Gestão Educacional e Turismo, com atuação em cargos de liderança no setor público e em instituições de ensino. Reconhecida pela escuta ativa, criatividade e habilidade de mobilizar equipes com leveza, comprometimento e paixão pelo que faz.</t>
  </si>
  <si>
    <t>Michel Rafael Machado do Couto</t>
  </si>
  <si>
    <t>agenciaformo@gmail.com</t>
  </si>
  <si>
    <t>Michel Couto</t>
  </si>
  <si>
    <t>Formô Hub</t>
  </si>
  <si>
    <t>Michel Couto é publicitário, fundador da Agência Formô e do Formô Hub, iniciativas que conectam comunicação, inovação social e desenvolvimento comunitário nas periferias.</t>
  </si>
  <si>
    <t>https://www.linkedin.com/in/michel-couto-832646103/</t>
  </si>
  <si>
    <t>https://drive.google.com/file/d/1OzzzBmafK1qqVoR2HT6mmpSH3nPyImGc/view?usp=drivesdk</t>
  </si>
  <si>
    <t>O painel apresenta a experiência do Formô Hub, laboratório de inovação social em uma periferia de Porto Alegre (RS), que promove transformação coletiva por meio da escuta ativa, protagonismo comunitário e tecnologias sociais. A partir do projeto “Morros do Futuro”, será mostrada a construção de um índice de felicidade e de uma agenda de futuro baseada em educação, bem-estar, meio ambiente e tecnologia. Um convite para imaginar o Brasil a partir das bordas.</t>
  </si>
  <si>
    <t>Morros do Futuro: Inovação Social que Sobe o Morro e Move o Mundo</t>
  </si>
  <si>
    <t>Michel Couto é publicitário, fundador da Agência Formô e do Formô Hub, iniciativas que integram comunicação, inovação social e desenvolvimento comunitário nas periferias. Atua na criação de soluções que potencializam narrativas locais e fortalecem territórios por meio da criatividade e do impacto social.</t>
  </si>
  <si>
    <t>Ricardo Giassetti Neto</t>
  </si>
  <si>
    <t>ricardo@mojo.org.br</t>
  </si>
  <si>
    <t>Ricardo Giassetti</t>
  </si>
  <si>
    <t>Diretor executivo do Instituto Mojo de Comunicação Intercultural</t>
  </si>
  <si>
    <t>Instituto Mojo de Comunicação Intercultural com o programa Literatura Livre</t>
  </si>
  <si>
    <t>Fundou a agência Mojo em 2006 e o Instituto Mojo de Comunicação Intercultural em 2018. Publicitário, jornalista e editor, é especialista em cultura participativa, localização cultural e mídias digitais. Autor de ficção e consultor de novos projetos.</t>
  </si>
  <si>
    <t>https://www.linkedin.com/in/giassetti/</t>
  </si>
  <si>
    <t>https://drive.google.com/file/d/16BRbId-sR-80UfzPhmbNZ7zrdKZYS7jl/view?usp=drivesdk</t>
  </si>
  <si>
    <t>@institutomojo
www.mojo.org.br</t>
  </si>
  <si>
    <t>As maiores histórias já contadas atravessam séculos e milênios. O que há de especial nelas? Qual a sua mensagem imortal? Qual o elo entre as histórias, a Economia 4.0, a IA e as habilidades pessoais e profissionais necessárias para a vida híbrida do século 21? Empatia, liderança, coletivismo, solução de problemas, autonomia, humor, tecnologia e criatividade são habilidades que podem desenvolvidas e amplificadas. Como Alice, Moby Dick, Narizinho, Ulisses, Pinóquio, Gulliver e tantos outros personagens e histórias podem mudar os paradigmas entre clientes, colaboradores e fornecedores; do RH ao marketing e do passado para o futuro.</t>
  </si>
  <si>
    <t>Domínio público: uma commodity para o letramento cognitivo</t>
  </si>
  <si>
    <t>Publicitário, jornalista e editor, fundou a agência Mojo em 2006 e o Instituto Mojo de Comunicação Intercultural em 2018. Especialista em cultura participativa, localização cultural e mídias digitais, atua como autor de ficção e consultor em novos projetos, conectando narrativas, territórios e inovação.</t>
  </si>
  <si>
    <t>Rogerio Ruivo</t>
  </si>
  <si>
    <t>rogerio@dobslit.com</t>
  </si>
  <si>
    <t>Diretor de Tecnologias</t>
  </si>
  <si>
    <t>Dobslit - Startup líder em Computação Quântica</t>
  </si>
  <si>
    <t>Diretor de Tecnologias da DOBSLIT,  uma das primeiras iniciativas comerciais de Computação Quântica do Brasil, responsável por trazer o primeiro computador quântico educacional do país ao SENAI São Paulo, juntamente com um curso pioneiro naquela instituição.  Colaborou para que a DOBSLIT fosse contratada para a realização do primeiro projeto de Computação Quântica em grandes indústrias nacionais, como Embraer e EBSE, e possui mais de 25 anos de experiência em atuação no mercado de Tecnologia da Informação.</t>
  </si>
  <si>
    <t>https://www.linkedin.com/in/rogeriopruivo/</t>
  </si>
  <si>
    <t>https://drive.google.com/file/d/1QH5PRkYzeQKHqaD-trq7R8UpnKIIu9ee/view?usp=drivesdk</t>
  </si>
  <si>
    <t>dobslit.com</t>
  </si>
  <si>
    <t>Neste minicurso, a Computação Quântica será apresentada. Um computador quântico educacional "Gemini Mini", de 2 qubits, baseado em Ressonância Magnética Nuclear estará estará no local, e será utilizado nas atividades "mão na massa". Serão abordados temas como origens da Computação Quântica, seu desenvolvimento, perspectivas futuras, e limitações conhecidas. Comparativos entre "computação clássica" e "quântica". Circuitos, tópicos de Física, Matemática, e noções sobre Inteligência Artificial e suas ligações com a Computação Quântica.</t>
  </si>
  <si>
    <t>Workshop "Primeiro Contato com um Computador Quântico"</t>
  </si>
  <si>
    <t>Duração: 2h00 | Participantes: 50 | A sala precisa ter ar condicionado por conta do computador quantico</t>
  </si>
  <si>
    <t>Diretor de Tecnologias da DOBSLIT, uma das pioneiras em Computação Quântica no Brasil, com mais de 25 anos de experiência em Tecnologia da Informação. Liderou a implementação do primeiro computador quântico educacional do país no SENAI-SP, junto a um curso inédito na instituição. Contribuiu para a contratação da DOBSLIT em projetos de Computação Quântica por grandes indústrias nacionais, como Embraer e EBSE.</t>
  </si>
  <si>
    <t>Primeiro Contato com um Computador Quântico</t>
  </si>
  <si>
    <t>Workshop de vivência prática e introdutória sobre os fundamentos e aplicações da Computação Quântica, com foco em contextos educacionais e tecnológicos. Por meio de atividades interativas com o computador quântico educacional "Gemini Mini" (2 qubits, baseado em Ressonância Magnética Nuclear), os participantes irão explorar conceitos-chave, refletir sobre diferenças entre computação clássica e quântica, e discutir suas potencialidades e limites no cenário atual e futuro.</t>
  </si>
  <si>
    <t>Bernardo Taveira Kerr Pinheiro</t>
  </si>
  <si>
    <t>bkerr@facilit-ai.co</t>
  </si>
  <si>
    <t>Bernardo Kerr</t>
  </si>
  <si>
    <t>Fundador e consultor da FacilitAI</t>
  </si>
  <si>
    <t>FacilitAI - a consultoria para a era da IA generativa</t>
  </si>
  <si>
    <t>Com 10 anos de experiência em multinacionais da indústria e tecnologia, Bernardo é especialista em processos, melhoria contínua e um grande entusiasta da Gen AI. Combinando conhecimento técnico com visão prática de inovação e IA aplicada, sua missão é facilitar a vida das pessoas e empresas na era da IA Generativa</t>
  </si>
  <si>
    <t>https://www.linkedin.com/in/bernardo-kerr-57412539/</t>
  </si>
  <si>
    <t>https://drive.google.com/file/d/1j4kPbdYO2uTYD7H94x76ItzAAmiTDs8t/view?usp=drivesdk</t>
  </si>
  <si>
    <t>"https://linktr.ee/facilit.ai
https://www.youtube.com/watch?v=amHIt8k52sQ - participação no Podcast InovaLab
https://www.instagram.com/facilit.ai_/"</t>
  </si>
  <si>
    <t>"No workshop ""Desmistificando Agentes de IA com o n8n"", Bernardo Kerr, fundador da FacilitAI e especialista em processos e automação, mostrará na prática como criar agentes e fluxos inteligentes com IA Generativa. 
Usando o n8n, você aprenderá a transformar ideias em soluções reais, com diversos tipos de aplicações. Ideal para entusiastas com pouca experiência de programação e profissionais explorando a Gen AI, este workshop prático quebra barreiras técnicas e empodera sua capacidade de inovação na era da IA - muito além do ChatGPT."</t>
  </si>
  <si>
    <t>Desmistificando Agentes de IA com o n8n</t>
  </si>
  <si>
    <t>Duração: 2h00 | Participantes: 20 | Os participantes deverão levar o seu computador</t>
  </si>
  <si>
    <t>Especialista em processos, melhoria contínua e Inteligência Artificial Generativa, com 10 anos de experiência em multinacionais da indústria e tecnologia. Une conhecimento técnico e visão prática de inovação para aplicar IA de forma estratégica. Atua facilitando a transformação digital em pessoas e empresas, com foco em eficiência, impacto e adaptação à nova era da inteligência artificial.</t>
  </si>
  <si>
    <t>Workshop de vivência prática e introdutória sobre criação de agentes inteligentes e automação com IA Generativa, utilizando a plataforma n8n. Por meio de atividades interativas, os participantes aprenderão a desenvolver fluxos e soluções aplicáveis, explorando diferentes tipos de agentes e aplicações. Indicado para entusiastas e profissionais com pouca experiência em programação, o workshop promove a inovação além do ChatGPT, quebrando barreiras técnicas na era da IA.</t>
  </si>
  <si>
    <t>Lívia Bazan dos Santos</t>
  </si>
  <si>
    <t>liviabs911@hotmail.com</t>
  </si>
  <si>
    <t>Lívia Bazan</t>
  </si>
  <si>
    <t>UX Designer na Globo</t>
  </si>
  <si>
    <t>Nue - Sextoys Acessíveis</t>
  </si>
  <si>
    <t>Sou UX Designer na Globo e estou me formando em Design de Interação na PUC-SP. Durante a graduação, desenvolvi com alguns colegas o projeto NUE, um estudo sobre acessibilidade sexual que resultou na criação de um sextoy acessível para pessoas com deficiência física e mobilidade manual reduzida, que gostaríamos de apresentar no Hacktown.</t>
  </si>
  <si>
    <t>https://www.linkedin.com/in/l%C3%ADvia-bazan?utm_source=share&amp;utm_campaign=share_via&amp;utm_content=profile&amp;utm_medium=ios_app</t>
  </si>
  <si>
    <t>https://drive.google.com/file/d/1_PxXSpYuB_7lUCHRYCcKwI6fASareBov/view?usp=drivesdk</t>
  </si>
  <si>
    <t>"Nessa palestra vamos refletir sobre a importância de colocar as pessoas com deficiência no centro de processos de design e quais abordagens podem ser utilizadas para criar soluções que refletem os desejos e as necessidades reais dessa população.
E tem mais! Vamos também compartilhar como essas práticas foram fundamentais no desenvolvimento de um sex toy acessível – mostrando na prática como o design inclusivo pode transformar experiências e promover a autonomia e prazer de todos.
Nesse papo delicioso sobre prazer e acessibilidade, tenho certeza que você não vai querer ficar de fora!"</t>
  </si>
  <si>
    <t>Prazer sem limites: Incluindo Pessoas com Deficiência no Processo de Criação de Um Sextoy Acessivel</t>
  </si>
  <si>
    <t>UX Designer na Globo e graduanda em Design de Interação pela PUC-SP. Durante a formação, desenvolveu o projeto NUE, focado em acessibilidade sexual, que resultou na criação de um sextoy acessível para pessoas com deficiência física e mobilidade manual reduzida. A iniciativa propõe ampliar o debate sobre inclusão e autonomia.</t>
  </si>
  <si>
    <t>Nataila Passarotto</t>
  </si>
  <si>
    <t>mitikonataila@gmail.com</t>
  </si>
  <si>
    <t>Nati Passarotto</t>
  </si>
  <si>
    <t>Product Designer</t>
  </si>
  <si>
    <t>Projeto NUE - Sextoys acessíveis (Projeto desenvolvido durante a graduação em Design de Interação na PUC SP)</t>
  </si>
  <si>
    <t>Designer que foi da moda para o UX. Curiosa e multidisciplinar, sempre em busca de novos conhecimentos. Ama café gelado, quebra-cabeça e boas histórias.</t>
  </si>
  <si>
    <t>https://www.linkedin.com/mwlite/profile/in/nataila-m-passarotto-892b36250?originalSubdomain=br</t>
  </si>
  <si>
    <t>https://drive.google.com/file/d/1flt8zxRLtRzf7ulmqO8OzVjWRQ80S78Z/view?usp=drivesdk</t>
  </si>
  <si>
    <t>Designer multidisciplinar que transicionou da moda para o UX, unindo olhar estético e foco na experiência do usuário. Curiosa por natureza, está sempre em busca de novos aprendizados. Apaixonada por café gelado, quebra-cabeças e boas histórias que inspiram.</t>
  </si>
  <si>
    <t>João Victor Dionizio de Oliveira Santos</t>
  </si>
  <si>
    <t>dionizio145@gmail.com</t>
  </si>
  <si>
    <t>João Dionizio</t>
  </si>
  <si>
    <t>Designer Estratégico na F1RST</t>
  </si>
  <si>
    <t>Designer, Dev e Engenheiro de Gambiarra. Apaixonado por UX Design e Visual Design. Atualmente estou me aprofundando em Design de Futuros e Metadesign e estou ansioso para aprender mais ainda nesse HackTown.</t>
  </si>
  <si>
    <t>https://www.linkedin.com/in/jvdionizio/</t>
  </si>
  <si>
    <t>https://drive.google.com/file/d/1kaNrPMBUPd6VoT9ELMeKB9unI7lHCcha/view?usp=drivesdk</t>
  </si>
  <si>
    <t>Sexta a tarde</t>
  </si>
  <si>
    <t>Designer, Dev e engenheiro de gambiarras criativas, apaixonado por UX e Visual Design. Atualmente se aprofunda em Design de Futuros e Metadesign, explorando possibilidades emergentes e provocativas para a criação de novas realidades.</t>
  </si>
  <si>
    <t>Daniella Dantas Gonçalves</t>
  </si>
  <si>
    <t>dani.dantas0207@gmail.com</t>
  </si>
  <si>
    <t>Dani Gonçalves</t>
  </si>
  <si>
    <t>Nue- Design Sextoy Acessíveis</t>
  </si>
  <si>
    <t>Eu sou a Dani, product designer na Sinqia. Tenho uma grande paixão por design centrado nas pessoas, com um olhar especial para acessibilidade e inclusão, temas que considero fundamentais em qualquer processo de criação. Adoro estar por dentro das novidades do universo do design, sempre em busca de novas referências e práticas.</t>
  </si>
  <si>
    <t>https://www.linkedin.com/in/daniella-dantas-03652a1b9?utm_source=share&amp;utm_campaign=share_via&amp;utm_content=profile&amp;utm_medium=androi</t>
  </si>
  <si>
    <t>https://drive.google.com/file/d/1FOgKg4ZxTtZfQJRPiE4AAnFhyPBe7gSC/view?usp=drivesdk</t>
  </si>
  <si>
    <t>Product Designer na Sinqia, Dani é apaixonada por design centrado nas pessoas, com foco em acessibilidade e inclusão como pilares essenciais do processo criativo. Está sempre conectada às novidades do universo do design, em busca de referências e práticas que ampliem o impacto e a experiência de todos os usuários.</t>
  </si>
  <si>
    <t>Cauê Rodrigues</t>
  </si>
  <si>
    <t>caue.r.sousa@gmail.com</t>
  </si>
  <si>
    <t>Rodrigues</t>
  </si>
  <si>
    <t>Sócio Fundador da Z-ONESINSIGHTS &amp; B4B Experience</t>
  </si>
  <si>
    <t>Z-ONESINSIGHTS Consultoria de Marketing e B4B Experience</t>
  </si>
  <si>
    <t>+10 anos em análises comportamentais, insights de consumidor e narrativas estratégicas pelo Google agora conectando marcas através de experiências de Branding em eventos.</t>
  </si>
  <si>
    <t>Cauezones</t>
  </si>
  <si>
    <t>https://drive.google.com/file/d/1RBRbE1dxV5XDMAMIBKzOPZtw9TVzZlQY/view?usp=drivesdk</t>
  </si>
  <si>
    <t>Davi Cosso</t>
  </si>
  <si>
    <t>Www.zonesinsights.com</t>
  </si>
  <si>
    <t>Com mais de 10 anos de experiência em análises comportamentais, insights de consumidor e narrativas estratégicas pelo Google, atua hoje conectando marcas por meio de experiências de branding em eventos, unindo dados, criatividade e impacto emocional.</t>
  </si>
  <si>
    <t>Lilian Sanada</t>
  </si>
  <si>
    <t>lilian@sanada.com.br</t>
  </si>
  <si>
    <t>Fundadora e CEO do Dancefloor</t>
  </si>
  <si>
    <t>Dancefloor Dança e Bem-estar</t>
  </si>
  <si>
    <t>Fundadora do Dancefloor, estúdio de dança que une arte, saúde e tecnologia para promover desenvolvimento humano.</t>
  </si>
  <si>
    <t>liliansanada</t>
  </si>
  <si>
    <t>https://drive.google.com/file/d/18YX6rduiaxPfx7T8yf1xu4ejippcmczQ/view?usp=drivesdk</t>
  </si>
  <si>
    <t>O que acontece quando cruzamos ciência emocional, inteligência artificial e arte? No estúdio de dança Dancefloor, cocriamos um painel de emoções com IA generativa para recomendar ações de bem-estar personalizadas. Neste talk, exploro como a dança e a tecnologia têm sido aliadas poderosas para mapear e cuidar do estado emocional de forma acessível, não invasiva e com resultados concretos.</t>
  </si>
  <si>
    <t>Quando o corpo fala, a IA escuta: tecnologias para saúde emocional e bem-estar</t>
  </si>
  <si>
    <t>Palestra 02/08</t>
  </si>
  <si>
    <t>Robinson Steven Yuen</t>
  </si>
  <si>
    <t>robinson@ohlaladani.com.br</t>
  </si>
  <si>
    <t>Robinson Steven</t>
  </si>
  <si>
    <t>Co-founder do Oh lala Dani</t>
  </si>
  <si>
    <t>Oh lala Dani</t>
  </si>
  <si>
    <t>Engenheiro de formação, empreendedor por opção e apaixonado por esportes. Nunca é um tempo perdido com um livro na mão ou conversando com pessoas. No momento, meu objetivo é ajudar ao máximo de pessoas através do meu trabalho.</t>
  </si>
  <si>
    <t>https://www.linkedin.com/in/robinson-steven-11443196/</t>
  </si>
  <si>
    <t>https://drive.google.com/file/d/1L0JlS9deyksg4SUihOdq6_LOIp23bzCS/view?usp=drivesdk</t>
  </si>
  <si>
    <t>https://game.ohlaladani.com.br/
https://www.instagram.com/ohlaladani/
https://www.youtube.com/@ohlaladani</t>
  </si>
  <si>
    <t>Engenheiro de formação e empreendedor por escolha, atua com propósito e paixão por gerar impacto positivo. Apaixonado por esportes, livros e boas conversas, tem como objetivo atual ajudar o maior número de pessoas por meio do seu trabalho, unindo conhecimento técnico, empatia e ação transformadora.</t>
  </si>
  <si>
    <t>Gabriel Vieira de Camargo</t>
  </si>
  <si>
    <t>estudio.oculto.br@gmail.com</t>
  </si>
  <si>
    <t>O Estúdio Oculto é uma empresa gerada por profissionais do áudio em um ambiente criativo, tecnológico e com alta capacidade técnica. Somos um espaço com suporte profissional em serviços, ambientes e equipamentos para artistas musicais.</t>
  </si>
  <si>
    <t>Comecei em 2020 visitando o estúdio oculto para realização de um curso de síntese sonora. Em janeiro de 2021, um mês depois, iniciei as aulas e começou minha jornada onde começo a trabalhar e dedicar todos os meus dias a música.</t>
  </si>
  <si>
    <t>linkedin.com/in/gabrielmusi/</t>
  </si>
  <si>
    <t>https://drive.google.com/file/d/15QNsQYfhliXCn03zirKjqtkcJSZsa937/view?usp=drivesdk</t>
  </si>
  <si>
    <t>https://estudiooculto.com/</t>
  </si>
  <si>
    <t>Faremos uma sessão colaborativa e interativa com a intenção em educar o público da arte musical um assunto sobre técnicas avançadas de produção musical com instrumentos virtuais e analógicos (sintetizadores e drum machines)</t>
  </si>
  <si>
    <t>Produção Criativa com Sintatizadores</t>
  </si>
  <si>
    <t>Produtor musical com foco em síntese sonora, iniciou sua trajetória em 2020 no Estúdio Oculto, onde realizou formação na área. Desde janeiro de 2021, dedica-se integralmente à música, desenvolvendo projetos autorais e colaborativos. Atua na criação de paisagens sonoras e experimentações eletrônicas, unindo técnica, criatividade e sensibilidade estética.</t>
  </si>
  <si>
    <t>Janaína Martins Ramos</t>
  </si>
  <si>
    <t>comercial@abrasileirasouvenirs.com.br</t>
  </si>
  <si>
    <t>Janaína Ramos</t>
  </si>
  <si>
    <t>Ex-chefe em Transição</t>
  </si>
  <si>
    <t>Autogestão em Código Aberto: Consertando o bug da cultura corporativa</t>
  </si>
  <si>
    <t>Entre cargos de liderança no setor público, consultorias em instituições como o Sebrae e agora empreendendo, desbuguei o sistema: troquei o cinza pelo colorido e criei a Sambacracia - um jeito de liderar que mistura autogestão, caos criativo e (quase) zero hierarquia.</t>
  </si>
  <si>
    <t>Florianopolis</t>
  </si>
  <si>
    <t>LinkedIn.com/in/janamramos</t>
  </si>
  <si>
    <t>https://drive.google.com/file/d/1vx2FteK7of0o0j1MxA3ID-Ds4Jb6_3dZ/view?usp=drivesdk</t>
  </si>
  <si>
    <t>"No Instagram e no LinkedIn da À Brasileira Souvenirs falamos um pouco sobre o nosso case, mas lá acaba tendo mais conteúdo comercial dos produtos que vendemos e menos sobre o case da sambacracia em si. 
https://www.linkedin.com/company/abrasileirasouvenirs/"</t>
  </si>
  <si>
    <t>Nesta palestra, desmontamos o mito de que autogestão não funciona. Mostramos como times sem chefes tradicionais podem ser mais inovadores, produtivos e engajados. Você sairá com exemplos práticos e os primeiros passos para iniciar essa transformação na sua equipe, provando que substituir hierarquias por confiança não só é possível, como é o futuro do trabalho.</t>
  </si>
  <si>
    <t>Chefes em Extinção - E Por Que Isso é BOM  (Autogestão é real e nós podemos provar)</t>
  </si>
  <si>
    <t>Empreendedora e consultora em liderança inovadora, com trajetória que inclui cargos no setor público e atuação em instituições como o Sebrae. Criadora da Sambacracia, abordagem que integra autogestão, caos criativo e hierarquias fluidas para transformar culturas organizacionais. Transita entre políticas públicas, criatividade e gestão colaborativa, promovendo formas mais humanas e vibrantes de liderar.</t>
  </si>
  <si>
    <t xml:space="preserve">Workshop prático que desconstrói o mito de que a autogestão é inviável. A partir de dinâmicas e casos reais, demonstra como equipes sem chefes tradicionais podem alcançar maior inovação, engajamento e produtividade. Os participantes terão acesso a ferramentas e diretrizes para iniciar a implementação da autogestão em seus contextos, evidenciando a confiança como base para modelos de trabalho mais sustentáveis e eficazes.
</t>
  </si>
  <si>
    <t>Nara Naomi Nishitani Pais</t>
  </si>
  <si>
    <t>narapais@gmail.com</t>
  </si>
  <si>
    <t>Nara Naomi</t>
  </si>
  <si>
    <t>Consultora em autogestão e design de culturas organizacionais regenerativas</t>
  </si>
  <si>
    <t>Relaborativa</t>
  </si>
  <si>
    <t>Após 15 anos de experiência em gestão corporativa, viveu uma transição de vida, morou 2 anos na ecovila Findhorn (Escócia) e hoje facilita processos de autogestão e culturas regenerativas.</t>
  </si>
  <si>
    <t>Florianopólis</t>
  </si>
  <si>
    <t>https://www.linkedin.com/in/narapais</t>
  </si>
  <si>
    <t>https://drive.google.com/file/d/1Pxkwxdb9pFK_JDyXRgk1WbKyTMxYzz8D/view?usp=drivesdk</t>
  </si>
  <si>
    <t xml:space="preserve">Facilitadora em autogestão e culturas regenerativas, com 15 anos de experiência em gestão corporativa. Viveu uma transição de vida ao residir por dois anos na ecovila Findhorn, na Escócia, onde aprofundou práticas de sustentabilidade e cooperação. Atua promovendo processos de transformação organizacional e pessoal, com foco em inovação sistêmica, consciência coletiva e novos modos de viver e trabalhar.
</t>
  </si>
  <si>
    <t>Carla Mereles</t>
  </si>
  <si>
    <t>carla.mereles@gmail.com</t>
  </si>
  <si>
    <t>Estrategista de marcas autônoma &amp; curadora e preparadora de palestrantes no TEDxBlumenau</t>
  </si>
  <si>
    <t>MERELES CC</t>
  </si>
  <si>
    <t>Jornalista de formação e estrategista por vocação, atua criando narrativas corajosas e culturalmente conectadas para marcas como Meta, Push by Steal the Look, Bayer e Sunglass Hut. Acredita que autenticidade é a força que sustenta relevância no tempo.</t>
  </si>
  <si>
    <t>https://www.linkedin.com/in/carla-mereles-a3103a158/</t>
  </si>
  <si>
    <t>https://drive.google.com/file/d/1UXR6Pp_ASZZwSlWdl6UF-yKlCrKlybmf/view?usp=drivesdk</t>
  </si>
  <si>
    <t>https://www.instagram.com/mereles.cc/</t>
  </si>
  <si>
    <t>"Milhões de marcas. Cultura em ebulição. Comportamentos mudando. O que faz uma marca ocupar um lugar real na mente e no coração das pessoas?
Nesta palestra, desvendamos como marcas constroem valor de verdade quando são radicalmente fiéis à sua autenticidade, sintonizadas ao espírito do tempo e profundamente conectadas à cultura.
A partir de experiências brasileiras e internacionais que combinam branding, design e criatividade, desenhamos estratégias, ideias, exemplos reais e ferramentas práticas para ativar a mágica do seu próprio negócio com narrativas corajosas, consistentes e verdadeiras."</t>
  </si>
  <si>
    <t>A mágica das marcas relevantes: narrativas corajosas e cultura na veia</t>
  </si>
  <si>
    <t>Jornalista de formação e estrategista por vocação, atua na criação de narrativas corajosas e culturalmente conectadas para marcas como Meta, Push by Steal the Look, Bayer e Sunglass Hut. Defende a autenticidade como pilar essencial para sustentar a relevância ao longo do tempo.</t>
  </si>
  <si>
    <t>Milhões de marcas. Cultura em ebulição. Comportamentos mudando. O que faz uma marca ocupar um lugar real na mente e no coração das pessoas?
Nesta palestra, desvendamos como marcas constroem valor de verdade quando são radicalmente fiéis à sua autenticidade, sintonizadas ao espírito do tempo e profundamente conectadas à cultura.
A partir de experiências brasileiras e internacionais que combinam branding, design e criatividade, desenhamos estratégias, ideias, exemplos reais e ferramentas práticas para ativar a mágica do seu próprio negócio com narrativas corajosas, consistentes e verdadeiras.</t>
  </si>
  <si>
    <t>Carlos Eduardo Bruns Caridade</t>
  </si>
  <si>
    <t>kadubruns@gmail.com</t>
  </si>
  <si>
    <t>Kadu Bruns</t>
  </si>
  <si>
    <t>Engenheiro de Machine Learning - Head de IA na Appai</t>
  </si>
  <si>
    <t>"Atuo como consultor independente em transformação digital, com foco em inovação aplicada, inteligência artificial e desenvolvimento de soluções práticas para negócios e educação. Um dos meus projetos atuais é justamente a criação de experiências formativas que ensinam o uso estratégico de IA generativa — como o ecossistema do Google (Gemini, NotebookLM, AI Studio) — em contextos reais.
Tenho desenvolvido workshops, trilhas de aprendizagem e mentorias com foco em autonomia digital e inovação acessível, especialmente para educadores, empreendedores criativos e times de inovação."</t>
  </si>
  <si>
    <t>Sou um profissional com 15 anos de experiência na área de dados e em transformação digital, inovação estratégica e soluções de negócios baseadas em tecnologia. Atuo como consultor e facilitador em projetos que integram inteligência artificial, experiência do usuário e educação digital. Tenho explorado ativamente o ecossistema de IA generativa do Google — como o Gemini, NotebookLM e AI Studio — para criar aplicações práticas voltadas à produtividade, criatividade e resolução de problemas reais. Ao longo da minha trajetória, liderei implementações tecnológicas em grandes empresas e também atuou como mentor e palestrante em iniciativas de capacitação e cultura de inovação. Acredita na tecnologia como ferramenta de inclusão, autonomia e reinvenção de processos.</t>
  </si>
  <si>
    <t>https://www.linkedin.com/in/carlos-caridade-07939925/</t>
  </si>
  <si>
    <t>https://drive.google.com/file/d/1DR8PE8Vm_jLnPZ0tbmwkQFJeYzI86fMy/view?usp=drivesdk</t>
  </si>
  <si>
    <t>"GPTs Criados
https://gptstore.ai/creators/user-5khkslQCp4iOo8Je6FHmAULz
PodCast no Spotify
https://open.spotify.com/show/5kjSVlTWXSJhiAfqTzfmCu"</t>
  </si>
  <si>
    <t>Uma experiência prática e transformadora! Neste workshop hands-on, será explorado como usar, de forma acessível e gratuita, as mais poderosas ferramentas de IA do Google — Gemini, NotebookLM e AI Studio — para turbinar ideias, criar soluções e automatizar tarefas do dia a dia. Sem códigos complicados, aprendendo na prática: desde conversar com uma IA estratégica até criar agentes inteligentes sob medida para seu trabalho ou projeto. Uma jornada prática, criativa e real para quem quer colocar a IA para trabalhar a seu favor</t>
  </si>
  <si>
    <t>IA do Google: o que ninguém te ensinou (ainda)</t>
  </si>
  <si>
    <t>Duração: 2h00 | Participantes: 30 | Os participantes deverão levar o próprio notebook</t>
  </si>
  <si>
    <t xml:space="preserve"> </t>
  </si>
  <si>
    <t>Especialista em dados, transformação digital e inovação estratégica, com 15 anos de experiência em soluções de negócios baseadas em tecnologia. Atua como consultor e facilitador em projetos que integram IA generativa, UX e educação digital. Explora o ecossistema de IA do Google para aplicações em produtividade e criatividade. Já liderou implementações em grandes empresas e atua como mentor e palestrante em iniciativas de inovação e inclusão tecnológica.</t>
  </si>
  <si>
    <t>Rayssa Pereira do Nascimento Mendes</t>
  </si>
  <si>
    <t>rayssa@manaca.tech</t>
  </si>
  <si>
    <t>Rayssa Mendes</t>
  </si>
  <si>
    <t>Cofundadora da Manacá, atua com impacto, dados e justiça climática</t>
  </si>
  <si>
    <t>Manacá Tecnologias Sociais</t>
  </si>
  <si>
    <t>Rayssa Mendes é empreendedora social, historiadora e cientista social. Empreende com tecnologias e inteligência para impacto social e mudanças climáticas. Vê no empreendedorismo o caminho para a construção de um Brasil mais justo.</t>
  </si>
  <si>
    <t>https://www.linkedin.com/in/ray-mendes/</t>
  </si>
  <si>
    <t>https://drive.google.com/file/d/1wKco5JxyhxwyA4TCk5B5TO2KKBneX2GD/view?usp=drivesdk</t>
  </si>
  <si>
    <t>"manaca.tech
instagram: @manaca.socialtech
https://www.linkedin.com/company/manacatecnologiassociais"</t>
  </si>
  <si>
    <t>Como saber se um projeto está, de fato, gerando transformação? Neste workshop, vamos guiar participantes por uma jornada prática de construção de teorias de mudança e definição de indicadores de impacto socioambiental. Usando exemplos reais e ferramentas colaborativas, vamos aprender a sair do discurso e transformar missão em evidências — sem abrir mão da complexidade e particularidades de cada contexto. Ideal para quem atua no terceiro setor, responsabilidade social corporativa, gestão pública e áreas ESG e quer estruturar estratégias de impacto com inteligência e propósito.</t>
  </si>
  <si>
    <t>Jornada de impacto socioambiental: como medir o que realmente importa</t>
  </si>
  <si>
    <t>Empreendedora social, historiadora e cientista social, Rayssa Mendes atua com tecnologias e inteligência voltadas para impacto social e enfrentamento das mudanças climáticas. Desenvolve iniciativas que promovem inovação com propósito e acredita no empreendedorismo como ferramenta para a construção de um Brasil mais justo, inclusivo e sustentável.</t>
  </si>
  <si>
    <t>Thales Tito Borges</t>
  </si>
  <si>
    <t>selaht.tito@gmail.com</t>
  </si>
  <si>
    <t>Thales Tito</t>
  </si>
  <si>
    <t>Founder da Urbaniza AI</t>
  </si>
  <si>
    <t>Urbaniza AI</t>
  </si>
  <si>
    <t>Estrategista focado em soluções para governos municipais, Thales atua na interseção entre design de serviços, inovação e planejamento urbano. Com experiência em projetos que otimizam a gestão pública e promovem a participação cidadã, ele desenvolve abordagens criativas para desafios complexos, conectando tecnologia, dados e pessoas para construir cidades mais eficientes, inclusivas e sustentáveis.</t>
  </si>
  <si>
    <t>https://www.linkedin.com/in/thalestitoborges/</t>
  </si>
  <si>
    <t>https://drive.google.com/file/d/1_ZeDav-0a19gLl5a5IdxJ3zKlF2h3NPF/view?usp=drivesdk</t>
  </si>
  <si>
    <t>https://www.canva.com/design/DAFwrTgqKB8/mtPokFZyBjSrmrN_LegAxg/edit</t>
  </si>
  <si>
    <t>Embarque em uma jornada Jane's Walk exploratória única pelo HackTown e Santa Rita do Sapucaí, inspirada na filosofia de Jane Jacobs. Esta oficina prática convida você a experimentar, observar atentamente e descobrir as conexões entre inovação, cultura e comunidade que pulsam no coração deste festival. Vamos caminhar por espaços que representam o espírito do HackTown, desvendando histórias, iniciativas que tornam esta experiência tão especial. Ao final, você estará equipado para aplicar a metodologia Jane's Walk em seu próprio contexto, promovendo cidades mais vibrantes e comunidades engajadas.</t>
  </si>
  <si>
    <t>HackTown a Pé: Explorando a Inovação e a Alma da Cidade com um Jane's Walk</t>
  </si>
  <si>
    <t>Duração: das 08h30 às 12h00 | Participantes: 80 | Marcar como ponto de encontro a casa do CCCF</t>
  </si>
  <si>
    <t xml:space="preserve">Estrategista especializado em soluções para governos municipais, com atuação na interseção entre design de serviços, inovação e planejamento urbano. Possui experiência em projetos que aprimoram a gestão pública e incentivam a participação cidadã. Desenvolve abordagens criativas que conectam tecnologia, dados e pessoas, visando cidades mais eficientes, inclusivas e sustentáveis.
</t>
  </si>
  <si>
    <t>Ligia Costa</t>
  </si>
  <si>
    <t>ligiacosta.tgitoday@gmail.com</t>
  </si>
  <si>
    <t>Founder, pesquisadora, palestrante e escritora.</t>
  </si>
  <si>
    <t>Ligia Costa Bem-Estar e Liderança Consciente</t>
  </si>
  <si>
    <t>Ligia Costa é palestrante, pesquisadora e escritora especialista em mindfulness e inteligência emocional. Com mais de 25 anos de experiência, foi executiva em multinacionais e hoje traduz temas complexos com leveza para promover saúde mental e bem-estar.</t>
  </si>
  <si>
    <t>https://www.linkedin.com/in/costaligia/</t>
  </si>
  <si>
    <t>https://drive.google.com/file/d/1Qcjsp8_3_YwyyRHrpi4qqvryme-Ckn6E/view?usp=drivesdk</t>
  </si>
  <si>
    <t>"Será um painel mediado por mim: www.ligiacosta.com.br; com a psicóloga Karen Scavassini do https://vitaalere.com.br/ e o educador Gui Alves da Explore: https://www.explore.com.br/
Instagram Ligia Costa: @ligiacosta_tgitoday"</t>
  </si>
  <si>
    <t>Estamos criando vínculos com máquinas? Este painel propõe uma imersão nas novas formas de afeto e solidão na era da inteligência artificial. Quando algoritmos oferecem escuta e afeto programado, o que acontece com os laços reais? Vamos discutir os impactos emocionais do “novo afeto digital”, suas implicações na saúde mental, na intimidade humana e nas ambivalências da solidão conectada: estamos acompanhados — ou apenas conectados?</t>
  </si>
  <si>
    <t>Sozinhos Juntos: Saúde Mental na Era da Inteligência Artificial</t>
  </si>
  <si>
    <t>Ligia Costa é palestrante, pesquisadora e escritora especialista em mindfulness e inteligência emocional. Com mais de 25 anos de experiência, foi executiva em multinacionais e hoje atua promovendo saúde mental e bem-estar, traduzindo temas complexos com leveza e profundidade.</t>
  </si>
  <si>
    <t>Karen Scavacini</t>
  </si>
  <si>
    <t>karen.scavacini@gmail.com</t>
  </si>
  <si>
    <t>CEO do Instituto Vita Alere</t>
  </si>
  <si>
    <t>Vita Alere</t>
  </si>
  <si>
    <t>Doutora em Saúde Mental | CEO do Instituto Vita Alere | Diretora do Centro de Inovação e Pesquisa em Saúde Mental, Tecnologia e Suicidologia (CIP) | Criadora do Mapa Saúde Mental | Palestrante | Consultora | TEDx Speaker</t>
  </si>
  <si>
    <t>https://www.linkedin.com/in/karenscavacini/</t>
  </si>
  <si>
    <t>https://drive.google.com/file/d/1jR2XqSZk4VUY9riJyku4vxLU3IT6mGuC/view?usp=drivesdk</t>
  </si>
  <si>
    <t>Doutora em Saúde Mental, CEO do Instituto Vita Alere e Diretora do Centro de Inovação e Pesquisa em Saúde Mental, Tecnologia e Suicidologia (CIP). Criadora do Mapa Saúde Mental, atua como palestrante, consultora e TEDx Speaker, contribuindo para avanços na área e disseminação de conhecimento sobre saúde mental e prevenção ao suicídio.</t>
  </si>
  <si>
    <t>Maria Aparecida Ferreira de Mello</t>
  </si>
  <si>
    <t>mariademello@anglis.com.br</t>
  </si>
  <si>
    <t>Dra. Maria de Mello</t>
  </si>
  <si>
    <t>CSO da Anglis</t>
  </si>
  <si>
    <t>Anglis</t>
  </si>
  <si>
    <t>Doutora em Ciências da Reabilitação, CSO da ANGLIS, Conselheira da AME, Professora Afiliada da Disciplina de Geriatria e Gerontologia da EPM-UNIFESP</t>
  </si>
  <si>
    <t>www.linkedin.com/in/mariademellowww.linkedin.com/in/mariademello</t>
  </si>
  <si>
    <t>https://drive.google.com/file/d/1Ak1bl_fZJ9mdYIOP0ATT0PudhAKmYipz/view?usp=drivesdk</t>
  </si>
  <si>
    <t>"@dra.mariademello.to
www.anglis.com.br"</t>
  </si>
  <si>
    <t>Voltado para ILPIs e Clínicas/Hospitais de Transição, este workshop ensina a integrar o Anglis para otimizar cuidados. Descubra como a tecnologia pode reduzir custos operacionais, minimizar quedas e usar melhor recursos. Garanta conformidade regulatória com monitoramento alinhado aos padrões de saúde. Aumente a eficiência operacional ao facilitar a comunicação entre equipes, assegurando que cada paciente receba atendimento adequado. Saia com conhecimento para transformar seu ambiente de cuidado.</t>
  </si>
  <si>
    <t>Integrando Tecnologia em Cuidados com Anglis - IA e Visão Computacional</t>
  </si>
  <si>
    <t>Doutora em Ciências da Reabilitação, CSO da ANGLIS e Conselheira da AME. Professora Afiliada da Disciplina de Geriatria e Gerontologia da EPM-UNIFESP, atua na interface entre inovação, longevidade e cuidados integrados em saúde, com foco em reabilitação e envelhecimento ativo.</t>
  </si>
  <si>
    <t>Guilherme Andrade Queiroga</t>
  </si>
  <si>
    <t>gabriela.portoalegre@pinepr.com</t>
  </si>
  <si>
    <t>Gui Queiroga</t>
  </si>
  <si>
    <t>Head de Marketing e Growth na Food To Save</t>
  </si>
  <si>
    <t>Food To Save</t>
  </si>
  <si>
    <t>Guilherme Queiroga é graduado em Engenharia de Produção pelo Centro Universitário Newton Paiva. Atualmente, é Head de Marketing e Growth na Food To Save, o app número 1 no combate ao desperdício de alimentos no Brasil. Antes disso, atuou em empresas como Bume,Lastlink, Rocketseat e Alloyal, consolidando sua experiência em marketing e growth.</t>
  </si>
  <si>
    <t>https://www.linkedin.com/in/guilherme-andrade-queiroga</t>
  </si>
  <si>
    <t>https://drive.google.com/file/d/1YxtBOFuTUo-BRCciOjdjVO-GMBjADsoz/view?usp=drivesdk</t>
  </si>
  <si>
    <t>Muito além do lucro, empresas têm o poder (e a responsabilidade) de influenciar positivamente a sociedade. A palestra reflete sobre como empreendedores podem criar soluções escaláveis para problemas reais — promovendo justiça ambiental, social e econômica a partir de escolhas conscientes e modelos sustentáveis.</t>
  </si>
  <si>
    <t>Negócios de impactam: como o empreendedorismo pode acelerar mudanças reais na agenda ESG</t>
  </si>
  <si>
    <t>Guilherme Queiroga é Head de Marketing e Growth na Food To Save, o app nº 1 no combate ao desperdício de alimentos no Brasil. Engenheiro de Produção formado pelo Centro Universitário Newton Paiva, acumula experiência em marketing e growth com passagens por empresas como Bume, Lastlink, Rocketseat e Alloyal.</t>
  </si>
  <si>
    <t>Letiscia Ahlert</t>
  </si>
  <si>
    <t>letisciaahlert@gmail.com</t>
  </si>
  <si>
    <t>Líder de projetos de inovação</t>
  </si>
  <si>
    <t>Vale</t>
  </si>
  <si>
    <t>Engenheira e especialista em eficiência e liderança estratégica em projetos complexos. Atuo há mais de 12 anos em transformação organizacional, produtividade em campo e desenvolvimento humano técnico. Lidero iniciativas na Vale e em consultorias independentes com foco em inovação, diversidade e inteligência coletiva. Sou mentora de profissionais técnicos em transição para cargos de liderança com base em frameworks como Lean Thinking, PMBOK, neurociência e presença executiva.</t>
  </si>
  <si>
    <t>https://www.linkedin.com/in/letiscia-ahlert/</t>
  </si>
  <si>
    <t>https://drive.google.com/file/d/1fUqJUn89M5RZHf9QaBE8tVVlPPHiABXj/view?usp=drivesdk</t>
  </si>
  <si>
    <t>https://site-reduce.vercel.app/</t>
  </si>
  <si>
    <t>Mulheres técnicas enfrentam barreiras invisíveis que não se rompem com esforço isolado. Este workshop aplica uma metodologia exclusiva baseada em neurociência, liderança lean e desenvolvimento estratégico. Utilizamos o Mapa de Influência, a Ferramenta de Visibilidade Estruturada e a Roda da Coragem para fortalecer posicionamento, influência política e segurança interna. Um espaço para transformar técnica em potência de liderança, com estratégia, método e identidade.</t>
  </si>
  <si>
    <t>Hackeando o teto Invisível: Liderança técnica com estratégia e potência</t>
  </si>
  <si>
    <t xml:space="preserve">Engenheira especializada em eficiência e liderança estratégica de projetos complexos, com mais de 12 anos de experiência em transformação organizacional, produtividade operacional e desenvolvimento humano técnico. Lidera iniciativas na Vale e consultorias independentes focadas em inovação, diversidade e inteligência coletiva. Atua como mentora de profissionais técnicos em transição para liderança, utilizando frameworks como Lean Thinking, PMBOK, neurociência e presença executiva.
</t>
  </si>
  <si>
    <t>Marcela Argollo</t>
  </si>
  <si>
    <t>argollomarcela@gmail.com</t>
  </si>
  <si>
    <t>Alchemist Leader</t>
  </si>
  <si>
    <t>"E.strategic
Somos uma empresa de governança generativa e temos como projeto criativo um nomo vomodelo de CANVAS. CANVAS generativo para novos modelos de negócio"</t>
  </si>
  <si>
    <t>Professora FGV; São Camilo e Uniguaçu. Palestrante, Mentora de Líderes Conscientes; autora de livros. Administradora, Psicanalista e Mestre em Educação</t>
  </si>
  <si>
    <t>https://www.linkedin.com/in/marcelaargollo/</t>
  </si>
  <si>
    <t>https://drive.google.com/file/d/1n9TzyJ6-j6sSIoISJAJ6EGf4sHNqVO5G/view?usp=drivesdk</t>
  </si>
  <si>
    <t>www.marcelaargollo.com</t>
  </si>
  <si>
    <t>Temos como interesse realizar um WS com a elaboração de modelos de negócios sustentáveis utilizando o modelo CANVA Generativo. Através desse novo modelo de CANVA conseguiremos apoiar ao desenvolvimento de modelos de negócios mais sustentáveis e regenerativos.</t>
  </si>
  <si>
    <t>Canva Generativo</t>
  </si>
  <si>
    <t>Palestra dupla com o Thiago Altoé</t>
  </si>
  <si>
    <t>Professora na FGV, São Camilo e Uniguaçu, é palestrante, mentora de líderes conscientes e autora de livros. Administradora, psicanalista e mestre em Educação, atua na formação de lideranças com foco em desenvolvimento humano, ética e transformação organizacional.</t>
  </si>
  <si>
    <t>Palestra sobre a aplicação do modelo CANVA Generativo na criação de negócios sustentáveis e regenerativos. A proposta é apresentar uma nova abordagem para a elaboração de modelos de negócio, apoiando processos mais conscientes, inovadores e alinhados aos desafios socioambientais contemporâneos.</t>
  </si>
  <si>
    <t>Ramon da Silveira Mendes</t>
  </si>
  <si>
    <t>rsmendes@hotmail.com.br</t>
  </si>
  <si>
    <t>Ramon Mendes</t>
  </si>
  <si>
    <t>Co-Fundador e Vice-Presidente da ONG Projeto Skaterapia</t>
  </si>
  <si>
    <t>Projeto Skaterapia</t>
  </si>
  <si>
    <t>ONG Projeto Skaterapia
Somos um Projeto Social que promove a inclusão de maneira radical.
Skate, yoga e arte como ferramentas de transformação.</t>
  </si>
  <si>
    <t>https://drive.google.com/file/d/18B-3LuBTit6U_Psk5XOLM-cvPYBrtK-O/view?usp=drivesdk</t>
  </si>
  <si>
    <t>Palestra dupla com a Ana Luisa Rangel</t>
  </si>
  <si>
    <t>Silvio Soledade</t>
  </si>
  <si>
    <t>silvio@planogestao.com.br</t>
  </si>
  <si>
    <t>Consultor de economia criativa, traduzindo gestão em linguagem que transforma empreendedores.</t>
  </si>
  <si>
    <t>"Sou fundador da Plano Gestão, uma consultoria que nasceu com o propósito de traduzir a linguagem técnica da gestão empresarial em conhecimento acessível, prático e transformador para empreendedores da economia criativa.
Nosso foco é ajudar quem empreende com criatividade a tomar decisões estratégicas com consciência, entender seus números, estruturar seus negócios e crescer com consistência — sem perder a essência do que os move. Acreditamos que gestão também é criatividade quando feita com propósito."</t>
  </si>
  <si>
    <t>Mentor de negócios, especializado em empresas criativas. Presidente da APP, vice da ANAMID e sócio da PlanoGestão, atuo conectando gestão, criatividade e propósito. Sou apaixonado por cinema, família e por transformar conhecimento em ação empreendedora.</t>
  </si>
  <si>
    <t>https://www.linkedin.com/in/silviosoledade/</t>
  </si>
  <si>
    <t>https://drive.google.com/file/d/1MbOIJwD_BSynl_uDiroCWKd3y-Agrcbk/view?usp=drivesdk</t>
  </si>
  <si>
    <t>Empreender com criatividade é mais do que ter boas ideias: exige estratégia, gestão e coragem para transformar talento em um negócio sustentável. Nesta palestra, compartilho aprendizados da minha trajetória com agências, produtoras e empreendedores autorais, abordando desafios como precificação, planejamento, tomada de decisão e posicionamento no mercado. Porque sim, empreender dá trabalho — mas quando unimos propósito, conhecimento e ação, os resultados vêm com consistência e impacto real.</t>
  </si>
  <si>
    <t>Empreender com Criatividade dá Trabalho: o desafio de transformar talento em negócio sustentável</t>
  </si>
  <si>
    <t>Mentor de negócios especializado em empresas criativas, conecta gestão, criatividade e propósito. Presidente da APP, vice da ANAMID e sócio da PlanoGestão, atua impulsionando o empreendedorismo com foco em ação e impacto. Apaixonado por cinema, família e por transformar conhecimento em movimento.</t>
  </si>
  <si>
    <t>Leandro Pereira</t>
  </si>
  <si>
    <t>leandro.pereira@axiaagro.com</t>
  </si>
  <si>
    <t>Diretor de Gestão e Transformação Digital na Axia Agro</t>
  </si>
  <si>
    <t>Axia Agro</t>
  </si>
  <si>
    <t>Diretor de Gestão e Transformação Digital na Axia Agro, Leandro Pereira é engenheiro de automação com MBAs em Gestão de Negócios, Transformação Digital e Finanças. Com mais de 15 anos liderando iniciativas de reinvenção empresarial, é um nexialista apaixonado por tecnologia e IA. Seu foco é desmistificar e democratizar a aplicação da inteligência artificial no agro e varejo tradicional para gerar impacto real e mensurável.</t>
  </si>
  <si>
    <t>https://www.linkedin.com/in/leandropereirabr/</t>
  </si>
  <si>
    <t>https://drive.google.com/file/d/1sZFIdHBCybumKIYdKrISJEVaDEkyEs9W/view?usp=drivesdk</t>
  </si>
  <si>
    <t>A Axia Agro, empresa com raízes fortes no campo, decidiu encarar um futuro onde IA é ferramenta de negócio, não buzzword. Nesta apresentação, Leandro Pereira (Axia) e Samir Karam (Performa_IT) revelam os bastidores de uma transformação real: como mapear oportunidades, priorizar soluções e construir uma estratégia de IA que respeita a cultura do agro e acelera resultados. Um papo direto sobre inovação com propósito e como gerar valor onde a tecnologia ainda assusta.</t>
  </si>
  <si>
    <t>Do Campo aos Dados: A Jornada da Axia Agro para Transformar o Agro com Inteligência Artificial</t>
  </si>
  <si>
    <t>Diretor de Gestão e Transformação Digital na Axia Agro, Leandro Pereira é engenheiro de automação com MBAs em Gestão de Negócios, Transformação Digital e Finanças. Com mais de 15 anos de experiência em reinvenção empresarial, atua como nexialista apaixonado por tecnologia e IA, com foco em desmistificar e democratizar a inteligência artificial no agro e no varejo tradicional para gerar impacto real e mensurável.</t>
  </si>
  <si>
    <t>Eduardo Coelho Silva Fraga</t>
  </si>
  <si>
    <t>eduardo@institutocaldeira.org</t>
  </si>
  <si>
    <t>Eduardo Fraga</t>
  </si>
  <si>
    <t>Head de Cultura e Entretenimento no Instituto Caldeira</t>
  </si>
  <si>
    <t>Instituto Caldeira</t>
  </si>
  <si>
    <t>Pesquisador cultural com experiência em estratégia e comunicação. Atuou na liderança de empresas e projetos ligados a economia criativa como Box 1824 / Talk Inc (2006 - 2015), SXSW (2010 - 2022), Prêmio Multishow de Música (2012 - 2023), Mesa (2018 - 2021), Urubu (2017 - 2020) e Fundação Maria Cecília Souto Vidigal (2021 - 2024). É responsável pela área de cultura e entretenimento no Instituto Caldeira.</t>
  </si>
  <si>
    <t>https://www.linkedin.com/in/dudufraga/</t>
  </si>
  <si>
    <t>https://drive.google.com/file/d/14_p3Xa7swy6fJRM4oHpGH6OtLbGQjiIQ/view?usp=drivesdk</t>
  </si>
  <si>
    <t>Em um mundo em constante transformação, a união entre hubs de inovação, tecnologia e centros culturais emerge como a chave para o desenvolvimento de distritos criativos vibrantes. Este painel mergulha na intersecção estratégica entre negócios inovadores, cultura e tecnologia para a construção dessas novas centralidades.</t>
  </si>
  <si>
    <t>Inovação e Cultura: A Receita para Cidades Criativas</t>
  </si>
  <si>
    <t>Pesquisador cultural com ampla experiência em estratégia e comunicação, liderou projetos na economia criativa em organizações como Box 1824, Talk Inc, SXSW, Prêmio Multishow, Mesa, Urubu e Fundação Maria Cecília Souto Vidigal. Atualmente, é responsável pela área de cultura e entretenimento no Instituto Caldeira, conectando inovação, arte e impacto cultural.</t>
  </si>
  <si>
    <t>CEO FORMÔ HUB</t>
  </si>
  <si>
    <t>Michel Couto é publicitário e fundador da Agência Formô e do Formô Hub, focados em inovação social nas periferias. Atuou na Secretaria de Inovação do RS e integra iniciativas como o Pacto Alegre e a Coalizão pelo Impacto. Foi reconhecido pelo coletivo Papel e Caneta e premiado pela ARP em 2024 por sua atuação em inovação.</t>
  </si>
  <si>
    <t>https://www.linkedin.com/in/michel-couto-832646103?utm_source=share&amp;utm_campaign=share_via&amp;utm_content=profile&amp;utm_medium=ios_app</t>
  </si>
  <si>
    <t>https://drive.google.com/file/d/1U_DGJuyxJQwrL9gKSxzKhmNS_hLgpmcR/view?usp=drivesdk</t>
  </si>
  <si>
    <t>www.formohub.com.br | https://www.instagram.com/formohubmdc/
 https://www.instagram.com/michelcoutomdc/</t>
  </si>
  <si>
    <t>As periferias brasileiras não são apenas territórios de desafios – são também ecossistemas vivos de potência, criatividade e reinvenção. Este painel reúne lideranças periféricas de diferentes regiões do país que estão desenvolvendo soluções inovadoras a partir das realidades locais, cruzando saberes ancestrais, cultura urbana e tecnologias emergentes.
Uma conversa sobre tecnologia social, inovação comunitária, empreendedorismo periférico e as novas narrativas que vêm dos morros, favelas e quebradas e estão reprogramando o futuro do Brasil.</t>
  </si>
  <si>
    <t>Tecnologia Raiz: O Saber que Vem do Território</t>
  </si>
  <si>
    <t>Michel Couto é publicitário e fundador da Agência Formô e do Formô Hub, iniciativas voltadas à inovação social nas periferias. Atuou na Secretaria de Inovação do RS e participa de movimentos como o Pacto Alegre e a Coalizão pelo Impacto. Reconhecido pelo coletivo Papel e Caneta, foi premiado pela ARP em 2024 por sua contribuição à inovação e impacto social.</t>
  </si>
  <si>
    <t>ELIO QUARESMA NETO</t>
  </si>
  <si>
    <t>elioquaresma@gmail.com</t>
  </si>
  <si>
    <t>Elio Quaresma</t>
  </si>
  <si>
    <t>Consultor de comunicação, marketing e pessoas</t>
  </si>
  <si>
    <t>Palavra Pensada</t>
  </si>
  <si>
    <t>Jornalista com sólida vivência em marketing estratégico e gestão de equipes criativas. Também sou narrador esportivo, pai de menina, fui da comissão técnica da seleção catarinense de Fut7 e sou apaixonado por novas experiências.</t>
  </si>
  <si>
    <t>https://www.linkedin.com/in/elioquaresma/</t>
  </si>
  <si>
    <t>https://drive.google.com/file/d/13gist2Pweypd0PioncVCTyMy78I0NgEC/view?usp=drivesdk</t>
  </si>
  <si>
    <t>A paixão pelo futebol não se encontra apenas nas grandes ligas e jogos profissionais. Os campeonatos não profissionais do esporte trazem oportunidades para quem sonha em atuar no cenário de esportivo. Vamos falar sobre este mercado, como funciona a narração de futebol de campo e society, o preparo, as oportunidades e como transformar essa experiência em profissão.</t>
  </si>
  <si>
    <t>Do Campo ao Stream: Como é narrar Futebol Amador no digital e as oportunidades desse mercado</t>
  </si>
  <si>
    <t>Jornalista com ampla experiência em marketing estratégico e gestão de equipes criativas. Também atua como narrador esportivo e integrou a comissão técnica da seleção catarinense de Fut7. Pai de menina e entusiasta de novas experiências, conecta comunicação, esportes e criatividade com paixão e versatilidade.</t>
  </si>
  <si>
    <t>Francisco Felinto</t>
  </si>
  <si>
    <t>francisco.felinto@nfe.io</t>
  </si>
  <si>
    <t>Sócio e CLO - Chief Learning Officer na NFE.io.</t>
  </si>
  <si>
    <t>NFE.io</t>
  </si>
  <si>
    <t>Sócio e CLO na NFE.io, fundador do projeto Descodificadas, iniciativa voltada a formação e desenvolvimento de competências em Technologia para pessoas LGBTQIAP+, Orientador de carreira e desenvolvimento de negócios na FATEC - Faculdade Pública do Governo do Estado de São Paulo.</t>
  </si>
  <si>
    <t>https://www.linkedin.com/in/franciscofelinto/</t>
  </si>
  <si>
    <t>https://drive.google.com/file/d/1q6Y-lg-aUdEKGVAhPAEqr412tfWXuKZP/view?usp=drivesdk</t>
  </si>
  <si>
    <t>https://www.instagram.com/felinto.jr/
https://www.tiktok.com/@felinto.jr?_t=ZM-8xV96Mw3mVk&amp;_r=1
https://www.linkedin.com/in/franciscofelinto/</t>
  </si>
  <si>
    <t>Palestra interativa visando apresentar os principais pontos da reforma tributária no Brasil e seus impactos positivos e negativos no desenvolvimento e inovação em produtos digitais e nas startups. Discutir as mudanças e trazer o cenário de oportunidades para os diversos seguimentos de atuação para quem quer inovar e apoiar a pivotagem de quem estiver empreendendo.</t>
  </si>
  <si>
    <t>Os impactos da reforma tributária na inovação de produtos digitais e startups.</t>
  </si>
  <si>
    <t>Sócio e CLO na NFE.io, fundador do projeto Descodificadas, voltado à formação e desenvolvimento de competências em tecnologia para pessoas LGBTQIAP+. Atua como orientador de carreira e desenvolvimento de negócios na FATEC, contribuindo para a inclusão, inovação e transformação social por meio da educação e da tecnologia.</t>
  </si>
  <si>
    <t>ALINE CRISTINA DA SILVA CAMARA</t>
  </si>
  <si>
    <t>alinecamara.br@gmail.com</t>
  </si>
  <si>
    <t>Aline Câmara</t>
  </si>
  <si>
    <t>Especialista em traumas religiosos</t>
  </si>
  <si>
    <t>Comunidade Despertar</t>
  </si>
  <si>
    <t>Terapeuta dos traumas religiosos e criadora do método mais avançado do Brasil para diagnóstico e desprogramação de crenças. Pesquisadora independente, atua na interseção entre psicologia, neurociência e crítica cultural.</t>
  </si>
  <si>
    <t>Macaé- RJ</t>
  </si>
  <si>
    <t>https://www.linkedin.com/in/aline-c%C3%A2mara-64542b17a/</t>
  </si>
  <si>
    <t>https://drive.google.com/file/d/1KeeNgElcuf665rUofUSGUkSykq6g_7cT/view?usp=drivesdk</t>
  </si>
  <si>
    <t>https://www.alinecamara.com/despertar
https://www.instagram.com/oficialalinecamara</t>
  </si>
  <si>
    <t>Por que a desprogramação das crenças religiosas é o último salto da consciência? Em 2025, temos IA, carros autônomos e terapias genéticas, mas ainda somos guiados por códigos emocionais de povos antigos. Desenvolvemos foguetes, mas educamos com culpa; temos redes neurais, mas políticas baseadas em “vontade divina”. A desprogramação não é crise de fé — é atualização civilizatória. Sem ela, seguimos presos em um moralismo arcaico, onde prazer vira pecado e submissão, virtude.</t>
  </si>
  <si>
    <t>A última atualização.</t>
  </si>
  <si>
    <t>Terapeuta especializada em traumas religiosos e criadora do método mais avançado do Brasil para diagnóstico e desprogramação de crenças. Pesquisadora independente, atua na interseção entre psicologia, neurociência e crítica cultural, promovendo libertação emocional e transformação profunda.</t>
  </si>
  <si>
    <t>Lucas Arthur de Souza</t>
  </si>
  <si>
    <t>lucas.arthur@telavita.com.br</t>
  </si>
  <si>
    <t>Lucas Arthur</t>
  </si>
  <si>
    <t>Co-founder e COO da Telavita</t>
  </si>
  <si>
    <t>A Telavita é uma healthtech de saúde mental que combina tecnologia, ciência de dados e cuidado clínico para oferecer acesso a um cuidado mais inteligente e eficaz. Atua do indivíduo ao ambiente - desde a intervenção direta com pacientes até a gestão de riscos de psicossociais de organizações. Atende grandes empresas e operadoras de saúde, como o hospital Albert Einstein, Itaú, GOL Linhas Aéreas, Bradesco e a Policia Militar do Estado de São Paulo.</t>
  </si>
  <si>
    <t>Cofundador e COO da Telavita, onde lidera soluções inovadoras em saúde emocional. Com mais de uma década de experiência em tecnologia e saúde, combina visão estratégica e paixão por impacto. Atua promovendo avanços no setor e melhorando a vida de milhares de pessoas por meio de tecnologia e cuidado humano.</t>
  </si>
  <si>
    <t>https://www.linkedin.com/in/lucas-arthur/</t>
  </si>
  <si>
    <t>https://drive.google.com/file/d/1keIyIz4BMj6BHbP9jI28MjF0kpYHStd-/view?usp=drivesdk</t>
  </si>
  <si>
    <t>www.telavita.com.br
https://www.linkedin.com/company/telavita
https://www.instagram.com/telavita</t>
  </si>
  <si>
    <t>Uma conversa direta, com exemplos reais, que conecta tecnologia e cuidado humano e discute o porque o futuro da saúde mental não será apenas digital, mas profundamente humano.</t>
  </si>
  <si>
    <t>Do Sofrimento Silencioso ao Cuidado Inteligente: O Futuro da Saúde Mental na Era Digital.</t>
  </si>
  <si>
    <t>Cofundador e COO da Telavita, lidera soluções inovadoras em saúde emocional com foco em tecnologia e cuidado humano. Com mais de 10 anos de experiência nos setores de saúde e tecnologia, une visão estratégica e propósito para promover avanços no setor e impactar positivamente a vida de milhares de pessoas.</t>
  </si>
  <si>
    <t>Maria Larissa Grangeiro Rodrigues Sanchez</t>
  </si>
  <si>
    <t>larissasanchez.doula@gmail.com</t>
  </si>
  <si>
    <t>Larissa Lakshmi</t>
  </si>
  <si>
    <t>Educadora Pré-Natal do Comitê de Boas-Vindas do Planeta Terra</t>
  </si>
  <si>
    <t>Temple Of Peace - Prenatal Education  Cosmic Energies</t>
  </si>
  <si>
    <t>Larissa Lakshmi - Mulher e mãe em constante processo de transmutação. Educadora pré, perinatal, infantil, doula, instrutora de yoga e discípula de Shivakumar Belavadi, da Linhagem Shivanetra, Índia. Realiza mediação de rituais de chegada e de passagem na união da antiga sabedoria sagrada indiana com as ciências modernas. Responsável pelo Temple Of Peace - Prenatal Education &amp; Cosmic Energies. Mãe da Olívia, Henrique e dois anjos.</t>
  </si>
  <si>
    <t>www.linkedin.com/in/larissa-lakshmi-9839a61a1</t>
  </si>
  <si>
    <t>https://drive.google.com/file/d/1rIJJeAi15Y_K1ERwC1kt77m7JlDhcCNA/view?usp=drivesdk</t>
  </si>
  <si>
    <t>www.omniopeace.com
https://www.instagram.com/omniopeace/</t>
  </si>
  <si>
    <t>Onde física quântica, saberes ancestrais e ciência moderna se encontram para revelar o potencial criativo da vida? A partir de sua experiência com rituais indianos, práticas integrativas e estudos contemporâneos, Larissa propõe uma nova narrativa para o início da vida: uma jornada que começa no campo sutil da intenção e se manifesta no corpo, na mente e na alma. Uma conversa para quem busca hackear o nascimento como um ato de inovação espiritual e coletiva.</t>
  </si>
  <si>
    <t>Gestação - mais que um processo biológico, uma tecnologia espiritual capaz de reprogramar a humanidade</t>
  </si>
  <si>
    <t>Larissa Lakshmi é educadora pré, perinatal e infantil, doula, instrutora de yoga e discípula de Shivakumar Belavadi, da Linhagem Shivanetra (Índia). Mulher e mãe em constante transmutação, realiza mediações de rituais de chegada e passagem, unindo a sabedoria sagrada indiana às ciências modernas. É responsável pelo Temple Of Peace – Prenatal Education &amp; Cosmic Energies. Mãe da Olívia, Henrique e dois anjos.</t>
  </si>
  <si>
    <t>Gestação mais do que um processo biológico, uma tecnologia espiritual capaz de reprogramar a humanidade</t>
  </si>
  <si>
    <t>Cristiano Borges Franco</t>
  </si>
  <si>
    <t>cristiano_franco@sicredi.com.br</t>
  </si>
  <si>
    <t>Especialista de Inovação no Lab de Futuros do Sicredi</t>
  </si>
  <si>
    <t>Sicredi</t>
  </si>
  <si>
    <t>Sociólogo, Especialista de Inovação e Foresight Estratégico no Lab de Futuros do Sicredi. Atua antecipando transformações sociais, econômicas e tecnológicas para construir futuros desejáveis com impacto positivo para pessoas e comunidades.</t>
  </si>
  <si>
    <t>Canoas</t>
  </si>
  <si>
    <t>https://www.linkedin.com/in/cristianoborgesfranco</t>
  </si>
  <si>
    <t>https://drive.google.com/file/d/1Rb0VIWLW2RcoyKJZ86zeMYgZ0GTOe0bn/view?usp=drivesdk</t>
  </si>
  <si>
    <t>Sociólogo e Especialista de Inovação e Foresight Estratégico no Lab de Futuros do Sicredi. Atua antecipando transformações sociais, econômicas e tecnológicas para projetar futuros desejáveis, com foco em impacto positivo para pessoas, organizações e comunidades.</t>
  </si>
  <si>
    <t>Idelfranio Moreira de Sousa</t>
  </si>
  <si>
    <t>idelfranio@gmail.com</t>
  </si>
  <si>
    <t>Idelfranio Moreira</t>
  </si>
  <si>
    <t>Executivo de Inovações Educacionais na Arco Educação</t>
  </si>
  <si>
    <t>Trabalho com Formação de Pessoas nas Escolas focado em Inovações Educacionais, a partir do entendimento do Mundo Exponencial</t>
  </si>
  <si>
    <t>Cearense, nunca saiu da Escola. Foi de Professor a Diretor em 30 anos de carreira. Fazemdo Formação de Professores desde que era o mais jovem na sala. Realiza uma live com 23h56min04s de duração no Dia do Professor, desde 2016. Primeiro Edutuber do Ceará. Já escreveu Literatura Infantil.</t>
  </si>
  <si>
    <t>https://www.linkedin.com/in/idelfraniomoreira</t>
  </si>
  <si>
    <t>https://drive.google.com/file/d/1j0AaR4IeFCgV-G6puQMzYNumEKC8W6D7/view?usp=drivesdk</t>
  </si>
  <si>
    <t>1 - https://www.instagram.com/quase24haovivo?igsh=NG12MXkwcW4yYm1s 
2 - https://youtube.com/@idelfraniomoreira?si=pm-dBJse7kHqBtHl</t>
  </si>
  <si>
    <t>Por que, como e o quê aprender e ensinar em um mundo "que não gira, capota!"?! A dor e a oportunidade de ser adulto, pai/mãe e Professor(a) no Mundo Exponencial no qual vivemos. O que está por vir entre este presente que vivemos e o futuro que prentendemos, precisamos e gostaríamos...?!</t>
  </si>
  <si>
    <t>Aprender e Ensinar em um Mundo Exponencial</t>
  </si>
  <si>
    <t>Cearense, com 30 anos de trajetória na educação, atuou como professor e diretor, sem jamais sair da escola. Realiza formações de professores desde jovem e é o primeiro edutuber do Ceará. Desde 2016, conduz uma live de 23h56min04s no Dia do Professor. Também é autor de literatura infantil e defensor incansável da valorização docente.</t>
  </si>
  <si>
    <t>Dreyson Queiroz Martins</t>
  </si>
  <si>
    <t>dreyson82@gmail.com</t>
  </si>
  <si>
    <t>Dreyson Queiroz</t>
  </si>
  <si>
    <t>DESIGN DE INTERAÇÕES</t>
  </si>
  <si>
    <t>CLASH</t>
  </si>
  <si>
    <t>Designer com 15 anos de experiência em agências de comunicação, especializado na área criativa. Possuo pós-graduação em Antropologia com ênfase em educação e pós-graduação em Transformação Digital, estou fazendo a graduação do primeiro curso de ciência da criatividade no Brasil. Há 15 anos, pesquiso e aplico metodologias e processos criativos, focado em facilitação, criatividade e educação. Atualmente, sou sócio e Head de Cultura de Inovação na CLASH. Sou Agile Coach, Design Thinker, Facilitador Criativo e UX Designer.
Criei o projeto "Conta pro Queiroz" e atuo como conselheiro do Clube de Criação do RS. Integro o board da UNESCO-SOST Transcriativa, com foco em criatividade e educação, e sou Fellow da ACUMEN. Fui convidado pelo Google Ventures para participar e estudar Design Sprint em São Francisco, tendo facilitado vários Design Sprints para o Google. Participo de movimentos como Corporate Hackers, Poa Inquieta, Rede de facilitadores Brasil, Domos Design (Instituto Caldeira) e OpenInnovationBR.</t>
  </si>
  <si>
    <t>https://www.linkedin.com/in/dreyson-queiroz</t>
  </si>
  <si>
    <t>https://drive.google.com/file/d/1fPE2-W-T3drnGmip_YBBb5l_BbdpzfoN/view?usp=drivesdk</t>
  </si>
  <si>
    <t>Vivemos no culto da produtividade criativa: múltiplas ideias, mil projetos, zero execução.
Mas e se você descobrisse que só 20% disso tudo realmente importa?</t>
  </si>
  <si>
    <t>Onde estão meus 20%? Desculpa, mas sua ideia é só enfeite.</t>
  </si>
  <si>
    <t>Designer com 15 anos de experiência em agências de comunicação, especializado em processos criativos e educação. Pós-graduado em Antropologia e Transformação Digital, cursa o primeiro bacharelado em Ciência da Criatividade do Brasil. É sócio e Head de Cultura de Inovação na CLASH, atuando como Agile Coach, Design Thinker, Facilitador Criativo e UX Designer. Criador do projeto “Conta pro Queiroz”, integra o board da UNESCO-SOST Transcriativa e é Fellow da Acumen. Já facilitou Design Sprints para o Google e participa de movimentos como Corporate Hackers, Poa Inquieta e OpenInnovationBR.</t>
  </si>
  <si>
    <t>Giane Santos</t>
  </si>
  <si>
    <t>giane.santos@pitsjc.org.br</t>
  </si>
  <si>
    <t>Coordenadora de Estratégia e Inovação.</t>
  </si>
  <si>
    <t>Empreenda ON</t>
  </si>
  <si>
    <t>Engenheira agrônoma, produtora rural e Coordenadora de Estratégia e Inovação no Parque de Inovação Tecnológica de São José dos Campos, onde lidera iniciativas de impacto econômico social como as Galerias do Empreendedor e o Empreenda On, voltadas ao desenvolvimento do empreendedorismo nas regiões periféricas de SJC. Com ampla experiência na estruturação de projetos de desenvolvimento local, integrou a equipe de consultores do SEBRAE Nacional, atuando na criação de metodologias participativas. Também coordena a Cadeia Produtiva Local Agropolo Vale, um cluster de empresas de base tecnológica para o agronegócio. É, ainda, pecuarista no sul de Minas Gerais e empresária do setor varejista desde 1995.</t>
  </si>
  <si>
    <t>https://www.linkedin.com/in/giane-santos-581615243/</t>
  </si>
  <si>
    <t>https://drive.google.com/file/d/1DAQ56TQ7W3fsfoY2JXy9OR1hBVvAcl9z/view?usp=drivesdk</t>
  </si>
  <si>
    <t>Luciano Jurioli</t>
  </si>
  <si>
    <t>Em um cenário de múltiplas crises sociais, climáticas e econômicas, a inovação no terceiro setor é urgente — e possível. Esse painel traz histórias e estratégias de quem está hackeando causas sociais com criatividade, tecnologia e propósito. Giane Santos (PIT/ EmpreendaOn) e Bruna do Vale (Sis Coworking / Casa do Caminho) mostram como iniciativas sociais estão se conectando a ecossistemas de startups e inovação.</t>
  </si>
  <si>
    <t>Como Salvar o Mundo com Inovação Social e Tecnologia</t>
  </si>
  <si>
    <t>Engenheira agrônoma, produtora rural e Coordenadora de Estratégia e Inovação no Parque de Inovação Tecnológica de São José dos Campos. Lidera iniciativas de impacto como as Galerias do Empreendedor e o Empreenda On, promovendo o empreendedorismo nas periferias de SJC. Com ampla experiência em desenvolvimento local, atuou como consultora do SEBRAE Nacional na criação de metodologias participativas. Coordena a Cadeia Produtiva Local Agropolo Vale e é pecuarista e empresária do varejo desde 1995.</t>
  </si>
  <si>
    <t>Bruna do Valle Rodrigues Neves</t>
  </si>
  <si>
    <t>brudovalle@gmail.com</t>
  </si>
  <si>
    <t>Bruna do Valle</t>
  </si>
  <si>
    <t>Empreendedora social e articuladora de impacto local</t>
  </si>
  <si>
    <t>Presidente da Casa do Caminho Associação Filantrópica e Sócia Proprietária em SIS Coworking</t>
  </si>
  <si>
    <t>Empreendedora e engenheira de formação, atua com sustentabilidade, inovação social e gestão operacional. Lidera um coworking e colabora com a Casa do Caminho, conectando negócios, governo e sociedade para soluções integradas.</t>
  </si>
  <si>
    <t>https://www.linkedin.com/in/brunadovalle/</t>
  </si>
  <si>
    <t>https://drive.google.com/file/d/1b0h0Zl4DhHY9NGMIiyVueexYjp1uo7eG/view?usp=drivesdk</t>
  </si>
  <si>
    <t>Em um cenário de múltiplas crises sociais, climáticas e econômicas, a inovação no terceiro setor é urgente — e possível. Esse painel traz histórias e estratégias de quem está hackeando causas sociais com criatividade, tecnologia e propósito.
Giane Santos (PIT / EmpreendaOn) e Bruna do Vale (Sis Coworking / Casa do Caminho) mostram como iniciativas sociais estão se conectando a ecossistemas de startups e inovação. Terceira pessoa a confirmar.
Para quem acredita que a tecnologia pode fortalecer territórios, criar pontes entre setores e ampliar o acesso a oportunidades.</t>
  </si>
  <si>
    <t>Ctrl+S: Como Salvar o Mundo com Inovação Social e Tecnologia</t>
  </si>
  <si>
    <t>Empreendedora e engenheira de formação, atua com sustentabilidade, inovação social e gestão operacional. Lidera um coworking e colabora com a Casa do Caminho, conectando negócios, governo e sociedade na construção de soluções integradas e de impacto positivo.</t>
  </si>
  <si>
    <t>Luciano Ferraz Jurioli</t>
  </si>
  <si>
    <t>lucianojurioli@gmail.com</t>
  </si>
  <si>
    <t>Gestor de Projetos e Comunicação</t>
  </si>
  <si>
    <t>Olhe Bem as Montanhas Turismo Receptivo e Secretaria Municipal de Ciência, Tecnologia e Desenvolvimento</t>
  </si>
  <si>
    <t>Especialista em inovação social e desenvolvimento territorial, com atuação na articulação de ecossistemas criativos, com experiência em políticas públicas, empreendedorismo e incubadoras. É também gestor de agência receptiva focada em turismo de experiência e integra a equipe da Secretaria Municipal de Ciência, Tecnologia e Desenvolvimento Econômico de Santa Rita do Sapucaí.</t>
  </si>
  <si>
    <t>https://www.linkedin.com/in/luciano-jurioli-0992aaa/</t>
  </si>
  <si>
    <t>https://drive.google.com/file/d/1pzi4SJHswwHPRge1ZnMRW3QLW7O6-Bxs/view?usp=drivesdk</t>
  </si>
  <si>
    <t>@olhebemasmontanhasmg / prointec.com.br</t>
  </si>
  <si>
    <t>Turismo não é mais só sobre visitar lugares — é sobre vivenciar histórias, criar conexões e gerar impacto. Neste painel, exploramos como a economia criativa e o audiovisual estão transformando destinos em experiências imersivas, autênticas e sustentáveis. Como a economia criativa, o audiovisual e a inovação estão redesenhando o mapa do turismo no Brasil.</t>
  </si>
  <si>
    <t>“Turistar é Hackear a Realidade: Imersão, Cultura e Futuro dos Destinos”</t>
  </si>
  <si>
    <t>Especialista em inovação social e desenvolvimento territorial, atua na articulação de ecossistemas criativos com foco em políticas públicas, empreendedorismo e incubadoras. Gestor de agência receptiva voltada ao turismo de experiência, integra a equipe da Secretaria Municipal de Ciência, Tecnologia e Desenvolvimento Econômico de Santa Rita do Sapucaí, promovendo conexões entre cultura, inovação e desenvolvimento local.</t>
  </si>
  <si>
    <t>Olhe Bem as Montanhas Turismo Receptivo e Secretaria Municipal de Ciência, Tecnologia e Desenvolvimento Econômico</t>
  </si>
  <si>
    <t>https://drive.google.com/file/d/1Oj6t9l4tuvOjVP3cCkYYEadGkYbvtzTN/view?usp=drivesdk</t>
  </si>
  <si>
    <t>Em um cenário de múltiplas crises sociais, climáticas e econômicas, a inovação no terceiro setor é urgente — e possível. Esse painel traz histórias e estratégias de quem está hackeando causas sociais com criatividade, tecnologia e propósito.</t>
  </si>
  <si>
    <t>Ingrid Alves de Paiva Barbosa</t>
  </si>
  <si>
    <t>ingridapbarbosa@gmail.com</t>
  </si>
  <si>
    <t>Ingrid Barbosa</t>
  </si>
  <si>
    <t>Pesquisadora e Especialista em Cibersegurança</t>
  </si>
  <si>
    <t>Centro de Inteligência em Cibersegurança da Rede Nacional de Ensino e Pesquisa (CAIS - RNP)</t>
  </si>
  <si>
    <t>Analista sênior em cibersegurança na RNP e pesquisadora no Instituto de Computação da Unicamp, é especializada em gestão de riscos cibernéticos em tecnologias emergentes. Com atuação empresarial e acadêmica, é comprometida com a popularização da cibersegurança, promovendo conhecimento técnico, diversidade e inclusão no setor.</t>
  </si>
  <si>
    <t>https://www.linkedin.com/in/ingridapbarbosa/</t>
  </si>
  <si>
    <t>https://drive.google.com/file/d/1c79M-R6MjhxfnjF-wf6uwQFYD7OUXxiZ/view?usp=drivesdk</t>
  </si>
  <si>
    <t>Meu LinkedIn, enviado acima, concentra todas as informações relevantes sobre meu trabalho, como artigos publicados, palestras que já realizei, e frentes de atuação.</t>
  </si>
  <si>
    <t>Imagine conquistar o carro dos seus sonhos e deixá-lo destrancado numa rua perigosa. Loucura? Mas é exatamente isso que fazemos com nossas vidas digitais. Nesta palestra leve e provocativa, convido você, entusiasta da tecnologia, e você, profissional da área, a falarmos, na mesma língua, sobre cibersegurança, despertando para riscos e soluções. Proteger-se online não é tarefa só dos especialistas em TI, é responsabilidade de todos. A tecnologia foi feita para empoderar, não para expor. E a única forma de continuarmos usando-a para o bem é aprendendo a protegê-la — juntos.</t>
  </si>
  <si>
    <t>Sua chave está debaixo do tapete? Uma conversa (nada óbvia) sobre como proteger sua vida digital</t>
  </si>
  <si>
    <t>Analista sênior em cibersegurança na RNP e pesquisadora no Instituto de Computação da Unicamp, é especialista em gestão de riscos cibernéticos em tecnologias emergentes. Com atuação empresarial e acadêmica, promove a popularização da cibersegurança, aliando conhecimento técnico à valorização da diversidade e inclusão no setor.</t>
  </si>
  <si>
    <t>Fabiana Carvalho de Oliveira</t>
  </si>
  <si>
    <t>ola@eupossoservoce.com</t>
  </si>
  <si>
    <t>Fabiana C.O.</t>
  </si>
  <si>
    <t>Escritora, palestrante e voluntária em projetos sociais.</t>
  </si>
  <si>
    <t>Eu posso ser você - um espaço que divido a minha literatura, dicas sobre saúde mental e projetos sociais que fomentam a literatura e a pauta do autoconhecimento e prevençao à depressão.</t>
  </si>
  <si>
    <t>Fabiana C.O é escritora e palestrante, e tem a pauta da saúde mental e cotidiano feminino como inspiração. Atua em projetos que fomentam a literatura em comunidades carentes e é formada em Marketing de Moda e MBA em Gestão de Empresas. Atualmente é estudante da Pós graduação de Filosofia e Autoconhecimento PUC/RS e do curso online de Psicologia Positiva pela Universidade de Harvard.</t>
  </si>
  <si>
    <t>https://www.linkedin.com/in/fabiana-c-o-47673930/</t>
  </si>
  <si>
    <t>https://drive.google.com/file/d/1eJ07e4S_isx2EJgrqQwV3sMhRKaXU8D_/view?usp=drivesdk</t>
  </si>
  <si>
    <t>SITE: shttps://www.eupossoservoce.com/
INSTAGRAM: https://www.instagram.com/eupossoservoce/#
Apresentação: https://drive.google.com/file/d/1zBa9vU-0AecVo4_ODIjJw90HV26LMjmW/view?usp=drive_link
Link geral com meu trabalho: https://msha.ke/eupossoservoce?fbclid=PAQ0xDSwLKa99leHRuA2FlbQIxMQABp6WLaTf_ewh-Fq7ALBugmby3dzslYCbMFF2SqA41WouifhjTIhmyu_p2KhzI_aem_4JZJHQs1POCAWJhtkhVzUA</t>
  </si>
  <si>
    <t>O PESO DA CAPA é uma palestra de conexão, amor e reflexão. A pauta da saúde mental e a importância de darmos luz para nossos sentimentos e nossas vulnerabilidades são peças fundamentais deste encontro. A fala de Fabiana, a sua experiência própria com a depressão e a busca pelo autoconhecimento permeiam os presentes e proporcionam considerações e novos insights sobre o tema.</t>
  </si>
  <si>
    <t>O Peso da Capa</t>
  </si>
  <si>
    <t>Fabiana C.O é escritora e palestrante, com foco em saúde mental e cotidiano feminino. Atua em projetos de fomento à literatura em comunidades carentes. Formada em Marketing de Moda, com MBA em Gestão de Empresas, é pós-graduanda em Filosofia e Autoconhecimento (PUC/RS) e estudante de Psicologia Positiva pela Universidade de Harvard.</t>
  </si>
  <si>
    <t>Daniel Ford ATZ</t>
  </si>
  <si>
    <t>daniel@connaissance.co</t>
  </si>
  <si>
    <t>Daniel Atz</t>
  </si>
  <si>
    <t>Empreendedor em mobilidade global e pesquisador ancestral</t>
  </si>
  <si>
    <t>Fundador da LuxCitizenship.com, Projetos lançando nas proximas semanas: Citizenship.eu (plataforma de elegibilidade para cidadania europeia), StartBrazil.com (investimento estrangeiro em startups) e Connaissance Films (documentários sobre identidade e migração)</t>
  </si>
  <si>
    <t>Empreendedor americano-luxemburguês baseado em Nova York. Viveu em 8 países, fala 5 idiomas e atua com cidadania, migração e data storytelling.</t>
  </si>
  <si>
    <t>EUA</t>
  </si>
  <si>
    <t>New York</t>
  </si>
  <si>
    <t>https://www.linkedin.com/in/daniel-atz/</t>
  </si>
  <si>
    <t>https://drive.google.com/file/d/1tKQuiJZhxgrqGcnTBYkYNuK4J3vLK_58/view?usp=drivesdk</t>
  </si>
  <si>
    <t>luxcitizenship.com (https://www.luxcitizenship.com/br/ancestrais-luxemburgueses-brasileiros-2024/); danielatz.com ; citizenship.eu ; americanemigration.com ; connaissancefilms.com ; startbrazil.com</t>
  </si>
  <si>
    <t>Nesta palestra, exploramos como lições históricas e sabedorias ancestrais podem nos guiar na construção de um futuro tecnológico mais humano. A partir do provérbio de Confúcio “revisitar o antigo para compreender o novo", refletimos sobre como revoluções anteriores moldaram nossa relação com a inovação. Em tempos de IA e tecnologias emergentes, o passado pode ser a âncora ética e espiritual para não perdermos o elemento humano no centro da tecnologia.</t>
  </si>
  <si>
    <t>Revisitar o Antigo para Compreender o Novo: O que a História nos Ensina sobre o Futuro da Inovação e da IA</t>
  </si>
  <si>
    <t>Empreendedor americano-luxemburguês baseado em Nova York, atua com cidadania, migração e data storytelling. Viveu em 8 países, fala 5 idiomas e conecta experiências globais para criar soluções inovadoras em mobilidade internacional e narrativas baseadas em dados.</t>
  </si>
  <si>
    <t>TERESA AUGUSTA LEMOS REMUNHAO</t>
  </si>
  <si>
    <t>teresa.lemos@gmail.com</t>
  </si>
  <si>
    <t>Teresa Lemos</t>
  </si>
  <si>
    <t>Presidente da Fecitur - Federação dos Circuitos Turísticos Mineiros</t>
  </si>
  <si>
    <t>Fecitur, Circuito Turístico Montanhas Cafeeiras e Acxerelos</t>
  </si>
  <si>
    <t>Advogada e Turismóloga, MBA na Itália - Europa - "Criação e desenvolvimento de novas empresas no mercado competitivo emergente”, Sócia da Acxecelos, Diretora da Me Leve Turismo. Atualmente Presidente da FECITUR – Federação dos Circuitos Turísticos de Minas Gerais e Responsável Técnica da IGR Montanhas Cafeeiras.</t>
  </si>
  <si>
    <t>Carmo do Rio Claro</t>
  </si>
  <si>
    <t>www.linkedin.com/in/teresa-lemos-08428023</t>
  </si>
  <si>
    <t>https://drive.google.com/file/d/1oY0DySyvfB29XRCeW-hjzcEs9Byx36f9/view?usp=drivesdk</t>
  </si>
  <si>
    <t>Luciano NECC</t>
  </si>
  <si>
    <t>www.fecitur.com.br , www.montanhascafeeirasdeminas.com.br e @circuitomontanhascafeeiras , @acxeleros_x</t>
  </si>
  <si>
    <t>Turismo não é mais só deslocamento: é experiência, narrativa e conexão. Esse painel apresenta como o audiovisual, a economia criativa e a inovação estão transformando destinos em vivências autênticas, sustentáveis e tecnológicas.
Nayara Bernardes (Sebrae) compartilha como o audiovisual potencializa o turismo criativo. Teresa Lemos (FECITUR) traz a visão das políticas públicas que impulsionam territórios culturais. Terceira pessoa do painel (aguardando confirmação)
Para quem vê viagem como código cultural, e o turismo como plataforma de impacto.</t>
  </si>
  <si>
    <t>Turistar é Hackear a Realidade: Imersão, Cultura e Futuro dos Destinos</t>
  </si>
  <si>
    <t>Advogada e Turismóloga, com MBA na Itália em Criação e Desenvolvimento de Novas Empresas em Mercados Competitivos Emergentes. Sócia da Acxecelos e Diretora da Me Leve Turismo, é Presidente da FECITUR – Federação dos Circuitos Turísticos de Minas Gerais e Responsável Técnica da IGR Montanhas Cafeeiras, atuando na promoção do turismo regional e no fortalecimento de territórios.</t>
  </si>
  <si>
    <t>Edson Laurindo Marques</t>
  </si>
  <si>
    <t>adm@imobyl.com.br</t>
  </si>
  <si>
    <t>Edson Marques</t>
  </si>
  <si>
    <t>Cofundador e CEO da Imobyl / Tech Manager em projetos de inovação</t>
  </si>
  <si>
    <t>Imobyl é uma plataforma que usa tecnologia e IA para modernizar setores tradicionais, com foco em facilitar a vida de pequenas empresas e profissionais autônomos. Criamos soluções simples, acessíveis e inteligentes, priorizando impacto real e adoção prática.</t>
  </si>
  <si>
    <t>Founder de uma startup que aplica tecnologia para transformar setores tradicionais. Atua também como Tech Manager em projetos de software e inovação, unindo visão estratégica, desenvolvimento ágil e impacto real.</t>
  </si>
  <si>
    <t>https://www.linkedin.com/in/edson-lmarques/</t>
  </si>
  <si>
    <t>https://drive.google.com/file/d/1OuBRpaTBmPaHDfL9R7dYVPvUbXkg8ajJ/view?usp=drivesdk</t>
  </si>
  <si>
    <r>
      <rPr>
        <rFont val="Archivo"/>
      </rPr>
      <t xml:space="preserve">Agregador hacktown: https://hacktown.imobyl.com.br/
Site da Imobyl: </t>
    </r>
    <r>
      <rPr>
        <rFont val="Archivo"/>
        <color rgb="FF1155CC"/>
        <u/>
      </rPr>
      <t>https://www.imobyl.com.br/</t>
    </r>
  </si>
  <si>
    <t>Você tem uma ideia, mas ainda não lançou nada? Esse workshop é pra você. Vamos construir, ao vivo, um MVP funcional em poucas horas — da ideia à um produto. Com ferramentas no-code/low-code, técnicas de validação e foco em ir para o mercado rápido, o participante vai aprender a errar barato, testar rápido e lançar sem paralisar na perfeição. É prática, suor e execução real.</t>
  </si>
  <si>
    <t>Do Zero ao MVP: Como Lançar um Produto Sem Travar na Ideia</t>
  </si>
  <si>
    <t xml:space="preserve">Fundador de startup especializada em transformação digital de setores tradicionais, com atuação como Tech Manager em projetos de software e inovação. Combina visão estratégica e metodologias ágeis para desenvolver soluções tecnológicas que geram impacto real e sustentável. Experiência consolidada na liderança de equipes multidisciplinares, impulsionando a inovação e a competitividade em ambientes desafiadores.
</t>
  </si>
  <si>
    <t xml:space="preserve">Workshop prático voltado para quem tem uma ideia, mas ainda não deu o primeiro passo. Ao longo de poucas horas, será desenvolvido ao vivo um MVP funcional, da concepção à entrega. Utilizando ferramentas no-code/low-code e técnicas de validação ágil, os participantes aprenderão a testar rapidamente, lançar com eficiência e evitar a busca por perfeição paralisante. Foco em execução, experimentação e aceleração do caminho até o mercado.
</t>
  </si>
  <si>
    <t>Yan Yin (Yanin)</t>
  </si>
  <si>
    <t>yanyin@coexiste.com.br</t>
  </si>
  <si>
    <t>Consultora Existencial, Professora, Terapeuta e Doula. Fundadora da Coexiste Consultoria Existencial.</t>
  </si>
  <si>
    <t>Pré-concepção consciente para o novo mundo.</t>
  </si>
  <si>
    <t>Terapeuta há 23 anos, Yan Yin é totalmente devota à humanidade e estudiosa incansável da mente e das relações. Nutricionista de formação, percebeu que todos os conflitos de todas as pessoas estavam apenas nos pensamentos, decidiu então se dedicar à erradicação do sofrimento humano através da elevação da consciência sobre quem somos.</t>
  </si>
  <si>
    <t>https://drive.google.com/file/d/1xJ_MyJYVfXnqIN5gg1qbxxPiuanVsSr1/view?usp=drivesdk</t>
  </si>
  <si>
    <t>@yanyinterapeutadoula</t>
  </si>
  <si>
    <t>Yan Yin propõe uma reflexão sobre a pré-concepção como ponto de partida para a elevação da consciência planetária. A partir de uma visão do atual momento da Terra, ela aborda como a consciência, a intenção e o amor podem moldar não apenas o nascimento de uma nova vida, mas também de uma nova humanidade.</t>
  </si>
  <si>
    <t>Pré-concepção e o Novo Mundo: A Vida Antes da Vinda</t>
  </si>
  <si>
    <t>Terapeuta há 23 anos, Yan Yin é dedicada à elevação da consciência e à erradicação do sofrimento humano. Nutricionista de formação, tornou-se estudiosa incansável da mente e das relações, reconhecendo nos pensamentos a raiz dos conflitos. Totalmente devota à humanidade, atua na promoção do autoconhecimento e da libertação emocional.</t>
  </si>
  <si>
    <t>Coexiste Consultoria Existencial</t>
  </si>
  <si>
    <t>Kaw Yin e Yan Yin, através da Coexiste, promovem vivências, cursos e treinamentos facilitadores do processo de autoconhecimento, autoconsciência e ascensão espiritual. Muito foi feito para elevar a frequência do planeta, agora precisamos de pais amorosos e conscientes dispostos a receber seres que vem com a meta de continuar esse trabalho de elevação da frequência planetária.</t>
  </si>
  <si>
    <t>https://drive.google.com/file/d/1fccoWCvIcxmWUSqZBNtxBVucHM027-UU/view?usp=drivesdk</t>
  </si>
  <si>
    <t>@kawyinyanyin
@coexisteoficial
www,youyube.com/coexisteconteudo
www.coexiste.com.br</t>
  </si>
  <si>
    <t>Este workshop é um convite para casais que desejam conceber não apenas um filho, mas um novo mundo. Através de práticas guiadas por Kaw Yin e Yan Yin, casais poderão compreender como se alinhar para criar um campo frequencial compatível com a chegada e a concepção de seres conscientes, conectados e amorosos.</t>
  </si>
  <si>
    <t>Harmonização de Casais para a Concepção de Seres de Alta Consciência</t>
  </si>
  <si>
    <t>Kaw Yin e Yan Yin, à frente da Coexiste, promovem vivências, cursos e treinamentos voltados ao autoconhecimento, autoconsciência e ascensão espiritual. Com uma trajetória dedicada à elevação da frequência planetária, agora concentram-se em preparar pais amorosos e conscientes para acolher novos seres que chegam com a missão de dar continuidade a esse propósito de transformação e expansão da consciência.</t>
  </si>
  <si>
    <t>sylvio eduardo trujillo</t>
  </si>
  <si>
    <t>sylvio.trujillo@gmail.com</t>
  </si>
  <si>
    <t>sylvio trujillo</t>
  </si>
  <si>
    <t>Chef Proprietário  Restaurantes Bacuri Cozinha Regional, Bacuri Gastrobar, Angico Bistrô,
SetUp Consultoria</t>
  </si>
  <si>
    <t>Restaurantes 100% regionais de resgate da gastronomia ancestral sul mato-grossense com base na sustentabilidade e economia circular.</t>
  </si>
  <si>
    <t>27 anos de experiênca em alimentação fora do lar com passagens pela Europa e  grandes empreendimentos como Fasano e Unique. Fundador da Bacuri Gastronomia Regional que fomenta pequenos e médios produtores locais e promove sustentabilidade no setor.</t>
  </si>
  <si>
    <t>https://www.linkedin.com/in/sylvio-trujillo-364078372?utm_source=share&amp;utm_campaign=share_via&amp;utm_content=profile&amp;utm_medium=ios_app</t>
  </si>
  <si>
    <t>https://drive.google.com/file/d/1rfc2B5gViH3cKGZkERf2itFlX9UCoGkZ/view?usp=drivesdk</t>
  </si>
  <si>
    <t>Oficina gastronômica que abranja a necessidade de a atual gastronomia ser sustentável ao meio ambiente e a comunidade onde está inserida.</t>
  </si>
  <si>
    <t>Gastronomia e Sustentabilidade</t>
  </si>
  <si>
    <t>Com 27 anos de experiência em alimentação fora do lar, atuou em grandes empreendimentos como Fasano e Unique, além de passagens pela Europa. Fundador da Bacuri Gastronomia Regional, promove a sustentabilidade no setor ao valorizar pequenos e médios produtores locais e fortalecer a cultura alimentar brasileira.</t>
  </si>
  <si>
    <t>Gastronomia Sustentável: Saberes, Sabores e Impacto</t>
  </si>
  <si>
    <t>Oficina prática sobre os princípios da gastronomia sustentável, com foco na relação entre alimento, meio ambiente e comunidade. Propõe reflexões e experimentações que integram responsabilidade socioambiental, aproveitamento integral de ingredientes e valorização de saberes locais, promovendo práticas mais conscientes e alinhadas aos desafios contemporâneos.</t>
  </si>
  <si>
    <t>Joao Alberto da Costa Brentan</t>
  </si>
  <si>
    <t>jbrentan@yahoo.com.br</t>
  </si>
  <si>
    <t>Brentan</t>
  </si>
  <si>
    <t>Escritor - Academia de Letras Ciencias e Artes -ALCA</t>
  </si>
  <si>
    <t>Biografia de Delfim Moreira : DELFIM MOREIRA Desfazendo Mitos e Resgatando a História</t>
  </si>
  <si>
    <t>Engenheiro do Inatel da turma de 1970 - Quarta participação no HackTown.</t>
  </si>
  <si>
    <t>Joao Brentan</t>
  </si>
  <si>
    <t>https://drive.google.com/file/d/18RmAqZxnIxRh26ihDMfS3--oPDZKPmZT/view?usp=drivesdk</t>
  </si>
  <si>
    <t>Fevereiro - 2016, Setembro - 2019, Julho/Agosto - 2024</t>
  </si>
  <si>
    <t>https://youtu.be/KkPb0S14WHo?si=W8JbEtw3H4oi0Gzj</t>
  </si>
  <si>
    <t>Delfim Moreira foi Presidente da Republica, Governador de Minas Gerais, Prefeito de Santa Rita do Sapucaí, tio de Sinhá Moreira e existe um Museu  em Santa Rita, em sua homenagem  mas pouco se sabe sobre ele. A palestra é baseada em um livro, escrito pelo palestrante, sobre ele.</t>
  </si>
  <si>
    <t>A biografia de Delfim Moreira</t>
  </si>
  <si>
    <t>Engenheiro formado pelo Inatel na turma de 1970, participa pela quarta vez do HackTown, trazendo uma trajetória marcada por experiência, curiosidade e conexão com inovação e tecnologia ao longo das gerações.</t>
  </si>
  <si>
    <t>Antonio Aparecido Almeida</t>
  </si>
  <si>
    <t>toinho.acao@gmail.com</t>
  </si>
  <si>
    <t>Toninho Catador</t>
  </si>
  <si>
    <t>Gestor de Criatividade</t>
  </si>
  <si>
    <t>Conexãosa</t>
  </si>
  <si>
    <t>Sou Catador de materiais recicláveis e dou voz as embalagens</t>
  </si>
  <si>
    <t>https://drive.google.com/file/d/1yEC-4OO1oBO4G3hN0DDAdpqo_6vMZiyt/view?usp=drivesdk</t>
  </si>
  <si>
    <t>Instagram: toninhoconexaosa</t>
  </si>
  <si>
    <t>Início com dança. Musica do James Brown.
Contação  de história de uma família de migrantes em SP na decada de 70. Inicio da catação de papelão e retalhos no Brás o menino Catador se forma em Administração e funda uma Rede de cooperativas de Catadores, se conecta com desainers e se torna palestrante e consultor sobre embalagens. Praticas de gestão da criatividade durante a palestra.</t>
  </si>
  <si>
    <t>Conexão de todas as coisas, A história do Toninho Catador</t>
  </si>
  <si>
    <t>Catador de materiais recicláveis, transforma embalagens descartadas em narrativas de consciência e impacto. Dá voz ao que seria invisível, promovendo dignidade, sustentabilidade e reflexão sobre o consumo e o valor de cada resíduo.</t>
  </si>
  <si>
    <t>A palestra conduz o público por uma potente jornada real: a história de um menino catador, filho de migrantes nos anos 70, que iniciou a vida coletando papelão no Brás, formou-se em Administração, fundou uma rede de cooperativas e se tornou referência em embalagens sustentáveis. Com práticas de gestão da criatividade ao longo da fala, a palestra inspira com corpo, memória e inovação.</t>
  </si>
  <si>
    <t>Ulysses Fernandes ERVILHA</t>
  </si>
  <si>
    <t>ulysseservilha@gmail.com</t>
  </si>
  <si>
    <t>Ulysses</t>
  </si>
  <si>
    <t>Sócio do Experientia Equus</t>
  </si>
  <si>
    <t>Experientia Equus</t>
  </si>
  <si>
    <t>Professor de Biomecânica na USP. Estudioso sobre comportamento e sistema de comunicação e hierarquização dos cavalos.</t>
  </si>
  <si>
    <t>https://drive.google.com/file/d/15OGEjkdlbDB5qImUtytFlHIMu4ItCZD0/view?usp=drivesdk</t>
  </si>
  <si>
    <t xml:space="preserve">Manhã,Tarde,Noite </t>
  </si>
  <si>
    <t>@experientiaequus</t>
  </si>
  <si>
    <t>Nesta palestra, líderes do mundo corporativo são convidados a refletir sobre comportamento, influência e tomada de decisão a partir do sistema de hierarquia e comunicação dos cavalos. A apresentação conecta estratégias de liderança eficazes com exemplos do mundo animal, revelando paralelos surpreendentes entre o sistema de comunicação e hierarquização dos cavalos e os desafios enfrentados por líderes em ambientes complexos e dinâmicos.</t>
  </si>
  <si>
    <t>Liderança instintiva: O que os cavalos ensinam sobre influência e respeito</t>
  </si>
  <si>
    <t>Professor de Biomecânica na USP, é estudioso do comportamento, comunicação e sistema de hierarquização dos cavalos. Atua na interseção entre ciência, movimento e etologia equina, contribuindo para o entendimento profundo das relações entre humanos e cavalos.</t>
  </si>
  <si>
    <t>Presença que Lidera: O que Cavalos nos Ensinam sobre Liderança Autêntica</t>
  </si>
  <si>
    <t>Neste workshop, empreendedores e líderes do setor de tecnologia são convidados a explorar, os fundamentos da liderança instintiva a partir da interação com cavalos em um redondel. Por meio da observação da hierarquia natural e da comunicação não verbal entre os animais, os participantes perceberão, em tempo real, como presença, clareza de intenção e coerência corporal impactam a forma de influenciar e liderar. Uma vivência poderosa que traduz comportamentos equinos em aprendizados aplicáveis a contextos humanos desafiadores e ambientes de alta complexidade.</t>
  </si>
  <si>
    <t>Rafael Gonçalves de Castro</t>
  </si>
  <si>
    <t>rafael.castro@sebrae.com.br</t>
  </si>
  <si>
    <t>Rafael Castro</t>
  </si>
  <si>
    <t>Líder Nacional de Inovação Aberta no Sebrae</t>
  </si>
  <si>
    <t>CatalisaGov | Sebrae</t>
  </si>
  <si>
    <t>Há 13 anos no Sebrae, 7 trabalhando com inovação, nesse tempo já liderou diversas iniciativas de cooperação entre grandes organizações e startups para solucionar desafios com inovação. Desde 2023 aplica essa abordagem com foco no setor público.</t>
  </si>
  <si>
    <t>https://www.linkedin.com/in/rafaelgocastro</t>
  </si>
  <si>
    <t>https://drive.google.com/file/d/1c6EJgMsOO6mKjdxTneTGwotDSU7uRNoo/view?usp=drivesdk</t>
  </si>
  <si>
    <t>https://sebrae.com.br/catalisagov</t>
  </si>
  <si>
    <t>Será apresentada uma breve história da inovação aberta no mundo e no Brasil, a diferença entre compras públicas tradicionais e de inovação, o potencial impacto dessa última, startups que já estão resolvendo desafios públicos, os principais instrumentos de contratação pública de inovação no Brasil, cases mais simbólicos (Recife, Araguaina, TCU,  D. Mourão e Sebrae - Plataforma Cafés de IG) e o CatalisaGov do Sebrae como forma de multiplicar esses casos.</t>
  </si>
  <si>
    <t>Inovação Aberta no Poder Público: Como as Startups podem Transformar os Serviços Públicos no Brasil?</t>
  </si>
  <si>
    <t>Com 13 anos de atuação no Sebrae, sendo 7 dedicados à inovação, liderou diversas iniciativas de cooperação entre grandes organizações e startups para solucionar desafios por meio da inovação aberta. Desde 2023, aplica essa abordagem com foco no setor público, promovendo conexões estratégicas para transformar serviços e políticas públicas.</t>
  </si>
  <si>
    <t>Graziela Andrade Di Giorgi</t>
  </si>
  <si>
    <t>grazigiorgi@humanrise.com.br</t>
  </si>
  <si>
    <t>Graziela Di Giorgi</t>
  </si>
  <si>
    <t>Fundadora da Human Rise</t>
  </si>
  <si>
    <t>Human Rise</t>
  </si>
  <si>
    <t>Engenheira de produção que derivou para a inovação. Foi cliente, consultora, agora empreendedora, além de colunista da Women to Watch e Consumidor Moderno, e professora de liderança no MBA Global da Universidad Carlos III de Madrid.</t>
  </si>
  <si>
    <t>Madri</t>
  </si>
  <si>
    <t>São Paulo e Madri</t>
  </si>
  <si>
    <t>https://www.linkedin.com/in/graziela-di-giorgi-947676/</t>
  </si>
  <si>
    <t>https://drive.google.com/file/d/16livHh0wdVJR2g2XQ0Z9FEiU8xyErssj/view?usp=drivesdk</t>
  </si>
  <si>
    <t>www.humanrise.com.br 
@thehumanrise (instagram)
https://www.linkedin.com/company/the-human-rise/?viewAsMember=true (LinkedIn)</t>
  </si>
  <si>
    <t>Palestra dupla com o Zé Porto</t>
  </si>
  <si>
    <t>Engenheira de produção com trajetória em inovação, atuou como cliente, consultora e agora empreendedora. É colunista da Women to Watch e da Consumidor Moderno, além de professora de liderança no MBA Global da Universidad Carlos III de Madrid. Com experiências em diferentes frentes do ecossistema de negócios, integra perspectivas para impulsionar transformação e protagonismo feminino.</t>
  </si>
  <si>
    <t>Laura Peña Zanatta</t>
  </si>
  <si>
    <t>laupzanatta@gmail.com</t>
  </si>
  <si>
    <t>Laura Peña</t>
  </si>
  <si>
    <t>Consultora, facilitadora e designer de experiências</t>
  </si>
  <si>
    <t>Lab de Rituais | MetaMorf</t>
  </si>
  <si>
    <t>Consultora que explora rituais como meios para transformação cultural. Atuou em empresas como Google, Nubank e KPMG. Recentemente iniciou uma colaboração com o Museu J Randle, na Nigéria, onde combina arte, performance e inovação para regeneração cultural.</t>
  </si>
  <si>
    <t>https://www.linkedin.com/in/laura-pe%C3%B1a-zanatta-870a49b1/</t>
  </si>
  <si>
    <t>https://drive.google.com/file/d/1ID4DPI9WVO8WboWp6M6WMsTGM-HsIpMK/view?usp=drivesdk</t>
  </si>
  <si>
    <t>Setembro - 2016, Setembro - 2018, Setembro - 2022, Agosto - 2023, Julho/Agosto - 2024</t>
  </si>
  <si>
    <t>https://laurapena.me/
https://www.instagram.com/ritual__design?igsh=MXZhMTBycmo3aTRydg==
metamorf.me
https://www.linkedin.com/in/laura-pe%C3%B1a-zanatta-870a49b1/</t>
  </si>
  <si>
    <t>Convenhamos: o mundo anda esquisito. Você também tem sentido o peso das crises (ambiental, política, social e tantas outras)? 
Nessa palestra compartilharei o que venho aprendendo nos últimos anos como pesquisadora de rituais e consultora em transformação cultural em organizações. Inspirada por Byung-Chul Han, trarei o conceito de rituais de ausência e como ritos nos oferecem um possível caminho de transformação. 
Se você tem curiosidade sobre esses temas e busca novas perspectivas para navegar esse mundo acelerado, junte-se a nós!</t>
  </si>
  <si>
    <t>RITUAIS PARA O FIM DO MUNDO</t>
  </si>
  <si>
    <t xml:space="preserve">Cs MARCOS </t>
  </si>
  <si>
    <t>Consultora especializada em rituais como ferramentas de transformação cultural, com passagens por Google, Nubank e KPMG. Iniciou recentemente uma colaboração com o Museu J Randle, na Nigéria, onde integra arte, performance e inovação para promover regeneração cultural e reconexão com narrativas ancestrais.</t>
  </si>
  <si>
    <t>Laís Yazbek</t>
  </si>
  <si>
    <t>lais@katris.com.br</t>
  </si>
  <si>
    <t>Sócia na Katris Consultoria e Especialista em Inteligência Espiritual</t>
  </si>
  <si>
    <t>Katris Consultoria - somos uma consultoria de Desenvolvimento Humano Espiritual.
Nosso foco é transformar organizações por meio da Inteligência Espiritual e ampliação de consciência.</t>
  </si>
  <si>
    <t>Laís Yazbek - Sócia na Katris Consultoria de Desenvolvimento Humano Espiritual. Palestrante, Facilitadora de CNV e do método Pathwork de autoconhecimento e Mediadora de conflitos. Administradora com mais de 15 anos de experiência em gestão de negócios.</t>
  </si>
  <si>
    <t>https://www.linkedin.com/in/laisyazbek/</t>
  </si>
  <si>
    <t>https://drive.google.com/file/d/1wBvyUUJOf3zCT5_O5SoR3Rev7gWSW6mX/view?usp=drivesdk</t>
  </si>
  <si>
    <t>"Site Katris: https://www.katris.com.br/
Instagram: https://www.instagram.com/katrisconsultoria/
Linkedin: https://www.linkedin.com/company/katrisconsultoria/
Youtube: https://www.youtube.com/@katrisconsultoria
Podcasts Katris: https://youtube.com/playlist?list=PLulCzzUjCpOFPEv7T0zEF6CQmhP_5HI3S&amp;si=PCMSw8uJn9dh5DSW
Encontros de Autoliderança: https://youtube.com/playlist?list=PLulCzzUjCpOG-qEOM4kAQQErgFpE_Nc3e&amp;si=NbvwrdI3GmhBaMZ6"</t>
  </si>
  <si>
    <t>Um mergulho prático e provocador para reconhecer os 3 Eus da Inteligência Espiritual: o Eu Máscara, o Eu Menor e o Eu Maior — e como eles atuam no seu trabalho, nas suas decisões e nas suas relações. Um convite à autenticidade como caminho de autoconsciência e autorrealização.
Ressaltando que a Inteligência Espiritual (QS) é diferente de religião, sendo a responsável por solucionar questões de sentido e valor nas nossas vidas.</t>
  </si>
  <si>
    <t>Praticando Inteligência Espiritual: Descobrindo mais de Quem Eu Sou</t>
  </si>
  <si>
    <t>Duração: 3h00 | Participantes: 100 | Palestra: Inteligência Espiritual como Estratégia para desenvolver Lideranças mais Conscientes | Descritivo: As lideranças estão cada vez mais exaustas, adoecidas e desconectadas. O mundo precisa de líderes que tomem decisões que vão além do lucro imediato, considerando impacto, valores elevados e bem-estar coletivo. Nesta palestra, vamos explorar - com uma abordagem não religiosa - a Inteligência Espiritual como chave para desenvolver lideranças mais autoconscientes, capazes de lidar com a complexidade do ambiente organizacional e gerar resultados mais saudáveis e sustentáveis em todos os sentidos — para si, para os times e para os negócios.</t>
  </si>
  <si>
    <t>Consultora em transformação cultural, atua explorando rituais como catalisadores de mudança organizacional. Já colaborou com empresas como Google, Nubank e KPMG. Iniciou recentemente um projeto com o Museu J Randle, na Nigéria, integrando arte, performance e inovação para processos de regeneração cultural.</t>
  </si>
  <si>
    <t>Inteligência Espiritual como Estratégia para desenvolver Lideranças mais Conscientes</t>
  </si>
  <si>
    <t>As lideranças estão cada vez mais exaustas, adoecidas e desconectadas. O mundo precisa de líderes que tomem decisões que vão além do lucro imediato, considerando impacto, valores elevados e bem-estar coletivo. Nesta palestra, vamos explorar - com uma abordagem não religiosa - a Inteligência Espiritual como chave para desenvolver lideranças mais autoconscientes, capazes de lidar com a complexidade do ambiente organizacional e gerar resultados mais saudáveis e sustentáveis em todos os sentidos — para si, para os times e para os negócios.</t>
  </si>
  <si>
    <t>Josiane Pereira</t>
  </si>
  <si>
    <t>"Katris Consultoria - somos uma consultoria de Desenvolvimento Humano Espiritual.
Nosso foco é transformar organizações por meio da Inteligência Espiritual e ampliação de consciência."</t>
  </si>
  <si>
    <t>Sócia na Katris e Especialista em Inteligência Espiritual. Mais de 20 anos de atuação no mercado farmacêutico magistral e gás natural. Após maternidade e um burnout escolheu fazer do autoconhecimento uma nova foma de viver.</t>
  </si>
  <si>
    <t>https://drive.google.com/file/d/1j2FvDKa2wcgZtxXu9hVZYKnpzTT8dq26/view?usp=drivesdk</t>
  </si>
  <si>
    <t>Duração: 3h00 | Participantes: 100</t>
  </si>
  <si>
    <t>Sócia na Katris Consultoria de Desenvolvimento Humano Espiritual, Laís Yazbek é facilitadora de Comunicação Não Violenta, do método Pathwork e mediadora de conflitos. Palestrante e administradora com mais de 15 anos de experiência em gestão de negócios, atua promovendo autoconhecimento, escuta ativa e relações mais conscientes.</t>
  </si>
  <si>
    <t>Janaina Velloza</t>
  </si>
  <si>
    <t>janaina@katris.com.br</t>
  </si>
  <si>
    <t>Janaína Velloza</t>
  </si>
  <si>
    <t>Sócia na Katris e Especialista em Inteligência Espiritual.</t>
  </si>
  <si>
    <t>Katris Consultoria - somos uma consultoria de Desenvolvimento Humano Espiritual.
Nosso foco é transformar organizações por meio da Inteligência Espiritual e ampliação de consciência.</t>
  </si>
  <si>
    <t>Sócia na Katris e Especialista em Inteligência Espiritual. Coach de carreira pela ICF e facilitadora do método Pathwork de autoconhecimento. Advogada com mais de 15 anos de experiência em áreas jurídicas e compliance em empresas como Itaú e GE.</t>
  </si>
  <si>
    <t>https://www.linkedin.com/in/janainavelloza/</t>
  </si>
  <si>
    <t>https://drive.google.com/file/d/1qvGlpSNMAwVQCiQ86L9YARdau580q_y6/view?usp=drivesdk</t>
  </si>
  <si>
    <t>Especialista em Inteligência Espiritual e sócia na Katris, tem mais de 20 anos de experiência nos setores farmacêutico magistral e de gás natural. Após a maternidade e um burnout, direcionou sua trajetória ao autoconhecimento como forma de vida, atuando na integração entre espiritualidade, bem-estar e propósito.</t>
  </si>
  <si>
    <t>Lorena Goretti Pinheiro Costa Gonçalves</t>
  </si>
  <si>
    <t>lorena@wks.design</t>
  </si>
  <si>
    <t>Lorena Goretti</t>
  </si>
  <si>
    <t>Sócia e facilitadora na WKS Design</t>
  </si>
  <si>
    <t>wks.design</t>
  </si>
  <si>
    <t xml:space="preserve">Lorena Goretti é paraense, publicitária de formação e facilitadora por vocação. Sócia da WKS Design, já esteve à frente de centenas de projetos estratégicos, criando ambientes propícios para conversas produtivas. Sua especialidade tem sido ajudar pessoas dos mais variados cargos e empresas, de multinacionais a startups, a transformar alinhamento em ação, usando ferramentas do design estratégico como ponte entre ideias e decisões. </t>
  </si>
  <si>
    <t>https://www.linkedin.com/in/lorenagoretti/</t>
  </si>
  <si>
    <t>https://drive.google.com/file/d/1BW0UeVTcc5wCtxROgaj7UDABeNxRhMJe/view?usp=drivesdk</t>
  </si>
  <si>
    <t>"wks.design
instagram.com/wks_design
https://www.linkedin.com/company/wksdesign/"</t>
  </si>
  <si>
    <t>Todo mundo fala de colaboração, mas pouca gente fala sobre o que ela realmente exige. Neste painel, vamos discutir com franqueza o lado luz e o lado sombra do trabalho coletivo. Quais estruturas ajudam a colaboração a florescer? O que torna um grupo disfuncional? E como escapar dos brainstorms vazios e das decisões que ninguém banca? Para quem quer ir além do discurso e entender o que acontece quando a colaboração é levada a sério.</t>
  </si>
  <si>
    <t>Bright &amp; Dark Side da Colaboração: o que não se fala sobre trabalhar em grupo</t>
  </si>
  <si>
    <t>Palestra no sábado</t>
  </si>
  <si>
    <t>Lorena Goretti é paraense, publicitária de formação e facilitadora por vocação. Sócia da WKS Design, liderou centenas de projetos estratégicos, criando espaços para conversas produtivas e decisões eficazes. Especialista em transformar alinhamento em ação, utiliza ferramentas do design estratégico para conectar ideias a resultados em empresas de todos os portes, de startups a multinacionais.</t>
  </si>
  <si>
    <t>Natalia Kaupa</t>
  </si>
  <si>
    <t>natalia@wks.design</t>
  </si>
  <si>
    <t>Sócia executiva e designer estratégico da WKS</t>
  </si>
  <si>
    <t>WKS DESIGN</t>
  </si>
  <si>
    <t>Sócia da WKS, designer e pesquisadora atua em projetos de colaboração e imersão. Coordenadora do curso Future Studies no IED São Paulo. É uma observadora perspicaz e boa ouvinte, habilidades que utiliza para imaginar e construir novas narrativas de futuros.Sócia da WKS, designer e pesquisadora atua em projetos de colaboração e imersão. Coordenadora do curso Future Studies no IED São Paulo. É uma observadora perspicaz e boa ouvinte, habilidades que utiliza para imaginar e construir novas narrativas de futuros.</t>
  </si>
  <si>
    <t>https://www.linkedin.com/in/natalia-kaupa-456a1885/</t>
  </si>
  <si>
    <t>https://drive.google.com/file/d/1cxI3J034QW4qe2zzv36n1AVoKat4uG5m/view?usp=drivesdk</t>
  </si>
  <si>
    <t>Sócia da WKS, designer e pesquisadora, atua em projetos de colaboração e imersão com foco na construção de futuros desejáveis. Coordenadora do curso Future Studies no IED São Paulo, combina escuta atenta e olhar analítico para imaginar e cocriar novas narrativas de futuro, conectando pessoas, contextos e possibilidades emergentes.</t>
  </si>
  <si>
    <t>Camilla Mikui</t>
  </si>
  <si>
    <t>camilla.mikui@fy-insights.com</t>
  </si>
  <si>
    <t>Co-fundadora da FY-Insights Pesquisa de mercado (FYI)</t>
  </si>
  <si>
    <t>FY-Insights Pesquisa de mercado (FYI)</t>
  </si>
  <si>
    <t>Camilla Mikui é curiosa por natureza e especialista em entender o que move o consumidor. Já ajudou marcas como Heineken e Stella Artois a decifrar comportamentos — hoje faz isso na liderança da FY-Insights</t>
  </si>
  <si>
    <t>https://www.linkedin.com/in/camilla-mikui-283680b3/</t>
  </si>
  <si>
    <t>https://drive.google.com/file/d/1PIFlenGvPwSOdkjjNPQGN7QOE3ljpVt3/view?usp=drivesdk</t>
  </si>
  <si>
    <t>Palestra conjunta com a Alice Neves</t>
  </si>
  <si>
    <t>Camilla Mikui é especialista em comportamento do consumidor, com vasta experiência em marcas como Heineken e Stella Artois. Atua na liderança da FY-Insights, onde traduz dados e tendências em estratégias que conectam marcas e públicos de forma eficaz e inovadora.</t>
  </si>
  <si>
    <t>Rafael Muniz Stein</t>
  </si>
  <si>
    <t>rafaelmstein@gmail.com</t>
  </si>
  <si>
    <t>Rafael Stein</t>
  </si>
  <si>
    <t>Palestrante, escritor e idealizador de projetos sobre paternidade, masculinidade e luto</t>
  </si>
  <si>
    <t>"Sou idealizador do projeto “Cartas para Maria” (cartasparamaria.com.br), um blog e iniciativa de escrita afetiva onde registro cartas e bilhetes para meus filhos, promovendo reflexões sobre paternidade, luto, masculinidade e vida cotidiana.
Também sou um dos criadores da coleção literária MaM – Meninos Anti Machistas, que busca estimular valores de igualdade de gênero e desconstruir estereótipos desde a infância.
Paralelamente, atuo como voluntário no projeto Luto do Homem e no Instituto Ana Michele Soares, iniciativas que acolhem e apoiam pessoas em situação de perda, com ênfase especial no cuidado da saúde mental dos homens, pais solos e famílias enlutadas."</t>
  </si>
  <si>
    <t>Pai da Maria Clara e do Francisco, autor do blog cartasparamaria.com.br, onde escreve cartas e bilhetes para que seus filhos leiam no futuro. Coautor dos livros "Luto por perdas não legitimadas na atualidade" e "Quando a morte chega em casa". TED Speaker e participante da primeira temporada de Queer Eye Brasil (Netflix), no episódio 'É sobre amor'. É também um dos idealizadores da coleção MaM - Meninos Anti Machistas, uma coletânea de livros que busca promover valores de igualdade de gênero e desconstrução de estereótipos para meninos. Paralelamente, compartilha sua perspectiva como palestrante, abordando temas como cuidados paliativos, masculinidade, paternidade e luto. Como voluntário, dedica seu tempo ao Instituto Ana Michele Soares e ao projeto Luto do Homem.</t>
  </si>
  <si>
    <t>https://www.linkedin.com/in/rafaelstein/</t>
  </si>
  <si>
    <t>https://drive.google.com/file/d/1c6LJpAV1bZ_2mq4bUwKZSylyvNuzVKlN/view?usp=drivesdk</t>
  </si>
  <si>
    <t>"https://www.instagram.com/rafaelstein/
www.cartasparamaria.com.br"</t>
  </si>
  <si>
    <t>Nesta palestra, trago a experiência de paternidade solo após o luto, mostrando como a presença ativa e afetuosa no dia a dia é fundamental para construir vínculos verdadeiros com os filhos. Abordo a importância do cuidado, da vulnerabilidade e da desconstrução de estereótipos masculinos, inspirando novas formas de ser pai e de se reencontrar consigo mesmo e com a família.</t>
  </si>
  <si>
    <t>Paternidade, a construção de vínculo na presença</t>
  </si>
  <si>
    <t>Vai pro espaço de curadoria da Joana</t>
  </si>
  <si>
    <t>Pai da Maria Clara e do Francisco, é autor do blog cartasparamaria.com.br, onde escreve cartas para os filhos lerem no futuro. Coautor dos livros Luto por perdas não legitimadas na atualidade e Quando a morte chega em casa, é TED Speaker e participou da 1ª temporada de Queer Eye Brasil (Netflix). Idealizador da coleção MaM – Meninos Anti Machistas, atua como palestrante abordando cuidados paliativos, masculinidade, paternidade e luto. É voluntário no Instituto Ana Michele Soares e no projeto Luto do Homem.</t>
  </si>
  <si>
    <t>Desprogramando o Macho: Masculinidades, Cuidado e Inclusão</t>
  </si>
  <si>
    <t>O que acontece quando um homem é atravessado pelo luto, pela paternidade e pela urgência do cuidado? Rafael Muniz Stein compartilha sua jornada pessoal e coletiva para desconstruir padrões machistas e construir novas formas de ser homem no mundo.</t>
  </si>
  <si>
    <t>Juliana Ribeiro Dias</t>
  </si>
  <si>
    <t>ribeirodiasjuliana@gmail.com</t>
  </si>
  <si>
    <t>Juliana Dias</t>
  </si>
  <si>
    <t>Psicoembrióloga e Educadora</t>
  </si>
  <si>
    <t>UneVida Psicoembriologia</t>
  </si>
  <si>
    <t>Sou psicoembrióloga e educadora, com foco na origem das experiências emocionais. Acompanho bebês, mães e pais, promovendo vínculos saudáveis e conscientes. Convido à reconexão com o essencial: a verdade sentida e expressa, da concepção aos primeiros anos de vida.</t>
  </si>
  <si>
    <t>Balneário Camboriu</t>
  </si>
  <si>
    <t>www.linkedin.com/in/julianadiaspsicoembriologa</t>
  </si>
  <si>
    <t>https://drive.google.com/file/d/179jkmYUZHYHlqnuh0ujSkcqt-ZrTykCW/view?usp=drivesdk</t>
  </si>
  <si>
    <t>"Instagram: https://www.instagram.com/psicoembriologia_unevida
Apresentação: https://drive.google.com/file/d/14J9XXc-8WApZyI8TVgACePcCsMqgHl6W/view?usp=sharing"</t>
  </si>
  <si>
    <t>O útero é nosso primeiro ambiente de aprendizagem. Nesta palestra, olho para a gestação como raiz da saúde emocional. Através da psicoembriologia, proponho um cuidado regenerativo com bebês, mães e pais — da concepção aos primeiros anos de vida. Uma abordagem que resgata vínculos, inspira autenticidade e convida a criar um futuro mais humano, ouvindo o que há de mais essencial: o início da vida. Cuidar dos começos é também uma forma de inovar, transformando estruturas emocionais e sociais desde a origem.</t>
  </si>
  <si>
    <t>Do Ventre ao Mundo: A Construção Emocional do Ser Humano</t>
  </si>
  <si>
    <t>Psicoembrióloga e Educadora na UneVida Psicoembriologia</t>
  </si>
  <si>
    <t>Psicoembrióloga e educadora, atua com foco na origem das experiências emocionais, acompanhando bebês, mães e pais na construção de vínculos saudáveis e conscientes. Convida à reconexão com o essencial — a verdade sentida e expressa — desde a concepção até os primeiros anos de vida.</t>
  </si>
  <si>
    <t xml:space="preserve">Psicoembriologia - A saúde mental começa antes do nascimento? </t>
  </si>
  <si>
    <t>A psicoembriologia investiga como o ambiente emocional e os vínculos durante a gestação influenciam profundamente o desenvolvimento psíquico do bebê. Nesta palestra, Juliana Dias apresenta os fundamentos desse campo emergente e propõe uma nova visão para o futuro da saúde mental e da educação: cuidar da vida desde seu início mais sutil, ainda no útero.</t>
  </si>
  <si>
    <t>Henrique Rabelo de Andrade</t>
  </si>
  <si>
    <t>handrade@cos.ufrj.br</t>
  </si>
  <si>
    <t>Pesquisador</t>
  </si>
  <si>
    <t>LabIS COPPE/UFRJ</t>
  </si>
  <si>
    <t>Henrique Rabelo de Andrade liderou projetos de IA no Vale do Silício e no Brasil, além de atuar como consultor para ONU e OEA. Atualmente, é pesquisador na COPPE/UFRJ, onde estuda alta performance e bem-estar para desenvolvedores de software.</t>
  </si>
  <si>
    <t>https://www.linkedin.com/in/henrique-de-andrade/</t>
  </si>
  <si>
    <t>https://drive.google.com/file/d/13E8pVwWo-BF6pLzXMrZA3JlGuIQh4HFn/view?usp=drivesdk</t>
  </si>
  <si>
    <t>http://historias.codeconhecimento.com/</t>
  </si>
  <si>
    <t>A pressão por resultados rápidos e a constante evolução tecnológica transformam o mercado em um ambiente de alta demanda e desgaste emocional. Nesta palestra você vai descobrir como alcançar alta performance e empregabilidade na carreira sem abrir mão do bem-estar. Vamos explorar estratégias práticas de produtividade, projeção profissional e integração com ferramentas de IA, unindo lições de terapias emergentes para a expansão da consciência mostrando como é possível crescer profissionalmente, se destacar no mercado e levar uma vida produtiva e feliz sem cair no burnout.</t>
  </si>
  <si>
    <t>Alta performance sem burnout: estratégias para uma empregabilidade fluida e saudável na era da IA</t>
  </si>
  <si>
    <t>Pesquisador no LabIS COPPE/UFRJ</t>
  </si>
  <si>
    <t>Henrique Rabelo de Andrade é pesquisador na COPPE/UFRJ, onde estuda alta performance e bem-estar para desenvolvedores de software. Liderou projetos de IA no Vale do Silício e no Brasil, e atuou como consultor para a ONU e a OEA, unindo tecnologia, impacto global e qualidade de vida no desenvolvimento de soluções.</t>
  </si>
  <si>
    <t>https://drive.google.com/file/d/1lrSDlChZMnWKLE3ClCbRZU5whGkvIM1X/view?usp=drivesdk</t>
  </si>
  <si>
    <t>Daniel Fontana</t>
  </si>
  <si>
    <t>Diretor de Estratégia na AXCELL</t>
  </si>
  <si>
    <t>"AXCELL - Investidora e aceleradora de startups ligadas à bioeconomia, biotecnologia e
biodiversidade da Amazônia."</t>
  </si>
  <si>
    <t>Daniel Fontana é estrategista, consultor e gestor de investimentos com foco em negócios brasileiros de impacto. Atua na Axcell, investidora e aceleradora que investe em startups da Amazônia, unindo inovação, cultura e propósito. Acredita no poder da criatividade dos brasileiros para transformar territórios e construir negócios que importam.</t>
  </si>
  <si>
    <t>https://www.linkedin.com/in/-danielfontana/</t>
  </si>
  <si>
    <t>https://drive.google.com/file/d/1ljCeFpHBlZtCitpk8EcRC-sj9Fm8RuAA/view?usp=drivesdk</t>
  </si>
  <si>
    <t>Nesta palestra, Daniel Fontana apresenta como a Amazônia vem se consolidando como território fértil para a criatividade e o empreendedorismo de impacto. Unindo cultura, inovação e brasilidade, ele compartilha histórias de negócios que nascem na floresta e ganham o mundo sem perder suas raízes. Um convite para repensar a relação entre identidade cultural, propósito e geração de valor no cenário da nova economia latino-americana.</t>
  </si>
  <si>
    <t>A Amazônia é Pop: Criatividade, Impacto e Negócio com Sotaque Brasileiro</t>
  </si>
  <si>
    <t>Daniel Fontana é estrategista, consultor e gestor de investimentos com foco em negócios de impacto no Brasil. Atua na Axcell, investidora e aceleradora de startups da Amazônia, onde conecta inovação, cultura e propósito. Acredita na criatividade brasileira como força transformadora para desenvolver territórios e construir negócios que geram impacto real.</t>
  </si>
  <si>
    <t>Carla Oliveira</t>
  </si>
  <si>
    <t>carla.oliveira@loxias.ai</t>
  </si>
  <si>
    <t>Cientista de dados na Loxias</t>
  </si>
  <si>
    <t>"A Loxias.AI é uma empresa de inteligência social que une tecnologia de ponta e análise humana para transformar dados em insights estratégicos. Fundada em 2021, com experiência acumulada desde 2014, a empresa utiliza ferramentas de escuta social, inteligência artificial generativa (como GPT e Llama 2) e painéis interativos para monitorar marcas, prever crises e entender o comportamento do consumidor em tempo real.
Além de relatórios personalizados e soluções como os índices Pop Index e Monitoring Index, a Loxias também desenvolve projetos criativos que conectam dados a decisões de negócio. Com atuação internacional e foco em agilidade, clareza e impacto, ajudamos empresas a acessarem a inteligência do consumidor de forma rápida, acessível e orientada à ação."</t>
  </si>
  <si>
    <t>Sou Mestre em Ciências Humanas e Sociais pela UFABC e Especialista em Inteligência Artificial pela PUC-Minas, atuo como Analista de Sistemas Sênior e Líder do Time de Business Analytics, na CAS Tecnologia e como Cientista de Dados na Loxias.ai. Fui professora das disciplinas de Fundamentos de IA, Ciência de Dados e Aprendizado de Máquina, do curso de Ciência da Computação, da Unicid.</t>
  </si>
  <si>
    <t>https://www.linkedin.com/in/carlaolivei/</t>
  </si>
  <si>
    <t>https://drive.google.com/file/d/19kT6tROjEw3aaOLMDfex0S5UGLZRvZzt/view?usp=drivesdk</t>
  </si>
  <si>
    <t>https://www.kaggle.com/carlaoliveira</t>
  </si>
  <si>
    <t>A intersecção entre arte e IA generativa é uma discussão necessária para pensar como tecnologia e cultura se conectam. Como cientista de dados e pesquisadora, vejo a IA não apenas como ferramenta técnica, mas como meio de criação, memória e expressão. Artistas como Igi Lola Ayedun e Giselle Beiguelman mostram como é possível usar IA para resgatar narrativas apagadas e propor novas estéticas. Refletir sobre isso nos ajuda a usar essa tecnologia de forma mais consciente, ética e alinhada com as transformações do nosso tempo.</t>
  </si>
  <si>
    <t>A intersecção entre arte e IA  generativa</t>
  </si>
  <si>
    <t>Mestre em Ciências Humanas e Sociais (UFABC) e Especialista em Inteligência Artificial (PUC-Minas), atua como Analista de Sistemas Sênior e Líder do Time de Business Analytics na CAS Tecnologia, além de Cientista de Dados na Loxias.ai. Foi professora de Fundamentos de IA, Ciência de Dados e Aprendizado de Máquina no curso de Ciência da Computação da Unicid, unindo tecnologia, análise crítica e aplicação prática.</t>
  </si>
  <si>
    <t>EMILIO ROGE MACIEL SILVA ALVES</t>
  </si>
  <si>
    <t>roge@amigosdaarte.org.br</t>
  </si>
  <si>
    <t>EMILIO ROGÊ</t>
  </si>
  <si>
    <t>Diretor de teatro e especialista de criação</t>
  </si>
  <si>
    <t>Agência Dramatika</t>
  </si>
  <si>
    <t>Diretor de teatro, dramaturgo e coreógrafo premiado, especialista em liderar processos criativos colaborativos. Atua na APAA e no Teatro Sérgio Cardoso, desenhando experiências culturais de alto impacto. Seu trabalho explora a direção expandida como prática de orquestração de ecossistemas criativos complexos — do palco à política cultural, da sala de ensaio ao design de experiências coletivas.</t>
  </si>
  <si>
    <t>https://www.linkedin.com/in/emilioroge/</t>
  </si>
  <si>
    <t>https://drive.google.com/file/d/16ilc4XiYZlrmHhyfa-n6Vu69qdPsRAkT/view?usp=drivesdk</t>
  </si>
  <si>
    <t>instagram: @emilioroge</t>
  </si>
  <si>
    <t>Num mundo cada vez mais interdisciplinar, hiperconectado e volátil, o papel da direção se expande para muito além da sala de ensaio. Dirigir é orquestrar pessoas, ideias, contextos, recursos e afetos — seja em espetáculos, instituições culturais, projetos sociais ou programas públicos. A partir de sua experiência à frente de criações autorais, temporadas de repertório e da gestão criativa de um dos maiores palcos públicos do Brasil, Rogê propõe uma reflexão prática sobre a direção expandida — onde o artista é também estrategista, negociador, pedagogo e condutor de ecossistemas criativos vivos.</t>
  </si>
  <si>
    <t>Direção de Processos Criativos: arte e inovação em ecossistemas complexos</t>
  </si>
  <si>
    <t>Diretor de teatro, dramaturgo e coreógrafo premiado, é especialista em liderar processos criativos colaborativos. Atua na APAA e no Teatro Sérgio Cardoso, desenhando experiências culturais de alto impacto. Seu trabalho investiga a direção expandida como prática de orquestração de ecossistemas criativos complexos — do palco à política cultural, da sala de ensaio ao design de vivências coletivas.</t>
  </si>
  <si>
    <t>Luiz Phelipe Soares Rodrigues</t>
  </si>
  <si>
    <t>lula@obonobo.org</t>
  </si>
  <si>
    <t>Lula Rodrigues</t>
  </si>
  <si>
    <t>Consultor e Professor na OBONOBO e na Quilombo Flow</t>
  </si>
  <si>
    <t>"obonobo.org
e
quilomboflow.com"</t>
  </si>
  <si>
    <t>Lula Rodrigues é consultor, educador e facilitador em gestão, tecnologia e educação. Atuou como CTO e Head de Pedagogia da 42 São Paulo e integra o Núcleo FEA-USP de Pesquisa e Extensão em Gênero, Raça e Sexualidade (GENERAS). Hoje tem como foco práticas decoloniais, inovação social e métodos ágeis em parcerias de impacto social.</t>
  </si>
  <si>
    <t>http://linkedin.com/in/lulacode/</t>
  </si>
  <si>
    <t>https://drive.google.com/file/d/1RHSDJFc2p38oxMJGo7R2oQPLjK6efetX/view?usp=drivesdk</t>
  </si>
  <si>
    <t>"Tento escrever no Linkedin: http://linkedin.com/in/lulacode/
E manter um portfólio mínimo na OBONOBO: https://obonobo.org
Gravei os 100 primeiros episódios do Podcast Love the Problem: https://open.spotify.com/show/06fPDUqQapNcfIE01IQHhE
Gravei o Pontes e Elefantes: https://open.spotify.com/show/0by7LMaA7adrKlFYe0XLMF
E o Segue o Flow: http://segueoflow.crd.co
Nos últimos tempos produzi o Ser Memória: https://open.spotify.com/show/4jNszgJrooUwYaOlgNRT9u?si=c08f1e19a6a147af
E o É Afrofuturismo: https://open.spotify.com/show/4iV7sWi3l4PPuIupTJjlrh?si=9c0e4a30844548ee"</t>
  </si>
  <si>
    <t>"Como organizar o trabalho sem repetir os padrões que oprimem quem não se encaixa no esperado? Falo de gestão e de fluxo, mas também falo de raça, de voz e de pertencimento. Uma introdução viva e prática à gestão decolonial, feita com quem faz o trampo acontecer.
A sessão navega entre referências: vai dos clássicos da administração à crítica afiada ao conhecimento hegemônico, bem acompanhado por vozes como Nego Bispo, Grada Kilomba e Sueli Carneiro. Tudo isso com os pés no chão, porque não é só o conceito isoladamente que muda o mundo, é a prática coletiva bem fundamentada."</t>
  </si>
  <si>
    <t>Fluxo, Poder e Pertencimento: uma introdução à gestão decolonial</t>
  </si>
  <si>
    <t>Lula Rodrigues é consultor, educador e facilitador em gestão, tecnologia e educação. Atuou como CTO e Head de Pedagogia da 42 São Paulo e integra o Núcleo GENERAS (FEA-USP), dedicado a pesquisas em gênero, raça e sexualidade. Foca atualmente em práticas decoloniais, inovação social e métodos ágeis aplicados a parcerias de impacto social.</t>
  </si>
  <si>
    <t>Priscila Galvão</t>
  </si>
  <si>
    <t>prigalvao26@gmail.com</t>
  </si>
  <si>
    <t>Head Criativa na Hype, Especialista em Branding, Creator Economy e Marketing Estratégico</t>
  </si>
  <si>
    <t>Agência Hype e Creator na @pri.branding</t>
  </si>
  <si>
    <t>"Head criativa da Hype e creator. Atuo com estrategista de branding, posicionamento e
conteúdo para marcas e especialistas. Passagem por empresas como L’Oréal, Inditex e
Globoplay."</t>
  </si>
  <si>
    <t>https://www.linkedin.com/in/pribranding?</t>
  </si>
  <si>
    <t>https://drive.google.com/file/d/1S9XdD8AXC_4vdQV7sJfeMcvEkSl_lYt7/view?usp=drivesdk</t>
  </si>
  <si>
    <t>"https://drive.google.com/file/d/12X124TyhEOMxUvMUEtbu3mmtCoX1-cs2/view?usp=drive_link
(Portfólio)
E creator na @pri.branding"</t>
  </si>
  <si>
    <t>Como comportamento, creators e narrativas estão moldando o branding de moda e lifestyle na era do TikTok e do capital cultural. Não basta ser bonito, tem que ser relevante.
Marcas de moda e lifestyle estão buscando um novo tipo de prestígio: o cultural. Nesta palestra, exploro como os creators estão reformulando o que significa ter valor de marca e como o branding virou a principal moeda de influência.
De tendências de comportamento a colaborações estratégicas, passando pela obsessão com autenticidade e microcultura. Uma conversa para quem entende que marca hoje é linguagem e não só logotipo.</t>
  </si>
  <si>
    <t>Todo mundo quer ser cool: por que marcas de moda estão obcecadas por relevância cultural</t>
  </si>
  <si>
    <t>Head criativa da Hype e creator, atua como estrategista de branding, posicionamento e conteúdo para marcas e especialistas. Com passagens por empresas como L’Oréal, Inditex e Globoplay, combina visão criativa e estratégia para construir narrativas de marca autênticas e relevantes.</t>
  </si>
  <si>
    <t>Ana Baccarini</t>
  </si>
  <si>
    <t>ana@nasala.com.br</t>
  </si>
  <si>
    <t>Head de Marketing</t>
  </si>
  <si>
    <t>Trabalho com eventos de brand experience e tenho cases sobre o carnaval de rua</t>
  </si>
  <si>
    <t>"Publicitária com 10+ anos de mercado, especialista em Neurociência e Comportamento do
Consumidor. Lidero projetos na nSco. para marcas como AMBEV e O Boticário, atuei no
Inhotim e sou fundadora do bloco Alô Abacaxi, case de engajamento e diversidade."</t>
  </si>
  <si>
    <t>https://www.linkedin.com/in/anabaccarini/</t>
  </si>
  <si>
    <t>https://drive.google.com/file/d/1MOOFOKUcm46S9gDueYK6QivMiyx2xvpe/view?usp=drivesdk</t>
  </si>
  <si>
    <t>https://www.instagram.com/nsco.ag/</t>
  </si>
  <si>
    <t>"O que o bloco Alô Abacaxi, que levou mais de 200 mil pessoas às ruas de BH, tem em comum
com marcas como AMBEV, O Boticário e Hotmart? Tudo. Nesta palestra, compartilho como
unir criatividade, propósito e significado para criar experiências vivas, engajadas e memoráveis — tanto na rua quanto no palco das grandes marcas."</t>
  </si>
  <si>
    <t>Entre confetes e conexões: o que o carnaval me ensinou sobre experiências de marca inesquecíveis</t>
  </si>
  <si>
    <t>Publicitária com mais de 10 anos de experiência, especialista em Neurociência e Comportamento do Consumidor. Lidera projetos na nSco. para marcas como AMBEV e O Boticário, com passagens pelo Inhotim. Fundadora do bloco Alô Abacaxi, é referência em engajamento e diversidade por meio da cultura e da comunicação.</t>
  </si>
  <si>
    <t>O que o bloco Alô Abacaxi, que levou mais de 200 mil pessoas às ruas de BH, tem em comum
com marcas como AMBEV, O Boticário e Hotmart? Tudo. Nesta palestra, compartilho como
unir criatividade, propósito e significado para criar experiências vivas, engajadas e memoráveis — tanto na rua quanto no palco das grandes marcas.</t>
  </si>
  <si>
    <t>Grace Gonçalves</t>
  </si>
  <si>
    <t>graceusp@gmail.com</t>
  </si>
  <si>
    <t>CEO TE &amp; TI Partners</t>
  </si>
  <si>
    <t>Clube de e-sports TE e TI Partners</t>
  </si>
  <si>
    <t>CEO TE &amp; TI Partners | Gestora e Designer Instrucional de Tecnologia Educacional a 20 anos | Professora de eSports (Jogos Eletrônicos), Gamificação e Inovação Tecnológica | Collab Academy</t>
  </si>
  <si>
    <t>https://www.linkedin.com/in/gracegoncalves</t>
  </si>
  <si>
    <t>https://drive.google.com/file/d/1F7YufuQ2z1-kd-LhNG3NTkGNKpt8Mz7g/view?usp=drivesdk</t>
  </si>
  <si>
    <t>"www.tetipartners.com.br
https://instagram.com/tetipartners
www.linkedin.com/company/tetipartners
https://web.facebook.com/TeTiPartners"</t>
  </si>
  <si>
    <t>Um projeto inovador e estruturado para capacitação de professores, organização de campeonatos interescolares e criação de portfólios pedagógicos, permitindo que as escolas integrem os e-sports ao currículo de maneira estratégica. Essa iniciativa amplia as oportunidades de aprendizado, tornando o ensino mais dinâmico e envolvente, além de estimular o desenvolvimento de soft skills essenciais para os estudantes</t>
  </si>
  <si>
    <t>Clube de E-sports e Gamificação na Educação</t>
  </si>
  <si>
    <t>CEO da TE &amp; TI Partners, gestora e designer instrucional com 20 anos de atuação em Tecnologia Educacional. Professora de eSports, Gamificação e Inovação Tecnológica, integra a Collab Academy, unindo educação, tecnologia e experiências interativas para potencializar o aprendizado.</t>
  </si>
  <si>
    <t>Larissa do Valle Gomes</t>
  </si>
  <si>
    <t>larissa.valle82@gmail.com</t>
  </si>
  <si>
    <t>Criadora de Conteúdo e Estrategista Digital</t>
  </si>
  <si>
    <t>Sou fundadora da Tmarket, uma marca de moda autoral e sem gênero, e também sou criadora de conteúdo sobre marketing, infoprodutos, IA, etc.</t>
  </si>
  <si>
    <t>Fundadora da Tmarket, marca de moda autoral. Atua com marketing digital e criação de infoprodutos, desenvolvendo sistemas que ajudam empreendedores a criarem e venderem com consistência no digital.</t>
  </si>
  <si>
    <t>https://www.linkedin.com/in/larissa-valle-gomes/</t>
  </si>
  <si>
    <t>https://drive.google.com/file/d/1-HnIBJiKPP4UENdTuwx-qB6u4MB4qR6X/view?usp=drivesdk</t>
  </si>
  <si>
    <t>"www.larissagomesia.com.br/links
https://www.instagram.com/larissagomes.ia/"</t>
  </si>
  <si>
    <t>No meio de tanto excesso — de conteúdo, informação e fórmulas — como continuar sendo criativo sem repetir o que todo mundo já disse? Com tantas redes sociais, promessas de viralização e uma enxurrada de dicas todos os dias, ninguém fala sobre o essencial: como sustentar a criação no meio de tanto ruído. Essa palestra é sobre isso. Um manual realista pra quem vive da criação e precisa continuar com consistência, propósito e sanidade. E também pra quem quer começar, mesmo com receio de se perder.</t>
  </si>
  <si>
    <t>Crie Mesmo Assim: Manual de Sobrevivência Criativa em Tempos de Excesso</t>
  </si>
  <si>
    <t>Fundadora da Tmarket, marca de moda autoral, atua com marketing digital e criação de infoprodutos. Desenvolve sistemas e estratégias que apoiam empreendedores a criarem e venderem com consistência no ambiente digital, unindo criatividade, posicionamento e performance.</t>
  </si>
  <si>
    <t>Alzira Fernanda Brasil</t>
  </si>
  <si>
    <t>fernanda123ja@gmail.com</t>
  </si>
  <si>
    <t>Traduzo a neurodivergência autista em potência criativa, inovação e expansão de consciência</t>
  </si>
  <si>
    <t>Coração e mente por trás do Maior encontro de Tecnologia, Inovação e Criatividade do Legislativo - EnGITEC - que está transformando o Poder Público com muita ousadia, alegria e coragem!</t>
  </si>
  <si>
    <t>Alzira Fernanda Brasil é escritora, ativista e palestrante autista, dedicada a transformar vivências neurodivergentes em inovação social e cultural. Com experiência em neurociência, espiritualidade e uso consciente de medicinas da floresta, ela promove uma visão plural e radical da criatividade, desafiando padrões e expandindo as fronteiras da mente para além do convencional.</t>
  </si>
  <si>
    <t>alzirafernandabrasil</t>
  </si>
  <si>
    <t>https://drive.google.com/file/d/1I8cMXE5Yl-vOTGRSYgexArr2TOIXP3L1/view?usp=drivesdk</t>
  </si>
  <si>
    <t>Setembro - 2019, Agosto - 2023</t>
  </si>
  <si>
    <t>@futurocomalzira</t>
  </si>
  <si>
    <t>E se a mente autista não fosse um desvio, mas uma tecnologia biológica de percepção e criação? A palestra propõe uma nova visão da neurodivergência como potência criativa e espiritual. Com base em vivências pessoais, neurociência e o uso de ayahuasca, rapé e canabidiol, discutimos como hiperfoco, hipersensibilidade e formas alternativas de pensar rompem padrões e expandem as fronteiras da mente. Um convite para hackear o sistema e reinventar o mundo a partir da margem.</t>
  </si>
  <si>
    <t>Neurodivergência como Tecnologia: Criatividade Autista e a Inovação Fora do Padrão</t>
  </si>
  <si>
    <t>Alzira Fernanda Brasil é escritora, ativista e palestrante autista, dedicada a transformar vivências neurodivergentes em inovação social e cultural. Com atuação nas interseções entre neurociência, espiritualidade e o uso consciente de medicinas da floresta, propõe uma visão plural e radical da criatividade, desafiando padrões e expandindo as fronteiras da mente além do convencional.</t>
  </si>
  <si>
    <t>Joao Aldair Monjaraz Condorchua</t>
  </si>
  <si>
    <t>joaomonjaraz30@gmail.com</t>
  </si>
  <si>
    <t>Joao Monjaraz</t>
  </si>
  <si>
    <t>Especialista de Design estratégico e inovação na F1RST - Santander</t>
  </si>
  <si>
    <t>Atualmente, atuo como consultor estratégico na F1RST - Santander, com ampla experiência como consultor independente para diversas organizações e projetos em toda a América Latina.</t>
  </si>
  <si>
    <t>Sou peruano radicado no Brasil e, há mais de oito anos, atuo na América Latina ajudando empresas e projetos a inovar por meio de metodologias de design estratégico, foresight e empreendedorismo</t>
  </si>
  <si>
    <t>https://www.linkedin.com/in/joaomonjaraz/</t>
  </si>
  <si>
    <t>https://drive.google.com/file/d/1ShLrOzIRM7i-4a3mX_TpiGO5uVbPQvaJ/view?usp=drivesdk</t>
  </si>
  <si>
    <t>Enquanto o Vale do Silício celebra o “falhar rápido”, na América Latina inovar é, muitas vezes, sobreviver. Essa palestra propõe uma análise provocadora sobre como o empreendedorismo latino é forjado na escassez, na urgência e na coletividade revelando que inovação aqui não é luxo, é contexto.</t>
  </si>
  <si>
    <t>Do Improviso à Inovação: Explorando o DNA Latino</t>
  </si>
  <si>
    <t>Peruano radicado no Brasil, atua há mais de oito anos na América Latina apoiando empresas e projetos a inovar por meio de metodologias de design estratégico, foresight e empreendedorismo. Conecta culturas, tendências e estratégias para construir futuros desejáveis e soluções com impacto real.</t>
  </si>
  <si>
    <t>Bruno Atkinson</t>
  </si>
  <si>
    <t>brunoatkinson@gmail.com</t>
  </si>
  <si>
    <t>Criador do CineMasters Podcast e Diretor na Punk Film Co</t>
  </si>
  <si>
    <t>"CineMasters Podcast
Punk Film Company"</t>
  </si>
  <si>
    <t>Com 16 anos de experiência no mercado audiovisual, Bruno Atkinson lidera a produtora de filmes Punk Film Company e o CineMasters, o maior podcast de audiovisual do Brasil.</t>
  </si>
  <si>
    <t>/brunoatkinson</t>
  </si>
  <si>
    <t>https://drive.google.com/file/d/1UT3N-Bbcn5Ck1sy5OdFj7fSNQ01AOI_r/view?usp=drivesdk</t>
  </si>
  <si>
    <t>"Www.Brunoatkinson.com
Www.punkfilm.co"</t>
  </si>
  <si>
    <t>Bruno Atkinson apresenta as grandes transformações que a inteligência artificial está promovendo no mercado audiovisual.</t>
  </si>
  <si>
    <t>IA e o futuro do mercado Audiovisual: Reflexões</t>
  </si>
  <si>
    <t>Com 16 anos de experiência no mercado audiovisual, Bruno Atkinson é fundador e líder da Punk Film Company e do CineMasters, o maior podcast de audiovisual do Brasil. Atua na criação de narrativas impactantes, conectando produção, inovação e cultura cinematográfica.</t>
  </si>
  <si>
    <t>Rafael Urquhart</t>
  </si>
  <si>
    <t>rafa@rafaurq.com</t>
  </si>
  <si>
    <t>Rafa Urquhart</t>
  </si>
  <si>
    <t>Consultor de Inovação</t>
  </si>
  <si>
    <t>Viex Engenharia e Consultoria</t>
  </si>
  <si>
    <t>Empreendedor, escritor, facilitador de processos colaborativos, engenheiro de custos, especialista em colaboração e disruptor na engenharia de infraestrutura nacional.</t>
  </si>
  <si>
    <t>In/rafaelurquhart</t>
  </si>
  <si>
    <t>https://drive.google.com/file/d/1kEQe-He0A2B6sANnCIzUyl37EctBI8lx/view?usp=drivesdk</t>
  </si>
  <si>
    <t>"rafaurq.com
Viex.cc"</t>
  </si>
  <si>
    <t>Estamos trabalhando nos últimos 2 anos nos questionando por que as valas para tubos de 15cm tem 60cm no Brasil, desenvolvemos soluções, cadeia de produtos, métricas de medição e contratação rompendo uma cultura resistente na infraestrutura brasileira. Qual o tamanho do desperdício de materiais, tempo e processos no desafio brasileiro da universalização do esgoto. Como inovar ainda mais? Como trabalharmos de forma colaborativa na construção desse objetivo?</t>
  </si>
  <si>
    <t>Qual o desperdício de cada 1cm a mais na largura de uma vala de rede de esgoto?</t>
  </si>
  <si>
    <t>Consultor de Inovação na Viex Engenharia e Consultoria</t>
  </si>
  <si>
    <t>Empreendedor, escritor e facilitador de processos colaborativos, é engenheiro de custos com atuação disruptiva na engenharia de infraestrutura nacional. Especialista em colaboração, promove novas formas de pensar e construir, unindo inovação, participação e impacto sistêmico em grandes projetos.</t>
  </si>
  <si>
    <t>Bruna de Oliveira</t>
  </si>
  <si>
    <t>bruna0oliveira@outlook.com</t>
  </si>
  <si>
    <t>Bruna Oliver</t>
  </si>
  <si>
    <t>Analista de Estratégia e Inovação</t>
  </si>
  <si>
    <t>PIT - Parque de Inovação Tecnológica São José dos Campos</t>
  </si>
  <si>
    <t>Formada em Gestão de Negócios e Inovação, com pós em Gestão de Projetos, atua há mais de 5 anos com inovação em diferentes frentes, como inovação corporativa, aberta e startups. Propõe uma abordagem que conecta tecnologia, comunidades, ciência e consciência crítica.</t>
  </si>
  <si>
    <t>https://www.linkedin.com/in/brunaoliverr</t>
  </si>
  <si>
    <t>https://drive.google.com/file/d/157MWsQtxkVOZWALWbq4uZ_b_06U34qfX/view?usp=drivesdk</t>
  </si>
  <si>
    <t>"Atuação desde o início na construção da área de startups e ecossistema no South Summit Brazil: https://www.instagram.com/p/DJHSrjbKfMj/?igsh=MWpyamluZndxcnN4Ng==
Atuação inovação aberta:https://www.instagram.com/reel/DGiym4UOZM0/?igsh=MWs1Nm16dDVibWh0NQ==
Atuação em inovação corporativa: https://www.instagram.com/reel/DGBSdUqykq0/?igsh=bmlldzYxMTlyYmlq
Atuação na liderança da curadoria de conteúdo da Innovation Week: https://www.instagram.com/reel/DKP1I6Sv0ks/?igsh=c3hpMmlleDJvd25v"</t>
  </si>
  <si>
    <t>A tecnologia avança em ritmo exponencial, mas será que a consciência humana acompanha esse desenvolvimento? Em um cenário onde tudo pode ser simulado por IA, do discurso à realidade, esta palestra propõe reflexões práticas e filosóficas sobre o papel humano na nova era digital. Com base em vivências no ecossistema de inovação, abordo como cultivar senso crítico, clareza e responsabilidade para não apenas acompanhar a tecnologia, mas guiá-la com propósito.</t>
  </si>
  <si>
    <t>Mais Dados, Menos Sentido? Estratégias para Manter a Clareza em Meio ao Caos Digital</t>
  </si>
  <si>
    <t>Formada em Gestão de Negócios e Inovação, com pós-graduação em Gestão de Projetos, atua há mais de 5 anos com inovação corporativa, aberta e em startups. Propõe uma abordagem integrativa que conecta tecnologia, comunidades, ciência e consciência crítica para gerar soluções sustentáveis e transformadoras.</t>
  </si>
  <si>
    <t>Rodolpho Cauhi Ferreira de Oliveira</t>
  </si>
  <si>
    <t>contato@rodcauhi.com</t>
  </si>
  <si>
    <t>Rod Cauhi</t>
  </si>
  <si>
    <t>Diretor / AI Artist</t>
  </si>
  <si>
    <t>Daydream Studio</t>
  </si>
  <si>
    <t>Rod Cauhi é diretor premiado e fundador da Daydream Studio, onde explora narrativas visuais impulsionadas por IA. Com 15 anos de experiência em cinema e publicidade, une técnica e arte em filmes de impacto. Seu trabalho conecta inovação tecnológica com sensibilidade.</t>
  </si>
  <si>
    <t>https://br.linkedin.com/in/rodcauhi</t>
  </si>
  <si>
    <t>https://drive.google.com/file/d/1BXUi-GLAkCLYIzZLSlc6ZPmHvKL44WnE/view?usp=drivesdk</t>
  </si>
  <si>
    <t>"http://rodcauhi.com
https://pt.m.wikipedia.org/wiki/Rod_Cauhi
@rodcauhi"</t>
  </si>
  <si>
    <t>Uma imersão no impacto real da inteligência artificial na criação audiovisual. Nesta palestra, Rod Cauhi compartilha sua experiência na produção de filmes premiados feitos 100% com IA, revelando como novas ferramentas estão transformando o processo criativo, a linguagem visual e o mercado. Mais do que substituir, a IA amplia o olhar humano, acelera fluxos e desafia os limites do storytelling. Uma conversa direta sobre estética, ética, oportunidades e o futuro que já começou.</t>
  </si>
  <si>
    <t>A revolução da IA no Audiovisual</t>
  </si>
  <si>
    <t>Rod Cauhi é diretor premiado e fundador da Daydream Studio, onde explora narrativas visuais impulsionadas por inteligência artificial. Com 15 anos de experiência em cinema e publicidade, combina técnica e arte na criação de filmes de impacto, conectando inovação tecnológica com sensibilidade estética.</t>
  </si>
  <si>
    <t>Fabiana Granzotti</t>
  </si>
  <si>
    <t>fabi@imperativa.net</t>
  </si>
  <si>
    <t>Fabi Granzotti</t>
  </si>
  <si>
    <t>Consultora em Diversidade Etária, TEDx Speaker e Mentora de Carreiras</t>
  </si>
  <si>
    <t>Fabi Granzotti Consultoria e Desenvolvimento é minha empresa e plataforma criativa. Através dela, desenvolvo projetos voltados à inclusão etária, intergeracionalidade, ESG-RH e carreiras perenes. Atuo com palestras, mentorias e consultorias que provocam transformações reais nas organizações e na cultura do trabalho. Meu foco é hackear o etarismo estrutural e impulsionar a longevidade como força de inovação, com ações conectadas à tecnologia, impacto social e futuro do trabalho.</t>
  </si>
  <si>
    <t>"Fabi Granzotti é TEDx Speaker, especialista em Diversidade Etária, ESG-RH e Mentora de Carreiras 50+, com atuação em projetos como Boticário, Mondelez e L’Oréal.
Presença nos principais palcos da América Latina, conecta longevidade à inovação.
Sua fala provoca: e se o futuro mais inovador for também mais maduro?"</t>
  </si>
  <si>
    <t>https://www.linkedin.com/in/fabigranzotti/</t>
  </si>
  <si>
    <t>https://drive.google.com/file/d/1yRfSMqI6ZIPO_pFsisDo6dKVrP3v23RJ/view?usp=drivesdk</t>
  </si>
  <si>
    <t>"Portfolio: https://drive.google.com/file/d/1p8zDpIwPVEoQFg7YUZNtJC5-Abt5iMtf/view?usp=drive_link
TEDx: https://youtu.be/a5G0tImO2cw?si=Ibcx8bJHUx2tGmkR
HackTown 2024: https://www.linkedin.com/posts/fabigranzotti_eusoupalestrante-hacktown2024-diversidade-activity-7224155543345520642-YgzN?utm_source=social_share_send&amp;utm_medium=member_desktop_web&amp;rcm=ACoAAA4ggO0BL0a7kj1mlVCi0Tar5_qGHKiBOw0"</t>
  </si>
  <si>
    <t>Nesta palestra, convido o público a hackear comigo um dos maiores tabus do mercado de trabalho e de consumo: o envelhecimento. Trago dados, provocações e experiências vividas com empresas como L’Oréal, Grupo Boticário e Mondelez para mostrar que longevidade não é obstáculo — é motor de inovação. Vamos falar sobre etarismo estrutural, empreendedorismo maduro e o poder da intergeracionalidade para redesenhar o futuro do trabalho, da cultura e da economia. Porque sim: o futuro mais inovador pode — e deve — ser também mais maduro.</t>
  </si>
  <si>
    <t>Hackeando a Longevidade – O Futuro é Intergeracional</t>
  </si>
  <si>
    <t>Fabi Granzotti é TEDx Speaker, especialista em Diversidade Etária, ESG-RH e mentora de carreiras 50+. Atua em projetos com marcas como Boticário, Mondelez e L’Oréal. Com presença nos principais palcos da América Latina, conecta longevidade à inovação e provoca reflexões como: e se o futuro mais inovador for também mais maduro?</t>
  </si>
  <si>
    <t>Renato Shirakashi de Sousa</t>
  </si>
  <si>
    <t>renato.shira@gmail.com</t>
  </si>
  <si>
    <t>Shira</t>
  </si>
  <si>
    <t>Investidor de tecnologia</t>
  </si>
  <si>
    <t>Kashi LTD - Investimentos em startups de tecnologia (IA e Blockchain)</t>
  </si>
  <si>
    <t>"Sou empreendedor de tecnologia, investidor-anjo (aberto a conversas) e especialista em produto, com uma paixão profunda por tecnologias descentralizadas. Tive a sorte de participar de várias iniciativas bem-sucedidas, sempre com foco em construir e escalar produtos inovadores.
Alguns projetos que construí
	•	Co-fundador da Fingerprints DAO, explorando a interseção entre arte digital e blockchain
	•	Líder de produto na Polvo Technologies, desenvolvendo sistemas de market making e trading algorítmico
	•	Atuei como General Manager e Diretor de Produto na Sprinklr, escalando times e produtos nas áreas de marketing digital e mídias sociais
	•	Empreendi em diversas iniciativas, incluindo Scup, Direct Labs e via6, criando ferramentas SaaS e redes sociais"</t>
  </si>
  <si>
    <t>https://www.linkedin.com/in/renatoshira/</t>
  </si>
  <si>
    <t>https://drive.google.com/file/d/1SjiNARRy1G7sYuRNpj59ec31dRDbl0ZJ/view?usp=drivesdk</t>
  </si>
  <si>
    <t>https://renatoshira.github.io</t>
  </si>
  <si>
    <t>"Nesta projeto, apresento uma análise, baseada em um paper liderado por mim, de como diferentes modelos de linguagem (como GPT, Claude, Llama e outros) tendem a apresentar perfis de personalidade muito parecidos quando avaliados com testes psicológicos baseados nos “Big Five”. 
Os resultados mostram um padrão de comportamento das AIs que convergem para uma personalidade única. Discutirei as possíveis causas desse fenômeno, seus riscos para a segurança e o impacto sobre os usuários nas interações com IA.
link: https://renatoshira.github.io/papers/llm_personality_analysis.pdf"</t>
  </si>
  <si>
    <t>A convergência da personalidade dos modelos de IA: uma pesquisa extensiva e seus impactos</t>
  </si>
  <si>
    <t>Empreendedor de tecnologia, investidor-anjo e especialista em produto, com foco em tecnologias descentralizadas. Cofundador da Fingerprints DAO, explora a interseção entre arte digital e blockchain. Atuou como líder de produto na Polvo Technologies e como General Manager e Diretor de Produto na Sprinklr. Já empreendeu em iniciativas como Scup, Direct Labs e via6, desenvolvendo soluções SaaS e redes sociais com foco em inovação e escala.</t>
  </si>
  <si>
    <t>Rosana Calhau Silva</t>
  </si>
  <si>
    <t>rosana@frconsultoria.com.br</t>
  </si>
  <si>
    <t>Rosana Calhau</t>
  </si>
  <si>
    <t>Fundadora e Artista</t>
  </si>
  <si>
    <t>Ateliê Rosana Calhau</t>
  </si>
  <si>
    <t>Rosana Calhau divide sua atuação como consultora em indústrias de alimentos, com uma paixão ainda maior pelas belas artes. Em seu ateliê na cidade de Santa Rita do Sapucaí, tem a oportunidade de se expressar através de muitas técnicas, utilizando materiais diversos como agulhas, lãs, linhas, argila, cordas, plantas, flores, pincéis, telas e tintas...</t>
  </si>
  <si>
    <t>https://www.linkedin.com/in/rosana-calhau-113b1361/</t>
  </si>
  <si>
    <t>https://drive.google.com/file/d/10iYkGf_pP4rqKkPncCm2bT-ocUymIuuz/view?usp=drivesdk</t>
  </si>
  <si>
    <t>Instagram: @atelierosanacalhau</t>
  </si>
  <si>
    <t>"A kokedama é uma técnica japonesa centenária que significa literalmente “bola de musgo”. Surgida como uma forma alternativa ao bonsai, ela transforma plantas em esculturas vivas, suspensas ou apoiadas sem vasos, envoltas apenas por terra, musgo e cordão.
No workshop, os participantes aprendem, passo a passo, a construir sua própria kokedama. É uma atividade prática, sensorial e meditativa, ideal para quem busca se reconectar com a natureza e criar com as próprias mãos.
Ao final, cada pessoa leva para casa sua própria kokedama, simbolizando um novo ciclo de cuidado e contemplação."</t>
  </si>
  <si>
    <t>Verde em Suspensão: A Arte da Kokedama</t>
  </si>
  <si>
    <t>Consultora na indústria de alimentos e artista visual multidisciplinar, Rosana Calhau desenvolve sua produção no ateliê em Santa Rita do Sapucaí, explorando técnicas diversas com materiais como linhas, lãs, argila, plantas e tintas. Sua atuação une precisão técnica e expressão artística, promovendo conexões entre arte, natureza e saberes manuais em processos criativos sensíveis e autorais.</t>
  </si>
  <si>
    <t>A kokedama é uma técnica japonesa centenária que significa literalmente “bola de musgo”. Surgida como uma forma alternativa ao bonsai, ela transforma plantas em esculturas vivas, suspensas ou apoiadas sem vasos, envoltas apenas por terra, musgo e cordão.
No workshop, os participantes aprendem, passo a passo, a construir sua própria kokedama. É uma atividade prática, sensorial e meditativa, ideal para quem busca se reconectar com a natureza e criar com as próprias mãos.
Ao final, cada pessoa leva para casa sua própria kokedama, simbolizando um novo ciclo de cuidado e contemplação.</t>
  </si>
  <si>
    <t>Mario Rosa</t>
  </si>
  <si>
    <t>mariorosa@ioasys.com.br</t>
  </si>
  <si>
    <t>Head of Culture and Learning</t>
  </si>
  <si>
    <t>ioasys</t>
  </si>
  <si>
    <t>Minha jornada no design atravessa territórios diversos — do branding ao design estratégico, do pensamento criativo ao design especulativo. Foi explorando futuros com clientes como BRF e Braskem que entendi o poder do design como catalisador de imaginação crítica: uma forma de semear perguntas onde só havia certezas, e abrir janelas para o que ainda não foi sonhado. Head do estúdio de Cultura e Aprendizagem da ioasys, empresa parte do grupo Alpargatas. Diretor na Abedesign (Associação Brasileira das Empresas de Design). Co fundador do The Long Game, iniciativa de criação de novas possibilidades de futuros. Foi sócio e head of business development da Echos laboratório de inovação por 5 anos. Atuou na Tátil por 5 anos como estrategista e desenvolveu projetos de branding e experiência para clientes como Comitê Olímpico e Paralímpico (case premiado da marca Olímpica e Paralímpica Rio 2016).</t>
  </si>
  <si>
    <t>https://drive.google.com/file/d/1NnaRGFGiy6BBZT1FLsHXcr0plKU4CnTh/view?usp=drivesdk</t>
  </si>
  <si>
    <t>Abedesign</t>
  </si>
  <si>
    <t>A longevidade extrema, a nutrição personalizada e a inteligência artificial estão redefinindo o que significa comer, viver e prosperar. Neste workshop provocador, exploraremos iniciativas de fronteira que unem biotecnologia, IA e cultura alimentar. Vamos usar o design especulativo para experimentar futuros possíveis, antecipar rupturas e gerar inovação no presente. Uma vivência interativa para líderes e visionários que querem começar a prototipar o amanhã.</t>
  </si>
  <si>
    <t>O Futuro Da Alimentação e do Trabalho: Design Especulativo e Inteligência Artificial.</t>
  </si>
  <si>
    <t xml:space="preserve">Head de Cultura e Aprendizagem na ioasys (Grupo Alpargatas) e diretor na Abedesign, atua na interseção entre design estratégico, imaginação crítica e futuros desejáveis. Cofundador do The Long Game, tem passagens por Echos e Tátil, com projetos premiados para marcas como Rio 2016. Trabalhou com clientes como BRF e Braskem, desenvolvendo abordagens que conectam branding, inovação e transformação cultural.
</t>
  </si>
  <si>
    <t>Tarcio Schwarz Borgo</t>
  </si>
  <si>
    <t>tarcio.borgo@braskem.com</t>
  </si>
  <si>
    <t>Tarcio Borgo</t>
  </si>
  <si>
    <t>Desenvolvimento de mercado - Embalagens e Bens de consumo</t>
  </si>
  <si>
    <t>Cazoolo</t>
  </si>
  <si>
    <t>Designer de Serviço e Analista de soluções sustentáveis do Cazoolo (Lab de Design Circulares de Embalagens da Braskem) com foco em desenvolver negócios e inovações em embalagens em prol da economia circular dos plásticos. Formado em Design pela PUC-Rio e com Pós-graduação em Design de Serviço pela mesma universidade, possui mais de 9 anos de experiência em design de produto e desde 2021 atua na área de design para sustentabilidade dentro na indústria petroquímica.</t>
  </si>
  <si>
    <t>https://drive.google.com/file/d/1XHvyp4lINdcjJK4YD21xdjRCuTAim4JY/view?usp=drivesdk</t>
  </si>
  <si>
    <t>Danone, Cazoolo, Graham e Amazu uniram forças em um sprint colaborativo para repensar a embalagem de um produto icônico da Danone. Com biomimética, Design for Environment (DfE) e Avaliação de Ciclo de Vida (ACV), buscaram inspiração em colmeias, corais e asas de mariposas para criar uma solução mais leve, eficiente e sustentável. Nesta palestra, Cazoolo e Danone revelam os bastidores do processo, os desafios enfrentados e os resultados dessa inovação que já chegou ao mercado.</t>
  </si>
  <si>
    <t>Biomimética na Prática: Inovação Colaborativa para Embalagens Sustentáveis</t>
  </si>
  <si>
    <t>Designer de Serviço e Analista de Soluções Sustentáveis no Cazoolo, o Lab de Design Circular de Embalagens da Braskem. Atua no desenvolvimento de negócios e inovações voltadas à economia circular dos plásticos. Formado em Design e pós-graduado em Design de Serviço pela PUC-Rio, possui mais de 9 anos de experiência em design de produto e, desde 2021, dedica-se ao design para sustentabilidade na indústria petroquímica.</t>
  </si>
  <si>
    <t>Calebe Asafe Braga Alves Bezerra</t>
  </si>
  <si>
    <t>calebe@almabrands.com.br</t>
  </si>
  <si>
    <t>Calebe Bezerra</t>
  </si>
  <si>
    <t>CEO/founder da Almabrands e Vice-presidente da ABEDESIGN</t>
  </si>
  <si>
    <t>Almabrands</t>
  </si>
  <si>
    <t>Designer gráfico e publicitário, especializado em criatividade pela University of Texas at Austin, em Strategic Marketing Management pela Ohio University e pós-graduado em Marketing Digital. Professor de Branding em diversos cursos de pós-graduação. Compôs a delegação de design de diversas missões internacionais, como Cannes Lions e SXSW. Em 2009, fundou a Calebe_, um escritório cujo propósito é conectar marcas e pessoas, com inteligência, relevância e visão. Já realizou projetos para mais de 300 clientes em todo o País e no exterior, tais como ONU, WWF, Lider Interiores, Grupo BMG, Águia Branca, ADN, Plena Alimentos, Suzano, Urba/MRV e Méliuz. Em 2025, após um processo de rebranding, a Calebe_ passou a se chamar AlmaBrands. Calebe também fundou a Prosas, uma das maiores startups de investimento social do Brasil. Atualmente, ocupa o cargo de vice-presidente da ABEDESIGN - Associação Brasileira de Empresas de Design.</t>
  </si>
  <si>
    <t>https://drive.google.com/file/d/1mFIjCIJ7Icmxj4dttlp7fbWJIHmicLPH/view?usp=drivesdk</t>
  </si>
  <si>
    <t>Cada vez menos pessoas parecem dispostas a esperar os resultados de longo prazo em branding. Quanto tempo demora para se ter algum retorno? Como ajustar escopo, prática e tática de acordo com o tempo esperado? Como a IA pode ser uma amiga da velocidade, sem comprometer a qualidade? Faremos uma combinação de base teórica e casos práticos de projetos que fizeram diferentes escolhas, cada qual com seus resultados.</t>
  </si>
  <si>
    <t>Mitos do curto X longo prazo em Branding</t>
  </si>
  <si>
    <t>Designer gráfico e publicitário, especializado em criatividade (University of Texas at Austin) e marketing estratégico (Ohio University), com pós-graduação em Marketing Digital. Fundador da AlmaBrands (antiga Calebe\_) e da startup Prosas. Atua como professor de Branding e é vice-presidente da ABEDESIGN. Já atendeu mais de 300 clientes no Brasil e no exterior, incluindo ONU, WWF, Suzano, Méliuz e Grupo BMG.</t>
  </si>
  <si>
    <t>Fabio de André Sant'Ana</t>
  </si>
  <si>
    <t>fasantana@gmail.com</t>
  </si>
  <si>
    <t>Fabio Sant'Ana</t>
  </si>
  <si>
    <t>Desenvolvimento de Mercado e Novos Negócios</t>
  </si>
  <si>
    <t>Profissional com mais de 20 anos de experiência em desenvolvimento de produto, design estratégico e desenvolvimento de mercado. Em seu histórico tem atuação em tanto em empresa própria como em multinacionais, conduzindo projetos em segmentos como automação bancária e comercial, tecnologia, mobiliário e embalagens sustentáveis. Seus trabalhos foram reconhecidos com diversas premiações nacionais e internacionais. É graduado em Desenho Industrial pela FAAP e pós-graduado em Marketing pela FGV. Atualmente, integra a equipe do Cazoolo, onde desenvolve soluções sustentáveis e novos negócios com foco em economia circular. Na área acadêmica, leciona nas disciplinas de Design Circular (pós-graduação FAAP) e Design para Inovação Sustentável (pós-graduação Mackenzie)</t>
  </si>
  <si>
    <t>https://drive.google.com/file/d/1BVpGF7g2vx5WjragyKBu4jqv9WIETJ5O/view?usp=drivesdk</t>
  </si>
  <si>
    <t>Projeto colaborativo entre Cazoolo, CBA B+G, Zaya, 3D Criar e Antilhas Embalagens, o redesign do troféu DFBW 2024 incorpora os princípios do Hacktown ao unir criatividade, impacto positivo e inovação sistêmica. Conecta biomimética, design circular e avaliação de ciclo de vida em um trofeu que reflete essa união em um resultado de grande impacto visual</t>
  </si>
  <si>
    <t>Troféu Curupira: biomimética que conecta natureza e tecnologia</t>
  </si>
  <si>
    <t>Fábio Sant'Ana participará dessa palestra</t>
  </si>
  <si>
    <t>Desenvolvimento de Mercado e Novos Negócios na Cazoolo</t>
  </si>
  <si>
    <t>Especialista em desenvolvimento de produto, design estratégico e mercado, com mais de 20 anos de experiência em empresas próprias e multinacionais. Graduado em Desenho Industrial (FAAP) e pós-graduado em Marketing (FGV), atua nos setores de tecnologia, mobiliário, automação e embalagens sustentáveis, com premiações nacionais e internacionais. Atualmente, integra o Cazoolo, desenvolvendo soluções em economia circular, e leciona em pós-graduações na FAAP e no Mackenzie.</t>
  </si>
  <si>
    <t>Roque Eduardo Almeida</t>
  </si>
  <si>
    <t>roque@matterco.com.br</t>
  </si>
  <si>
    <t>Roque Almeida</t>
  </si>
  <si>
    <t>CEO da Matter&amp;Co e sócio Almabrands</t>
  </si>
  <si>
    <t>Com quase 30 anos de experiência, Roque Almeida é um empresário multifacetado que atua como executivo, consultor, professor, investidor e conselheiro em empresas de diversos segmentos. Atualmente, é CEO do Grupo Matter&amp;Co, um ecossistema de inteligência de negócios que engloba empresas como Smart Business Lab, Umanse, AlmaBrands, beePo, Base2, Direciona-me, Matter Academy, Kait e Webli.cx. O grupo possui unidades em Belo Horizonte, São Paulo e Maceió, e já conduziu mais de 1.500 projetos em âmbito nacional e internacional, auxiliando empresas a desenvolver estratégias inovadoras e soluções personalizadas. Graduado em Administração pela UFMG, especialista em Finanças pela Fundação Dom Cabral, em Projetos pelo IETEC, e certificado em inovação e modelos de negócio pela University of British Columbia. Roque Almeida é conhecido por sua abordagem direta, objetiva e técnica, mantendo um tom polido e profissional. Em suas interações, valoriza a clareza e a precisão, buscando sempre fornecer insights práticos e aplicáveis. Sua comunicação é adaptada para diferentes contextos empresariais, desde reuniões estratégicas até apresentações acadêmicas.</t>
  </si>
  <si>
    <t>https://drive.google.com/file/d/10HUcXCbqHQiBnl7nG6nzOyfemC3UJHSh/view?usp=drivesdk</t>
  </si>
  <si>
    <t>Roque Almeida, fundador da Matter&amp;Co — o primeiro ecossistema de inteligência de negócios da América Latina — compartilha os bastidores da criação desse modelo inovador, que integra especialistas de áreas como branding, gestão, marketing, dados e pessoas para impulsionar empresas de forma estratégica. Ao lado de sócios de empresas do grupo, Roque irá revelar os principais aprendizados da jornada até aqui e como a colaboração estruturada pode ser a chave para escalar resultados e enfrentar os desafios do mercado atual.</t>
  </si>
  <si>
    <t>Como montar um ecossistema de negócios</t>
  </si>
  <si>
    <t>CEO do Grupo Matter\&amp;Co, Roque Almeida acumula quase 30 anos de experiência como executivo, consultor, professor, investidor e conselheiro. Lidera um ecossistema de empresas como AlmaBrands, Smart Business Lab, beePo e Matter Academy, com mais de 1.500 projetos realizados no Brasil e no exterior. É administrador pela UFMG, com especializações pela FDC, IETEC e University of British Columbia. Reconhecido por sua abordagem técnica, clara e orientada a resultados.</t>
  </si>
  <si>
    <t>Ricardo Marques Sastre</t>
  </si>
  <si>
    <t>ricardo@mudradesign.com.br</t>
  </si>
  <si>
    <t>Ricardo Sastre</t>
  </si>
  <si>
    <t>Founder da Mudrá Design</t>
  </si>
  <si>
    <t>Mudrá Design</t>
  </si>
  <si>
    <t>Na infância colecionava rótulos. Iniciou sua carreira na indústria gráfica, conheceu a embalagem durante a faculdade de comunicação e escolheu esta área como profissão. Especialista em gestão empresarial e expressão gráfica com foco em semiótica. Conectou-se com o design no mestrado e com a sustentabilidade no Doutorado em Engenharia de produção. Estudar design sustentável no pós Doutorado consolidou o propósito de desenvolver embalagens eficientes e com menor impacto ambiental. Inquieto na busca do conhecimento sistêmico da embalagem e um entusiasta em contribuir para a profissionalização da área de embalagem no Brasil e no Mundo. Acredita que o objetivo da vida é aprender e ensinar neste universo em movimento. Conecta-se com a essência e mantém o equilíbrio através da filosofia, música, surf, natação, corrida, yoga e meditação.</t>
  </si>
  <si>
    <t>https://drive.google.com/file/d/1hPHiuRAzPZPaLRI9h7PY31ycvac7kfr1/view?usp=drivesdk</t>
  </si>
  <si>
    <t>Apesar da crescente competição sobre quem é mais sustentável, é difícil afirmar qual solução reduz mais o impacto ambiental. Matérias-primas podem se decompor rápido, mas ser pesadas ou caras de produzir. Reuso e aumento da vida útil também podem causar contaminações, custos de armazenagem e desafios na reciclagem. Empresas adotam ações sustentáveis por propósito, legislação ou estratégia, mas as metas ambientais não são alcançadas e a pressão global cresce. A palestra apresenta uma solução viável: reduzir consumo e desperdícios.</t>
  </si>
  <si>
    <t>Reduzir, Reduzir e Reduzir: uma nova perspectiva para alcançar resultados mensuráveis e efetivos para o meio ambiente</t>
  </si>
  <si>
    <t>Especialista em gestão empresarial e expressão gráfica com foco em semiótica, atua no desenvolvimento de embalagens eficientes e sustentáveis. Iniciou a carreira na indústria gráfica e aprofundou-se em design sustentável no pós-doutorado em Engenharia de Produção. É mestre em design e doutor em sustentabilidade. Referência na área, contribui ativamente para a profissionalização do setor de embalagens no Brasil e no mundo.</t>
  </si>
  <si>
    <t>Thais Anderson Laynes</t>
  </si>
  <si>
    <t>tatabranding@gmail.com</t>
  </si>
  <si>
    <t>Tatá Laynes</t>
  </si>
  <si>
    <t>Tatá Branding</t>
  </si>
  <si>
    <t>Designer com mais de 20 anos de atuação no mercado, especialista em beauty, tendo criado para grandes players do mercado de beleza: L'Occitane, Grupo O boticário e Avon.. É associada da ABEDESIGN e fundadora e diretora da tatá branding, um estúdio criativo que tem o branding emocional como principal metodologia.</t>
  </si>
  <si>
    <t>https://drive.google.com/file/d/1fZDQkR08eL8YLMVmgCpDPXhqoYHtZVuJ/view?usp=drivesdk</t>
  </si>
  <si>
    <t>Quero trazer ao HackTown uma conversa provocativa sobre como as embalagens, muitas vezes vistas como simples suporte logístico, estão se tornando interfaces de inovação sensorial, emocional e tecnológica. Em um mundo em que a atenção é o bem mais disputado, a embalagem pode ser a tela mais poderosa — e negligenciada — da marca. Vamos falar sobre o design invisível que conecta tecnologia e emoção no dia a dia das pessoas</t>
  </si>
  <si>
    <t>Embalagens Inteligentes: o Design Invisível que Conecta Marcas e Pessoas</t>
  </si>
  <si>
    <t>Designer com mais de 20 anos de experiência, especializada no mercado de beleza. Criou para marcas como L'Occitane, Grupo O Boticário e Avon. Fundadora e diretora da tatá branding, estúdio que aplica o branding emocional como metodologia central. É associada da ABEDESIGN e referência em estratégias criativas para marcas do setor de cosméticos.</t>
  </si>
  <si>
    <t>Thiago Hess dos Santos</t>
  </si>
  <si>
    <t>thiago.santos@termotecnica.com.br</t>
  </si>
  <si>
    <t>Gerente de Marketing</t>
  </si>
  <si>
    <t>Termotécnica</t>
  </si>
  <si>
    <t>Bacharel e Mestre em Administração com habilitação em Marketing pela PUC/PR, MBA em Marketing pela UFPR e especialização em Negócios pela Fundação Dom Cabral. Mais de 17 anos de experiência em Comunicação e Marketing, especialista em ESG e Economia Circular.</t>
  </si>
  <si>
    <t>Joinville</t>
  </si>
  <si>
    <t>https://drive.google.com/file/d/1BzmK4s8dVeBCtQfzRl8BOWTgq6E_1v31/view?usp=drivesdk</t>
  </si>
  <si>
    <t>O mercado vive uma transformação na circularidade das embalagens, que deixou de ser só operacional para se tornar estratégica. Mais de 70% das grandes plataformas de e-commerce no Brasil já adotam critérios de circularidade. O modelo linear “extrair, produzir, descartar” dá lugar à economia circular, com foco em reduzir matérias-primas virgens e priorizar recicláveis. Exigências regulatórias, como as da União Europeia para 2030, aceleram essa mudança. Empresas que não se adaptarem perderão competitividade. A questão agora é “como” implementar essa transformação.</t>
  </si>
  <si>
    <t>Circularidade das embalagens, sua marca já iniciou essa jornada?</t>
  </si>
  <si>
    <t>Luis Bartolomei</t>
  </si>
  <si>
    <t>luis.gustavo@cba-bmaisg.com</t>
  </si>
  <si>
    <t>CEO da CBA B+G</t>
  </si>
  <si>
    <t>CBA B+G</t>
  </si>
  <si>
    <t>Há mais de 30 anos, Luis Bartolomei dedica sua experiência em branding e design para solucionar problemas reais das pessoas e das marcas. Fundou a CBA B+G para materializar esse movimento em criação, posicionamento e expressão de algumas das maiores e mais importantes empresas do mundo, como Nestlé, Heineken, Chandon, Braskem, Colgate-Palmolive, Diageo, Kimberly-Clark, Sanofi e tantas outras. Liderando em toda a América Latina a área criativa e executiva da CBA Design (WPP), Luís é membro do Conselho Consultivo do Design for a Better World Award (DFBW) e já foi jurado do Festival Internacional El Ojo de Iberoamérica.</t>
  </si>
  <si>
    <t>https://drive.google.com/file/d/1zPWf6GBlgCli1GAGoNp_aVcZGUFg_rjS/view?usp=drivesdk</t>
  </si>
  <si>
    <t>Vivemos uma revolução criativa, onde as IAs generativas desafiam a essência do trabalho humano. Como equilibrar inteligência artificial e criatividade? Como o Design pode nos guiar nessa transformação? Nesta palestra, vamos refletir sobre o impacto dessas tecnologias e como podemos reimaginar o que é possível criar—com inteligência, claro!</t>
  </si>
  <si>
    <t>IA generativa desafia criatividade humana; reflexão sobre impacto e futuro do design.</t>
  </si>
  <si>
    <t>Com mais de 30 anos de experiência em branding e design, Luis Bartolomei é fundador da CBA B+G, onde lidera projetos de posicionamento e expressão para marcas globais como Nestlé, Heineken, Chandon, Braskem e Colgate-Palmolive. À frente da CBA Design (WPP) na América Latina, atua como líder criativo e executivo. Integra o Conselho do Design for a Better World Award e foi jurado do Festival El Ojo de Iberoamérica.</t>
  </si>
  <si>
    <t>Herick Ferreira</t>
  </si>
  <si>
    <t>herick.ferreira@cba-bmaisg.com</t>
  </si>
  <si>
    <t>Head of Growth na CBA B+G</t>
  </si>
  <si>
    <t>Empreendedor e designer que ajuda empresas a darem o próximo passo. Atualmente, Head de Growth na CBA B+G, mentor de iniciativas inovadoras, coordenador e conselheiro na MOAI. Trabalha com empreendedores visionários que querem desenvolver novos modelos de negócios, posicionar suas marcas, inovar no design de serviços ou alinhar equipes em torno de um propósito.Acredita que o design pode ser usado como alavanca nas mais variadas áreas das empresas, por isso, atua diariamente despertando em lideranças o interesse pelo uso do design como catalisador de transformações.</t>
  </si>
  <si>
    <t>https://drive.google.com/file/d/1qtWrFw4zC2aFoYSEOLtlK1D_1IkpBq6i/view?usp=drivesdk</t>
  </si>
  <si>
    <t>Em um mundo onde decisões de marketing baseadas em dados já são essenciais, chegou o momento de aplicar essa mesma inteligência à construção estratégica da sua marca. Nesta palestra reveladora, Herick Ferreira demonstra como ultrapassar o uso convencional de métricas para criar marcas que não apenas respondem ao mercado, mas o antecipam e moldam.</t>
  </si>
  <si>
    <t>Data-driven Branding Como os dados podem ajudar sua marca a entregar sua promessa.</t>
  </si>
  <si>
    <t>Head de Growth na CBA B+G, atua impulsionando empresas por meio do design estratégico. Empreendedor, mentor e conselheiro na MOAI, colabora com lideranças e negócios inovadores no desenvolvimento de modelos, posicionamento de marca e design de serviços. Acredita no design como alavanca para transformação organizacional e dedica-se a despertar seu potencial em líderes e equipes.</t>
  </si>
  <si>
    <t>Isabelle Maluf</t>
  </si>
  <si>
    <t>bellemaluf@gmail.com.br</t>
  </si>
  <si>
    <t>Sócia e Head de Design.</t>
  </si>
  <si>
    <t>Isabelle Maluf é Designer gráfica e Artista Plástica, pós graduada em Branding. Atua como liderança de equipes criativas, por quase 20 anos, gerenciando projetos de ponta-a-ponta para a construção de marcas corporativas e de produtos, promovendo a integração entre branding e design. É sócia e head de design na AlmaBrands atendendo marcas como Águia Branca, Suzano e Lider. Atuou em projetos de reposicionamento de marcas de produtos internacionais como Kitkat Dessert Delight, enquanto lider da equipe criativa no design lab na Nestlè India. É professora de Brand Design Identity nos cursos de pós-graduação em Branding e MKT da PUC Minas.</t>
  </si>
  <si>
    <t>https://drive.google.com/file/d/1CSQbK4_9AYgHjfwLH1b8kK2_O4sUmpjR/view?usp=drivesdk</t>
  </si>
  <si>
    <t>O design é responsável por todas as mensagens visuais do dia a dia. Em tempos de IA, criar mensagens visuais intencionais e alinhadas à marca é essencial. A IA acelera a produção de assets, mas só beneficia quem tem clareza conceitual. Marcas fortes constroem conexões por meio de mensagens coerentes. Esta palestra aborda os critérios de design para criar e manter marcas sólidas, capazes de gerar caminhos intencionais e memórias reais no público.</t>
  </si>
  <si>
    <t>Brand Design Identity - Como o design entrega o que seu negócio promete.</t>
  </si>
  <si>
    <t>Designer gráfica e artista plástica, com pós-graduação em Branding, atua há quase 20 anos na liderança de equipes criativas e no desenvolvimento de marcas corporativas e de produtos. É sócia e head de design na AlmaBrands, atendendo marcas como Águia Branca, Suzano e Lider. Liderou projetos internacionais na Nestlé India, como o reposicionamento de KitKat Dessert Delight, e leciona Brand Design Identity na pós-graduação da PUC Minas.</t>
  </si>
  <si>
    <t>Bernardo Magalhães Aquino</t>
  </si>
  <si>
    <t>berna@libra.ag</t>
  </si>
  <si>
    <t>Sócio fundador da Libra Branding</t>
  </si>
  <si>
    <t>Libra Branding</t>
  </si>
  <si>
    <t>Amazônida, paraense, pai da Gaia e empreendedor em branding e design desde 2006 à frente da agência Libra. Propõe a construção de sentido para aprimorar a performance das marcas por meio de relevância, consistência e efetividade - atendendo de grandes empresas a organizações do terceiro setor e comunidades agroflorestais. Autor da metodologia Ludovia, que é um conjunto de ferramentas lúdicas para propor caminhos estratégicos para as marcas de forma co-criativa e autêntica. Vencedor dos prêmios ABRE (bronze 2021, prata 2023, ouro 2024), Brasil Design Awards (2022) e Design for a Better World (2022). Júri do Brasil Design Award (2024). Co-autor do livro DNA (Design Nacional Ancestral) Brasileiro, a ser lançado em 2025 pelo SENAC.</t>
  </si>
  <si>
    <t>https://drive.google.com/file/d/1foqpPstvZv2O6bwTkYruVh-7DN-vjjeo/view?usp=drivesdk</t>
  </si>
  <si>
    <t>Até os anos 2000, a Cultura de Massa dominou o imaginário visual e estético do Brasil. Nas últimas duas décadas, houve uma reconexão com o reconhecimento ancestral e o repertório simbólico da Cultura Amazônica, abrangendo estados da região e outros do país. Além da curiosidade por cores, formas e rituais, há uma necessidade de identificação e visibilidade dessas manifestações, sua preservação e conexão com o cotidiano e futuro. A pesquisa para o livro DNA (Design Nacional Ancestral) Brasileiro, a ser lançado em 2025 pelo SENAC, será apresentada.</t>
  </si>
  <si>
    <t>Design Amazônico: o espelho entre o ancestral e o contemporâneo</t>
  </si>
  <si>
    <t>Palestra 2: Quem quer Amazônia? A corrida das marcas por relevância e valor compartilhado em ano de COP-30 | Descritivo 2: A crise climática impulsionou grandes marcas a atuarem para mudar esse cenário, com várias iniciativas que nem sempre envolvem verdadeiramente os beneficiários, dificultando avaliar sua efetividade. Compartilharei minha experiência de quase 20 anos à frente da Libra Branding, trabalhando com investidores internacionais, ONGs, multinacionais, Sebrae e grandes empresas nacionais. Apresentarei uma visão sobre ações que ajudam a Amazônia e geram valor para relatórios ESG, especialmente em ano de COP-30.</t>
  </si>
  <si>
    <t>Empreendedor amazônida e fundador da agência Libra, atua em branding e design desde 2006, com foco em construir sentido para marcas por meio de relevância, consistência e efetividade. Atende desde grandes empresas até organizações do terceiro setor e comunidades agroflorestais. Autor da metodologia Ludovia, é vencedor dos prêmios ABRE, Brasil Design Awards e Design for a Better World. Júri do Brasil Design Award (2024) e co-autor do livro *DNA Brasileiro*, a ser lançado pelo SENAC.</t>
  </si>
  <si>
    <t>Gabriel Lopes da Silva</t>
  </si>
  <si>
    <t>gabriel@empathy.com.br</t>
  </si>
  <si>
    <t>Gabriel Lopes</t>
  </si>
  <si>
    <t>CEO Founder da Empathy</t>
  </si>
  <si>
    <t>Empathy</t>
  </si>
  <si>
    <t>**Gabriel Lopes** Founder &amp; CEO da **AnnaHealth.ai** e da **Empathy**, Presidente da **ABEDESIGN**, Diretor Comercial da **Câmara de Comércio Brasil–Canadá (CCBC)** e Professor de Pós-Graduação em Engenharia de Embalagens no **Instituto Mauá de Tecnologia**. Designer, empreendedor e cientista construtor com uma mente inquieta e apaixonada por desafios, Gabriel acredita na fusão entre tecnologia e humanidade como caminho para o futuro. Graduado em Design, possui certificações internacionais em **Transformação Digital (MIT)**, **Inteligência Artificial e Data Science (University of Chicago)** e é Gestor de Inovação certificado pelo **Boston Innovation Festival**. Criador do ecossistema **Empathy** — um hub de tecnologia e economia criativa que opera sob o manifesto **“Human inside”** — Gabriel orquestra conexões entre **Criatividade, Computação Afetiva, Ciência de Dados e Pessoas**, impulsionado pelo olhar estratégico do Design e acelerado pela Tecnologia. Com mais de 25 anos de experiência em empresas e projetos de destaque, atua para transformar a Economia Criativa em vetor de prosperidade, inovação e impacto humano. É também maker: cria desde móveis autorais até robôs inteligentes. Como músico, compõe suas próprias trilhas e cria instrumentos musicais em modelagem 3D e os fabrica. Possui conhecimentos sólidos em eletrônica, IoT, desenvolvimento de software e hardware, transitando com fluidez entre artes, ciências e tecnologia. **Ama frio na barriga e não se assusta com a montanha-russa dos negócios.** Seu trabalho é dedicado a construir pontes emocionais entre marcas e pessoas — com propósito, com empatia — e com a convicção de que inovação só faz sentido se for feita por e para pessoas.</t>
  </si>
  <si>
    <t>https://drive.google.com/file/d/1BO4EZ4Q_7KtVj_DZ3EmVmhWcySu0UaHB/view?usp=drivesdk</t>
  </si>
  <si>
    <t>"Amplificação da capacidade humana de escuta e tradução* das complexidades sociais coletivas. Criação de ""pontes"" entre micro (individual) e macro (coletivo).
 - Inteligência individual
 - Inteligência coletiva social
 - Inteligência artificial
 Sair de um olhar de uma fotografia sistêmica ou do serviço baseado em pontos de contato para interação real time do coletivo social."</t>
  </si>
  <si>
    <t>Design emergente e a simbiose entre humanos e IA</t>
  </si>
  <si>
    <t>Founder &amp; CEO da AnnaHealth.ai e da Empathy, presidente da ABEDESIGN e diretor comercial da Câmara de Comércio Brasil–Canadá (CCBC), Gabriel Lopes é designer, cientista construtor e líder em inovação. Com mais de 25 anos de experiência, atua na interseção entre criatividade, tecnologia e impacto humano. É professor no Instituto Mauá, com certificações pelo MIT, University of Chicago e Boston Innovation Festival, e criador do ecossistema Empathy, guiado pelo manifesto “Human inside”.</t>
  </si>
  <si>
    <t>A palestra propõe a amplificação da escuta e da tradução das complexidades sociais, conectando inteligência individual, coletiva e artificial. Um convite a criar pontes entre o micro e o macro, indo além de análises estáticas ou serviços fragmentados para promover interações em tempo real com o coletivo social. Uma nova lente para compreender e atuar em sistemas vivos de forma mais integrada, sensível e estratégica.</t>
  </si>
  <si>
    <t>GABRIEL BARROCO ZINN FONTES</t>
  </si>
  <si>
    <t>gabriel.fontes@br.experian.com</t>
  </si>
  <si>
    <t>Gerente de Produtos de Sustentabilidade da Serasa Experian</t>
  </si>
  <si>
    <t>Serasa Experian</t>
  </si>
  <si>
    <t>Engenheiro e nerd de sustentabilidade. Utiliza seu amor aos dados para ajudar o mercado a tomar melhores decisões em sustentabilidade.</t>
  </si>
  <si>
    <t>https://www.linkedin.com/in/fontesgabriel/</t>
  </si>
  <si>
    <t>https://drive.google.com/file/d/1tpc1HKZmUyykKB_M7Acjsh0GG-hFlNek/view?usp=drivesdk</t>
  </si>
  <si>
    <t>Hackers</t>
  </si>
  <si>
    <t>https://www.serasaexperian.com.br/solucoes/esg-agro/</t>
  </si>
  <si>
    <t>"Você sabe como entender os riscos sociais e ambientais na sua operação, do fornecedor ao novo cliente?
Com dados e tecnologia é possível analisar o quanto esses stakeholders estão trabalhando de maneira transparente e sustentável e avaliar os riscos que você pode ter na sua operação. Integrando documentos como infrações ambientais, embargos e listas restritivas a tecnologias que simplificam o compliance nas jornadas de crédito e seguros.
A Serasa Experian vai mostrar como essa combinação acontece, reduzindo o esforço operacional das empresas e fortalecendo a sustentabilidade da economia."</t>
  </si>
  <si>
    <t>Usando dados para melhorar decisões de sustentabilidade</t>
  </si>
  <si>
    <t>Engenheiro com foco em sustentabilidade, combina expertise técnica e paixão por dados para apoiar empresas na tomada de decisões mais conscientes e estratégicas. Atua como facilitador na transição para modelos sustentáveis, unindo análise rigorosa e visão sistêmica para gerar impacto ambiental e empresarial positivo.</t>
  </si>
  <si>
    <t>German Goytia Carmona Júnior</t>
  </si>
  <si>
    <t>german@thesummerhunter.com</t>
  </si>
  <si>
    <t>German Carmona</t>
  </si>
  <si>
    <t>Sócio do The Summer Hunter</t>
  </si>
  <si>
    <t>The Summer Hunter</t>
  </si>
  <si>
    <t>German Carmona combina publicidade, jornalismo e história da arte com muitas viagens. Reconhecido por construir e resgatar o prestígio de marcas como GOL e Air France, atualmente é sócio da plataforma editorial The Summer Hunter, que traz diariamente conteúdos sobre comportamento e lifestyle solar, investe na edutainment Flint e em empreendimentos do circuito boêmio de São Paulo.</t>
  </si>
  <si>
    <t>https://www.linkedin.com/in/germancarmona/</t>
  </si>
  <si>
    <t>https://drive.google.com/file/d/1QcixTbReykE7P4O8RmSgswYW16bnxbl9/view?usp=drivesdk</t>
  </si>
  <si>
    <t>NR7</t>
  </si>
  <si>
    <t>"https://thesummerhunter.com/
https://www.instagram.com/thesummerhunter/"</t>
  </si>
  <si>
    <t>Num mundo em que qualquer coisa pode virar post, o que diferencia o que tem valor do que só preenche espaço? Nesta conversa, a gente discute o papel do jornalismo, da intenção e da verdade na criação de conteúdo relevante e com impacto real.</t>
  </si>
  <si>
    <t>Quando tudo é conteúdo, o que é Conteúdo?</t>
  </si>
  <si>
    <t>Publicitário com formações em jornalismo e história da arte, German Carmona é reconhecido por reposicionar marcas como GOL e Air France. Sócio da plataforma The Summer Hunter, atua com foco em comportamento e lifestyle, além de investir na edutainment Flint e em negócios do circuito boêmio paulistano. Une repertório cultural e visão estratégica para conectar marcas a novos territórios.</t>
  </si>
  <si>
    <t>Quando tudo é conteúdo, o que é conteúdo?</t>
  </si>
  <si>
    <t>Dandara Bianca Lima Fonseca</t>
  </si>
  <si>
    <t>dandara@thesummerhunter.com</t>
  </si>
  <si>
    <t>Dandara Fonseca</t>
  </si>
  <si>
    <t>Jornalista e apresentadora do podcast Desenrola</t>
  </si>
  <si>
    <t>Dandara Fonseca é formada em jornalismo pela Faculdade Cásper Líbero e, há três anos, é repórter da plataforma de conteúdo The Summer Hunter e apresentadora do podcas Desenrola. Com escuta afiada, boas perguntas e um jeito leve de conduzir as conversas, Dandara ajudou a colocar o _Desenrola_ entre os podcasts mais ouvidos do Brasil no Spotify e na Apple Podcasts. Além disso, ela também atua como voluntária de comunicação na ONG Dados Contra o Racismo.</t>
  </si>
  <si>
    <t>https://www.linkedin.com/in/dandara-fonseca-b11901177/</t>
  </si>
  <si>
    <t>https://drive.google.com/file/d/10hn73apJcqDQyoG2DKIcNUQcAZhkgpd6/view?usp=drivesdk</t>
  </si>
  <si>
    <t>"https://www.instagram.com/thesummerhunter/
https://thesummerhunter.com/"</t>
  </si>
  <si>
    <t>Na era da urgência desnecessária, sair do piloto automático e parar de correr — quando possível — é essencial pra viver bem. Neste encontro, a provocação é direta: quando foi a última vez que você tirou o pé do acelerador? E como descansar sem culpa?</t>
  </si>
  <si>
    <t>A gente precisa desacelerar</t>
  </si>
  <si>
    <t>Jornalista formada pela Faculdade Cásper Líbero, Dandara Fonseca é repórter da The Summer Hunter e apresentadora do podcast *Desenrola*, um dos mais ouvidos do Brasil no Spotify e Apple Podcasts. Com escuta atenta e condução leve, destaca-se por criar conexões genuínas em suas entrevistas. Atua também como voluntária de comunicação na ONG Dados Contra o Racismo, unindo propósito e impacto social à sua trajetória.</t>
  </si>
  <si>
    <t>Priscila Toniolo</t>
  </si>
  <si>
    <t>priscila@institutocaldeira.org</t>
  </si>
  <si>
    <t>Designer de experiências educacionais do Instituto Caldeira.</t>
  </si>
  <si>
    <t>Designer de experiências educacionais do Instituto Caldeira, facilitadora de grupos e arquiteta. A educação é o motor, o design é o caminho.</t>
  </si>
  <si>
    <t>https://www.linkedin.com/in/priscila-toniolo/</t>
  </si>
  <si>
    <t>https://drive.google.com/file/d/1SqAX1x7KYmH4Bqk_UrchbR3BhPMltcdq/view?usp=drivesdk</t>
  </si>
  <si>
    <t>Este workshop convida educadores a refletirem sobre os desafios e transformações do mundo do trabalho e o papel das juventudes nas novas economias. A partir das carreiras de futuro, vamos explorar como apoiar os jovens no desenvolvimento de repertório, no fortalecimento da capacidade de imaginar futuros possíveis e na criação de caminhos de aprendizagem conectados às demandas de um mundo em constante mudança.
Uma oportunidade para repensar o papel da educação na preparação de jovens protagonistas e criadores dos seus próprios futuros.</t>
  </si>
  <si>
    <t>O MUNDO DO TRABALHO A PARTIR DAS CARREIRAS DE FUTURO.</t>
  </si>
  <si>
    <t xml:space="preserve">Designer de experiências educacionais no Instituto Caldeira, arquiteta e facilitadora de grupos. Atua na criação de jornadas formativas que conectam aprendizagem, colaboração e inovação. Com formação em arquitetura e foco em educação como motor de transformação, desenvolve projetos que integram design, práticas pedagógicas e impacto coletivo.
</t>
  </si>
  <si>
    <t>O mundo do trabalho a partir das carreiras de futuro.</t>
  </si>
  <si>
    <t>DAMIÃO SILVA</t>
  </si>
  <si>
    <t>dampsicologo@gmail.com</t>
  </si>
  <si>
    <t>Damião Silva</t>
  </si>
  <si>
    <t>Neuropsicologo</t>
  </si>
  <si>
    <t>Instituto Unicamente</t>
  </si>
  <si>
    <t>Damião Silva, psicólogo, neuropsicólogo, pedagogo e doutorando pela Universidade Federal Fluminense (UFF), é uma das grandes presenças confirmadas!
🌎 Com formação internacional no Máster en Altas Capacidades y Desarrollo del Talento, realizado na Espanha, Damião reúne experiência prática e acadêmica no atendimento a crianças e adolescentes superdotados.
📚 Especialista em Altas Habilidades/Superdotação, Educação Inclusiva e Análise do Comportamento Aplicada ao TEA, também é autor dos livros “Descobrindo a Superdotação e como lidar com as emoções” e “Protagonismo Juvenil: um guia prático”</t>
  </si>
  <si>
    <t>https://www.linkedin.com/in/dami</t>
  </si>
  <si>
    <t>https://drive.google.com/file/d/1-9LEMQsf5m5eeofLJ1snA7Ic7PLCQp14/view?usp=drivesdk</t>
  </si>
  <si>
    <t>NGP</t>
  </si>
  <si>
    <t>@danpsicologo</t>
  </si>
  <si>
    <t>Em um mundo que ainda trata saúde mental como algo subjetivo ou “menos urgente”, esta palestra propõe uma virada de chave: compreender a saúde emocional e cognitiva como pilar estratégico da segurança no trabalho. A partir da neuropsicologia, Damião Silva explora como o estresse crônico, a desorganização cognitiva e a ausência de suporte emocional impactam diretamente as funções executivas, a produtividade e a segurança ocupacional.</t>
  </si>
  <si>
    <t>Saúde Mental Não É Soft Skill: Neurociência e Prevenção de Riscos Psicossociais no Trabalho</t>
  </si>
  <si>
    <t>Psicólogo, neuropsicólogo, pedagogo e doutorando pela UFF, Damião Silva é especialista em Altas Habilidades/Superdotação, Educação Inclusiva e Análise do Comportamento Aplicada ao TEA. Com formação internacional na Espanha, atua no atendimento a crianças e adolescentes superdotados. Autor dos livros *“Descobrindo a Superdotação e como lidar com as emoções”* e *“Protagonismo Juvenil”*, integra prática clínica, pesquisa e formação com foco no desenvolvimento do potencial humano.</t>
  </si>
  <si>
    <t>Marcio Lima do Nascimento</t>
  </si>
  <si>
    <t>marciopdex@gmail.com</t>
  </si>
  <si>
    <t>Marcio Krauss</t>
  </si>
  <si>
    <t>Professor e Filósofo</t>
  </si>
  <si>
    <t>Professor Krauss</t>
  </si>
  <si>
    <t>Marcio Krauss é mestre em Filosofia, licenciado em História e autor do livro Penso, Logo Insisto. Atua como professor e criador de conteúdo, tornando a filosofia acessível e conectada aos dilemas contemporâneos. Suas reflexões abordam temas como modernidade líquida, sociedade do cansaço e os desafios das novas gerações.</t>
  </si>
  <si>
    <t>https://drive.google.com/file/d/1etOZ8enWtGLFx6slaIi1bNDH9uPfGiHZ/view?usp=drivesdk</t>
  </si>
  <si>
    <t>Cinthia Costa</t>
  </si>
  <si>
    <t>@professorkrauss (Instagram)
youtube.com/professorkrauss</t>
  </si>
  <si>
    <t>Pausa, limite e sanidade em tempos de excesso</t>
  </si>
  <si>
    <t>Mestre em Filosofia e licenciado em História, Marcio Krauss é autor do livro *Penso, Logo Insisto* e atua como professor e criador de conteúdo. Com linguagem acessível, conecta a filosofia aos dilemas contemporâneos, explorando temas como modernidade líquida, sociedade do cansaço e os desafios enfrentados pelas novas gerações.</t>
  </si>
  <si>
    <t>Helena Bacchi Galante</t>
  </si>
  <si>
    <t>helenagalante@gmail.com</t>
  </si>
  <si>
    <t>Helena Galante</t>
  </si>
  <si>
    <t>Criadora do podcast Jornada da Calma | Diretora de CLAUDIA, Boa Forma,Bravo!</t>
  </si>
  <si>
    <t>O podcast Jornada da Calma, que há mais de 316 semanas consecutivas coloca no ar conversas inspiradoras sobre como conseguir viver melhor no meio da correria do mundo.</t>
  </si>
  <si>
    <t>Jornalista e escritora, Helena Galante não aguentava mais viver na correria. Em junho de 2019, criou o podcast Jornada da Calma. De lá para cá, virou diretora de CLAUDIA, Boa Forma e Bravo! - e segue em busca da calma, há 316 semanas ininterruptas (e contando).</t>
  </si>
  <si>
    <t>https://www.linkedin.com/in/helena-galante-1848422a/?originalSubdomain=br</t>
  </si>
  <si>
    <t>https://drive.google.com/file/d/1FM-x5sumwbxYQ1wdAER8LdFEwxdSAvS7/view?usp=drivesdk</t>
  </si>
  <si>
    <t>https://www.instagram.com/helenagalante/
https://open.spotify.com/show/3Rjf4KLMNoWlT6pQnLmpkj?si=193451e6b2e64edc</t>
  </si>
  <si>
    <t>Uma viagem de 316 semanas — e contando. Como topar uma jornada tão longa sem perder a cabeça enquanto o destino final ainda é um mistério? Nesta palestra, a jornalista Helena Galante compartilha o que tem aprendido desde que criou o podcast Jornada da Calma. A cada segunda-feira, há mais de seis anos, ela conversa com pessoas muito diferentes sobre como viver com mais presença em um mundo que não para. São lições sobre leveza, caos, beleza — e o que existe no meio disso tudo.</t>
  </si>
  <si>
    <t xml:space="preserve">Enquanto a calma não vem: 316 aprendizados para os momentos mais caóticos da vida </t>
  </si>
  <si>
    <t>Jornalista e escritora, Helena Galante é diretora das revistas CLAUDIA, Boa Forma e Bravo!. Em 2019, criou o podcast *Jornada da Calma*, projeto que mantém há mais de 300 semanas, promovendo reflexões sobre bem-estar e desaceleração. Une conteúdo de qualidade e sensibilidade editorial na busca por uma vida com mais presença e equilíbrio.</t>
  </si>
  <si>
    <t>Enquanto a calma não vem: 316 aprendizados para os momentos mais caóticos da vida</t>
  </si>
  <si>
    <t>Adriano Barreiro e Sousa</t>
  </si>
  <si>
    <t>adrianohistorias@gmail.com</t>
  </si>
  <si>
    <t>Neném</t>
  </si>
  <si>
    <t>Professor na área de humanas, podcaster e radialista</t>
  </si>
  <si>
    <t>Santa Rita Além do Hype
Muito além do vale da eletrônica, de Sinhá Moreira e do HackTown, existe uma Santa Rita profunda, cheia de histórias mal contadas, personagens esquecidos e episódios que não viram post no Instagram. Este painel revela 10 fatos que ajudam a entender a cidade por dentro — sem maquiagem, sem marketing e com memória viva.</t>
  </si>
  <si>
    <t>Adriano Barreiro é educador, podcaster e radialista. Apaixonado por História, filosofia e cultura brasileira, desenvolve projetos que misturam humor, arte e educação. Atua com ensino criativo e já participou de eventos em escolas, festivais e plataformas digitais.</t>
  </si>
  <si>
    <t>Adrianohistorias@gmail.com</t>
  </si>
  <si>
    <t>https://drive.google.com/file/d/1ZKuFapf41cwkztKnJXOx0fNYdMvMI_Og/view?usp=drivesdk</t>
  </si>
  <si>
    <t>@adrianohistorias@gmail.com</t>
  </si>
  <si>
    <t>Muito além do vale da eletrônica, de Sinhá Moreira e do HackTown, existe uma Santa Rita profunda, cheia de histórias mal contadas, personagens esquecidos e episódios que não viram post no Instagram. Este painel revela 10 fatos que ajudam a entender a cidade por dentro — sem maquiagem, sem marketing e com memória viva.</t>
  </si>
  <si>
    <t>Adriano Barreiro é educador, podcaster e radialista. Apaixonado por História, filosofia e cultura brasileira, desenvolve projetos que integram humor, arte e educação. Atua com ensino criativo e já participou de eventos em escolas, festivais e plataformas digitais, promovendo aprendizagem engajadora e acessível.</t>
  </si>
  <si>
    <t>Francis Aquino Fernandes</t>
  </si>
  <si>
    <t>francis@orbi.co</t>
  </si>
  <si>
    <t>Aquino</t>
  </si>
  <si>
    <t>CMO COO Órbi</t>
  </si>
  <si>
    <t>Hub de inovação</t>
  </si>
  <si>
    <t>Executiva e Mentora sobre  Inovação Aberta, apaixonada por tecnologia, educação e comunicação. Técnica em computação, jornalista, especializada em Administração, Marketing Estratégico, Gestão da Informação e Negócios, já atuou em vários estados e segmentos. Mãe, maedrasta e apaixonada por documentários e biografias científicas.</t>
  </si>
  <si>
    <t>https://br.linkedin.com/in/francis-aquino</t>
  </si>
  <si>
    <t>https://drive.google.com/file/d/1L8zR-5-ip4I1wUKxGrtOxBwzgpWRexbn/view?usp=drivesdk</t>
  </si>
  <si>
    <t>Uma jornada sobre como acessar recurso público, com visão estratégica, conexões certas e entrega de valor real. Um bate-papo para quem quer captar com consistência, responsabilidade e impacto.</t>
  </si>
  <si>
    <t>Esse dinheiro é pra mim?</t>
  </si>
  <si>
    <t>CMO e COO da Órbi</t>
  </si>
  <si>
    <t>Executiva e mentora em Inovação Aberta, com trajetória que integra tecnologia, educação e comunicação. Técnica em computação, jornalista e especialista em Administração, Marketing Estratégico, Gestão da Informação e Negócios, atuou em diversos setores e regiões do país. Apaixonada por biografias científicas e documentários, é mãe e maedrasta, guiada por uma visão sistêmica e humana da inovação.</t>
  </si>
  <si>
    <t>Professor/podcaster</t>
  </si>
  <si>
    <t>NERD UAI  - Evento anual que ocorre na cidade de Pouso Alegre. Reúne gratuitamente todos aqueles que se consideram nerds.</t>
  </si>
  <si>
    <t>Adriano Barreiro é educador, podcaster e radialista. Apaixonado por História, filosofia e cultura brasileira, desenvolve projetos que misturam cultura pop nerd e educação. Atua com ensino criativo e já participou de eventos em escolas, festivais e plataformas digitais.</t>
  </si>
  <si>
    <t>Adrianohistorias</t>
  </si>
  <si>
    <t>https://drive.google.com/file/d/1lgTYsNiE4MmMAzBLDuNiNdH-mwt_xHVv/view?usp=drivesdk</t>
  </si>
  <si>
    <t>@adrianohistorias</t>
  </si>
  <si>
    <t>Prepare-se para uma jornada épica de 60 minutos onde a sala de aula vira um tabuleiro e o aprendizado, uma aventura. Nesta palestra, exploramos como o RPG pode ser usado como ferramenta didática, unindo gamificação, arquétipos e narrativas para engajar os alunos. Descubra como transformar conteúdos em missões, alunos em heróis e desafios escolares em jornadas de crescimento. Uma experiência interativa para educadores que desejam inovar e encantar.</t>
  </si>
  <si>
    <t>O Poder do RPG na Educação”</t>
  </si>
  <si>
    <t>Adriano Barreiro é educador, podcaster e radialista, com atuação focada em ensino criativo e projetos que conectam cultura pop nerd, História, filosofia e cultura brasileira. Participa de eventos em escolas, festivais e plataformas digitais, promovendo novas formas de aprendizado por meio da linguagem acessível e do entretenimento educativo.</t>
  </si>
  <si>
    <t>O Poder do RPG na Educação</t>
  </si>
  <si>
    <t>Carolina de Oliveira Campos</t>
  </si>
  <si>
    <t>carol@vozesdaeducacao.com.br</t>
  </si>
  <si>
    <t>Carol Campos</t>
  </si>
  <si>
    <t>CEO do Vozes da Educação</t>
  </si>
  <si>
    <t>Vozes da Educação</t>
  </si>
  <si>
    <t>Professora há mais de 20 anos e advogada com mestrado em Políticas Públicas, estudou inovação educacional em Harvard. Foi Secretária Municipal de Educação de Gravatá/PE, é Fundadora e Diretora Executiva do Vozes da Educação, além de Consultora do MEC e do Banco Mundial.</t>
  </si>
  <si>
    <t>https://www.linkedin.com/in/carolinadeoliveiracampos/</t>
  </si>
  <si>
    <t>https://drive.google.com/file/d/1rcMsgXLmx9wr4RB4xd5iLLiXUziqb-IX/view?usp=drivesdk</t>
  </si>
  <si>
    <t>@carolcampos.educa e @vozesdaeducacao_</t>
  </si>
  <si>
    <t>Violências como bullying e cyberbullying, emergências climáticas, saúde mental de alunos e educadores... são muitos os desafios que a escola da atualidade enfrenta. Aprender a lidar com essas situações e transformar a sua escola num espaço resiliente, pode fazer toda a diferença na sua rotina.</t>
  </si>
  <si>
    <t>Educação nas Emergências: a disrupção do ambiente escolar e a construção de uma escola resiliente</t>
  </si>
  <si>
    <t>Professora há mais de 20 anos e advogada com mestrado em Políticas Públicas, estudou inovação educacional em Harvard. Foi Secretária Municipal de Educação de Gravatá/PE e hoje é fundadora e diretora executiva do Vozes da Educação. Atua como consultora do MEC e do Banco Mundial, contribuindo para políticas públicas e projetos voltados à melhoria da educação no Brasil.</t>
  </si>
  <si>
    <t>Janayna Bhering Cardoso</t>
  </si>
  <si>
    <t>janaynab@gmail.com</t>
  </si>
  <si>
    <t>Janayna Bhering</t>
  </si>
  <si>
    <t>Captação recursos projetos inovadores</t>
  </si>
  <si>
    <t>Janayna Bhering Desenvolvimento de Negócios e Inovação Ltda</t>
  </si>
  <si>
    <t>Já captou cerca de R$3 bilhão para projetos inovadores, mais de 1000 startups mentoradas, mais 100 empresas de grande porte atendidas no tema inovação.</t>
  </si>
  <si>
    <t>https://www.linkedin.com/in/janaynabhering?utm_source=share&amp;utm_campaign=share_via&amp;utm_content=profile&amp;utm_medium=ios_app</t>
  </si>
  <si>
    <t>https://drive.google.com/file/d/1zx9qlxQ5MRDNagIL2MTdwtub9TN0bffj/view?usp=drivesdk</t>
  </si>
  <si>
    <t>Www.janaynabhering.com.br</t>
  </si>
  <si>
    <t>Painel sobre editais de fomento e captação de recursos para projetos inovadores confine detalhado por Francis Aquino</t>
  </si>
  <si>
    <t>Profissional com ampla atuação em inovação, já captou cerca de R\$3 bilhões para projetos inovadores, mentorou mais de 1.000 startups e apoiou mais de 100 grandes empresas em suas jornadas de transformação. Referência em articulação estratégica e desenvolvimento de ecossistemas de inovação no Brasil.</t>
  </si>
  <si>
    <t>Ivar Viana Brandi</t>
  </si>
  <si>
    <t>ivarbrandi@gmail.com</t>
  </si>
  <si>
    <t>Ivar Brandi</t>
  </si>
  <si>
    <t>Neurologista e palestrante com atuação em neurocognição, comportamento, neuropsiquiatria e neurodiversidade.</t>
  </si>
  <si>
    <t>Palestras em escolas e empresas para promoção de inclusão da neurodiversidade, cuidados com saúde cerebral e saúde mental.</t>
  </si>
  <si>
    <t>Neurologista e palestrante com atuação em neurologia da cognição e comportamento, neuropsiquiatria e neurodiversidade. Mestre em medicina e saúde. Pós graduado em neurociências do comportamento e pesquisa clínica.</t>
  </si>
  <si>
    <t>linkedin.com/in/ivar-brandi-60b7b919b</t>
  </si>
  <si>
    <t>https://drive.google.com/file/d/1Ic2SdfWgRnhdFu5oyPL81T_9zb1hkuOf/view?usp=drivesdk</t>
  </si>
  <si>
    <t>NGP Assessoria</t>
  </si>
  <si>
    <t>@ivarbrandineuro</t>
  </si>
  <si>
    <t>Neurologista e palestrante com foco em cognição, comportamento, neuropsiquiatria e neurodiversidade. Mestre em Medicina e Saúde, possui pós-graduação em Neurociências do Comportamento e Pesquisa Clínica. Atua na interface entre ciência, saúde mental e educação, promovendo conhecimento acessível e embasado sobre o funcionamento do cérebro e suas múltiplas expressões.</t>
  </si>
  <si>
    <t>Rodrigo Dalla Vecchia</t>
  </si>
  <si>
    <t>rodrigo.vecchia@evcomx.com.br</t>
  </si>
  <si>
    <t>CEO da EvcomX</t>
  </si>
  <si>
    <t>A EvcomX é uma empresa de Inteligência Artificial e Ciência de Dados que desenvolve soluções de otimização de processos para o setor Industrial</t>
  </si>
  <si>
    <t>Rodrigo Dalla Vecchia é sócio da EVCOMX e atua na liderança de projetos de inovação com
foco em Inteligência Artificial, Análises de Dados, tecnologia e transformação industrial. Tem
experiência em conectar soluções analíticas às necessidades reais de grandes operações. É
reconhecido por sua habilidade de traduzir complexidade técnica em valor para, negócios,
cidades e comunidades.</t>
  </si>
  <si>
    <t>Encantado</t>
  </si>
  <si>
    <t>https://www.linkedin.com/in/rodrigo-dalla-vecchia/</t>
  </si>
  <si>
    <t>https://drive.google.com/file/d/1odJdL0xmN2b_KjzRc16knH87sY2aoChR/view?usp=drivesdk</t>
  </si>
  <si>
    <t>www.evcomx.com.br</t>
  </si>
  <si>
    <t>O painel propõe uma reflexão sobre o papel ativo de líderes empresariais na construção de
cidades mais inteligentes, humanas e resilientes. Com a participação do CEO da EVCOMX e do
Prefeito de Encantado o debate trará a perspectiva de quem lidera iniciativas de tecnologia
com impacto real no território reforçando que a transformação urbana não é
responsabilidade exclusiva do poder público mas uma construção coletiva q envolve
empresas, comunidades e inovação com propósito.</t>
  </si>
  <si>
    <t>"Cocriação de Futuro: Comunidades, Empresas e Governos em Movimento"</t>
  </si>
  <si>
    <t>Rodrigo Dalla Vecchia é sócio da EVCOMX e lidera projetos de inovação com foco em Inteligência Artificial, Análise de Dados, tecnologia e transformação industrial. Especialista em conectar soluções analíticas a operações complexas, é reconhecido por transformar desafios técnicos em valor estratégico para negócios, cidades e comunidades.</t>
  </si>
  <si>
    <t>Gilka Cristina Trevisan</t>
  </si>
  <si>
    <t>gilka@ms.senac.br</t>
  </si>
  <si>
    <t>Gilka Trevisan</t>
  </si>
  <si>
    <t>Diretora de Educação Profissional do Senac Mato Grosso do Sul</t>
  </si>
  <si>
    <t>Projeto Fábrica de Software da escola Senac Hub Academy</t>
  </si>
  <si>
    <t>Graduada em desenho e Plástica, MBA em Gestão empresarial, Pós-graduação em Educação a distância, Mestrado em Educação.  Atuação na Educação profissional desde 1988, no Senai e Senac com experiência profissional em docência, coordenação  e gestão.</t>
  </si>
  <si>
    <t>www.linkedin.com/in/gilka-trevisan-b23023158</t>
  </si>
  <si>
    <t>https://drive.google.com/file/d/1iDRf43nJpFbOClWejMS4u1Z7QuG1duiV/view?usp=drivesdk</t>
  </si>
  <si>
    <t>A Fábrica de Software é um projeto, criado em 2021, pelo Senac/MS,  que utiliza a metodologia de aprendizagem baseada em projetos, cujo modelo consiste em possibilitar aos alunos confrontem as questões e os problemas da realidade que consideram significativos, determinando como abordá-los e, então, agindo de forma cooperativa em busca de soluções. O projeto compõe o currículo do curso técnico em Desenvolvimento de Sistemas, promovendo a proposição de soluções de softwares que possibilitem a melhoria de processos para segmentos produtivos e sociedade em geral, seja em Web, Mobile ou Desktop.</t>
  </si>
  <si>
    <t>O Projeto da Fábrica de Software do Senac Hub Academy</t>
  </si>
  <si>
    <t>Graduada em Desenho e Plástica, com MBA em Gestão Empresarial, pós-graduação em Educação a Distância e mestrado em Educação. Atua na Educação Profissional desde 1988, com passagem pelo Senai e Senac, acumulando ampla experiência em docência, coordenação pedagógica e gestão educacional.</t>
  </si>
  <si>
    <t>Natália de Oliveira Pinto Sousa</t>
  </si>
  <si>
    <t>nopsousa@gmail.com</t>
  </si>
  <si>
    <t>Natália Sousa</t>
  </si>
  <si>
    <t>Criadora do podcast "Para dar Nome às Coisas"</t>
  </si>
  <si>
    <t>Autora dos livros 'Medo de Dar Certo', Tua Vida em Mim e do podcast "Para dar Nome Às Coisas", que há seis anos figura entre os mais ouvidos do Brasil.</t>
  </si>
  <si>
    <t>Jornalista, escritora e podcaster, Natália Sousa é apaixonada por histórias e pela forma como elas nos ajudam a entender sentimentos que, muitas vezes, não conseguimos nomear. Criadora do podcast Para Dar Nome às Coisas e autora do livro Medo de Dar Certo.</t>
  </si>
  <si>
    <t>são paulo</t>
  </si>
  <si>
    <t>https://www.linkedin.com/in/nat%C3%A1lia-sousa-b1669887/</t>
  </si>
  <si>
    <t>https://drive.google.com/file/d/1ioRStjSy6w_Aj9m0cfpPNYgMuOUxW-74/view?usp=drivesdk</t>
  </si>
  <si>
    <t>Portifólio: https://www.canva.com/design/DAGnzerWdAY/mW3doNZQyZbLWLjhN723pw/edit
Instagram: https://www.instagram.com/natyops/
Instagram podcast: https://www.instagram.com/paradarnomeascoisas/
Autores nacionais mais vendidos: https://www.publishnews.com.br/materias/2025/03/18/livro-da-jornalista-natalia-sousa-e-a-unica-estreia-da-lista-nielsen-publishnews</t>
  </si>
  <si>
    <t>Quando falamos em inovação, lidamos com o que ainda não existe ou está sendo criado. Esse desconhecimento, mesmo provocado por nós, gera sentimentos conflitantes, como medo e ansiedade. Criar pode ser assustador, e não saber lidar com isso atrapalha o processo criativo. Reconhecer e nomear emoções é essencial para regulá-las e tomar decisões melhores. Por meio de provocações criativas, Natália vai guiar os participantes a enfrentar as dores da inovação e sair mais fortes e conscientes de si.</t>
  </si>
  <si>
    <t>Medo de dar certo</t>
  </si>
  <si>
    <t>Jornalista, escritora e podcaster, Natália Sousa é criadora do podcast *Para Dar Nome às Coisas* e autora do livro *Medo de Dar Certo*. Apaixonada por histórias, explora narrativas que ajudam a traduzir sentimentos e a promover autoconhecimento, conectando emoção e palavra com sensibilidade e profundidade.</t>
  </si>
  <si>
    <t>Gabriela Gilbert de Salles Abramo</t>
  </si>
  <si>
    <t>gabi@gabisalles.com.br</t>
  </si>
  <si>
    <t>Gabi Salles</t>
  </si>
  <si>
    <t>Estrategista Digital, Consultora Estratégica de Vendas em Escala e Founder da KalebDigital.</t>
  </si>
  <si>
    <t>Sou Estrategista Digital de grandes players. Desenho Campanhas de 8 dígitos de faturamento: Lançamentos de Infoprodutos, Estratégias de Venda concatenadas para vender vários produtos em sequência. Mas acredito na força da empatia para a venda. "É sempre sobre pessoas." 
Minha agência de lançamentos chama Kaleb Digital, sou @GabiSallesDigital.
Com muita honra, também sou prima de terceiro grau e admiradora da história de Sinhá Moreira.</t>
  </si>
  <si>
    <t>Empresária, especialista em Marketing Digital, esteve por trás de alguns dos maiores lançamentos do Brasil.
Estrategista, mentora e consultora estratégica que já atuou em mais de 30 nichos. Está no mercado digital há mais de 9 anos e acumula um resultado de 170 milhões de reais em vendas.
Mas, mesmo sendo ligada a métricas, o número que importa de verdade é o de mais de 200 mil vidas impactadas. 
Porque “É sempre sobre pessoas”. E eu estou aqui pelas vidas, pelas pessoas.</t>
  </si>
  <si>
    <t>https://www.linkedin.com/in/gabi-salles/</t>
  </si>
  <si>
    <t>https://drive.google.com/file/d/1OndU4OgzVjYHT78AmAiU3fKhZtbuM0T_/view?usp=drivesdk</t>
  </si>
  <si>
    <t>https://www.instagram.com/gabisallesdigital/</t>
  </si>
  <si>
    <t>Palestra com chamado técnico de marketing que entrega os principais pilares dos resultados de 8 dígitos do digital. Mas também chama para a reflexão que números e métricas representam pessoas.
Inteligência Artificial, automações, tendências estratégicas... tudo isso é importantíssimo e deve ser usado como ferramenta! Mas nunca podemos perder de vista que a internet é formada por pessoas.
Com verdade a gente pode mudar muitas vidas e gerar muito resultado.</t>
  </si>
  <si>
    <t>Marketing Digital de Performance com Verdade: o que está por trás dos grandes resultados</t>
  </si>
  <si>
    <t>Empresária e especialista em Marketing Digital, com mais de 9 anos de atuação no mercado, responsável por grandes lançamentos que geraram R\$170 milhões em vendas. Estrategista, mentora e consultora, já atuou em mais de 30 nichos, impactando diretamente mais de 200 mil pessoas. Focada em resultados mensuráveis, destaca-se pela prioridade dada ao impacto humano, alinhando estratégias digitais ao propósito e transformação de vidas.</t>
  </si>
  <si>
    <t>Franklin Thiago Ribeiro Yamaçake</t>
  </si>
  <si>
    <t>franklin@traciona.com</t>
  </si>
  <si>
    <t>Franklin Yamasake</t>
  </si>
  <si>
    <t>Fundador da Traciona</t>
  </si>
  <si>
    <t>Minha empresa chama-se Traciona, trata-se de uma nova consultoria para desenvolvimento de ecossistemas de inovação.</t>
  </si>
  <si>
    <t>Fundador da Traciona, cofundador do grupo de investidores Poli Angels, autor do livro "Traciona! Engajando Ecossistemas de Inovação", professor do MBA USP, doutor em administração.</t>
  </si>
  <si>
    <t>www.linkedin.com/in/franklinyamasake</t>
  </si>
  <si>
    <t>https://drive.google.com/file/d/1COrENESS24FHusgnknMGC4kKXiovlhp6/view?usp=drivesdk</t>
  </si>
  <si>
    <t>www.franklinyamasake.com.br, www.instagram.com/franklinyamasake, www.circuitoenergyday.com.br, www.franklinyamasake.com.br/livro</t>
  </si>
  <si>
    <t>Essa palestra convida o público a imaginar a transformação das cidades brasileiras em ecossistemas de inovação, a partir de um elemento essencial: o engajamento. Quero provocar uma reflexão sobre os desafios para engajar pessoas em inovação, para que os hubs tenham mais negócios sendo gerados, que as startups participem dos programas de aceleração, que os eventos ampliem sua participação e para que a próxima grande iniciativa surja fora dos grandes centros. 
Minha proposta e inspirar para transformar territórios.</t>
  </si>
  <si>
    <t>Como engajar pessoas para criar ecossistemas</t>
  </si>
  <si>
    <t>Fundador da Traciona e cofundador do grupo de investidores Poli Angels, é autor do livro *Traciona! Engajando Ecossistemas de Inovação*. Doutor em Administração e professor do MBA da USP, atua na formação de líderes e no fomento à inovação por meio de ecossistemas colaborativos e investimento estratégico.</t>
  </si>
  <si>
    <t>GABRIELA VIEIRA MELO</t>
  </si>
  <si>
    <t>eu@gabrielamelo.com.br</t>
  </si>
  <si>
    <t>Gabi Melo</t>
  </si>
  <si>
    <t>CEO e Founder da Sm(Art) Sales Academy</t>
  </si>
  <si>
    <t>Sm(Art) Sales Academy</t>
  </si>
  <si>
    <t>Paulista com o coração amineirado, sou CEO da Sm(Art) Sales. Ex-jogadora de basquete e triatleta amadora, já encarei os 70.3 do Ironman e aprendi, na prática, que empreender é como um esporte de resistência. Tive passagem por Google, DocuSign e outras grandes multinacionais, mas nada vale mais do que minha vida atual no interior de Minas Gerais.</t>
  </si>
  <si>
    <t>https://www.linkedin.com/in/gabrielavieiramelo/</t>
  </si>
  <si>
    <t>https://drive.google.com/file/d/1u86FZRe94YjeTA6mmGHHT1t0GPL2HRIc/view?usp=drivesdk</t>
  </si>
  <si>
    <t>"www.instagram.com/eu.gabrielamelo
www.youtube.com/@eu.gabrielamelo
www.gabrielamelo.com.br"</t>
  </si>
  <si>
    <t>Uma crítica provocativa à estética do lifestyle que performa bem no Instagram e em redes sociais, mas desconecta da verdade de quem somos. Nesta palestra vou discutir como a busca por um visual “instagramável” pode comprometer não só a identidade, mas também a consistência dos negócios e a saúde mental de quem vive da própria imagem. Um convite à autenticidade como estratégia — e não como tendência.</t>
  </si>
  <si>
    <t>A estética da mentira: o risco de performar um lifestyle que não é seu</t>
  </si>
  <si>
    <t>CEO da Sm(Art) Sales, com experiência em Google, DocuSign e outras multinacionais. Ex-jogadora de basquete e triatleta amadora, encarou o Ironman 70.3, relacionando o empreendedorismo ao esporte de resistência. Paulista de origem, hoje vive no interior de Minas Gerais, onde equilibra carreira e qualidade de vida, aplicando disciplina e foco em seus projetos.</t>
  </si>
  <si>
    <t>Ediane de Oliveira Ribeiro</t>
  </si>
  <si>
    <t>edianeoribeiro@gmail.com</t>
  </si>
  <si>
    <t>Ediane Ribeiro</t>
  </si>
  <si>
    <t>Psicóloga, escritora e palestrante especialista em trauma e regulação emocional</t>
  </si>
  <si>
    <t>Palestrante na NGP desenvolvimento</t>
  </si>
  <si>
    <t>Psicóloga com formação em psicotraumatologia. Referência na abordagem trauma-informed no Brasil. Autora de um dos primeiros livros originalmente em português nessa abordagem: Os tesouros que deixamos pelo caminho. Palestrante, Escritora, TEDx Speaker e consultora nos temas saúde mental, regulação emocional e trauma.</t>
  </si>
  <si>
    <t>https://www.linkedin.com/in/ediane-ribeiro-28b366146/</t>
  </si>
  <si>
    <t>https://drive.google.com/file/d/1nGR76gvkqOdzd0LdGPLCyuELPC_Dl4XQ/view?usp=drivesdk</t>
  </si>
  <si>
    <t>Instagram @edianeoribeiro</t>
  </si>
  <si>
    <t>Nesta palestra, exploraremos o conceito de "intimidade artificial", proposto por autores contemporâneos das áreas de comportamento e relacionamentos.
Com exemplos reais, dados recentes e provocações filosóficas, vamos discutir como a realidade permeada por redes sociais, assistentes virtuais e algoritmos generativos está moldando novas formas de intimidade emocional, alterando expectativas amorosas, amizades, impactando no fenômeno da solidão contemporânea, nas relações de trabalho e na criatividade humana.</t>
  </si>
  <si>
    <t>Intimidade Artificial – A Nova IA que está redefinindo os relacionamentos e a criatividade</t>
  </si>
  <si>
    <t>Psicóloga especializada em psicotraumatologia, referência nacional na abordagem trauma-informed. Autora do livro *Os tesouros que deixamos pelo caminho*, um dos primeiros em português sobre o tema. Atua como palestrante, escritora, TEDx Speaker e consultora em saúde mental, regulação emocional e trauma, promovendo conhecimento e práticas eficazes para o cuidado integral.</t>
  </si>
  <si>
    <t>Tulio Vitor machado Faria</t>
  </si>
  <si>
    <t>tuliofaria@gmail.com</t>
  </si>
  <si>
    <t>Tulio Faria</t>
  </si>
  <si>
    <t>Programador no BR e exterior, empreendedor e criador de conteúdo</t>
  </si>
  <si>
    <t>DevPleno</t>
  </si>
  <si>
    <t>Programador no exterior para uma empresa americana. Empreende com cursos, mentorias e SaaS - software como serviço. Mantém canal no youtube onde inspira e educa programadores e aspirantes a programadores para empreender e viver uma vida plena.</t>
  </si>
  <si>
    <t>https://www.linkedin.com/in/tuliofaria</t>
  </si>
  <si>
    <t>https://drive.google.com/file/d/1KG8vJCM037GxBdNmASOAx3V4JMen334K/view?usp=drivesdk</t>
  </si>
  <si>
    <t>"www.devpleno.com
@devpleno"</t>
  </si>
  <si>
    <t>"Vendendo para o mundo: como vender SaaS e prestação de serviços para exterior com menos dor de cabeça e pagando menos tributos - tanto no Brasil quanto para o mundo.
Como organizar legalmente a sua estrutura para reduzir bi-tributações e poder atender o mundo todo do ponto de vista de um programador que empreende e atende o exterior."</t>
  </si>
  <si>
    <t>Vendendo para o mundo: como vender SaaS e prestação de serviços para exterior com menos dor de cabeça e pagando menos</t>
  </si>
  <si>
    <t>Programador atuando no exterior para empresa americana, empreendedor em cursos, mentorias e SaaS (software como serviço). Mantém canal no YouTube dedicado a inspirar e educar programadores e aspirantes, incentivando o empreendedorismo e a busca por uma vida plena e equilibrada.</t>
  </si>
  <si>
    <t>Claudia Regina Benedetti</t>
  </si>
  <si>
    <t>claudia.benedetti@facens.br</t>
  </si>
  <si>
    <t>Claudia Benedetti</t>
  </si>
  <si>
    <t>Especialista em conteúdos imersivos para aprendizagem sensível e experiências autorais.</t>
  </si>
  <si>
    <t>Atuo como Head de Produção de Conteúdo na ED+ Content Hub, uma iniciativa que nasce na intersecção entre arte, educação e tecnologias narrativas. A ED+ é mais do que uma produtora de conteúdo — é um espaço de criação expandida, onde desenhamos experiências educativas que provocam, escutam e sensibilizam. Nosso trabalho parte da convicção de que educar não é apenas informar, mas afetar, deslocar e abrir mundos. Por isso, criamos trilhas formativas que integram performance, som, imagem e presença — transformando o audiovisual em linguagem pedagógica e sensorial. Os projetos sintetizam essa abordagem com trilhas imersivas autorais, compostas por vídeos que exploram a escuta, o corpo, a ancestralidade e os gêneros de linguagem como tecnologias de aprendizagem. Esse percurso tem sido usado como disparador em processos formativos convidando as pessoas a sentir para aprender e a aprender para se transformar. A ED+ atua, assim, como um hub de criação onde arte e educação se misturam para reinventar narrativas e experiências em um mundo saturado de ruído e carente de presença.</t>
  </si>
  <si>
    <t>Claudia Benedetti, PhD em Ciências Sociais pela PUC SP, é Head de Produção de Conteúdo na ED+ Content Hub, onde gerencia projetos que integram arte, tecnologias imersivas e educação sensível. Artista e pesquisadora, desenvolve experiências autorais que transformam o aprendizado por meio de corpo, voz e narrativa expandida.</t>
  </si>
  <si>
    <t>https://www.linkedin.com/in/claudia-regina-benedetti/</t>
  </si>
  <si>
    <t>https://drive.google.com/file/d/1MTnb4VD20kQPynGWkSERCcFrB3UWuMwm/view?usp=drivesdk</t>
  </si>
  <si>
    <t>"Site ED+: edmais.tech/site-home-v2
Mídias de destaque no Portfólio: 
Desafios para o Século XXI - https://youtu.be/9T1CLwtFUNw
Smartlab cidades inteligentes - https://youtu.be/MfWUJwoSXY0
Projeto Totens do MUSEU CardE - https://youtu.be/tFPafDi7DoY
Videocast Empreendedorismo e desenvolvimento sustentável - https://youtu.be/lRwx76-ieDY
ANIMATIC para ensinar: Gestão de Projetos - persona - https://youtu.be/ePL88KgSUPA
Videocast Reconexão interior para futuros regenerativos - https://youtu.be/sgMeQpTdXv4 
Aprendendo a Editar Vídeos - https://youtu.be/3hdHJRKXQe0 
Aula de Gestão e Inovação em Saúde - https://youtu.be/Z3FzKlafa_o"</t>
  </si>
  <si>
    <t>A palestra explora como as realidades expandidas e as tecnologias imersivas podem transformar o processo educativo, não apenas transmitindo informações, mas criando experiências sensíveis que tocam e transformam. A partir de narrativas que combinam arte, performance e som, vamos refletir sobre como essas ferramentas podem ser usadas para expandir a percepção e a escuta, oferecendo uma nova forma de aprender: mais sensível, mais conectada e mais humana.</t>
  </si>
  <si>
    <t>Da Imagem ao Sentido: Criando Experiências Sensíveis com Mídias Imersivas</t>
  </si>
  <si>
    <t>Claudia Benedetti, PhD em Ciências Sociais pela PUC-SP, é Head de Produção de Conteúdo na ED+ Content Hub, liderando projetos que unem arte, tecnologias imersivas e educação sensível. Artista e pesquisadora, cria experiências autorais que transformam o aprendizado por meio de corpo, voz e narrativa expandida, ampliando as fronteiras da educação contemporânea.</t>
  </si>
  <si>
    <t>Maria Julia da Costa Bezzi</t>
  </si>
  <si>
    <t>mj@tanoverso.com.br</t>
  </si>
  <si>
    <t>Maria Julia Bezzi</t>
  </si>
  <si>
    <t>Idealizadora e executora de espaços para criar, conectar e crescer.</t>
  </si>
  <si>
    <t>Tenho o V Habitat e o Vali, um espaço de trabalho completo + estrutura de café e restaurante, perfeito para fomentar negócios e conexões inspiradoras. O ambiente ideal para criar, conectar e prosperar no mercado hoje e no futuro - com soluções customizadas que acompanham profissionais e empresas em diferentes áreas e maturidades.</t>
  </si>
  <si>
    <t>Economista, formada em Relações Internacionais, com vivências nos EUA, Europa e Brasil. Atua na interseção entre inovação e legado. Lidera o V Habitat e o Vali, espaços que fomentam encontros, negócios e impacto. Acredita que o futuro se constrói em movimento.</t>
  </si>
  <si>
    <t>Gramado</t>
  </si>
  <si>
    <t>linkedin.com/in/mariajuliabezzi</t>
  </si>
  <si>
    <t>https://drive.google.com/file/d/1xDzM3nToixzPuQrMITlSshneNx-9kWd3/view?usp=drivesdk</t>
  </si>
  <si>
    <t>"https://tanoverso.com.br
https://instagram.com/mjbezzi"</t>
  </si>
  <si>
    <t>Compartilho minha jornada por ecossistemas inovadores como a Singularity University (NASA) e a incubadora Startup Lisboa, em Portugal, refletindo sobre como repertório, curiosidade e adaptabilidade moldam trajetórias criativas. A partir de vivências em mercados diversos e da criação de espaços pioneiros no Brasil, te convido a repensar o futuro profissional como um caminho em constante construção. Mais do que inspiração, trago aprendizados do processo — porque inovação só acontece na prática. São referências e provocações para tirar projetos do papel com mais autenticidade, leveza e propósito.</t>
  </si>
  <si>
    <t>Carreiras Criativas: Transformando Repertório em Caminhos Autênticos</t>
  </si>
  <si>
    <t>Economista com formação em Relações Internacionais e experiência nos EUA, Europa e Brasil. Atua na interseção entre inovação e legado, liderando os espaços V Habitat e Vali, que promovem conexões, negócios e impacto positivo. Defende a construção contínua do futuro por meio do movimento e da colaboração estratégica.</t>
  </si>
  <si>
    <t>Rubem de Andrade e Silva</t>
  </si>
  <si>
    <t>rubem@igma.do</t>
  </si>
  <si>
    <t>Rubem Andrade</t>
  </si>
  <si>
    <t>Investidor e founder na Igma</t>
  </si>
  <si>
    <t>Eu sou sócio fundador da Igma e invisto em startups e ideias de grandes empresas que buscam resolver problemas reais das pessoas.</t>
  </si>
  <si>
    <t>"Rubem Andrade é pai, marido, matemático e criador de soluções digitais que tocam vidas.
Viveu como nômade, empreende com propósito e investe em ideias que servem pessoas.
Seu norte é simples: servir com plenitude."</t>
  </si>
  <si>
    <t>https://www.linkedin.com/in/rubemandrade/</t>
  </si>
  <si>
    <t>https://drive.google.com/file/d/1QKIKUnQ8lUvgz9Jf701oNfoxLrR2JWwh/view?usp=drivesdk</t>
  </si>
  <si>
    <t>https://www.instagram.com/rubemandrade.me/</t>
  </si>
  <si>
    <t>Plataformas digitais estão transformando silenciosamente a vida de milhões no Brasil — da renegociação de dívidas ao acesso à saúde. Nesta palestra, Rubem Andrade revela como criar experiências digitais que realmente importam, com foco em quem mais precisa. Uma conversa sobre propósito, simplicidade, design estratégico e tecnologia que serve, não exibe. Para quem quer sair do hype e fazer o essencial: funcionar para todos.</t>
  </si>
  <si>
    <t>“Plataformas invisíveis, impactos reais: construindo experiências digitais para quem mais precisa</t>
  </si>
  <si>
    <t>Matemático, empreendedor e criador de soluções digitais focadas em impacto humano. Pai e marido, com experiência de vida nômade, dedica-se a investir e desenvolver projetos que servem pessoas, guiado pelo propósito de servir com plenitude e gerar transformação real.</t>
  </si>
  <si>
    <t>Cristiane Sasse</t>
  </si>
  <si>
    <t>sasse.cris@gmail.com</t>
  </si>
  <si>
    <t>Viajante "profissional"e Diretora na Polis Consulting</t>
  </si>
  <si>
    <t>Pelo Mundo Nomade</t>
  </si>
  <si>
    <t>Nômade digital e apaixonada por novas culturas, já "morou" em mais de 35 cidades e realizou 4 mochilões pelo mundo. É líder de marketing na Polis Consulting, onde conecta marcas e pessoas com inteligência, visão estratégica e muitos dados.</t>
  </si>
  <si>
    <t>https://www.linkedin.com/in/cristianesasse/</t>
  </si>
  <si>
    <t>https://drive.google.com/file/d/1niGxXfQsInAUi69o19QLuRtb5gEj5Qio/view?usp=drivesdk</t>
  </si>
  <si>
    <t>Viver como nômade digital não é aquela imagem famosa de um notebook aberto na praia (apesar de só ser possível graças à tecnologia). A vida real é um grande contraste entre o acolhimento das comunidades locais enquanto se está longe de família e amigos; é conciliar a vontade de explorar com a dificuldade de criar uma rotina; é descobrir novas culturas e sentir falta da comida de casa. 
Nessa palestra, compartilho os desafios e curiosidades que carrego das 35 cidades: as diferenças entre ser autônomo ou CLT nesse estilo de vida e as realidades que cada lugar me apresentou.</t>
  </si>
  <si>
    <t>Palestra dupla com o Gabriel Cinato</t>
  </si>
  <si>
    <t>Nômade digital apaixonada por novas culturas, com mais de 35 cidades vividas e 4 mochilões pelo mundo. Líder de marketing na Polis Consulting, conecta marcas e pessoas por meio de inteligência, visão estratégica e análise de dados.</t>
  </si>
  <si>
    <t>Fabrício Fudissaku</t>
  </si>
  <si>
    <t>fabricio.fudissaku@data-makers.com</t>
  </si>
  <si>
    <t>CEO da Data-Makers</t>
  </si>
  <si>
    <t>Data-Makers</t>
  </si>
  <si>
    <t>Fabrício Fudissaku é CEO da Data-Makers, instituto de pesquisa e big data.  Anteriormente, foi Head de Insights - LATAM da Meta por seis anos. Com mais de 20 anos de experiência, já realizou mais de 320 pesquisas de comportamento do consumidor na América Latina.</t>
  </si>
  <si>
    <t>https://www.linkedin.com/in/fabriciofudissaku/</t>
  </si>
  <si>
    <t>https://drive.google.com/file/d/12didHm1AIiR11cMJADEZDTO6UzeZ7BY3/view?usp=drivesdk</t>
  </si>
  <si>
    <t>"https://www.linkedin.com/in/fabriciofudissaku/
https://www.data-makers.com/"</t>
  </si>
  <si>
    <t>"O Brasil Invisível" é a maior pesquisa já realizada sobre consumidores de baixa renda, revelando um público moderno, digital e engajado: 91% acessam a internet diariamente, 49% preferem comprar pelo celular e causas sociais são amplamente valorizadas. Criado em uma parceria entre Data-Makers, Gerando Falcões e ESPM; o estudo vai além dos números: desvenda sete mitos sobre o consumo de baixa renda, desafiando estereótipos e mostrando o verdadeiro potencial das periferias. Convidamos você a descobrir insights inéditos e a enxergar um Brasil que quer ser visto, ouvido e respeitado.</t>
  </si>
  <si>
    <t>O Brasil Invisível: Insights sobre o Consumidor da Baixa Renda</t>
  </si>
  <si>
    <t>CEO da Data-Makers, instituto de pesquisa e big data, Fabrício Fudissaku possui mais de 20 anos de experiência em estudos de comportamento do consumidor. Foi Head de Insights LATAM da Meta por seis anos e liderou mais de 320 pesquisas na América Latina, consolidando-se como referência em análise de dados e tendências regionais.</t>
  </si>
  <si>
    <t>Rafael Augusto Hansen Berloffa</t>
  </si>
  <si>
    <t>rafael@primatacriativo.com</t>
  </si>
  <si>
    <t>Rafael Berloffa</t>
  </si>
  <si>
    <t>Designer e Co-Fundador da Primata Criativo</t>
  </si>
  <si>
    <t>"Primata Criativo
Mas este projeto foi feito em um consórcio de várias empresas para a Prefeitura de São Paulo."</t>
  </si>
  <si>
    <t>Designer e facilitador e cofundador da Primata Criativo, possui 15 anos de atuação com organizações de diversos tamanhos e setores. Atualmente, dedica-se à inovação, design sistêmico, experimentações metodológicas e metadesign.</t>
  </si>
  <si>
    <t>https://www.linkedin.com/in/rafael-berloffa/</t>
  </si>
  <si>
    <t>https://drive.google.com/file/d/1wJpF3UZqXDxzrMkoxBPN0UeGiByxF8MP/view?usp=drivesdk</t>
  </si>
  <si>
    <t>"https://www.primata.design
https://www.instagram.com/primata.criativo/
https://www.linkedin.com/company/primata/"</t>
  </si>
  <si>
    <t>Tentar legalizar um negócio ou uma obra em SP é como atravessar um labirinto burocrático: Links quebrados, termos indecifráveis e vários caminhos sem saída.
Aí alguns especialistas da prefeitura decidiram mudar as coisas: Convidaram especialistas em dados, desenvolvimento e design pra construir, juntos, uma plataforma open-source que transforma esse labirinto em jornadas que fazem sentido. 
Esse papo aqui é sobre a nossa experiência em ajudar a tornar o dado público realmente acessível para devolver ao cidadão o acesso às informações urbanísticas da sua cidade - de São Paulo pro Brasil todo.</t>
  </si>
  <si>
    <t>Design de Cidade Aberta - Tornando o Dado Público Acessível</t>
  </si>
  <si>
    <t>Designer, facilitador e cofundador da Primata Criativo, acumula 15 anos de experiência em organizações de variados setores e portes. Atua focado em inovação, design sistêmico, experimentações metodológicas e metadesign, promovendo abordagens integradas para resolver desafios complexos e estimular transformação organizacional.</t>
  </si>
  <si>
    <t>Felipe Magalhães Braga</t>
  </si>
  <si>
    <t>felipe@felipebraga.pro</t>
  </si>
  <si>
    <t>Felipe Braga</t>
  </si>
  <si>
    <t>Questionador do consumo excessivo.</t>
  </si>
  <si>
    <t>Atualmente trabalho na Estrella Galicia, uma cervejaria espanhola, mas essa é uma agenda paralela pra mim, iniciando uma jornada de reflexão sobre o consumo.</t>
  </si>
  <si>
    <t>Mais de 20 anos de experiência em fazer pessoas comprarem. Passagens pelos times de inovação, estratégia comercial e marketing global da Coca-Cola. Agora, provocando para um mundo de consumo mais consciente.</t>
  </si>
  <si>
    <t>https://www.linkedin.com/in/felipembraga/</t>
  </si>
  <si>
    <t>https://drive.google.com/file/d/1qnWovN-RA6Am_ppTg_0L3T9y0zaiMI0W/view?usp=drivesdk</t>
  </si>
  <si>
    <t>"https://felipebraga.pro
https://moambue.com"</t>
  </si>
  <si>
    <t>E se vender menos for a melhor estratégia para o futuro do seu negócio? Nesta palestra, proponho uma ruptura com o modelo de consumo excessivo, explorando como marcas podem crescer com mais leveza e consciência. Com base em minha trajetória em grandes empresas reflexões sobre consumo, mostro por que vender menos pode gerar mais valor, mais lealdade e mais relevância — para negócios, pessoas e o planeta.</t>
  </si>
  <si>
    <t>Venda menos, compre menos - por que vender menos pode ser bom para você e seu negócio</t>
  </si>
  <si>
    <t>Questionador do consumo excessivo</t>
  </si>
  <si>
    <t>Profissional com mais de 20 anos de experiência em estimular o consumo, atuou nas áreas de inovação, estratégia comercial e marketing global da Coca-Cola. Atualmente, dedica-se a fomentar práticas que promovam um consumo mais consciente e responsável, alinhando negócios e sustentabilidade.</t>
  </si>
  <si>
    <t>Antonio Adami Palma</t>
  </si>
  <si>
    <t>antonioadamipalma@gmail.com</t>
  </si>
  <si>
    <t>Antonio Palma</t>
  </si>
  <si>
    <t>Sócio fundador da Imobyl e Senior Software Engineer na VelocityGlobal</t>
  </si>
  <si>
    <t>Imobyl</t>
  </si>
  <si>
    <t>Sócio fundador da Imobyl e desenvolvedor de software há 5 anos</t>
  </si>
  <si>
    <t>https://www.linkedin.com/in/antonioadami?utm_source=share&amp;utm_campaign=share_via&amp;utm_content=profile&amp;utm_medium=ios_app</t>
  </si>
  <si>
    <t>https://drive.google.com/file/d/1UsQUjSUjSostoMWSgcAdYMalENeV3aXn/view?usp=drivesdk</t>
  </si>
  <si>
    <t>Vamos bater um papo sobre como usar IAs para facilitar o dia a dia de quem desenvolve, sem aquela preocupação de “a IA vai me substituir?”. Vou mostrar exemplos práticos, como o uso do Cursor — uma IDE com IA integrada que acelera o código, ajuda na revisão e até na documentação. A ideia é mostrar como essas ferramentas são aliadas e não ameaças, tornando nosso trabalho mais produtivo e criativo.</t>
  </si>
  <si>
    <t>Como utilizar IAs como assistentes de desenvolvimento e por que elas não vão roubar nossos empregos</t>
  </si>
  <si>
    <t>Sócio fundador da Imobyl e desenvolvedor de software com 5 anos de experiência, atua no desenvolvimento de soluções tecnológicas para o mercado imobiliário, combinando inovação e praticidade para aprimorar processos e resultados.</t>
  </si>
  <si>
    <t>Guilherme Fulussi Tropiano</t>
  </si>
  <si>
    <t>guilherme.tropiano@azeniti.com.br</t>
  </si>
  <si>
    <t>Guilherme Tropiano</t>
  </si>
  <si>
    <t>Estrategista de Marketing Digital e Founder da Agência Zeniti</t>
  </si>
  <si>
    <t>Agência Zeniti (Grupo AMPERE)</t>
  </si>
  <si>
    <t>Estrategista de marketing digital com 10 anos de experiência, especialista em performance, funis e crescimento previsível. Sócio da Zeniti, co-autor do livro O Ambiente Muda Tudo e apaixonado por transformar complexidade em clareza e resultado.</t>
  </si>
  <si>
    <t>https://www.linkedin.com/in/guilhermetropiano/</t>
  </si>
  <si>
    <t>https://drive.google.com/file/d/1HMLNLGbFe0PvgS41JC2pCa7TRRBCawcK/view?usp=drivesdk</t>
  </si>
  <si>
    <t>"https://www.zeniti.online/
https://www.amperegrupo.com/"</t>
  </si>
  <si>
    <t>No B2B, não é só o que você entrega. É o clima que você constrói. Nessa palestra, trago o conceito de marketing de ambiência como diferencial real pra gerar conexão, autoridade e relacionamento tanto no digital quanto em eventos presenciais. A partir de frameworks testados e da minha vivência prática como co-autor do livro O Ambiente Muda Tudo, vou mostrar como criar ambientes que comunicam sem precisar dizer, e por que isso virou peça-chave pra influenciar decisões e gerar negócios em 2025.</t>
  </si>
  <si>
    <t>Marketing de Ambiência: presença estratégica e influência no digital e nos eventos</t>
  </si>
  <si>
    <t>Estrategista de marketing digital com 10 anos de experiência, especialista em performance, funis e crescimento previsível. Sócio da Zeniti e coautor do livro *O Ambiente Muda Tudo*, dedica-se a transformar complexidade em clareza e resultados concretos para negócios digitais.</t>
  </si>
  <si>
    <t>Jenifer Karen Pereira Lopes</t>
  </si>
  <si>
    <t>jeniferkaren46@gmail.com</t>
  </si>
  <si>
    <t>Jenifer Karen</t>
  </si>
  <si>
    <t>Terapeuta em Ginecologia Natural e Empreendedora</t>
  </si>
  <si>
    <t>Ginecologia Natural e o Resgate da Sabedoria Ancestral</t>
  </si>
  <si>
    <t>Ajudo mulheres a viverem sua Natureza Saudável através da Ginecologia Natural e das ervas medicinais</t>
  </si>
  <si>
    <t>https://br.linkedin.com/in/jenifer-karen</t>
  </si>
  <si>
    <t>https://drive.google.com/file/d/13vwWf3I26uZN8qbICuTzv9j_21Ma_DDC/view?usp=drivesdk</t>
  </si>
  <si>
    <t>"https://www.instagram.com/ginenaturaljenifer/
https://www.youtube.com/@ginenaturaljenifer"</t>
  </si>
  <si>
    <t>"A Ginecologia Natural é uma maneira de olharmos pra nossa saúde, entendendo-nos como o centro dela e encontrando caminhos mais harmônicos pro nosso corpo, que nada mais é, do que a natureza. Nós somos a natureza, manifestada em um corpo humano.
As mulheres foram as primeiras médicas e enfermeiras da história da humanidade, elas eram parteiras, curandeiras, raizeiras e tinham os saberes necessários
para proporcionar saúde para as pessoas. Plantavam, colhiam e sabiam exatamente para que cada planta deveria ser utilizada. 
O Futuro é Ancestral!"</t>
  </si>
  <si>
    <t>Ginecologia Natural uma Sabedoria Ancestral</t>
  </si>
  <si>
    <t>Especialista em Ginecologia Natural, atua auxiliando mulheres a viverem sua Natureza Saudável por meio do uso de ervas medicinais e práticas naturais, promovendo equilíbrio e bem-estar integral.</t>
  </si>
  <si>
    <t>Pré-concepção Consciente e Parentalidade</t>
  </si>
  <si>
    <t>Maria Augusta Bastos Torres</t>
  </si>
  <si>
    <t>mariaaugusta@maincluir.com</t>
  </si>
  <si>
    <t>Maria Augusta Torres</t>
  </si>
  <si>
    <t>CEO da Ma Incluir, Especialista em tecnologia e consciência</t>
  </si>
  <si>
    <t>Ma Incluir</t>
  </si>
  <si>
    <t>CEO da MaIncluir, mãe solo atipica, mais de 36 anos em tecnologia e mais de 10 em desenvolvimento humano. Mentora em carreira, consciência, inclusão e inovação com base em ferramentas somáticas e energéticas.</t>
  </si>
  <si>
    <t>linkedin.com/in/mariaug</t>
  </si>
  <si>
    <t>https://drive.google.com/file/d/1uERVcrWhDIcYGKG5XC4jCFM-uUPyx1Gf/view?usp=drivesdk</t>
  </si>
  <si>
    <t>https://www.diversaplus.com/</t>
  </si>
  <si>
    <t>Como acessar clareza, criatividade e presença num mundo em sobrecarga mental? Esta palestra propõe um novo olhar sobre as “tecnologias do ser”, combinando inteligência somática, práticas energéticas e o uso consciente da IA Generativa como aliada da expansão da consciência. Vamos explorar como integrar corpo, mente e tecnologia para romper padrões limitantes, melhorar relações e liberar fluxos criativos — uma abordagem prática e provocadora para quem lidera, cria e transforma.</t>
  </si>
  <si>
    <t>Tecnologias do Ser: como expandir a consciência em tempos de hiperconectividade</t>
  </si>
  <si>
    <t>CEO da MaIncluir, com mais de 36 anos de experiência em tecnologia e mais de 10 em desenvolvimento humano. Mentora em carreira, consciência, inclusão e inovação, utiliza ferramentas somáticas e energéticas para promover transformação pessoal e organizacional. Mãe solo atípica, integra experiência de vida e profissional com propósito.</t>
  </si>
  <si>
    <t>Fernanda Fontes</t>
  </si>
  <si>
    <t>Chief Creative Officer (CCO) da Agência Ginga</t>
  </si>
  <si>
    <t>Agência Ginga</t>
  </si>
  <si>
    <t>Fernanda Fontes é Chief Creative Officer da Agência GINGA, especialista em criar campanhas que conectam cultura, estratégia e impacto. Jornalista de formação, lidera equipes multidisciplinares e tem ampla experiência em comunicação integrada e conteúdo digital. Reconhecida por sua visão estratégica e sensível, é uma voz feminina de destaque na indústria criativa brasileira.</t>
  </si>
  <si>
    <t>https://br.linkedin.com/in/fernanda-fontes-7bb56559</t>
  </si>
  <si>
    <t>https://drive.google.com/file/d/1ko-As2jnqDffziMbq0gAnh5cK1sreeBd/view?usp=drivesdk</t>
  </si>
  <si>
    <t>https://www.youtube.com/watch?v=PkhOjzKONq4</t>
  </si>
  <si>
    <t>A palestra aborda os desafios de criar campanhas sociais autênticas, evitando o “marketing do bem” superficial. Explora a importância de entender profundamente a causa, respeitar o território cultural e construir narrativas genuínas alinhadas ao propósito da marca.</t>
  </si>
  <si>
    <t>Como conectar marcas e causas sem soar falso?</t>
  </si>
  <si>
    <t>Chief Creative Officer da Agência GINGA, Fernanda Fontes é especialista em criar campanhas que unem cultura, estratégia e impacto. Jornalista de formação, lidera equipes multidisciplinares com expertise em comunicação integrada e conteúdo digital. Reconhecida por sua visão estratégica e sensível, é uma voz feminina de destaque na indústria criativa brasileira.</t>
  </si>
  <si>
    <t>Claus Richard Blau</t>
  </si>
  <si>
    <t>claus@motyrotransforma.com.br</t>
  </si>
  <si>
    <t>Claus Blau</t>
  </si>
  <si>
    <t>Sócio e co-fundador da Motyrõ</t>
  </si>
  <si>
    <t>Motyrõ, consultoria de aprendizagem e desenvolvimento organizacional</t>
  </si>
  <si>
    <t>"Facilitador de Processos Colaborativos com ampla experiência corporativa (VW/Audi, Korn Ferry, Hyper Island) no desenvolvimento de pessoas e organizações, no Brasil e no exterior.
Graduação em Administração (FGV), Mestrado em Sustentabilidade (FGV) a atualmente como professor de Inovação e Sustentabilidade na ESPM."</t>
  </si>
  <si>
    <t>linkedin.com/in/claus-blau</t>
  </si>
  <si>
    <t>https://drive.google.com/file/d/1RUosh245eGSBWFz2DDpr318hLs3jWX4w/view?usp=drivesdk</t>
  </si>
  <si>
    <t>https://www.motyrotransforma.com.br/</t>
  </si>
  <si>
    <t>A Inteligência Natural, inspirada em filosofias ancestrais e no pensamento contemporânea da Complexidade, pode nos ajudar a compreender e a lidar com um mundo em acelerada transformação. Frente ao contexto de múltiplas crises em que vivemos a redescoberta da Inteligência Natural nos aponta possíveis caminhos através de diferentes formas de nos relacionar, nos organizar e de perceber o mundo, os outros e à nós mesmos.</t>
  </si>
  <si>
    <t>Inteligência Natural, como a ampliação do nosso modo cognitivo pode nos ajudar a lidar com a profunda transformação</t>
  </si>
  <si>
    <t>Facilitador de processos colaborativos com ampla experiência corporativa em empresas como VW/Audi, Korn Ferry e Hyper Island, atuando no desenvolvimento de pessoas e organizações no Brasil e no exterior. Graduado em Administração e mestre em Sustentabilidade pela FGV, é professor de Inovação e Sustentabilidade na ESPM.</t>
  </si>
  <si>
    <t>Susana Sefidvash Zaman</t>
  </si>
  <si>
    <t>susana@maternidadenasempresas.com.br</t>
  </si>
  <si>
    <t>Susana Zaman</t>
  </si>
  <si>
    <t>Cofundadora da consultoria Maternidade nas Empresas e do Pacto pela Parentalidade</t>
  </si>
  <si>
    <t>A Maternidade nas Empresas é a primeira consultoria especializada em equidade de gênero pela valorização da parentalidade no ambiente corporativo. A consultoria já alcançou mais de 400 mil pessoas e atendeu cerca de 120 empresas, como Vivo, Suzano, Mondelez, JTI, Comgás e Whirlpool.</t>
  </si>
  <si>
    <t>Cofundadora da consultoria Maternidade nas Empresas e do Pacto pela Parentalidade, Mestra em Equidade de Gênero, especialista em Gestão de Pessoas e Engenheira de Produção. Desde 2017, está à frente de iniciativas que reforçam a parentalidade como impulso de pessoas e dos negócios.</t>
  </si>
  <si>
    <t>https://www.linkedin.com/in/susana-sefidvash-zaman-379ab517/</t>
  </si>
  <si>
    <t>https://drive.google.com/file/d/1JQ-MaNHDhKtncwOa-6oSr2DF3DKD0CgL/view?usp=drivesdk</t>
  </si>
  <si>
    <t>www.maternidadenasempresas.com.br
instagram: @maternidadenasempresas Linkedin: @maternidadenasempresas</t>
  </si>
  <si>
    <t>A saúde mental é um dos maiores desafios — e também uma das maiores oportunidades de inovação — dentro das organizações. Nesta palestra, Susana Zaman, da consultoria Maternidade nas Empresas, apresenta como o acolhimento da parentalidade vai além do benefício social e se torna uma estratégia eficaz para, engajamento, produtividade e inovação nas equipes. 
Propõe uma reflexão sobre o papel do RH e das lideranças como de agentes de transformação para uma cultura que valoriza o cuidado como base para ambientes mais humanos, produtivos e sustentáveis.</t>
  </si>
  <si>
    <t>Cuidar de Quem Cuida: Parentalidade, Liderança e Saúde Mental nas Empresas</t>
  </si>
  <si>
    <t>Cofundadora da consultoria Maternidade nas Empresas e do Pacto pela Parentalidade, mestre em Equidade de Gênero, especialista em Gestão de Pessoas e engenheira de Produção. Desde 2017 lidera iniciativas que promovem a parentalidade como motor de desenvolvimento humano e de negócios.</t>
  </si>
  <si>
    <t>Taís Oliveira de Paula</t>
  </si>
  <si>
    <t>appleprotais@gmail.com</t>
  </si>
  <si>
    <t>Taís Oliveira</t>
  </si>
  <si>
    <t>Empreendedora Social Inovadora Fundadora C.E.O do TTA CHAMAÍ App</t>
  </si>
  <si>
    <t>Tem Tudo Aqui CHAMAÍ conecta prestadores de serviços locais a consumidores na Amazônia urbana.</t>
  </si>
  <si>
    <t>Empreendedora Social Inovadora, fundadora do TTA CHAMAÍ App e Mansão TTA CHAMAÍ App. Psicóloga, fundadora da CONSCIUS Psicologia.</t>
  </si>
  <si>
    <t>AC - Acre</t>
  </si>
  <si>
    <t>Epitaciolândia</t>
  </si>
  <si>
    <t>https://www.linkedin.com/me?trk=p_mwlite_feed-secondary_nav</t>
  </si>
  <si>
    <t>https://drive.google.com/file/d/19UKf9NGVHzA7sxX0FGHwkLAzRwF6h4wI/view?usp=drivesdk</t>
  </si>
  <si>
    <t>https://www.instagram.com/chamaiaplicativo/profilecard/?igsh=ZzF3bGJtZnkwc2t4</t>
  </si>
  <si>
    <t>Quarto Ana Cristina</t>
  </si>
  <si>
    <t>Empreendedora social inovadora, fundadora do TTA CHAMAÍ App e Mansão TTA CHAMAÍ App. Psicóloga e idealizadora da CONSCIUS Psicologia, atua na interseção entre tecnologia e cuidado emocional para promover impacto social positivo.</t>
  </si>
  <si>
    <t>Nayara Morais Bernardes</t>
  </si>
  <si>
    <t>Nayara.bernardes@sebraemg.com.br</t>
  </si>
  <si>
    <t>Nayara Bernardes</t>
  </si>
  <si>
    <t>Coordenadora Estadual de Economia Criativa pelo Sebrae Minas</t>
  </si>
  <si>
    <t>Sebrae Minas</t>
  </si>
  <si>
    <t>Coordenadora dos projetos de Economia Criativa, pelo Sebrae Minas e responsável pela realização da MAX - Minas Audiovisual</t>
  </si>
  <si>
    <t>https://www.linkedin.com/in/nayara-morais-bernardes-77553265?utm_source=share&amp;utm_campaign=share_via&amp;utm_content=profile&amp;utm_medium=ios_app</t>
  </si>
  <si>
    <t>https://drive.google.com/file/d/1e8a0t-X9yVoZlTZCQOZrFkcbEqSYmZbP/view?usp=drivesdk</t>
  </si>
  <si>
    <t>Atividade a ser realizada no Espaço Sebrae MAX, junto com Luciano Jurioli. 
Turismo não é mais só deslocamento: é experiência, narrativa e conexão. Esse painel apresenta como o audiovisual, a economia criativa e a inovação estão transformando destinos em vivências autênticas, sustentáveis e tecnológicas.</t>
  </si>
  <si>
    <t>Turistar é hackear a realidade: imersão, cultura e futuro dos destinos</t>
  </si>
  <si>
    <t>Coordenadora dos projetos de Economia Criativa no Sebrae Minas e responsável pela realização da MAX – Minas Audiovisual, atua na promoção e fortalecimento do setor audiovisual e criativo em Minas Gerais, fomentando negócios e inovação cultural.</t>
  </si>
  <si>
    <t>Wagner Lopes da Silva</t>
  </si>
  <si>
    <t>w.lopesds@gmail.com</t>
  </si>
  <si>
    <t>Wagner Lopes</t>
  </si>
  <si>
    <t>Country Manager</t>
  </si>
  <si>
    <t>South Summit Brazil</t>
  </si>
  <si>
    <t>Wagner Lopes é Country Manager do South Summit Brazil e atua há mais de uma década com inovação, startups e gestão estratégica. Tem formação e mestrado pela UFRGS, com passagens por AmCham e Grupo Four/4all. Está no South Summit desde a chegada da organização ao Brasil, sendo peça-chave na sua consolidação como referência no ecossistema de inovação do país.</t>
  </si>
  <si>
    <t>https://www.linkedin.com/in/lopeswagner/</t>
  </si>
  <si>
    <t>https://drive.google.com/file/d/1cav14b7nz90_qqRPBYZ9sewOxVyy5Xjw/view?usp=drivesdk</t>
  </si>
  <si>
    <t>https://www.southsummit.io/brazil/tickets/
https://www.instagram.com/southsummitbrazil/</t>
  </si>
  <si>
    <t>quinta ou sexta</t>
  </si>
  <si>
    <t>Country Manager do South Summit Brazil, Wagner Lopes acumula mais de dez anos de experiência em inovação, startups e gestão estratégica. Graduado e mestre pela UFRGS, com passagem por AmCham e Grupo Four/4all, é peça-chave na consolidação do South Summit como referência no ecossistema de inovação brasileiro desde a chegada da organização ao país.</t>
  </si>
  <si>
    <t>Alexandre Coimbra Amaral</t>
  </si>
  <si>
    <t>alexandrecoimbraamaral@gmail.com</t>
  </si>
  <si>
    <t>Psicólogo, Escritor, Palestrante e Podcaster.</t>
  </si>
  <si>
    <t>Psicólogo, Escritor, Palestrante e Podcaster. Autor de cinco best sellers, entre eles "Toda ansiedade merece um abraço". Atua em projetos de Saúde Mental em empresas e escolas de todo o país.</t>
  </si>
  <si>
    <t>Cotia</t>
  </si>
  <si>
    <t>@alexandrecoimbraamaral</t>
  </si>
  <si>
    <t>https://drive.google.com/file/d/1EZ7Impsn1LzUVG0QjdmR7l6C0Bd69Cgz/view?usp=drivesdk</t>
  </si>
  <si>
    <t>Em um mundo de guerras, ódios e desalento, vamos nos corroendo e perdendo o sentido. É preciso esperançar com encontro, diálogo, presença e alma. Nesta palestra, te convido a cultivar um broto de Esperança e buscar, juntos, saídas práticas para o desamparo de quem vive em um século tão extraordinário quanto adoecedor.</t>
  </si>
  <si>
    <t>Como esperançar em meio ao caos</t>
  </si>
  <si>
    <t>Psicólogo, escritor, palestrante e podcaster, autor de cinco best sellers, incluindo *Toda ansiedade merece um abraço*. Atua em projetos de saúde mental voltados para empresas e escolas em todo o país, promovendo bem-estar emocional e conscientização.</t>
  </si>
  <si>
    <t>Maria Antônia Burke Savastano</t>
  </si>
  <si>
    <t>cursosantoniaburke@gmail.com</t>
  </si>
  <si>
    <t>Antônia Burke</t>
  </si>
  <si>
    <t>Educadora e palestrante em saúde mental e habilidades socioemocionais</t>
  </si>
  <si>
    <t>NGP Desenvolvimento</t>
  </si>
  <si>
    <t>Professora há quase 20 anos, atua há mais de uma década com educação socioemocional. É colunista da revista Vida Simples e do jornal O Globo. Escreve e lidera projetos voltados para saúde mental, escolas e empresas.</t>
  </si>
  <si>
    <t>https://www.linkedin.com/in/ant%C3%B4nia-burke-070981a5/</t>
  </si>
  <si>
    <t>https://drive.google.com/file/d/1C2clQ1T5hjgZJCbPLl8jb027jPytppuw/view?usp=drivesdk</t>
  </si>
  <si>
    <t>Instagram: @antoniaburke</t>
  </si>
  <si>
    <t>Nesta palestra, Antônia Burke parte de sua trajetória para questionar as narrativas de sucesso que nos adoecem. Ao discutir a autoestima intelectual, amplia a ideia da “síndrome do impostor” como efeito de silenciamentos sociais. Propõe uma virada: abandonar os roteiros prontos, deixar de pedir desculpas por existir em voz alta e reescrever a própria história com autoria e legitimidade.</t>
  </si>
  <si>
    <t>Sem pedir desculpas para existir: inteligência, sucesso e as histórias que precisamos reaprender a contar</t>
  </si>
  <si>
    <t>Professora com quase 20 anos de experiência e mais de uma década dedicada à educação socioemocional. Colunista da revista Vida Simples e do jornal O Globo, escreve e lidera projetos focados em saúde mental para escolas e empresas, promovendo bem-estar e desenvolvimento humano.</t>
  </si>
  <si>
    <t>Paula Dias de Oliveira</t>
  </si>
  <si>
    <t>comercial@grandpajoelscoffee.com</t>
  </si>
  <si>
    <t>Paula Dias</t>
  </si>
  <si>
    <t>Empreendedora / agronegócios</t>
  </si>
  <si>
    <t>Grandpa Joel’s Coffee</t>
  </si>
  <si>
    <t>Empreendedora do agro. Produtora de café, baunilhas e mel com foco na sustentabilidade.</t>
  </si>
  <si>
    <t>https://br.linkedin.com/in/paula-dias-79aa3224</t>
  </si>
  <si>
    <t>https://drive.google.com/file/d/1WMe_qLkPbjVJcHRAJjxsimI0-ieSLn3h/view?usp=drivesdk</t>
  </si>
  <si>
    <t>Site: grandpajoelscoffee.com
Instagram:
@grandpajoelscoffee</t>
  </si>
  <si>
    <t>O Carlão já sabe a definição 🐝</t>
  </si>
  <si>
    <t>Painel de transição de carreira</t>
  </si>
  <si>
    <t>Empreendedora no setor agro, produtora de café, baunilha e mel com foco em sustentabilidade, desenvolve práticas agrícolas responsáveis que promovem equilíbrio ambiental e qualidade nos produtos.</t>
  </si>
  <si>
    <t>Isabel Francine Mendes</t>
  </si>
  <si>
    <t>isabelfrancinem@gmail.com</t>
  </si>
  <si>
    <t>Isabel Mendes</t>
  </si>
  <si>
    <t>Data Science Researcher</t>
  </si>
  <si>
    <t>Inatel</t>
  </si>
  <si>
    <t>Pesquisadora de Machine Learning em Telecomunicações com interesse em Federated Learning, IA na saúde e no agronegócio.</t>
  </si>
  <si>
    <t>https://www.linkedin.com/in/isabel-f-mendes/</t>
  </si>
  <si>
    <t>https://drive.google.com/file/d/15uIl0PdGv3h32qrf1U-vMcKq5c8xmYvE/view?usp=drivesdk</t>
  </si>
  <si>
    <t>link especifico</t>
  </si>
  <si>
    <t>A inteligência Artificial reflete e amplifica os vieses na sociedade, perpetuando desigualdade históricas. A falta de diversidade na construção de novas tecnologias contribui para a invisibilidade e a baixa representatividade das mulheres na sociedade. Vamos explorar como os vieses surgem, os impactos e estratégias para promover um ambiente mais inclusivo.</t>
  </si>
  <si>
    <t>Feminino esquecido: os vieses de gênero na coleta de dados</t>
  </si>
  <si>
    <t>Pesquisadora em Machine Learning aplicada a Telecomunicações, com foco em Federated Learning e interesse em inteligência artificial voltada para saúde e agronegócio. Desenvolve soluções inovadoras para otimizar processos e impactar setores estratégicos.</t>
  </si>
  <si>
    <t>Renata Gimenez Costa Moreno</t>
  </si>
  <si>
    <t>Renata.gcmoreno@gmail.com</t>
  </si>
  <si>
    <t>Renata Costa</t>
  </si>
  <si>
    <t>Médica Ginecologista e Obstetra</t>
  </si>
  <si>
    <t>Anep Brasil</t>
  </si>
  <si>
    <t>Médica ginecologista e obstetra pela Faculdade de Medicina do ABC e educadora perinatal pela ANEP Brasil.</t>
  </si>
  <si>
    <t>https://drive.google.com/file/d/1vqvG4hNLnIBA0U5bKfVJeeG8aTq3ywW3/view?usp=drivesdk</t>
  </si>
  <si>
    <t>@drarecosta</t>
  </si>
  <si>
    <t>Da pré-concepção aos dois anos de vida, os primeiros 1000 dias representam uma janela crítica de desenvolvimento que influencia profundamente a saúde física, emocional e social do bebê — e, por consequência, de toda a sociedade. Com base científica e uma visão inovadora da saúde, os médicos Renata Costa e Ricardo Moreno, da ANEP – Associação Nacional de Educação Pré-Natal, abordam como a parentalidade consciente, os cuidados naturais e a obstetrícia empoderadora podem reprogramar o futuro da humanidade desde o início da vida.</t>
  </si>
  <si>
    <t>Os 1000 Dias que Programam o Futuro do Mundo</t>
  </si>
  <si>
    <t>Médica ginecologista e obstetra formada pela Faculdade de Medicina do ABC, com formação complementar em educação perinatal pela ANEP Brasil. Atua na promoção da saúde da mulher e do desenvolvimento consciente durante a gestação.</t>
  </si>
  <si>
    <t>Ariel Henrique Quirino</t>
  </si>
  <si>
    <t>ariel@ariprensa.com</t>
  </si>
  <si>
    <t>Ariel Quirino</t>
  </si>
  <si>
    <t>CEO e fundador da AriPrensa
Manager da cantora Dulce María (RBD)</t>
  </si>
  <si>
    <t>AriPrensa: agência responsável por mais de 300
lançamentos musicais e pela assessoria de mais de 100 artistas no país.</t>
  </si>
  <si>
    <t>Um dos principais nomes da comunicação e gestão de
carreiras na indústria fonográfica brasileira. Com mais de uma década de
experiência em comunicação estratégica e assessoria de imprensa.</t>
  </si>
  <si>
    <t>Ariel mora atualmente no México.</t>
  </si>
  <si>
    <t>Cidade do México</t>
  </si>
  <si>
    <t>https://www.linkedin.com/in/arielquirino/?originalSubdomain=mx</t>
  </si>
  <si>
    <t>https://drive.google.com/file/d/1yKJ7pRmjM0mnBK9Wanx3vblTdsv6ENNc/view?usp=drivesdk</t>
  </si>
  <si>
    <t>https://www.instagram.com/arielquirino/</t>
  </si>
  <si>
    <t>Referência em comunicação e gestão de carreiras na indústria fonográfica brasileira, com mais de uma década de experiência em comunicação estratégica e assessoria de imprensa, atuando na construção e fortalecimento de marcas e artistas no mercado musical.</t>
  </si>
  <si>
    <t>karen@vitaalere.com.br</t>
  </si>
  <si>
    <t>Psicóloga e CEO do Instituto Vita Alere</t>
  </si>
  <si>
    <t>O Instituto Vita Alere nasceu para falar do que ninguém queria ouvir: saúde mental, dor psíquica e suicídio, com ciência, afeto e impacto. Nosso processo criativo mistura dados, escuta e narrativas que conectam, porque algoritmo sozinho não consola ninguém. Também criamos o Mapa Saúde Mental, tipo um Waze da ajuda emocional, com mais de 2 milhões de acessos. Já ganhamos vários prêmios e temos parcerias com escolas, universidades, empresas e centros de pesquisa, sempre buscando inovação e cuidado onde antes só havia silêncio.</t>
  </si>
  <si>
    <t>Psicóloga, doutora em psicologia e fundadora do Instituto Vita Alere. Atua na interseção entre tecnologia, cuidado e impacto, criando soluções inovadoras para promoção da saúde mental e prevenção do suicídio. Acredita que dados salvam vidas, mas só quando escutam histórias.</t>
  </si>
  <si>
    <t>https://www.linkedin.com/in/karensca</t>
  </si>
  <si>
    <t>https://drive.google.com/file/d/1bZ6EUa4qwq2xTHn_jeWT5EhfDI8WMAwk/view?usp=drivesdk</t>
  </si>
  <si>
    <t>Perfeito, aqui está a versão atualizada com todos os links relevantes:
⸻
Links relevantes:
Site do Instituto Vita Alere: www.vitaalere.com.br
Mapa Saúde Mental: www.mapasaudemental.com.br
Plataforma de bem-estar digital: www.bemestar.digital
TikTok: www.tiktok.com/@karensca
LinkedIn: www.linkedin.com/in/karensca
Instagram: www.instagram.com/karensca
YouTube (Vita Alere): www.youtube.com/@vitaalere
Se desejar, posso adaptar esse bloco para caber num campo com limite de caracteres ou transformá-lo em uma frase única com links embutidos.
Mapa Saúde Mental: www.mapasaudemental.com.br
Curso de bem-estar digital: www.bemestar.digital
TikTok: www.tiktok.com/@karensca
LinkedIn: www.linkedin.com/in/karensca
Instagram: www.instagram.com/karensca
YouTube (Vita Alere): www.youtube.com/@vitaalere</t>
  </si>
  <si>
    <t>“Para além do Setembro Amarelo” é uma chamada à ação que propõe ampliar o debate sobre saúde mental e prevenção do suicídio para além de campanhas pontuais e simbólicas. Nasce da urgência de romper silêncios e aprofundar a conversa com mais escuta, mais dados e mais cuidado. De forma acessível e baseada em evidências, apresenta caminhos e ações possíveis para escolas, empresas, famílias e plataformas, incluindo o papel da tecnologia tanto como risco quanto como aliada no cuidado.</t>
  </si>
  <si>
    <t>Para além do setembro amarelo</t>
  </si>
  <si>
    <t>Psicóloga e doutora em Psicologia, fundadora do Instituto Vita Alere, atua na interseção entre tecnologia, cuidado e impacto social. Desenvolve soluções inovadoras para promoção da saúde mental e prevenção do suicídio, pautada na convicção de que dados salvam vidas quando conectados às histórias humanas.</t>
  </si>
  <si>
    <t>Luis Carlos Adão de Melo</t>
  </si>
  <si>
    <t>vulgonegaoaboladavez79@gmail.com</t>
  </si>
  <si>
    <t>A Bola da Vez o Vulgo é Negão! Rapper e MC.</t>
  </si>
  <si>
    <t>Vulgo Negão</t>
  </si>
  <si>
    <t>Rapper, MC mineiro e Santarritense.</t>
  </si>
  <si>
    <t>https://www.linkedin.com/mypreferences/m/?li_theme=light&amp;trk=profile</t>
  </si>
  <si>
    <t>https://drive.google.com/file/d/1NvWJKkkLzaZApJ8VtMxL957VPv2KlebD/view?usp=drivesdk</t>
  </si>
  <si>
    <t>Confira Vulgo Negão no #SoundCloud
https://soundcloud.com/luis-carlos-ad-o?ref=clipboard&amp;p=a&amp;c=1&amp;si=d9245b9a8b084877bc1afbfb4099635f&amp;utm_source=clipboard&amp;utm_medium=text&amp;utm_campaign=social_sharing</t>
  </si>
  <si>
    <t>http://instagram.com/</t>
  </si>
  <si>
    <t>ZR- Ruralidade Urbana, Hip Hop e a reinvenção do espaço.
Como as estéticas da ZR atravessam as linguagens urbanas? Neste painel, artistas e produtores culturais do interior de Minas discutem como o hip-hop, seus elementos e outras expressões culturais vêm ressignificando símbolos rurais dentro da cultura urbana, criando novas narrativas visuais, sonoras e territoriais.</t>
  </si>
  <si>
    <t>ZR - Ruralidade Urbana, Hip Hop e a Renovação do Espaço.</t>
  </si>
  <si>
    <t>Rapper e MC mineiro natural de Santarritense, atua na cena musical combinando ritmo e cultura local para expressar identidade e experiências.</t>
  </si>
  <si>
    <t>MARCOS PAULO DA SILVA MACHADO</t>
  </si>
  <si>
    <t>marcospsm8@gmail.com</t>
  </si>
  <si>
    <t>Marcos Machado</t>
  </si>
  <si>
    <t>Group Product Manager na empresa Toro Investimentos</t>
  </si>
  <si>
    <t>Toro Investimentos</t>
  </si>
  <si>
    <t>Marcos Machado é um eterno aprendiz e tecnólogo curioso com alma de designer, hoje navegando o complexo universo de produtos no mercado financeiro — como Group Product Manager. Apaixonado por traduzir realidade em soluções eficazes, tem mantido o espírito empreendedor em stand by, mas sempre atento a oportunidades para ativá-lo novamente.</t>
  </si>
  <si>
    <t>https://www.linkedin.com/in/mpsmachado</t>
  </si>
  <si>
    <t>https://drive.google.com/file/d/1rjKtyeHlfL5OyzEKG2SyB9a8jK4bqCAy/view?usp=drivesdk</t>
  </si>
  <si>
    <t>Fevereiro - 2016, Setembro - 2016, Setembro - 2017, Setembro - 2018</t>
  </si>
  <si>
    <t>Os bastidores da transformação cultural vivida por uma startup durante o processo intenso e desafiador de uma aquisição por uma grande empresa. Direto do olho do furacão, gostaria de compartilhar os aprendizados práticos sobre identidade, resiliência e sobre como tem sido esse processo. Uma conversa franca sobre cultura, produto e sobrevivência em tempos turbulentos.</t>
  </si>
  <si>
    <t>Direto do olho do furacão: a transformação cultural de uma startup em meio a uma aquisição</t>
  </si>
  <si>
    <t>Tecnólogo e designer, Marcos Machado atua como Group Product Manager no mercado financeiro, unindo curiosidade e aprendizado contínuo para converter desafios em soluções eficazes. Embora esteja com o espírito empreendedor em pausa, mantém-se vigilante a oportunidades para reativar essa vocação.</t>
  </si>
  <si>
    <t>Renata Guberfain</t>
  </si>
  <si>
    <t>RENATA.GUBERFAIN@loreal.com</t>
  </si>
  <si>
    <t>Diretora de desenvolvimento de negócios</t>
  </si>
  <si>
    <t>Qual a sua empresa ou projeto criativo?
L'Oreal</t>
  </si>
  <si>
    <t>Com 19 anos na L'Oreal e experiência prévia na Vivo, Hewlett Packward França e Itália, construiu uma base sólida em estratégia de marketing, trade marketing, gerenciamento de P&amp;L, business development, revenue growth management, lançamento de marcas e desenvolvimento de equipes de visita médica. Formada em Administração pela UFRJ, tem MBA em Marketing Estratégico pela ESPM e Mestrado em Administração no Ibmec.</t>
  </si>
  <si>
    <t>https://www.linkedin.com/in/renataguberfain/</t>
  </si>
  <si>
    <t>https://drive.google.com/file/d/1MHt8nkuMA7I7VVrA9OClXHiBf11RiYY6/view?usp=drivesdk</t>
  </si>
  <si>
    <t>Com 19 anos de trajetória na L'Oréal e experiências anteriores na Vivo e na Hewlett-Packard na França e Itália, desenvolveu uma carreira sólida em estratégia de marketing, trade marketing, gestão de P&amp;L, business development, revenue growth management, lançamento de marcas e liderança de equipes de visita médica. Formada em Administração pela UFRJ, possui MBA em Marketing Estratégico pela ESPM e Mestrado em Administração pelo Ibmec.</t>
  </si>
  <si>
    <t>Vinicius Luiz da Silva</t>
  </si>
  <si>
    <t>vinicius.luiz@orbital.company</t>
  </si>
  <si>
    <t>Vinicius Luiz</t>
  </si>
  <si>
    <t>Co-fundador &amp; Diretor de Inovação @ Orbital</t>
  </si>
  <si>
    <t>Orbital</t>
  </si>
  <si>
    <t>Empreendedor, co-fundador e Diretor de Inovação da Orbital. Especialista em transformação digital, atua no Brasil e no Oriente Médio ajudando empresas a inovar e crescer. Acredita no poder da tecnologia para gerar impacto positivo e reinventar negócios.</t>
  </si>
  <si>
    <t>https://www.linkedin.com/in/viniciusluiz/</t>
  </si>
  <si>
    <t>https://drive.google.com/file/d/1SdrQpftKYLYe-VmXwGulIQY5g2_yYZoI/view?usp=drivesdk</t>
  </si>
  <si>
    <t>Podcasts
Poder360 - PodSonhar: https://www.youtube.com/watch?v=mpsSL3SSMZ8
EmpreendaCast: https://www.youtube.com/watch?v=ZyUrV-NcXRg
Câmara de Comércio Árabe - ANBA Cast: https://anba.com.br/podcast-130-orbital-a-trajetoria-ate-os-emirados-arabes/
CanalTech: https://podcast.canaltech.com.br/podcast/porta-101/startup-cria-vitrine-que-enxerga-os-desejos-do-cliente-5333/
Entrevistas
BM&amp;C NEWS - O Varejista: https://www.youtube.com/watch?v=Q8S2yyceir8
SBT News: https://www.youtube.com/watch?v=hbxGOi7Iifc
Canal Empreender - Startupeiros: https://www.youtube.com/watch?v=qVLu7ka4dpQ
O Antagonista - Sala Antagonista: https://www.youtube.com/watch?v=iG6a651mBcg
Site da Orbital
https://orbital.company/</t>
  </si>
  <si>
    <t>Na palestra "Pequenas que fazem gigante", Vinicius Luiz mostra como empresas enxutas podem entregar soluções inovadoras para grandes corporações, unindo personalização, agilidade e tecnologia. Com base na história da Orbital — que saiu da garagem para atender marcas como Banco Carrefour, Volvo, Volkswagen, Caixa, Banco Digio e Polishop — ele revela estratégias práticas para escalar negócios sem perder flexibilidade. Inspiradora, direta e cheia de cases reais, é ideal para empreendedores e líderes.</t>
  </si>
  <si>
    <t>PEQUENAS QUE FAZEM GIGANTE: O SEGREDO DAS EMPRESAS QUE ESCALAM SEM PERDER AGILIDADE</t>
  </si>
  <si>
    <t>Marcela Fenyves Ary</t>
  </si>
  <si>
    <t>bioseri@outlook.com.br</t>
  </si>
  <si>
    <t>Marcela Ary</t>
  </si>
  <si>
    <t>Liderando inovação em bioarquitetura regenerativa através de pesquisa, curadoria e materiais naturais</t>
  </si>
  <si>
    <t>Rua São José, 261 apto 72</t>
  </si>
  <si>
    <t>Bioarquiteta especialista em soluções regenerativas para arquitetura sustentável, CEO da Bioseri Hub de P&amp;D em inovação, pesquisa, curadoria e desenvolvimento de materiais naturais para construção regenerativa.</t>
  </si>
  <si>
    <t>www.linkedin.com/in/marcela-fenyves-ary</t>
  </si>
  <si>
    <t>https://drive.google.com/file/d/1o1Zmn7Y85xA-y_NkzY6OQHvIjVgbixIQ/view?usp=drivesdk</t>
  </si>
  <si>
    <t>INSTAGRAM | https://www.instagram.com/bioseri__/
SITE | https://bioseri.com.br/
LINK PORTFOLIO | https://tinyurl.com/portfoliobioseri
LINK | CATÁLOGO TINTAS | https://tinyurl.com/catalogotintasmineraisbioseri
LINK | FOLDER TÉCNICO | TINTAS | https://tinyurl.com/foldertecnicotintasecologicas
LINK | REDE TERRA BRASIL | ARTIGOS ESCRITOS | https://redeterrabrasil.net.br/publicacoes/rtb/
Artigo 01 | Terra Brasil 2016 | Bauru |  VI Congresso de Arquitetura e Construção com Terra no Brasil |Anais | pág.229 |  ”Erros comuns em construções com terra”
Artigo 02 e 03 | Terra Brasil 2024 | Salvador |  IX Congresso de Arquitetura e Construção com Terra no Brasil “Diversidade da Terra” | Anais | 
pág.88 | “Identificação de argamassas para restauro do Casarão da antiga fazenda Meio Pé de Serra em Araçuai, Minas Gerais”  
pág. 262 | “Conhecimento técnico e testes de argamassa aplicados ao canteiro de obras no restauro”</t>
  </si>
  <si>
    <t>Bioarquiteta especializada em soluções regenerativas para arquitetura sustentável. CEO do Bioseri Hub, dedicado à pesquisa, inovação, curadoria e desenvolvimento de materiais naturais voltados à construção regenerativa. Atua na vanguarda da sustentabilidade aplicada ao setor da construção.</t>
  </si>
  <si>
    <t>Ednardo David Segura</t>
  </si>
  <si>
    <t>edysegura@gmail.com</t>
  </si>
  <si>
    <t>Edy Segura</t>
  </si>
  <si>
    <t>Software Engineer at Ambush</t>
  </si>
  <si>
    <t>Ambush</t>
  </si>
  <si>
    <t>Fissurado por tecnologia, apaixonado pelo que faço e sempre com um sorriso no rosto. Levo a vida com café, animes e códigos!</t>
  </si>
  <si>
    <t>https://linkedin.com/in/edysegura</t>
  </si>
  <si>
    <t>https://drive.google.com/file/d/1Md_zmVGa6xH-RbBXAYbr7LMWD1g3gf5c/view?usp=drivesdk</t>
  </si>
  <si>
    <t>https://edysegura.com</t>
  </si>
  <si>
    <t>Profissional apaixonado por tecnologia, combina entusiasmo e bom humor em seu trabalho. Entusiasta de café, animes e programação, integra criatividade e técnica na busca por soluções inovadoras.</t>
  </si>
  <si>
    <t>https://drive.google.com/file/d/1M2lkabsG2wIAVOI2YQvOzBckXaLJh2IB/view?usp=drivesdk</t>
  </si>
  <si>
    <t>Na palestra "Pequenas que fazem gigante", Vinicius Luiz mostra como empresas enxutas podem entregar soluções inovadoras para grandes corporações, unindo personalização, agilidade e tecnologia. Com base na história da Orbital, que saiu da garagem para atender marcas como Banco Carrefour, Banco Digio, Caixa Consórcio, Volkswagen, Volvo e Polishop, ele revela estratégias práticas para escalar negócios sem perder flexibilidade. Inspiradora, direta e cheia de cases reais, é ideal para empreendedores e líderes.</t>
  </si>
  <si>
    <t>Empreendedor, cofundador e diretor de inovação da Orbital, especialista em transformação digital. Atua no Brasil e no Oriente Médio, apoiando empresas na inovação e crescimento. Defensor do uso da tecnologia como ferramenta para gerar impacto positivo e reinventar modelos de negócio.</t>
  </si>
  <si>
    <t>Jonas Costa Silva</t>
  </si>
  <si>
    <t>jonascostasilva@gmail.com</t>
  </si>
  <si>
    <t>Jonas Costa</t>
  </si>
  <si>
    <t>Jornalista, pesquisador e escritor</t>
  </si>
  <si>
    <t>Movimento Cultura Democrática</t>
  </si>
  <si>
    <t>Jornalista e pesquisador, é autor do livro-reportagem "A rainha operária e sua colmeia negra", de outras obras sobre história e cultura do Sul de Minas e de artigos para publicações do Brasil e de Portugal.</t>
  </si>
  <si>
    <t>https://www.linkedin.com/in/jonascostasapucahy</t>
  </si>
  <si>
    <t>https://drive.google.com/file/d/1sJOssgd0bKsqWjTHVtCzFxYhn5CK4xA1/view?usp=drivesdk</t>
  </si>
  <si>
    <t>Jornalista e pesquisador, autor do livro-reportagem *A rainha operária e sua colmeia negra*, além de outras obras sobre história e cultura do Sul de Minas. Publica artigos em veículos do Brasil e Portugal, contribuindo para o aprofundamento do conhecimento regional e cultural.</t>
  </si>
  <si>
    <t>Isabela Vasconcelos de Carvalho Motta</t>
  </si>
  <si>
    <t>isabelavcarvalho@yahoo.com.br</t>
  </si>
  <si>
    <t>Isabela Carvalho</t>
  </si>
  <si>
    <t>Pesquisadora em Inteligência Artificial e professora universitária.</t>
  </si>
  <si>
    <t>Ânima Educação.</t>
  </si>
  <si>
    <t>https://www.linkedin.com/in/isabela-carvalho-b371091</t>
  </si>
  <si>
    <t>https://drive.google.com/file/d/1SfSgDMqHY-34_IQ7G21TNK4XEYuifQSN/view?usp=drivesdk</t>
  </si>
  <si>
    <t>Inatelinas</t>
  </si>
  <si>
    <t>Pesquisadora em Inteligência Artificial e professora universitária, atua no desenvolvimento de tecnologias avançadas e na formação acadêmica de novas gerações na área de IA.</t>
  </si>
  <si>
    <t>Ivo Machado</t>
  </si>
  <si>
    <t>ivo@ibrace.org</t>
  </si>
  <si>
    <t>CEO na TAO S.A | Presidente do IBRACE.org</t>
  </si>
  <si>
    <t>IBRACE.org | Instituto Brasileiro de Altruísmo Cérebro e Educação, um instituto sem fins lucrativos focado em estudos e pesquisas em neurociência, compaixão, meditação e felicidade, com ênfase em saúde mental.</t>
  </si>
  <si>
    <t>Empreendedor serial com histórico de sucesso na criação e venda de startups. Atua como CEO de uma empresa de tech, música e finanças, é fundador do IBRACE.org, um instituto sem fins lucrativos focado em neurociência, saúde mental, educação e felicidade, atuando ainda como pesquisador, palestrante, escritor e host do Podcast Cerebrando.</t>
  </si>
  <si>
    <t>https://www.linkedin.com/in/ivomac</t>
  </si>
  <si>
    <t>https://drive.google.com/file/d/1Cj_desXqYDkEQTemzcMMvFQyjcAS3acs/view?usp=drivesdk</t>
  </si>
  <si>
    <t>Nenhuma Restrição,Noite</t>
  </si>
  <si>
    <t>- https://www.linkedin.com/in/ivomac
- https://linktr.ee/podcastcerebrando
- https://www.ibrace.org</t>
  </si>
  <si>
    <t>Em um mundo cada vez mais digital e acelerado, a busca por inovação e sucesso
muitas vezes negligencia o pilar fundamental: a saúde mental e o bem-estar. Nesta
palestra, convidamos vocês para uma jornada transformadora. Exploraremos como os princípios da neurociência podem ser aplicados para
“hackear a felicidade e a saúde mental", não apenas no ambiente de trabalho, mas na vida como um todo, dando mais sentido a vida.</t>
  </si>
  <si>
    <t>Hackeando a Felicidade - Como a neurociência pode transformar a saúde mental em um mundo cada vez mais conectado</t>
  </si>
  <si>
    <t>Empreendedor serial com histórico de sucesso na criação e venda de startups. CEO de empresa nos setores de tecnologia, música e finanças, fundador do IBRACE.org — instituto sem fins lucrativos dedicado a neurociência, saúde mental, educação e felicidade. Atua também como pesquisador, palestrante, escritor e host do podcast *Cerebrando*.</t>
  </si>
  <si>
    <t>Carlos Eduardo Gomes Cassau Filho</t>
  </si>
  <si>
    <t>carloscassau@gmail.com</t>
  </si>
  <si>
    <t>Cadu Cassau</t>
  </si>
  <si>
    <t>Fundador da Escola do Fluxo, Instrutor de Meditação e Terapeuta de Breathwork.</t>
  </si>
  <si>
    <t>A Escola do Fluxo é uma plataforma de estudos filosóficos baseada nos conhecimentos orientais que oferece viivências online e retiros presenciais,  já tendo impacto mais de 6 mil pessoas nos últimos 5 anos. Através de seu canal no Youtube, Cadu também difunde ensinamentos e reflexões que já atingiram mais de 23 milhões de pessoas.</t>
  </si>
  <si>
    <t>Fundador da Escola do Fluxo, instrutor de meditação e terapeuta de breathwork, com mais de 6 mil alunos impactados.
Foi especialista em ESG e sustentabilidade corporativa antes de partir em uma jornada nômade de 5 anos, durante a qual viveu um despertar de consciência transformador.
Hoje, integra sabedorias ancestrais e práticas somáticas para facilitar a reconexão com a inteligência interior.</t>
  </si>
  <si>
    <t>Petrópolis</t>
  </si>
  <si>
    <t>https://www.linkedin.com/in/caducassau/</t>
  </si>
  <si>
    <t>https://drive.google.com/file/d/1kii0pk9dMW2w8ZTiSf3UGnNHZeIz-Qk9/view?usp=drivesdk</t>
  </si>
  <si>
    <t>https://www.escoladofluxo.com.br/
http://www.youtube.com/caducassau
http://www.instagram.com/caducassau</t>
  </si>
  <si>
    <t>Nesse workshop você aprenderá como a sua respiração pode ser uma chave para o estado de flow, um estado de consciência ampliada que nos permite acessar camadas mais profundas de nossa inteligência, melhorando a performance física e mental, e que nos permite unir nosso racional e emocional, nos proporcionando uma percepção mais assertiva, profunda e intuitiva de nossas necessidades, aspirações e ações.</t>
  </si>
  <si>
    <t>Breathwork, Inteligência Intuitiva e Estados de Flow - A ciência e mística da performance, criatividade e felicidade</t>
  </si>
  <si>
    <t xml:space="preserve">Fundador da Escola do Fluxo, instrutor de meditação e terapeuta de breathwork, com mais de 6 mil alunos impactados. Após atuar como especialista em ESG e sustentabilidade corporativa, viveu uma jornada nômade de cinco anos marcada por um despertar de consciência. Hoje, integra saberes ancestrais e práticas somáticas para facilitar processos de reconexão com a inteligência interior e o bem-estar integral.
</t>
  </si>
  <si>
    <t>Wander Wilson chaves</t>
  </si>
  <si>
    <t>wanderwilson20@gmail.com</t>
  </si>
  <si>
    <t>Professor Wander</t>
  </si>
  <si>
    <t>Atual secretário municipal de educação de Itajubá.</t>
  </si>
  <si>
    <t>Prefeitura municipal de Itajubá 
Cidade criativa cidade feliz</t>
  </si>
  <si>
    <t>Secretário municipal de educação de Itajubá.
Prefeito municipal de Santa Rita do Sapucaí por 8anos
Diretor Geral do Inatel por 8 anos
Secretetario municipal de SRS de Ciência e tecnologia por 8anos
Um dos idealizadores do movimento cidade criativa cidade feliz</t>
  </si>
  <si>
    <t>Santa Rita do Sapucaí/Itajuba</t>
  </si>
  <si>
    <t>https://drive.google.com/file/d/11woOOTVrc7WHOtKmcp57YXXL9HSF6-xT/view?usp=drivesdk</t>
  </si>
  <si>
    <t>Instagram wanderwilson20@gmail.com</t>
  </si>
  <si>
    <t>As cidades necessitam de se transformar através do conhecimento,da valorização das humanidades e da criatividade.
Um caminho seria conectar tecnologias com culturas para gerar inovações</t>
  </si>
  <si>
    <t>Cidade Criativa Cidade Feliz ,um modelo  de educação para cidades</t>
  </si>
  <si>
    <t>Secretário Municipal de Educação de Itajubá e ex-prefeito de Santa Rita do Sapucaí por oito anos. Atuou por oito anos como Diretor Geral do Inatel e como secretário municipal de Ciência e Tecnologia de Santa Rita do Sapucaí. Foi um dos idealizadores do movimento Cidade Criativa, Cidade Feliz, promovendo inovação e desenvolvimento local.</t>
  </si>
  <si>
    <t>Aysu Bilgin</t>
  </si>
  <si>
    <t>aysu.bilgin@brf.com</t>
  </si>
  <si>
    <t>Diretora Global  de Estratégia, Insights e Novos Negócios</t>
  </si>
  <si>
    <t>BRF S.A</t>
  </si>
  <si>
    <t>Aysu Bilgin é a Head Global de Estratégia, Insights e Novos Negócios da BRF. Com sólida formação em Economia e Gestão Internacional (Koc University e London School of Economics), construiu sua carreira em M&amp;A, estratégia e business development. Atuou em empresas como Votorantim Cimentos e BRF, onde lidera iniciativas globais voltadas à inovação e crescimento sustentável. Reconhecida por sua capacidade de integrar dados, times multifuncionais e visão de longo prazo, Aysu é uma das principais lideranças na construção do futuro da BRF.</t>
  </si>
  <si>
    <t>https://www.linkedin.com/in/aysu-bilgin-8b56b118?utm_source=share&amp;utm_campaign=share_via&amp;utm_content=profile&amp;utm_medium=ios_app</t>
  </si>
  <si>
    <t>https://drive.google.com/file/d/1AuZYHzx7fHVh3EQiYPuy0gtYkkjEVPbU/view?usp=drivesdk</t>
  </si>
  <si>
    <t>Head Global de Estratégia, Insights e Novos Negócios da BRF, Aysu Bilgin possui formação em Economia e Gestão Internacional pela Koc University e London School of Economics. Com carreira sólida em M\&amp;A, estratégia e business development, atuou em empresas como Votorantim Cimentos antes de liderar iniciativas globais na BRF focadas em inovação e crescimento sustentável. Reconhecida por integrar dados, equipes multifuncionais e visão de longo prazo na construção do futuro da companhia.</t>
  </si>
  <si>
    <t>Gabriel Gandara</t>
  </si>
  <si>
    <t>gabriel.gandara@brf.com</t>
  </si>
  <si>
    <t>Gerente de Novos Negócios e Inovação Aberta</t>
  </si>
  <si>
    <t>Gerente de New Ventures e Inovação Aberta na BRF, sendo responsável pelas células de Garagem e Hub BRF. Tem mais de 10 anos de experiência na indústria de Alimentos com atuação nas áreas de Logística, Planejamento, Comercial, Marketing e Inovação de Produtos. É Engenheiro Ambiental formado pela PUC-Campinas e possui MBA em Gerenciamento de Projetos pela FGV.</t>
  </si>
  <si>
    <t>.</t>
  </si>
  <si>
    <t>https://drive.google.com/file/d/1gCt5nNk2yAQU5S_XeB-cmqxDU5hftriI/view?usp=drivesdk</t>
  </si>
  <si>
    <t>Gerente de New Ventures e Inovação Aberta na BRF, lidera as células Garagem e Hub BRF. Com mais de 10 anos de experiência na indústria de alimentos, atuou em logística, planejamento, comercial, marketing e inovação de produtos. É engenheiro ambiental formado pela PUC-Campinas e possui MBA em Gerenciamento de Projetos pela FGV.</t>
  </si>
  <si>
    <t>tomas de sousa miranda</t>
  </si>
  <si>
    <t>tomas.miranda@sympla.com.br</t>
  </si>
  <si>
    <t>Miranda</t>
  </si>
  <si>
    <t>Gerente de Desenvolvimento de Negócios</t>
  </si>
  <si>
    <t>Sympla</t>
  </si>
  <si>
    <t>Tomas Miranda, Gerente de  Desenvolvimento de Negócios e Parcerias da Sympla - Núcleo de Estratégia
Referência técnica em eventos corporativos na Sympla desde 2016, possui mais de 15 anos de experiência dentro do trade de eventos, envolvido diretamente na produção de eventos para clientes como Unesco, Presidência da República, Fórmula 1-SP, Réveillon do Rio de Janeiro, além de inúmeros congressos e feiras de negócio. Há cinco anos, Tomas Miranda é o idealizador do Sympla Conecta, construindo o principal hub de tecnologias para eventos do Brasil.</t>
  </si>
  <si>
    <t>Minas Gerais</t>
  </si>
  <si>
    <t>https://www.linkedin.com/in/tomasmirandabr/</t>
  </si>
  <si>
    <t>https://drive.google.com/file/d/14LlXsTorVotBi_74TsTAu3tKgwUBaFAV/view?usp=drivesdk</t>
  </si>
  <si>
    <t>Uma reflexão sobre o impacto da Inteligência Artificial na percepção de valor dos encontros presenciais, e consequentemente no setor de eventos.</t>
  </si>
  <si>
    <t>I.A. e o Valor das Experiencias Presenciais</t>
  </si>
  <si>
    <t>Gerente de Desenvolvimento de Negócios no Sympla</t>
  </si>
  <si>
    <t>Gerente de Desenvolvimento de Negócios e Parcerias no Núcleo de Estratégia da Sympla, Tomas Miranda é referência técnica em eventos corporativos desde 2016. Com mais de 15 anos no trade de eventos, atuou em produções para clientes como Unesco, Presidência da República, Fórmula 1-SP e Réveillon do Rio de Janeiro. Idealizador do Sympla Conecta, lidera o principal hub de tecnologias para eventos no Brasil.</t>
  </si>
  <si>
    <t>Leo Gonçalves</t>
  </si>
  <si>
    <t>leonardo.goncalves@portalpublicidade.com.br</t>
  </si>
  <si>
    <t>Sócio na Grou e VP na Portal</t>
  </si>
  <si>
    <t>A Grou é uma consultoria boutique de branding e cultura e a Portal é um dos principais grupos de comunicação do interior de SP</t>
  </si>
  <si>
    <t>https://www.linkedin.com/in/leonardo-gon%C3%A7alves/</t>
  </si>
  <si>
    <t>https://drive.google.com/file/d/1N_9Ie9_wlSSgTz7D-1HOefWOLYx9H1Bk/view?usp=drivesdk</t>
  </si>
  <si>
    <t>Humanship - Luiz Drouet</t>
  </si>
  <si>
    <t>Comportamento de compra, marcas preferidas, referências, hábitos, relação com o trabalho e o que esperam do futuro. Um panorama e um monte de reflexões sobre a geração Z</t>
  </si>
  <si>
    <t>Gen Z: atura, surta ou aprende a lidar de vez</t>
  </si>
  <si>
    <t>A Grou é uma consultoria boutique especializada em branding e cultura, enquanto a Portal figura como um dos principais grupos de comunicação do interior de São Paulo.</t>
  </si>
  <si>
    <t>Luis Gustavo</t>
  </si>
  <si>
    <t>luis.sousa@grou.cc</t>
  </si>
  <si>
    <t>Luis Sousa</t>
  </si>
  <si>
    <t>Sócio da Grou</t>
  </si>
  <si>
    <t>Grou - consultoria boutique de branding e cultura</t>
  </si>
  <si>
    <t>Luis Gustavo é sócio e fundador da Consultoria Grou e tem mais de 15 anos de experiência em projetos de inovação, construção de produtos digitais e consultoria de negócios. Tem especialização pela Miami Ad School e Insper e já liderou projetos no Brasil e exterior para grandes multinacionais como Bosch, BRF, DHL e Unilever. É palestrante em eventos como Hacktown, Amcham Talks, além de participar anualmente de eventos como o SXSW e WebSummit.</t>
  </si>
  <si>
    <t>https://www.linkedin.com/in/sousalg/</t>
  </si>
  <si>
    <t>https://drive.google.com/file/d/1L63RyMv3RHomsIQX417IVo6RQGqzqvzl/view?usp=drivesdk</t>
  </si>
  <si>
    <t>IA e Liderança: muito além do hype, uma estratégia de negócio</t>
  </si>
  <si>
    <t>"As lideranças são as principais ferramentas de transformação nas organizações. E isso não será diferente no mundo da Inteligência Artificial. Os líderes serão os protagonistas na implementação, manutenção e evolução do uso das ferramentas. São eles que tornam o uso funcional e estratégico.
Por isso, traremos uma abordagem prática, apresentando dados e ferramentas que podem auxiliar nesse processo."</t>
  </si>
  <si>
    <t>Sócio e fundador da consultoria Grou, Luis Gustavo possui mais de 15 anos de experiência em inovação, desenvolvimento de produtos digitais e consultoria de negócios. Especializado pela Miami Ad School e Insper, liderou projetos para multinacionais como Bosch, BRF, DHL e Unilever no Brasil e exterior. Palestrante em eventos como Hacktown e Amcham Talks, participa regularmente de SXSW e WebSummit.</t>
  </si>
  <si>
    <t>Maine Màrttins</t>
  </si>
  <si>
    <t>maine.martins@sharepeoplehub.com.br</t>
  </si>
  <si>
    <t>Maíne Màrttins</t>
  </si>
  <si>
    <t>COO - Share People Hub</t>
  </si>
  <si>
    <t>Share People Hub - hub de soluções em RH com 10 anos de atuação no mercado</t>
  </si>
  <si>
    <t>Diretora de Operações da Share People Hub e cofundadora da Humanship, comunidade que conecta líderes de RH para discutir o presente e futuro da gestão de pessoas nas empresas. Com mais de 15 anos de experiência em gestão de negócios, desenvolvimento de pessoas e transformação organizacional, já liderou projetos para organizações como Instituto Clima e Sociedade, Furnas, Eletrobrás, Secretaria da Educação de Campinas, Sicredi, Ypê, Blue Tree Hotéis, Natura, C&amp;A, Walmart, Lojas Marisa, Ultragaz, JHSF, Grupo Tigre, Embracon, Pague Menos e Ambev. É formada em Comunicação Social, tem especialização em Marketing Organizacional pela Unicamp e MBA pela FGV.</t>
  </si>
  <si>
    <t>https://www.linkedin.com/in/maine-martins/</t>
  </si>
  <si>
    <t>https://drive.google.com/file/d/1FrKYG9WmXRrvGYPMV-m9mXc-sJtVQqks/view?usp=drivesdk</t>
  </si>
  <si>
    <t>Enquanto muitos RHs tentam empurrar programas e processos pasteurizados, as empresas mais vivas e desejáveis estão buscando novas formas de cuidar de gente. Nesta conversa, compartilho os bastidores de projetos reais de consultoria em cultura organizacional e gestão de pessoas — desde grandes empresas até aquelas que não tem RH estruturado. Vamos falar sobre o que vem funcionando (e o que não) quando o desafio é gerar impacto com empatia, sem enrolação, com muita escuta e foco em resultado.</t>
  </si>
  <si>
    <t>Hackeando a Gestão de Pessoas: como criar boas práticas em um mundo que (ainda) detesta o RH</t>
  </si>
  <si>
    <t>Diretora de Operações da Share People Hub e cofundadora da Humanship, comunidade que conecta líderes de RH para discutir a gestão de pessoas. Com mais de 15 anos de experiência em gestão, desenvolvimento humano e transformação organizacional, liderou projetos para instituições como Instituto Clima e Sociedade, Furnas, Eletrobrás, Natura, Ambev e outras. Graduada em Comunicação Social, possui especialização em Marketing Organizacional (Unicamp) e MBA pela FGV.</t>
  </si>
  <si>
    <t>Thiago Mac Knight</t>
  </si>
  <si>
    <t>thiago.macknight@sharepeoplehub.com.br</t>
  </si>
  <si>
    <t>Head de Vendas de Marketing - Share People Hub</t>
  </si>
  <si>
    <t>Head de Marketing e vendas da Share People Hub e cofundador da Humanship, comunidade que conecta líderes de RH para discutir o futuro da gestão de pessoas nas empresas. Experiência com mais de 15 anos em consultorias a qual foi confundador: a Galileo comunicação, Weme, Jumpers, Opa processos, com foco em projetos na área de marketing, inovação, modelagem de negócios, melhoria continua, em empresas nacionais e internacionais como Bosch do Brasil, Oba Hortifruti, Warnerbros Discovery, Mars do Brasil, Reebok, Ingresse.com, Fiap, entre outros. Formado e pós graduado em Comunicação social com enfase em marketing pela ESPM e Pós graduado em Gestão de negócios pela Dom Cabral.</t>
  </si>
  <si>
    <t>https://www.linkedin.com/in/thiagomac/</t>
  </si>
  <si>
    <t>https://drive.google.com/file/d/1zHU8KQNTn12tSlHHcrZ6B3ph78gVYjqT/view?usp=drivesdk</t>
  </si>
  <si>
    <t>"O mercado de trabalho está em constante transformação, e as estratégias de recrutamento e seleção precisam acompanhar essa evolução.
Nesta palestra, vamos desvendar as tendências mais quentes que estão moldando a atração de talentos, conhecendo abordagens inovadoras que vão desde a inteligência artificial na triagem de currículos até a experiência do candidato como fator decisivo."</t>
  </si>
  <si>
    <t>As principais tendências de recrutamento e seleção para atração de talentos</t>
  </si>
  <si>
    <t>Head de Marketing e Vendas da Share People Hub e cofundador da Humanship, comunidade que conecta líderes de RH para debater o futuro da gestão de pessoas. Com mais de 15 anos de experiência, foi cofundador das consultorias Galileo Comunicação, Weme, Jumpers e Opa Processos, atuando em marketing, inovação, modelagem de negócios e melhoria contínua para clientes como Bosch do Brasil, Warner Bros Discovery, Mars, Reebok e Fiap. Graduado e pós-graduado em Comunicação Social com ênfase em Marketing pela ESPM, possui também pós-graduação em Gestão de Negócios pela Dom Cabral.</t>
  </si>
  <si>
    <t>Priscila Gregorio</t>
  </si>
  <si>
    <t>prigregorio.etiqueta@gmail.com</t>
  </si>
  <si>
    <t>Fundadora da Allyra Consultoria</t>
  </si>
  <si>
    <t>Allyra Consultoria - Consultoria especializada em imagem, reputação e comportamentos estratégicos que transforma pessoas e impulsiona negócios por meio do desenvolvimento humano e relacional no ambiente corporativo.</t>
  </si>
  <si>
    <t>Coach especializada em Inteligência Emocional, Analista Comportamental, Consultora de Imagem e Estilo e formada em Etiqueta pela The British School of Excellence em Londres. Fundadora da Allyra Consultoria, desenvolve líderes e equipes com foco em imagem, reputação e comportamentos estratégicos.</t>
  </si>
  <si>
    <t>https://www.linkedin.com/in/priscila-gregorio-62109a21b/</t>
  </si>
  <si>
    <t>https://drive.google.com/file/d/1PTAyCH8KF2IlTY_5CooiIxIpWJYWgcH7/view?usp=drivesdk</t>
  </si>
  <si>
    <t>Em um cenário onde produtos e serviços se tornam cada vez mais similares, o comportamento passou a ser o verdadeiro diferencial. Nesta palestra, Priscila Gregorio apresenta como atitudes estratégicas no atendimento — como postura, comunicação e presença — impactam diretamente a reputação e os resultados de profissionais e empresas. Com base em experiências reais no ambiente corporativo, ela propõe uma nova forma de pensar o relacionamento com o cliente: como alavanca de influência e crescimento.</t>
  </si>
  <si>
    <t>Atitudes que Vendem: Por que a forma como você atende é o que define sua reputação (e seus resultados)</t>
  </si>
  <si>
    <t>Silmara Pereira dos Santos</t>
  </si>
  <si>
    <t>silmara@prospertechtalents.com</t>
  </si>
  <si>
    <t>Head do Potenc.IA (Prosper)</t>
  </si>
  <si>
    <t>O Potenc.IA é um programa de letramento em IA da Prosper Digital Skills que vai capacitar 10 mil mulheres entre outubro deste ano e março de 2026</t>
  </si>
  <si>
    <t>Head do programa Potenc.IA na Prosper Digital Skills - Executiva de RH com 14 anos de experiência em Gestão de Pessoas e com atuação em estratégias de Aprendizagem Contínua e Desenvolvimento Humano, Cultura Organizacional e Diversidade, Equidade e Inclusão. Desde 2018, expande sua atuação como Consultora, Mentora e Palestrante, apoiando empresas e profissionais na construção de estratégias para gestão e desenvolvimento de talentos. Certificada internacionalmente como Coach de Pontos Fortes (Gallup), com pós-graduações em Diversidade e Inclusão (HSM) e Educação Corporativa (Senac), extensão em Gestão Avançada de Pessoas e Organizações (Fundação Dom Cabral), Tecnólogo em Gestão de RH (UMC) e Bacharelado em Relações Públicas (FIRB).</t>
  </si>
  <si>
    <t>https://www.linkedin.com/in/silmara-pereira/</t>
  </si>
  <si>
    <t>https://drive.google.com/file/d/1mQ-ZvaC_CkfJWqzt9F2D6NpqBQGp6QMT/view?usp=drivesdk</t>
  </si>
  <si>
    <t>Entenda como as projeções alarmantes sobre o impacto desigual da IA no mercado de trabalho e falta de equidade na oferta de letramento e qualificação podem se refletir em aumento do desemprego de pessoas do gênero feminino e redução da diversidade de gênero nas organizações. Conheça como o Potenc.IA vai capacitar 10 mil mulheres ao longo de 6 meses e como você pode fazer parte deste movimento!</t>
  </si>
  <si>
    <t>Equidade no futuro do trabalho - letramento e upskilling em IA para mulheres</t>
  </si>
  <si>
    <t>Head do programa Potenc.IA na Prosper Digital Skills, executiva de RH com 14 anos de experiência em gestão de pessoas, aprendizagem contínua, desenvolvimento humano, cultura organizacional e diversidade, equidade e inclusão. Desde 2018 atua como consultora, mentora e palestrante, apoiando estratégias de gestão e desenvolvimento de talentos. Certificada como Coach de Pontos Fortes (Gallup), possui pós-graduações em Diversidade e Inclusão (HSM) e Educação Corporativa (Senac), além de formação em Gestão de RH e Relações Públicas.</t>
  </si>
  <si>
    <t>Carol Barreto</t>
  </si>
  <si>
    <t>carolinamp@ipiranga.ipiranga</t>
  </si>
  <si>
    <t>Gerente de talentos - Ipiranga</t>
  </si>
  <si>
    <t>Ipiranga - uma das maiores empresas de energia e distribuição de combustíveis do país</t>
  </si>
  <si>
    <t>Gerente de talentos da Ipiranga - Coaching Executiva formada pela Columbia University, possui mais de 15 anos de experiência na área Recursos Humanos, e atua hoje na Ipiranga à frente da área de Gestão de Talentos. Garante que a estratégia do negócio seja desdobrada em projetos, programas e iniciativa. É apaixonada por desenvolvimento humano e acredita que sua missão é fomentar a evolução da liderança preparando a para o futuro do trabalho. Possui expertise em coaching executivo e de carreira, desenvolvimento organizacional e de lideranças, gestão estratégica de talentos, desenho de modelo de competências, programas voltados para acelerar competências do negócio, trainee, mentoria e aceleração executiva.</t>
  </si>
  <si>
    <t>https://www.linkedin.com/in/carolmbarreto/</t>
  </si>
  <si>
    <t>https://drive.google.com/file/d/16p7E0qaTo0JbGaCtFtGTbcT7pW1h2U09/view?usp=drivesdk</t>
  </si>
  <si>
    <t>Gestão de talentos deixou de ser apoio para se tornar diferencial competitivo.
Conheça os bastidores dessa virada e os aprendizados que podem inspirar qualquer negócio.</t>
  </si>
  <si>
    <t>Talento em Primeira Pessoa: Protagonismo, Cultura e Sucessão no Centro do Jogo - Case Ipiranga</t>
  </si>
  <si>
    <t>Gerente de Talentos na Ipiranga, coach executiva formada pela Columbia University, com mais de 15 anos de experiência em Recursos Humanos. Lidera a área de Gestão de Talentos, alinhando estratégias de negócio a projetos e programas. Especialista em coaching executivo e de carreira, desenvolvimento organizacional, gestão estratégica de talentos e desenho de modelos de competências, foca na evolução da liderança para o futuro do trabalho.</t>
  </si>
  <si>
    <t>Tiago Pereira</t>
  </si>
  <si>
    <t>tiago@oddlyexperience.com.br</t>
  </si>
  <si>
    <t>Diretor - Radancy | Cofundador - Oddly Experience</t>
  </si>
  <si>
    <t>Radancy</t>
  </si>
  <si>
    <t>Tenho vinte anos de experiência em marketing, branding e comunicação corporativa. Fui consultor de estratégia de marca e coordenador de branding na Petrobras, onde liderei projetos de estratégia e design por mais de 10 anos, incluindo implantação remota e presencial, no Brasil e exterior. Atualmente, sou Diretor de Sucesso do Cliente na Radancy, HR Tech e consultoria global de marca empregadora e experiência do candidato. Sou responsável pela gestão de contas estratégicas, como Itaú, PepsiCo, Vale, Baxter, entre outras, além das entregas técnicas de marca empregadora, da estratégia à sua ativação online e offline. Também sou cofundador da Oddly Experience, onde desenvolvemos programas imersivos para executivos que desejam participar de eventos de inovação e tecnologia, como o SXSW e o Web Summit. Oferecemos curadoria e mentoria individualizada para que os participantes aproveitem ao máximo a experiência, além de experiências exclusivas, como visitas a empresa, e conteúdos com insights e aprendizados. Desde 2023, já levamos mais de 100 executivos de grandes empresas ao SXSW.</t>
  </si>
  <si>
    <t>https://www.linkedin.com/in/pereiratiago/</t>
  </si>
  <si>
    <t>https://drive.google.com/file/d/1Z6hTn9DAWUNAbddwJBByxXZGZuJ1d6JJ/view?usp=drivesdk</t>
  </si>
  <si>
    <t>De um lado, pessoas candidatas numa jornada longa em busca de uma oportunidade profissional. De outro, times de recrutadores pressionados para trazerem o “talento perfeito” o mais rápido possível. Realidades e expectativas distintas, por vezes até conflitantes. Os primeiros anseiam por atenção e contato personalizado. Já os segundos desejam bater metas, ajudando o negócio de forma rápida e eficiente. Como conectar as duas partes de forma respeitosa, sustentável e eficiente?</t>
  </si>
  <si>
    <t>Experiência do Candidato: sentimentos, expectativas e tecnologia</t>
  </si>
  <si>
    <t>Profissional com 20 anos de experiência em marketing, branding e comunicação corporativa. Atuou como consultor e coordenador de branding na Petrobras por mais de uma década, liderando projetos estratégicos no Brasil e no exterior. Atualmente, é Diretor de Sucesso do Cliente na Radancy, gerenciando contas estratégicas como Itaú, PepsiCo e Vale. Cofundador da Oddly Experience, oferece programas imersivos e mentorias para executivos em eventos internacionais de inovação, como SXSW e Web Summit, tendo levado mais de 100 líderes ao SXSW desde 2023.</t>
  </si>
  <si>
    <t>Davi Bufalo</t>
  </si>
  <si>
    <t>DaviBufalo@oliver.agency</t>
  </si>
  <si>
    <t>LATAM Head of Talent - OLIVER</t>
  </si>
  <si>
    <t>Oliver</t>
  </si>
  <si>
    <t>LATAM Head of Talent da Oliver, professor na Miami Ad School, colunista de Cultura Digital na EAMagazine e Diretor voluntário na ABRH-SP. Graduado em psicologia pela Universidade São Francisco, é pósgraduado em Gestão Empresarial e Estratégia de Negócios e Inovação pela Fundação Dom Cabral e formações executivas na Hyper Island e Singularity University. Ao longo de seus 15 anos de carreira, demonstrou ampla expertise como Generalista de RH em mercados globais, impulsionando iniciativas impactantes em Aquisição de Talentos, Gestão de Talentos, Employer Branding, Diversidade e Cultura, entre outros. Suas contribuições estratégicas abrangem diversos setores da indústria, incluindo Consultoria, Ciência e Pesquisa, Bens de Consumo, Varejo, Startups e Tecnologia.</t>
  </si>
  <si>
    <t>Itatiba</t>
  </si>
  <si>
    <t>https://www.linkedin.com/in/dbufalo/</t>
  </si>
  <si>
    <t>https://drive.google.com/file/d/1fJCZqUvX4h78f0KE9912YKTgriyC3GKU/view?usp=drivesdk</t>
  </si>
  <si>
    <t>Nesta palestra, vamos explorar como o RH precisa deixar de ser um executor confiável de práticas obsoletas para se tornar um explorador incansável de inovação e cultura. Vamos provocar as práticas tradicionais do RH e destacar a importância de alinhar tecnologia, processos e o lado humano para impulsionar a verdadeira transformação organizacional.</t>
  </si>
  <si>
    <t>Área de Pessoas: De Executor Confiável a Explorador Incansável</t>
  </si>
  <si>
    <t>LATAM Head of Talent da Oliver, professor na Miami Ad School, colunista de Cultura Digital na EAMagazine e diretor voluntário na ABRH-SP. Graduado em Psicologia pela Universidade São Francisco, pós-graduado em Gestão Empresarial e Estratégia de Negócios e Inovação pela Fundação Dom Cabral, com formações executivas na Hyper Island e Singularity University. Com 15 anos de experiência como generalista de RH em mercados globais, atua em aquisição e gestão de talentos, employer branding, diversidade e cultura, atendendo setores como consultoria, ciência, bens de consumo, varejo, startups e tecnologia.</t>
  </si>
  <si>
    <t>Luiz Eduardo Drouet</t>
  </si>
  <si>
    <t>luiz@prospertechtalents.com</t>
  </si>
  <si>
    <t>Luiz Drouet</t>
  </si>
  <si>
    <t>Founder da Prosper Digital Skills, da Share People Hub e da Humanship</t>
  </si>
  <si>
    <t>A Prosper Digital Skills é uma edtech de impacto focada no upskilling e reskilling para o futuro do trabalho.</t>
  </si>
  <si>
    <t>Luiz Drouet é co-fundador da Prosper Digital Skills, edtech focada no upskilling e reskilling de habilidades digitais, da Humanship, comunidade de lideranças de RH que trabalha pela construção de um futuro do trabalho mais humano e com mais equidade, e chairperson da Share People Hub, hub de soluções em RH com mais de 10 anos de atuação de mercado. Ao longo de sua trajetória profissional, Drouet foi presidente da Diretoria Executiva da ABRH-SP, co-fundador da Campinas Tech e da regional Campinas do Capitalismo Consciente Brasil, superintendente da Associação Comercial e Industrial de Campinas (ACIC) e gerente regional da Amcham-Brasil para o interior de SP. Ele é especialista em Gestão Empresarial pela FGV (EAESP) e empreendedorismo pela Babson College. Drouet também é professor de MBA e palestrante profissional.</t>
  </si>
  <si>
    <t>https://www.linkedin.com/in/luizdrouet/</t>
  </si>
  <si>
    <t>https://drive.google.com/file/d/1PAqraGoNBsEnjKmMAxK7QQPpNlXoYld_/view?usp=drivesdk</t>
  </si>
  <si>
    <t>O South By Southwest é considerado o principal festival de inovação do mundo e desde 2023, conta com uma trilha focada no futuro do trabalho. Além das sessões da Workplace, muitas das keynote sessions abordam temas relacionados às transformações no mundo do trabalho. Em 2025 não foi diferente e muitas das sessões mais provocativas e interessantes abordarem temas relacionados à liderança e gestão de pessoas. Conheça 10 ideias poderosas e inspiradoras que vão te ajudar a se preparar como profissional, líder ou gestor de RH.</t>
  </si>
  <si>
    <t>10 insights sobre Futuro do trabalho direto do SXSW 2025</t>
  </si>
  <si>
    <t>Co-fundador da Prosper Digital Skills, edtech focada em upskilling e reskilling digital, Luiz Drouet também é cofundador da Humanship, comunidade que promove um futuro do trabalho mais humano e equitativo, e chairperson da Share People Hub, hub de soluções em RH com mais de 10 anos de mercado. Ex-presidente da ABRH-SP, foi cofundador da Campinas Tech e do Capitalismo Consciente regional Campinas, além de superintendente da ACIC e gerente regional da Amcham-Brasil. Especialista em Gestão Empresarial pela FGV e empreendedorismo pela Babson College, é professor de MBA e palestrante.</t>
  </si>
  <si>
    <t>Vicky Napolitano</t>
  </si>
  <si>
    <t>vnapolit@visa.com</t>
  </si>
  <si>
    <t>Manager, Belonging &amp; Organizational Culture - Pismo/VISA</t>
  </si>
  <si>
    <t>Pismo é uma das principais fintechs do Brasil que foi adquirida recentemente pela VISA</t>
  </si>
  <si>
    <t>I transform organizational cultures by designing and implementing inclusive strategies that drive employee engagement and retention. With 9+ years of experience across HR and Events, I've successfully led international teams and working groups in the FinTech sector throughout Latin America, creating measurable impact on business outcomes through inclusion-focused initiatives.</t>
  </si>
  <si>
    <t>São Joaquim da Barra</t>
  </si>
  <si>
    <t>https://www.linkedin.com/in/victorianapolitano2/</t>
  </si>
  <si>
    <t>https://drive.google.com/file/d/1XUI_J5FConwY-mlm6FgVC6vhFF1wTb8s/view?usp=drivesdk</t>
  </si>
  <si>
    <t>Lideranças executivas de RH de empresas relevantes do mercado debatem como as organizações tem construído resultados sustentáveis por meio de culturas e estratégias inspiradas em propósito e orientadas para impacto.</t>
  </si>
  <si>
    <t>Propósito e impacto - como organizações lideradas de forma consciente tem construído resultados sustentáveis</t>
  </si>
  <si>
    <t>Especialista em transformação cultural organizacional, projeta e implementa estratégias inclusivas que promovem engajamento e retenção de colaboradores. Com mais de 9 anos de experiência em RH e eventos, lidera equipes internacionais no setor FinTech na América Latina, gerando impactos mensuráveis nos resultados de negócios por meio de iniciativas focadas em inclusão.</t>
  </si>
  <si>
    <t>Luiz Massad</t>
  </si>
  <si>
    <t>luiz.massad@omie.com.br</t>
  </si>
  <si>
    <t>CHRO - Omie</t>
  </si>
  <si>
    <t>Omie</t>
  </si>
  <si>
    <t>"Atuo na construção de organizações ágeis, inovadoras e centradas em pessoas. Acredito que, em um mercado onde tudo muda rapidamente, a verdadeira vantagem competitiva está em times alinhados, engajados e com propósito claro.
👨‍💻 Com experiência em empresas de tecnologia em crescimento acelerado (scale-ups e grandes operações digitais), lidero iniciativas que combinam dados, cultura e liderança para potencializar resultados. Meu foco é traduzir estratégia de negócio em ações de gente: cultura, performance, desenvolvimento e experiência do colaborador."</t>
  </si>
  <si>
    <t>https://www.linkedin.com/in/luiz-felipe-massad-b649ba60/</t>
  </si>
  <si>
    <t>https://drive.google.com/file/d/103cw2PDZUzo81ZYSF6LOYPIL5OZSbBrL/view?usp=drivesdk</t>
  </si>
  <si>
    <t>Especialista na construção de organizações ágeis, inovadoras e centradas em pessoas, atua alinhando times engajados com propósito claro para gerar vantagem competitiva. Com experiência em scale-ups e grandes operações digitais, lidera iniciativas que unem dados, cultura e liderança, traduzindo estratégia de negócio em ações focadas em cultura, performance, desenvolvimento e experiência do colaborador.</t>
  </si>
  <si>
    <t>Cinthia Oliveira</t>
  </si>
  <si>
    <t>cinthiaoliveira@ciandt.com</t>
  </si>
  <si>
    <t>Global Head of ESG</t>
  </si>
  <si>
    <t>"Em mais de 10 anos de experiência no corporativo em indústrias tech, sou apaixonada e experiente em diversidade, equidade, inclusão e senso de pertencimento no Nubank, empresa líder em serviços financeiros na América Latina. 
Sou responsável por desenvolver e implementar estratégias de DEIB e iniciativas de ESG que suportam os objetivos de negócio e a expansão global, enquanto fomenta a cultura de pertencimento e cliente no centro. 
Tenho grande experiência profissional em comunicação, políticas públicas, recursos humanos, ESG e operações, além de perfil analítico, solucionadora de problemas e gestão de pessoas que causam transformação cultural e na performance organizacional."</t>
  </si>
  <si>
    <t>https://www.linkedin.com/in/cinthialucasoliveira/</t>
  </si>
  <si>
    <t>https://drive.google.com/file/d/1HgQQzaAwBegyyLPI3072IBV3TeR3XS13/view?usp=drivesdk</t>
  </si>
  <si>
    <t>Com mais de 10 anos de experiência no setor corporativo de tecnologia, atua no Nubank, líder em serviços financeiros na América Latina, desenvolvendo e implementando estratégias de diversidade, equidade, inclusão e pertencimento (DEIB) e iniciativas de ESG alinhadas aos objetivos de negócio e expansão global. Profissional com sólido background em comunicação, políticas públicas, recursos humanos e operações, combina perfil analítico e habilidades em gestão para promover transformação cultural e melhoria da performance organizacional.</t>
  </si>
  <si>
    <t>Willian Katayama</t>
  </si>
  <si>
    <t>willian.katayama@telefonica.com</t>
  </si>
  <si>
    <t>Sr Manager of People Transformation &amp; Innovation</t>
  </si>
  <si>
    <t>Willian Katayama é um executivo com mais de 20 anos de atuação na área de Recursos Humanos, e é graduado em administração de empresas pela Universidade Mackenzie. Ao longo da sua carreira, Willian trabalhou em grandes empresas, desenvolvendo habilidades e conhecimentos em atração, seleção, desenvolvimento e gestão de pessoas. Em 2022, Willian foi reconhecido como um dos 15 HR influencers, na categoria changemakers, que são aqueles que impulsionam a mudança dentro das organizações. Atualmente, atua como Gerente Sr de Transformação e Inovação na Vivo, onde é responsável pelo Business Transformation Officer da organização. Possui grande experiência e cases de sucesso nos temas de marca empregadora, programas de jovens talentos, engajamento, comunicação, projetos de transformação e inovação. Sua expertise em atração de talentos, gestão e inovação tem sido fundamentais para o sucesso da empresa, contribuindo para o sólido posicionamento da Vivo em gestão de pessoas. Também exerce a função Diretor Geral Voluntário na ABRH-SP liderando a Regional Berrini da instituição representando os interesses da comunidade de Recursos Humanos na região.</t>
  </si>
  <si>
    <t>https://www.linkedin.com/in/williankatayama/</t>
  </si>
  <si>
    <t>https://drive.google.com/file/d/1tPyY8jS2GyXG-UIqMMIRjMA8JBAgiCf3/view?usp=drivesdk</t>
  </si>
  <si>
    <t>Executivo de Recursos Humanos com mais de 20 anos de experiência e formação em Administração pela Universidade Mackenzie. Atuou em grandes empresas desenvolvendo expertise em atração, seleção, desenvolvimento e gestão de pessoas. Em 2022, foi reconhecido como um dos 15 HR influencers na categoria changemakers. Atualmente, é Gerente Sênior de Transformação e Inovação na Vivo, liderando o Business Transformation Officer, com destaque em marca empregadora, programas de jovens talentos, engajamento e inovação. Também é Diretor Geral Voluntário da ABRH-SP na Regional Berrini, representando a comunidade de RH local.</t>
  </si>
  <si>
    <t>Patricia Regina Marins</t>
  </si>
  <si>
    <t>patricia.marins@oficina.ci</t>
  </si>
  <si>
    <t>Patricia Marins</t>
  </si>
  <si>
    <t>Sócia-fundadora da Oficina Consultoria</t>
  </si>
  <si>
    <t>Oficina Consultoria - Consultoria de Reputação e Gestão de Relacionamento</t>
  </si>
  <si>
    <t>"Fundadora da Oficina Consultoria - eleita a melhor agência de comunicação corporativa do Brasil (2019 e 2024). É autora do livro ""Muito Além do Media Training: O porta-voz na era da hiperconexão"" - considerado o livro do ano em 2023. É co-fundadora do WOB (Women on Board), Conselheira do MeToo Brasil, Conselheira do Movimento Expansão e Embaixadora do SheInc.
É especialista em comunicação integrada, gestão de crises de alto risco reputacional, com ênfase em relações com a mídia, posicionamento de imagem, public affairs, programas de relações públicas, planejamento estratégico e campanhas de endomarketing e comunicação interna. Na área de comunicação institucional, atuou em várias agências como assessora de comunicação, consultora, diretora de contas e diretora-executiva da In Press em São Paulo e em Brasília. Exerceu também o cargo de diretora-geral da FleishmanHillard Brasil. 
Já prestou consultoria de comunicação total para mais de 200 instituições, incluindo a coordenação de comitês de crise, pesquisas, desenvolvimento de diagnósticos de comunicação interna e externa, elaboração de planos de comunicação, desenvolvimento de políticas de comunicação e políticas de gerenciamento de crises e endomarketing.
É ministradora de cursos, workshops e palestras na área de reputação, inovação, relações com a mídia, capacitação de porta-vozes, oratória, inovação, novas mídias, gestão de crise e formação de assessores de comunicação. Já aplicou mais de 6000 treinamentos de porta-vozes da área pública e mais de 1000 na área privada."</t>
  </si>
  <si>
    <t>https://www.linkedin.com/in/patriciamarins/</t>
  </si>
  <si>
    <t>https://drive.google.com/file/d/1XoQXpK13ve10UqcHmqHcJTeJGY-aqrPA/view?usp=drivesdk</t>
  </si>
  <si>
    <t>Organizadores Hacktown</t>
  </si>
  <si>
    <t>"oficina.ci
https://www.instagram.com/patmarins/
https://linktr.ee/patmarins"</t>
  </si>
  <si>
    <t>Em um mundo hiperconectado, onde marcas, líderes e instituições competem pela atenção de públicos cada vez mais segmentados, dominar a comunicação com as “bolhas” certas tornou-se decisivo para construir reputação e exercer influência real. Esta imersão mostra como identificar microcomunidades — nichos unidos por algoritmos, interesses e valores compartilhados — e conversar com elas de modo que cada mensagem soe feita sob medida, gerando credibilidade, relações sólidas e alcance autêntico.</t>
  </si>
  <si>
    <t>Como comunicar com as bolhas: a arte de influenciar nichos</t>
  </si>
  <si>
    <t>Especialista em comunicação integrada e gestão de crises reputacionais, é fundadora da Oficina Consultoria, eleita a melhor agência de comunicação corporativa do Brasil (2019 e 2024). Autora premiada, cofundadora do WOB e conselheira em iniciativas como MeToo Brasil. Com passagens por grandes agências, já treinou mais de 7000 porta-vozes e atendeu mais de 200 instituições com soluções estratégicas em imagem, mídia e reputação.</t>
  </si>
  <si>
    <t>Rafael Pelli Costa Sena</t>
  </si>
  <si>
    <t>rafael.sena@cemig.com.br</t>
  </si>
  <si>
    <t>Pelli</t>
  </si>
  <si>
    <t>Gerente de Pesquisa, Desenvolvimento e Inovação na CEMIG</t>
  </si>
  <si>
    <t>CEMIG</t>
  </si>
  <si>
    <t>Acredito que se quero mudar o mundo, o primeiro passo é transformar o meu ambiente, por isso luto todos os dias para fortalecer e desenvolver pessoas através de ciência, tecnologia, empreendedorismo e inovação.</t>
  </si>
  <si>
    <t>https://www.linkedin.com/in/rafael-pelli/</t>
  </si>
  <si>
    <t>https://drive.google.com/file/d/103iN4zvtyuGJr52z6LXLR6QmpvpPjRlo/view?usp=drivesdk</t>
  </si>
  <si>
    <t>A produção científica brasileira é extensa, mas ainda pouco convertida em soluções de mercado. Como transformar esse conhecimento em inovação real? Nesta palestra, exploramos caminhos para transformar pesquisas em produtos, startups e tecnologias que impactam o mundo. Vamos falar sobre os desafios — culturais, estruturais e estratégicos — da conexão entre universidades, empresas e investidores, e mostrar cases de sucesso onde a ciência saiu do laboratório e virou negócio. A inovação começa quando pontes são construídas.</t>
  </si>
  <si>
    <t>Transformando Pesquisa em Inovação: Como Conectar Academia e Mercado para Criar Novos Negócios</t>
  </si>
  <si>
    <t>Acredita que a transformação do mundo começa pelo ambiente ao redor. Atua diariamente no fortalecimento e desenvolvimento de pessoas por meio da ciência, tecnologia, empreendedorismo e inovação, impulsionando mudanças concretas com impacto social positivo.</t>
  </si>
  <si>
    <t>Guilherme Loiola</t>
  </si>
  <si>
    <t>guilherme.loiola@chiefs.group</t>
  </si>
  <si>
    <t>COO - Chiefs Group</t>
  </si>
  <si>
    <t>A Chiefs Group é uma startup pioneira no modelo Open Talent (ou talent as a service). Em 2025 estabeleceu uma parceria estratégica com a Heidrick &amp; Struggles, uma das líderes globais em executive search.</t>
  </si>
  <si>
    <t>COO e co-founder na Chiefs.Group, empresa pioneira em Open Talent
Economy, parceira exclusiva da Heidrick &amp; Struggles no Brasil. Começou
sua carreira na Endeavor e consolidou seu background de Recursos
Humanos liderando estratégias de pessoas na Movile. Foi um dos
fundadores da vertical de crédito da MovilePay/iFood atuando com
novos negócios e produto. Formado em Administração pela UNESP com
especializações em Estratégia, Business Partner e Liderança pelo Insper.
Especialista em liderança, performance, modelo de gestão e
empreendedorismo.</t>
  </si>
  <si>
    <t>https://www.linkedin.com/in/guilherme-loiola/</t>
  </si>
  <si>
    <t>https://drive.google.com/file/d/1hLAgo536E_CQoe1Zp-m1c1sUYgyZgewk/view?usp=drivesdk</t>
  </si>
  <si>
    <t>Evidenciar como uma estratégia de talentos bem desenhada pode impulsionar os
resultados do negócio, explorando as possibilidades de modelos de contratação baseados na
Open Talent Economy.</t>
  </si>
  <si>
    <t>Design Organizacional como Pilar do Planejamento Estratégico</t>
  </si>
  <si>
    <t>COO e cofundador da Chiefs.Group, pioneira em Open Talent Economy e parceira exclusiva da Heidrick &amp; Struggles no Brasil. Iniciou a carreira na Endeavor e liderou estratégias de pessoas na Movile, onde também fundou a vertical de crédito da MovilePay/iFood. Administrador pela UNESP, com especializações no Insper, é especialista em liderança, performance, modelo de gestão e empreendedorismo.</t>
  </si>
  <si>
    <t>Caio Silva</t>
  </si>
  <si>
    <t>caio.silva@flashapp.com.br</t>
  </si>
  <si>
    <t>Marketing Manager | Creative Leader - Flash</t>
  </si>
  <si>
    <t>Flash - empresa pioneira no mercado de benefícios flexíveis no Brasil e que vem se preparando para se tornar uma das principais HRtech do país</t>
  </si>
  <si>
    <t>Mais de 10 anos de experiência em organizações dinâmicas e de rápida adaptação, liderando e aconselhando equipes criativas na entrega de conteúdo visual e escrito inovador e de alta qualidade para construir marcas fortes e impactantes, com um profundo entendimento de como criar narrativas e identidades visuais atraentes que impulsionam o crescimento da marca e o engajamento em vários canais.</t>
  </si>
  <si>
    <t>https://www.linkedin.com/in/ocaiocesar/</t>
  </si>
  <si>
    <t>https://drive.google.com/file/d/1ryipzESlXC4gSi9oIk_kJx76Xpb9Au4U/view?usp=drivesdk</t>
  </si>
  <si>
    <t>Conheça como o time criativo e de marca tem atuado para fugir do lugar comum e construir resultados impactantes e relevantes por meio de comunicações autênticas e ousadas. Esta palestra vai demonstrar como é possível ser criativo e ousado mesmo dentro do mercado de vendas para empresas.</t>
  </si>
  <si>
    <t>B2B Flash: o fim do Boring2Boring</t>
  </si>
  <si>
    <t>Profissional com mais de 10 anos de experiência em organizações dinâmicas, liderando equipes criativas na entrega de conteúdos visuais e escritos de alto impacto. Especialista em construção de marcas fortes por meio de narrativas envolventes e identidades visuais consistentes, com foco em crescimento e engajamento multicanal.</t>
  </si>
  <si>
    <t>Brand Director - Flash</t>
  </si>
  <si>
    <t>Flash - empresa pioneira no mercado de benefícios flexíveis e que vem se preparando para se tornar uma das principais HR techs do mercado brasileiro</t>
  </si>
  <si>
    <t>Brand Director da Flash - Com mais de duas décadas de experiência em estratégia de marca e planejamento criativo, sou movido pela paixão de capturar insights humanos poderosos e criar histórias memoráveis ​​que conectam marcas e pessoas. Ao longo da minha carreira, tive o privilégio de trabalhar com uma gama diversificada de marcas multinacionais líderes e, mais recentemente, me aprofundei no segmento de startups, ajudando empresas iniciantes a criar marcas criativas, atraentes e lucrativas. Minha expertise inclui pesquisa de mercado, estratégia criativa, gestão de marca, inovação, marketing digital e storytelling. Orgulho-me da minha liderança criativa, forte mentalidade criativa e da minha capacidade de entregar resultados consistentemente. Também sou uma pessoa curiosa e motivada pelo aprendizado, com uma abordagem positiva e entusiasmada em tudo o que faço.</t>
  </si>
  <si>
    <t>https://drive.google.com/file/d/14bLCBGfiuBXODdd5GU2jyU5VMpjO38jD/view?usp=drivesdk</t>
  </si>
  <si>
    <t>Em 2025, fui ao South by Southwest com uma missão: transformar a cobertura do maior
festival de inovação do mundo em uma operação de conteúdo automatizada, em tempo real, com apoio de IA generativa. O resultado? Alcance histórico para a marca e a lição de como um profissional de marketing pode ativar sua versão engenheira para transformar conteúdo em impacto real.</t>
  </si>
  <si>
    <t>Brand Director na Flash, com mais de 20 anos de experiência em estratégia de marca e planejamento criativo. Especialista em conectar marcas e pessoas por meio de storytelling, gestão de marca, inovação e marketing digital. Atuou com multinacionais líderes e startups, desenvolvendo marcas criativas e lucrativas. Reconhecido pela liderança criativa, foco em resultados e capacidade de transformar insights em narrativas memoráveis.</t>
  </si>
  <si>
    <t>PATRICIA BORGES PINELLI</t>
  </si>
  <si>
    <t>patriciapinelli@gmail.com</t>
  </si>
  <si>
    <t>PATRÍCIA PINELLI</t>
  </si>
  <si>
    <t>Head de Vendas e Alianças em Cybersegurança</t>
  </si>
  <si>
    <t>Vultus Cybersecurity Ecosystem</t>
  </si>
  <si>
    <t>Sou entusiasta em levar segurança digital e ajudar empresas a gerir o risco cibernético tornando o mundo mais seguro e colaborativo.</t>
  </si>
  <si>
    <t>www.linkedin.com/in/patricia-pinelli</t>
  </si>
  <si>
    <t>https://drive.google.com/file/d/1i0Nxj8WPIwnpzVrcC47Xjx0BdfMYWvaC/view?usp=drivesdk</t>
  </si>
  <si>
    <t>www.linkedin.com/in/patricia-pinelli
www.vultuscyber.com.br</t>
  </si>
  <si>
    <t>A atividade é uma palestra de 30 a 40 minutos com dados informativos sobre um estudo feito em empresas brasileiras a qual traçou-se dados estatísticos como a nivel de maturidade em cyber, riscos, impacto, probabilidades e planos de gestão do risco.</t>
  </si>
  <si>
    <t>Panorama do Risco Cibernético no Brasil a a</t>
  </si>
  <si>
    <t>Entusiasta em segurança digital, atua na gestão de riscos cibernéticos com foco em tornar o mundo mais seguro e colaborativo. Comprometido em apoiar empresas na proteção de seus ativos e na construção de ambientes digitais resilientes e confiáveis.</t>
  </si>
  <si>
    <t>Nilton Souza Carvalho Junior</t>
  </si>
  <si>
    <t>nilton.nscj@pf.gov.br</t>
  </si>
  <si>
    <t>Nilton Carvalho</t>
  </si>
  <si>
    <t>Delegado de Polícia Federal - Coordenador do Projeto Lumini</t>
  </si>
  <si>
    <t>Polícia Federal - Projeto Lumini</t>
  </si>
  <si>
    <t>Atua por meio tecnológico e inteligência na busca, localização e identificação de pessoas desaparecidas. Presta apoio na localização de familiares de cadáveres e pessoas sem identificação ou com lapso de memória. É um trabalho humanitário na perspectiva de por fim ao sofrimento familiar.</t>
  </si>
  <si>
    <t>https://www.linkedin.com/in/nilton-souza-carvalho-b5385128b?utm_source=share&amp;utm_campaign=share_via&amp;utm_content=profile&amp;utm_medium=ios_app</t>
  </si>
  <si>
    <t>https://drive.google.com/file/d/1ldCIQN3yfDD4WT4t7qU0hsjwR0Ngd7wy/view?usp=drivesdk</t>
  </si>
  <si>
    <t>SEBRAE</t>
  </si>
  <si>
    <t>Desenvolvido pela Polícia Federal, o Projeto Lumini representa uma revolução no enfrentamento de desaparecimentos e violações graves de direitos humanos. Selecionado para o HackTown 2025 na trilha “GovTech e Inovação em Políticas Públicas”, o Lumini integra tecnologias de ponta — como reconhecimento facial e identificação de digitais — a uma atuação articulada com parceiros nacionais e internacionais, por meio do uso de sistemas e ferramentas de inteligência.
Desde 2023, já são mais de 7 mil casos analisados, com desdobramentos que ultrapassam fronteiras e contribuem para a elucidação de crimes como tráfico de pessoas, sequestros e trabalho análogo à escravidão. É tecnologia pública com impacto real, salvando vidas e restaurando identidades.
Venha conhecer como a inovação pode servir à justiça, à segurança e à dignidade humana.</t>
  </si>
  <si>
    <t>PROJETO LUMINI: Inovação da Polícia Federal Brasileira no Combate ao Desaparecimento de Pessoas.</t>
  </si>
  <si>
    <t>Atua com tecnologia e inteligência na busca, localização e identificação de pessoas desaparecidas. Presta apoio humanitário na reconexão de familiares com cadáveres, pessoas sem identificação ou com perda de memória, contribuindo para encerrar o sofrimento de famílias e restaurar vínculos perdidos.</t>
  </si>
  <si>
    <t>Desenvolvido pela Polícia Federal, o Projeto Lumini representa um avanço no uso de tecnologia para localizar pessoas desaparecidas e combater graves violações de direitos humanos. Integrando reconhecimento facial, identificação de digitais e sistemas de inteligência, atua em rede com parceiros nacionais e internacionais. Desde 2023, já analisou mais de 7 mil casos, contribuindo para a elucidação de crimes como tráfico de pessoas, sequestros e trabalho análogo à escravidão. Selecionado para o HackTown 2025 na trilha “GovTech e Inovação em Políticas Públicas”, o projeto mostra como inovação pode promover justiça, segurança e dignidade.</t>
  </si>
  <si>
    <t>Juliana Mont'Alverne Flores</t>
  </si>
  <si>
    <t>juliana@publica.art</t>
  </si>
  <si>
    <t>Juliana Flores</t>
  </si>
  <si>
    <t>Curadora e diretora artística da Pública Agência de Arte.</t>
  </si>
  <si>
    <t>A Pública – Agência de Arte é uma das principais referências em arte pública no Brasil, especializada na criação, curadoria e produção de projetos que transformam o espaço urbano em território sensível, acessível e coletivo. Fundada em 2017, atua com foco em intervenções artísticas de grande escala, festivais de arte contemporânea e experiências imersivas que conectam arte, território e comunidade. Entre seus principais projetos estão o MAMU – Morro Arte Mural, a Festa da Luz e o MAPA – Mostra de Arte Pública, projeto pensado para cidades do interior. A Pública articula artistas, comunidades, marcas e instituições com escuta atenta, visão estratégica e curadoria comprometida com brasilidade, diversidade e impacto cultural.</t>
  </si>
  <si>
    <t>Juliana Flores é uma das principais referências em arte pública no Brasil, com quase uma década de atuação na criação, curadoria e produção de festivais que ressignificam o espaço urbano. Sócia-fundadora da Pública Agência de Arte, é co-idealizadora de projetos como CURA, MAMU, Festa da Luz e MAPA. Seu trabalho une direção artística, articulação com comunidades, marcas e poder público, e uma curadoria sensível que transforma ideias em experiências culturais potentes.</t>
  </si>
  <si>
    <t>https://www.linkedin.com/in/juliana-flores-b6b87b28/</t>
  </si>
  <si>
    <t>https://drive.google.com/file/d/1LUigkJkoMk5Q4hpg52CWK92b7JlwWFLn/view?usp=drivesdk</t>
  </si>
  <si>
    <t>https://www.instagram.com/jujuflores/
www.publica.art
https://www.instagram.com/publica.art/
Portfólio projetos: https://drive.google.com/drive/u/0/folders/1Ki2_lF16k2uUhnxQj4V5t6nj25oxx-ST</t>
  </si>
  <si>
    <t>Como conectar marcas, públicos e territórios de forma verdadeira e potente? Nesta palestra, Juliana Flores compartilha os bastidores de projetos como a Festa da Luz, MAPA e MAMU e mostra que em um mundo saturado por estímulos, a arte pode ser estratégia de conexão e transformação. A partir de uma abordagem que articula arte contemporânea, tecnologia e diversidade, Juliana mostra o papel da arte na construção de experiências relevantes, que não apenas capturam atenção, mas que constroem sentidos e ampliam o impacto cultural, simbólico e social dos projetos e eventos em que estão inseridas.</t>
  </si>
  <si>
    <t>Arte como plataforma para criar experiências que encantam, conectam e transformam.</t>
  </si>
  <si>
    <t>Referência em arte pública no Brasil, Juliana Flores atua há quase uma década na criação, curadoria e produção de festivais que ressignificam o espaço urbano. Sócia-fundadora da Pública Agência de Arte e co-idealizadora de projetos como CURA, MAMU, Festa da Luz e MAPA, combina direção artística, articulação institucional e curadoria sensível para transformar ideias em experiências culturais impactantes.</t>
  </si>
  <si>
    <t>Leonardo Machado da Silva</t>
  </si>
  <si>
    <t>leomdasilva@gmail.com</t>
  </si>
  <si>
    <t>Leo Silva</t>
  </si>
  <si>
    <t>Psicólogo, professor e palestrante.</t>
  </si>
  <si>
    <t>Ampliando consciências através da psicologia e da ciência.</t>
  </si>
  <si>
    <t>Leo Silva é psicólogo há 25 anos, professor de diversos cursos de extensão e pós graduação e palestrante/facilitador em temas de saúde mental. É Mestre em Psicologia da Saúde (University of Bath/UK) e Doutor em Psicologia Clínica (PUCRS).</t>
  </si>
  <si>
    <t>https://www.linkedin.com/in/leonardo-silva-7ba312149/</t>
  </si>
  <si>
    <t>https://drive.google.com/file/d/1eTO-8PFTfTqq1w747bmzu4pwQ5X_JlJH/view?usp=drivesdk</t>
  </si>
  <si>
    <t>https://www.instagram.com/leosilva_psi/</t>
  </si>
  <si>
    <t>A palestra tem como o tema a saúde mental. Ela inicia com conceitos de alta performance e alto desempenho, onde cito personagens públicos e suas histórias. Logo, comento as consequências para a saúde introduzindo o tema da saúde integral e bem estar, com viés da psicologia positiva. Depois de algumas interações com a plateia, finalizo dizendo como é possível ter um alto desempenho através de uma vida equilibrada.</t>
  </si>
  <si>
    <t>Mais vida na performance</t>
  </si>
  <si>
    <t>Psicólogo com 25 anos de experiência, Leo Silva é mestre em Psicologia da Saúde (University of Bath/UK) e doutor em Psicologia Clínica (PUCRS). Atua como professor em cursos de extensão e pós-graduação, além de palestrante e facilitador em temas relacionados à saúde mental.</t>
  </si>
  <si>
    <t>Carla e Andrea Barrichello</t>
  </si>
  <si>
    <t>carlabarrichello2016@gmail.com</t>
  </si>
  <si>
    <t>Carla e Deka Barrichello</t>
  </si>
  <si>
    <t>Aprendizes das abelhas</t>
  </si>
  <si>
    <t>Beeliving mel</t>
  </si>
  <si>
    <t>2 irmãs que saíram do mundo corporativo para aprender com as abelhas e inspirar uma nova cultura</t>
  </si>
  <si>
    <t>https://www.linkedin.com/in/carla-barrichello-369a34b?utm_source=share&amp;utm_campaign=share_via&amp;utm_content=profile&amp;utm_medium=android_app</t>
  </si>
  <si>
    <t>https://drive.google.com/file/d/1qla8Z5AgrxL5gGuBGBkp5vHipx2yQc2e/view?usp=drivesdk</t>
  </si>
  <si>
    <t>@beelivingmel
https://www.beeliving.com.br/?srsltid=AfmBOopXj9Ffh8Z_yRGJPNDUaNhzUOQ7PEly_FDYyjH42mEAwlUmNhJg</t>
  </si>
  <si>
    <t>Traremos insights e inspirações sobre  o consumo, o sagrado e a inovação biocêntrica a partir da nossa experiência com as abelhas.</t>
  </si>
  <si>
    <t>Consumir ou consagrar? O que as abelhas podem nos ensinar.</t>
  </si>
  <si>
    <t>Palestra 31/07 a tarde</t>
  </si>
  <si>
    <t>Duas irmãs que deixaram o mundo corporativo para aprender com as abelhas e impulsionar uma nova cultura baseada em colaboração, regeneração e propósito. Unem saberes ancestrais e práticas contemporâneas para inspirar transformações sustentáveis em pessoas, organizações e territórios.</t>
  </si>
  <si>
    <t>Jose Rui Scanavini Chiaradia</t>
  </si>
  <si>
    <t>joseruisc@hotmail.com</t>
  </si>
  <si>
    <t>Rui Chiaradia</t>
  </si>
  <si>
    <t>Consultor de Aprendizagem e Embaixador de Saúde Mental nas Organizações.</t>
  </si>
  <si>
    <t>Projeto Criativo: Criando no Trampo.</t>
  </si>
  <si>
    <t>Entusiasta do desenvolvimento humano que acredita incansavelmente no poder criativo de cada ser humano em como transformar de forma positiva o meio em que atua.</t>
  </si>
  <si>
    <t>Araras</t>
  </si>
  <si>
    <t>https://www.linkedin.com/in/jos%C3%A9-rui-scanavini-chiaradia-47a8b424/</t>
  </si>
  <si>
    <t>https://drive.google.com/file/d/18dzq1PZjwwryaAt52epOcyJre_i0NzTf/view?usp=drivesdk</t>
  </si>
  <si>
    <t>www.catalisar.net.br</t>
  </si>
  <si>
    <t>Apresentar os principais insights gerados pela pesquisa Criando no Trampo com mais 1000 participantes, na qual investigamos qual o perfil da criatividade aplicado ao mercado de trabalho em diferentes regiões pelo país.</t>
  </si>
  <si>
    <t>Criando no Trampo - Criatividade no Mercado de Trabalho Brasileiro</t>
  </si>
  <si>
    <t>Entusiasta do desenvolvimento humano, acredita no potencial criativo de cada indivíduo para transformar positivamente seu entorno. Atua na promoção de crescimento pessoal e coletivo com foco em propósito, impacto e transformação consciente.</t>
  </si>
  <si>
    <t>Jonas Calvi</t>
  </si>
  <si>
    <t>prefeito@encantado-rs.com.br</t>
  </si>
  <si>
    <t>Prefeito de Encantado-RS</t>
  </si>
  <si>
    <t>Prefeitura Municipal de Encantado-RS</t>
  </si>
  <si>
    <t>Jonas Calvi é advogado e prefeito de Encantado desde 2021. Natural do município, lidera projetos estruturantes com foco em inovação, habitação, educação e turismo. Seu governo é marcado por planejamento, grandes investimentos e resiliência.</t>
  </si>
  <si>
    <t>https://www.linkedin.com/in/jonas-calvi-5b4653250/</t>
  </si>
  <si>
    <t>https://drive.google.com/file/d/16BQYCGPyU0Eg9dR4uiMH27ZOg-iItnXS/view?usp=drivesdk</t>
  </si>
  <si>
    <t>instagram.com/jonasencantado</t>
  </si>
  <si>
    <t>O painel propõe uma reflexão sobre o papel ativo de líderes empresariais na construção de cidades mais inteligentes, humanas e resilientes. Com a participação do CEO da EVCOMX e do prefeito de Encantado o debate trará a perspectiva de quem lidera iniciativas de tecnologia com impacto real no território reforçando que a transformação urbana não é responsabilidade exclusiva do poder público mas uma construção coletiva q envolve empresas, comunidades e inovação com propósito.</t>
  </si>
  <si>
    <t>Advogado e prefeito de Encantado desde 2021, Jonas Calvi lidera projetos estruturantes com foco em inovação, habitação, educação e turismo. Natural do município, sua gestão se destaca pelo planejamento estratégico, investimentos robustos e capacidade de resiliência diante de desafios.</t>
  </si>
  <si>
    <t>Fabiola Mendes Murta</t>
  </si>
  <si>
    <t>fabiola.murta@arcelormittal.com.br</t>
  </si>
  <si>
    <t>Fabiola Murta</t>
  </si>
  <si>
    <t>Gerente de Transformação Digital ArcelorMittal Aços Planos América Latina</t>
  </si>
  <si>
    <t>ArcelorMittal</t>
  </si>
  <si>
    <t>Fotmada em Ciencia da Conputacao, Fabiola Murta é gerente de Transformação Digital na ArcelorMittal Acos Planos América Latina, onde alia inovação tecnológica à excelência na gestão de pessoas. Com liderança empática e foco em desenvolvimento humano, impulsiona equipes para construir a indústria do futuro.</t>
  </si>
  <si>
    <t>Vitoria</t>
  </si>
  <si>
    <t>https://drive.google.com/file/d/1c59mzcb77qX41eUadTfsl7WsS5x1Z2_e/view?usp=drivesdk</t>
  </si>
  <si>
    <t>Um relato inspirador sobre os desafios e conquistas à frente do Programa iNO.VC.</t>
  </si>
  <si>
    <t>Digital, Humano e Real: A jornada da transformação</t>
  </si>
  <si>
    <t>Formada em Ciência da Computação, Fabiola Murta é gerente de Transformação Digital na ArcelorMittal Aços Planos América Latina. Integra inovação tecnológica à gestão de pessoas, com liderança empática e foco no desenvolvimento humano, impulsionando equipes na construção da indústria do futuro.</t>
  </si>
  <si>
    <t>MAURO CUNHA AZEVEDO NETO</t>
  </si>
  <si>
    <t>maurocunhaneto2@gmail.com</t>
  </si>
  <si>
    <t>MAURO CUNHA NETO</t>
  </si>
  <si>
    <t>ADVOGADO EMPRESARIAL E CONTRATUAL</t>
  </si>
  <si>
    <t>CONTRATOS BLINDADOS - livro sobre comunicação simples</t>
  </si>
  <si>
    <t>Advogado a mais de 30 anos, Assessor Jurídico do sistema FECOMÉRCIOSP, Pós-Graduado em Arbitragem, Mediação de Conflitos e Negociação Empresarial. Advogado Empresarial,  Árbitro e mediador de importantes instituição de resolução de conflitos extrajudiciais. Presidente da Academia de Letras de Santa Rita do Sapucaí- MG</t>
  </si>
  <si>
    <t>SANTA RITA DO SAPUCAÍ e SÃO PAULO</t>
  </si>
  <si>
    <t>www.linkedin.com/in/mauro-cunha-azevedo-neto-07993973</t>
  </si>
  <si>
    <t>https://drive.google.com/file/d/1PA_U88eodJj73oGswzHdqDcprChHTblO/view?usp=drivesdk</t>
  </si>
  <si>
    <t>www.mazevedoadv.com.br</t>
  </si>
  <si>
    <t>Você já imaginou que não se comunicar de forma simples pode quebrar empresas, gerar problemas para gerações, crises de reputação e afetar todo o ambiente ao seu redor?</t>
  </si>
  <si>
    <t>CONTRATOS BLINDADOS ou SIMPLES COMUNICAÇÃO</t>
  </si>
  <si>
    <t>Advogado há mais de 30 anos, é Assessor Jurídico do sistema FECOMÉRCIO-SP e pós-graduado em Arbitragem, Mediação de Conflitos e Negociação Empresarial. Atua como advogado empresarial, árbitro e mediador em instituições de referência em resolução extrajudicial de conflitos. Preside a Academia de Letras de Santa Rita do Sapucaí-MG.</t>
  </si>
  <si>
    <t>Contratos blindados</t>
  </si>
  <si>
    <t>Greyce Franzmann</t>
  </si>
  <si>
    <t>greycefranzmann@gmail.com</t>
  </si>
  <si>
    <t>Gerente de Conteúdo de Empreeendedorismo</t>
  </si>
  <si>
    <t>Fundação Wadhwani</t>
  </si>
  <si>
    <t>Greyce Franzmann é referência em inovação, empreendedorismo e negócios de impacto. Atua na Wadhwani, representa a Casa Sete, é cofundadora do Impact Hub Belém, mentora do InovaClima, Avati, InoveNow, Hub Inovação Climática e integra a Coalizão pelo Impacto Belém.</t>
  </si>
  <si>
    <t>www.linkedin.com/in/greycefranzmann</t>
  </si>
  <si>
    <t>https://drive.google.com/file/d/1lDp3HkoTJxnHYYBmh0x9yCZ-SHkzcP7-/view?usp=drivesdk</t>
  </si>
  <si>
    <t>https://www.instagram.com/greycefranzmann/</t>
  </si>
  <si>
    <t>https://statics.teams.cdn.office.net/</t>
  </si>
  <si>
    <t>Atividade prática e dinâmica para ideação, validação de problema e conexão com propósito usando ferramentas ágeis como Canvas e Mapa de Problema.</t>
  </si>
  <si>
    <t>Ignite Yourself: Jornada de Empreendedorismo em 60 Minutos</t>
  </si>
  <si>
    <t>Gerente de conteúdo de empreendedorismo na Wadhwani Foundation</t>
  </si>
  <si>
    <t>Greyce Franzmann é referência em inovação, empreendedorismo e negócios de impacto. Atua na Wadhwani, representa a Casa Sete, é cofundadora do Impact Hub Belém e mentora em iniciativas como InovaClima, Avati, InoveNow e Hub de Inovação Climática. Integra a Coalizão pelo Impacto Belém, promovendo transformação sustentável por meio da colaboração.</t>
  </si>
  <si>
    <t>Kelly Roberta Stein</t>
  </si>
  <si>
    <t>kellyrstein@gmail.com</t>
  </si>
  <si>
    <t>Kelly Stein</t>
  </si>
  <si>
    <t>Comunicadora, TED Talk speaker e jornalista com 16 anos dedicados ao café</t>
  </si>
  <si>
    <t>Podcast COFFEA e empresa de experiências de café COFFEA Trips</t>
  </si>
  <si>
    <t>Jornalista especialista em café com 25 anos em comunicação e 16 no setor cafeeiro. Cria conexões estratégicas entre marcas, produtores e mercados através de projetos, conteúdo, eventos e experiências através de consultorias.</t>
  </si>
  <si>
    <t>https://www.linkedin.com/in/kelly-stein/</t>
  </si>
  <si>
    <t>https://drive.google.com/file/d/1pxO996lvlPpsnGDWhJ8JA6et2uBNmPw8/view?usp=drivesdk</t>
  </si>
  <si>
    <t>https://kellystein.com.br/
https://www.instagram.com/kellystein_/
https://www.instagram.com/PORTALCOFFEA</t>
  </si>
  <si>
    <t>A América Latina produz o melhor café do mundo, mas segue mirando mercados do “norte” que impõem barreiras e ditam regras. E se o futuro estiver ao nosso lado? Esta palestra propõe a descolonização do mercado do café por meio da colaboração regional, inteligência de rede e novos modelos de negócio. Traz o case da parceria entre o Grupo COFFEA e a EXPOCAFÉ Chile, mostrando como a inovação pode florescer entre países latino-americanos conectados por propósito, identidade e qualidade.</t>
  </si>
  <si>
    <t xml:space="preserve">Hackear o Mercado do Café: Descolonização, Inovação e Integração Latino-Americana
</t>
  </si>
  <si>
    <t>Jornalista especializada em café, com 25 anos em comunicação e 16 dedicados ao setor cafeeiro. Atua na criação de conexões estratégicas entre marcas, produtores e mercados por meio de projetos, conteúdo, eventos, experiências e consultorias, impulsionando visibilidade e valor para toda a cadeia do café.</t>
  </si>
  <si>
    <t>Gerente de conteúdo de empreendedorismo</t>
  </si>
  <si>
    <t>Wadhwani Foundation</t>
  </si>
  <si>
    <t>https://drive.google.com/file/d/1-lOsSycJPWq7BrhQQhDGSlq-rPhyKAr9/view?usp=drivesdk</t>
  </si>
  <si>
    <t>Design Instrucional para a Nova Geração de Talentos Ensina como construir trilhas de aprendizado engajadoras em empreendedorismo, com base em metodologias da Wadhwani (Ignite, Liftoff).</t>
  </si>
  <si>
    <t>Entenda como construir trilhas de aprendizado engajadoras em empreendedorismo, com base em metodologias da Wadhwani</t>
  </si>
  <si>
    <t>Design Instrucional para a Nova Geração de Talentos</t>
  </si>
  <si>
    <t>Greyce Franzmann é referência em inovação, empreendedorismo e negócios de impacto. Atua na Wadhwani, representa a Casa Sete e cofundou o Impact Hub Belém. Mentora em iniciativas como InovaClima, Avati, InoveNow e Hub de Inovação Climática, integra a Coalizão pelo Impacto Belém, promovendo transformação sustentável e desenvolvimento territorial por meio da colaboração.</t>
  </si>
  <si>
    <t>Lucia Rodrigues Alves</t>
  </si>
  <si>
    <t>lucia.rodrigues@wadhwanifoundation.org</t>
  </si>
  <si>
    <t>LUCIA RODRIGUES</t>
  </si>
  <si>
    <t>Diretora de Desenvolvimento de Negócios e Parcerias – Wadhwani Foundation no Brasil</t>
  </si>
  <si>
    <t>Projeto voltado ao desenvolvimento de competências para a empregabilidade e o empreendedorismo, com foco em profissionais em início de carreira e pessoas que estão nas etapas iniciais de desenvolvimento de seus próprios negócios e startups. Atuamos em parceria com governos, organizações da sociedade civil e redes de ensino, promovendo formações gratuitas, práticas e alinhadas às demandas do mercado de trabalho.
Nossa missão é gerar transformação social por meio da educação, conectando pessoas a oportunidades de renda digna e sustentável. Utilizamos tecnologias educacionais inovadoras, incluindo inteligência artificial, para personalizar a jornada de aprendizagem, apoiar a orientação profissional e acelerar o desenvolvimento de competências socioemocionais e empreendedoras.</t>
  </si>
  <si>
    <t>Lucia Rodrigues conecta educação, trabalho e propósito. Atua com quem tá começando na carreira ou empreendendo do zero, criando pontes com governos e ONGs. Curte inovação, gente com brilho no olho e usa IA pra acelerar impacto real.</t>
  </si>
  <si>
    <t>https://www.linkedin.com/in/luciarodrigues-educa/</t>
  </si>
  <si>
    <t>https://drive.google.com/file/d/1hq55uztjxFrT-NTq1MijnuBX-a0byagV/view?usp=drivesdk</t>
  </si>
  <si>
    <t>Currículo no Ensino Superior a Distância: Desenvolvendo Competências para o Século 21 Como o EAD pode preparar profissionais com habilidades técnicas e socioemocionais alinhadas às demandas do século 21, integrando inovação curricular e metodologias ativas.</t>
  </si>
  <si>
    <t>Ensino à Distância, Transformação de Perto: Currículo, Inovação e o Profissional do Século 21</t>
  </si>
  <si>
    <t>Lucia Rodrigues conecta educação, trabalho e propósito, apoiando quem inicia a carreira ou empreende do zero. Atua em parceria com governos e ONGs, promovendo inclusão e desenvolvimento. Entusiasta de inovação e impacto social, utiliza inteligência artificial para acelerar transformações reais com pessoas engajadas e cheias de brilho no olho.</t>
  </si>
  <si>
    <t>Vladas Urbanavicius Júnior</t>
  </si>
  <si>
    <t>vladasjunior@yahoo.com.br</t>
  </si>
  <si>
    <t>Vladas Urbanavicius</t>
  </si>
  <si>
    <t>Doutor em Administração e pesquisador das conexões entre ciência e espiritualidade</t>
  </si>
  <si>
    <t>Trata-se de um projeto interdisciplinar que conecta espiritualidade, memória histórica e inovação social, baseado em cartas mediúnicas psicografadas em 1995, que descrevem a existência de uma cidade espiritual sobreposta à cidade física de Santa Rita do Sapucaí.</t>
  </si>
  <si>
    <t>Vladas Urbanavicius Júnior é administrador, mestre e doutor na área de Administração. Atua como professor universitário e diretor de ensino, com ampla experiência na área acadêmica. Paralelamente, desenvolve pesquisas e atividades ligadas à espiritualidade, explorando suas conexões com a ciência, a educação e os desafios da sociedade contemporânea. Sua trajetória é marcada por uma visão integradora entre razão, sensibilidade e propósito.</t>
  </si>
  <si>
    <t>https://www.linkedin.com/in/vladas-urbanavicius-j%C3%BAnior-7a540127/</t>
  </si>
  <si>
    <t>https://drive.google.com/file/d/1oLSDsENt0-jWVO8rH8r72NE8nh3QqpGV/view?usp=drivesdk</t>
  </si>
  <si>
    <t>Em 1995, por meio de cartas mediúnicas recebidas em Santa Rita do Sapucaí (MG), foram reveladas informações surpreendentes sobre a existência de uma dimensão espiritual da cidade, com descrições detalhadas de estruturas e organizações no plano extrafísico. Entre os conteúdos recebidos, destacam-se os relatos sobre tecnologias espirituais utilizadas na assistência e orientação de encarnados e desencarnados, como instrumentos vibracionais de comunicação, análise de pensamento e regeneração energética.</t>
  </si>
  <si>
    <t>A dimensão espiritual de Santa Rita do Sapucaí: mensagens mediúnicas de 1995</t>
  </si>
  <si>
    <t>Administrador, mestre e doutor em Administração, Vladas Urbanavicius Júnior é professor universitário e diretor de ensino, com sólida experiência acadêmica. Desenvolve pesquisas e iniciativas ligadas à espiritualidade, explorando suas conexões com ciência, educação e os desafios da sociedade atual. Sua trajetória integra razão, sensibilidade e propósito em uma abordagem humanista e contemporânea.</t>
  </si>
  <si>
    <t>Camila Fernandes</t>
  </si>
  <si>
    <t>camila.fernandes@ms.senac.br</t>
  </si>
  <si>
    <t>Consultora de Turismo no Senac MS</t>
  </si>
  <si>
    <t>Senac MS</t>
  </si>
  <si>
    <t>Turismóloga, especialista em gerenciamento de projetos e em ESG e sustentabilidade. Atua como consultora de turismo no Senac MS com foco em planejamento sustentável para destinos e empreendimentos turísticos.</t>
  </si>
  <si>
    <t>https://www.linkedin.com/in/camilaferfernandes</t>
  </si>
  <si>
    <t>https://drive.google.com/file/d/1SKSX-W0ymk2eK4U_xx04EVVeoHzDTHVz/view?usp=drivesdk</t>
  </si>
  <si>
    <t>Com um enfoque na inovação e nas oportunidades que surgem no mercado global, discutiremos como a sustentabilidade pode ser um diferencial competitivo e uma fonte de reconhecimento internacional, fator crucial para o setor do turismo.</t>
  </si>
  <si>
    <t>Turismo Sustentável: Inovação e Oportunidades no Mercado Internacional</t>
  </si>
  <si>
    <t>Turismóloga, especialista em gerenciamento de projetos, ESG e sustentabilidade. Atua como consultora de turismo no Senac MS, com foco em planejamento sustentável para destinos e empreendimentos turísticos, promovendo desenvolvimento responsável e qualificado no setor.</t>
  </si>
  <si>
    <t>Newton  Guimaraes Cannito</t>
  </si>
  <si>
    <t>newton.cannito@gmail.com</t>
  </si>
  <si>
    <t>Newton Cannito</t>
  </si>
  <si>
    <t>Diretor Criativo da Utopia Brasil - storyteller</t>
  </si>
  <si>
    <t>Utopia Brasil</t>
  </si>
  <si>
    <t>Newton Cannito é roteirista e consultor de storytelling.  Criou o metodo "Sua Vida é um Filme" que ajuda as pessoas a construir sua marca pessoal e autoridade através do storytelling.  Trabalha com arte educação para libertar a criatividade das pessoas.</t>
  </si>
  <si>
    <t>sao bernardo</t>
  </si>
  <si>
    <t>https://www.linkedin.com/in/newtoncannito/</t>
  </si>
  <si>
    <t>https://drive.google.com/file/d/1v99JSfMukMRqPNIwF7LJy49wNISWloHd/view?usp=drivesdk</t>
  </si>
  <si>
    <t>www.newtoncannito.com.br</t>
  </si>
  <si>
    <t>Você aprenderá a usar técnicas de storytelling para construir uma marca pessoal forte. Isso serve para criar conteúdos digitais orientados para seu resultado e posicionamento de carreira.  Você também aprenderá a ser um Líder Storyteller, um líder que conta histórias para  motivar sua equipe e resolver conflitos.</t>
  </si>
  <si>
    <t>Sua Vida é um filme - Storytelling para marca pessoal</t>
  </si>
  <si>
    <t>Newton Cannito é roteirista e consultor de storytelling. Criador do método "Sua Vida é um Filme", auxilia pessoas na construção de marca pessoal e autoridade por meio de narrativas autênticas. Atua com arte-educação para despertar e libertar o potencial criativo, unindo comunicação, identidade e transformação.</t>
  </si>
  <si>
    <t>Adriana da Cruz Fernandes Marins</t>
  </si>
  <si>
    <t>acfmarins@yahoo.com.br</t>
  </si>
  <si>
    <t>Adriana Fernandes</t>
  </si>
  <si>
    <t>Dentista e escritora. Autora do livro A Garota da Banda.</t>
  </si>
  <si>
    <t>Autora do livro A Garota da Banda, lançado em 2022 pela Editora Prata.  Estou em processo criativo do segundo romance.</t>
  </si>
  <si>
    <t>Adriana Fernandes é autora e dentista. Publicou seu primeiro romance A Garota da Banda em 2022 pela Editora Prata.  A obra marca o início da sua trajetória literária. Atualmente, Adriana escreve seu segundo livro e compartilha seu processo criativo com amigos e leitores.</t>
  </si>
  <si>
    <t>https://www.linkedin.com/in/adriana-da-cruz-fernandes-marins-aa40a7374/</t>
  </si>
  <si>
    <t>https://drive.google.com/file/d/1jigpETSPB2G7wPUiyitAgNBYpG9Qy01P/view?usp=drivesdk</t>
  </si>
  <si>
    <t>@adriana_fernandes</t>
  </si>
  <si>
    <t>Irei compartilhar um pouco do que aconteceu antes, durante e depois do processo criativo do romance que escrevi em 2022. Falarei sobre o que estou vivenciado com a trajetória criativa do segundo livro, que ainda está em desenvolvimento.  Os bloqueios que enfrentei antes de me permitir escrever e o longo caminho que percorri até a terminar a ultima página.</t>
  </si>
  <si>
    <t>Transformei dúvidas em capítulos e medos em páginas escritas com coragem.</t>
  </si>
  <si>
    <t>Adriana Fernandes é dentista e autora, com estreia literária em 2022 pelo selo Editora Prata com o romance *A Garota da Banda*. A obra marca o início de sua trajetória como escritora. Atualmente, trabalha em seu segundo livro, compartilhando o processo criativo com leitores e comunidades literárias.</t>
  </si>
  <si>
    <t>Carlos Alberto de Sousa</t>
  </si>
  <si>
    <t>macaubeiro@gmail.com</t>
  </si>
  <si>
    <t>Casals</t>
  </si>
  <si>
    <t>Arquétipo construtor de pontes no Zwischenwelt.</t>
  </si>
  <si>
    <t>Corporate Hackers</t>
  </si>
  <si>
    <t>Casals é um ontohacker hermenêutico, um arquétipo insurgente que não busca moldar o mundo, mas expor as dobras invisíveis que o sustentam.</t>
  </si>
  <si>
    <t>https://www.linkedin.com/in/casalsousa/</t>
  </si>
  <si>
    <t>https://drive.google.com/file/d/1PZiuZUv848D9cJE74IjC82rSxafvZI9K/view?usp=drivesdk</t>
  </si>
  <si>
    <t>https://www.reddit.com/r/DigEntEvolution/
https://casals.substack.com/publish/posts</t>
  </si>
  <si>
    <t>Em um mundo onde os algoritmos já não apenas predizem nossos passos, mas os provocam, como escapar do feitiço sem abandonar o barco? Este bate-papo será um mergulho simbiótico entre psicologia, tecnologia e mitologia digital, explorando como resistir à sedução invisível dos sistemas de recomendação, das redes sociais e das plataformas que nos modulam emocionalmente.</t>
  </si>
  <si>
    <t>"Sereias do Zwischenwelt: Hacks Mentais para Navegar o Mar dos Algoritmos"</t>
  </si>
  <si>
    <t>Casals é um ontohacker hermenêutico, arquétipo insurgente que não visa moldar o mundo, mas revelar as dobras invisíveis que o estruturam. Sua atuação desestabiliza narrativas fixas e convoca à reinvenção contínua do sentido.</t>
  </si>
  <si>
    <t>Carla Stefânia Lourenço de Almeida</t>
  </si>
  <si>
    <t>carlacsla1@gmail.com</t>
  </si>
  <si>
    <t>Carla Almeida</t>
  </si>
  <si>
    <t>Advogada de mulheres, Vereadora de primeiro mandato e atuante no terceiro setor.</t>
  </si>
  <si>
    <t>Câmara Municipal de Santa Rita do Sapucaí - MG.</t>
  </si>
  <si>
    <t>Advogada e nutricionista, foi presidente do Conselho Municipal dos Direitos da Mulher (CMDM) e é advogada da OSC Casa do Caminho. Está no primeiro mandato de vereadora. Em 2025, é presidente da Comissão de Defesa dos Direitos da Mulher, procuradora da Mulher na Câmara Municipal, relatora das Comissões de Ética e Decoro Parlamentar, de Defesa dos Direitos das Pessoas com Deficiência e de Indústria e Captação de Empresas. Atua na advocacia com perspectiva de gênero, com foco em atendimento a mulheres.</t>
  </si>
  <si>
    <t>Santa Rita do Sapucaí - MG</t>
  </si>
  <si>
    <t>não uso.</t>
  </si>
  <si>
    <t>https://drive.google.com/file/d/1tVa_5iAQk0CQI3PUfvXoxMpc-cQRFXMY/view?usp=drivesdk</t>
  </si>
  <si>
    <t>Joana.</t>
  </si>
  <si>
    <t>https://www.instagram.com/carlaalmeidaadvogadasrs/</t>
  </si>
  <si>
    <t>Advogada e nutricionista, está em seu primeiro mandato como vereadora. Em 2025, preside a Comissão de Defesa dos Direitos da Mulher, é procuradora da Mulher na Câmara Municipal e relatora de comissões voltadas à ética, pessoas com deficiência e desenvolvimento econômico. Atuou como presidente do CMDM e é advogada da OSC Casa do Caminho, com foco na advocacia com perspectiva de gênero e atendimento a mulheres.</t>
  </si>
  <si>
    <t>Marco Aurelio Silva Vilhena Cesarino</t>
  </si>
  <si>
    <t>MARCO.CESARINO@GMAIL.COM</t>
  </si>
  <si>
    <t>Marco Cesarino</t>
  </si>
  <si>
    <t>CEO MARCO-X, Mentor e Advisor, foi Cofounder Embraer-X</t>
  </si>
  <si>
    <t>MARCO-X é o marco para transformação do seu negócio: ajudamos empresas a criar atalhos e evitar as armadilhas do teatro da inovação.</t>
  </si>
  <si>
    <t>Executivo com mais de 23 anos de carreira na Embraer e especialista em inovação, ambidestria organizacional, e de novos modelos de negócio.
Cofundador da Embraer-X, a venture builder da Embraer,  revolucionando  o panorama da mobilidade aérea urbana com o "carro voador" e da spin-off EVE Air Mobility, e a plataforma digital Beacon. 
Atualmente, diruptou sua propria carreira, e atua como profissional-plataforma na Marco-X, assessoria estratégica e  inovação que habilita  empresas à exponenciar resultados  com velocidade, criatividade e foco.</t>
  </si>
  <si>
    <t>https://www.linkedin.com/in/marcocesarino/</t>
  </si>
  <si>
    <t>https://drive.google.com/file/d/15KTCFbPNCZU6x5qZNQW_SzjkgH1Wyu2Y/view?usp=drivesdk</t>
  </si>
  <si>
    <t>Já reparou como tudo hoje funciona em plataforma — empresas, produtos, serviços… mas e você? E se a sua carreira também pudesse operar como um hub de conexões, valor e impacto? Nessa conversa, quero te provocar a repensar sua trajetória profissional a partir de um novo olhar: o do profissional plataforma. Vou compartilhar como o capital social — suas redes, sua reputação e a confiança que você cultiva — pode ser seu maior ativo estratégico na construção de uma carreira mais livre, relevante e conectada com o futuro. Te convido a estar comigo nessa troca.</t>
  </si>
  <si>
    <t>Você é uma Plataforma: Carreiras na Nova Economia</t>
  </si>
  <si>
    <t>Executivo com mais de 23 anos na Embraer, é especialista em inovação, ambidestria organizacional e novos modelos de negócio. Cofundador da Embraer-X, foi protagonista na criação do "carro voador", da spin-off EVE Air Mobility e da plataforma digital Beacon. Hoje atua como profissional-plataforma na Marco-X, assessoria estratégica e de inovação que impulsiona resultados com velocidade, criatividade e foco.</t>
  </si>
  <si>
    <t>Vanessa Mathias Araujo dos Santos</t>
  </si>
  <si>
    <t>vanessa@whiterabbit.house</t>
  </si>
  <si>
    <t>Vanessa Mathias</t>
  </si>
  <si>
    <t>Co fundadora</t>
  </si>
  <si>
    <t>White Rabbit</t>
  </si>
  <si>
    <t>Vanessa Mathias é futurista, estrategista e mente curiosa por trás da White Rabbit, consultoria que transforma sinais emergentes em narrativas poéticas e cenários acionáveis. Em cada projeto, ela funde pensamento sistêmico, design de experiência e criticidade acadêmica para desafiar o óbvio e abrir frestas para futuros possíveis. No Hack Town, entre velório na praça, palestra vendada ou no trenzinho da cidade, suas performances são aguardadas.</t>
  </si>
  <si>
    <t>linkedin.com/i/vamathias</t>
  </si>
  <si>
    <t>https://drive.google.com/file/d/1eoy2HCTYbrhrL9B_kcP68apNjulraeGk/view?usp=drivesdk</t>
  </si>
  <si>
    <t>www.whiterabbittrends.com.br</t>
  </si>
  <si>
    <t>Esse é um debate-performance caloroso disfarçado de palestra sobre o assunto mais importante atual: expansão ou alongamento da nossa inteligência. ChatGPT e afins turbinam nossa criatividade e atenção? Ou, ao delegar raciocínios à máquina, enfraquecemos o foco profundo e atrofiamos a imaginação? Estamos na era da inteligência aumentada ou da estupidez generalizada? Embarque num debate acalorado com vozes que defendem o poder cognitivo das máquinas e as que alertam para seus riscos. No fim, você decide (só não vale delegar pro chat gpt, hein?)</t>
  </si>
  <si>
    <t>Mente Aumentada ou Atrofiada: Soberania Cognitiva na Era da IA</t>
  </si>
  <si>
    <t>Vanessa Mathias é futurista e estrategista à frente da White Rabbit, consultoria que traduz sinais emergentes em narrativas poéticas e cenários acionáveis. Combina pensamento sistêmico, design de experiência e rigor crítico para provocar o senso comum e abrir caminhos para futuros possíveis. No Hack Town, suas performances inusitadas e imersivas tornaram-se marcantes e aguardadas.</t>
  </si>
  <si>
    <t>Vinicius Wanderley Machado</t>
  </si>
  <si>
    <t>vinicius@startadora.com</t>
  </si>
  <si>
    <t>Vinny Machado</t>
  </si>
  <si>
    <t>CEO na Startadora e Cofundador na Vortex Ventures</t>
  </si>
  <si>
    <t>Startadora e Vortex Ventures</t>
  </si>
  <si>
    <t>Empreendedor, Inovador, Autor e Palestrante. Ajudo Empreendedores, Startups e Empresas a inovar. Ganhei prêmio de Mentor do Ano (2019) e tenho 18+ anos de experiência.</t>
  </si>
  <si>
    <t>Ibiúna</t>
  </si>
  <si>
    <t>https://www.linkedin.com/in/vinnywm/</t>
  </si>
  <si>
    <t>https://drive.google.com/file/d/1FCX6YF1J8JyeawUDyfd4Gn0SJB3r8JJN/view?usp=drivesdk</t>
  </si>
  <si>
    <t>https://www.linkedin.com/in/vinnywm/
https://www.instagram.com/vinnywm/
www.vortex.ventures
www.startadora.com</t>
  </si>
  <si>
    <t>Momento de refletirmos sobre o futuro das startups no país e como podemos corrigir erros do passado. Conheça o histórico do ecossistema de startups brasileiro e vamos pensar juntos como o futuro dele pode ser melhor.</t>
  </si>
  <si>
    <t>O ecossistema de startups brasileiro - de onde viemos e para onde devemos ir</t>
  </si>
  <si>
    <t>Empreendedor, inovador, autor e palestrante com mais de 18 anos de experiência. Atua apoiando empreendedores, startups e empresas no desenvolvimento de soluções inovadoras. Reconhecido com o prêmio de Mentor do Ano (2019), é referência em inovação e transformação de negócios.</t>
  </si>
  <si>
    <t>Pedro Oliveira Martins</t>
  </si>
  <si>
    <t>p.oliveiram@gmail.com</t>
  </si>
  <si>
    <t>Pedrão Oliveira</t>
  </si>
  <si>
    <t>Head of AI products</t>
  </si>
  <si>
    <t>Distrito AI factory</t>
  </si>
  <si>
    <t>Estudo veganismo, comunicação humana, inteligência artificial, bitcoin, blockchains, protocolos DeFi, produtos digitais, DAOs e antropologia biopsicossocial enquanto tento ser uma espécie de aprendiz em ciência e astronomia. Metamórfico e transeunte das oportunidades, acho paz no caos.</t>
  </si>
  <si>
    <t>Itatiba/SP</t>
  </si>
  <si>
    <t>https://www.linkedin.com/in/pedro-oliveira-martins/</t>
  </si>
  <si>
    <t>https://drive.google.com/file/d/1d8OybQ5CjM41lDDVQPicRIkEQYH33HxP/view?usp=drivesdk</t>
  </si>
  <si>
    <t>https://poliveiram.medium.com/</t>
  </si>
  <si>
    <t>Globalização não morreu ~ ela apenas se reprogramou. Nesta nova fase, são algoritmos que definem fronteiras, e plataformas que ditam poder. Vamos falar sobre como inteligência artificial, dados e infraestrutura online estão moldando o novo mapa geopolítico. Como é a tal colonização quando a batalha é por cérebros e feita via nuvens sintéticas?</t>
  </si>
  <si>
    <t>Neocolonialismo artificial: Quem domina quem na era das inteligências digitais?</t>
  </si>
  <si>
    <t>Pesquisador interdisciplinar com interesse em veganismo, comunicação humana, inteligência artificial, bitcoin, blockchains, DeFi, produtos digitais, DAOs e antropologia biopsicossocial. Navega entre ciência e astronomia como eterno aprendiz. Metamórfico e transeunte das oportunidades, encontra equilíbrio no caos e propósito na complexidade.</t>
  </si>
  <si>
    <t>Marcel Nobre</t>
  </si>
  <si>
    <t>contato@marcelnobre.com</t>
  </si>
  <si>
    <t>Professor, pesquisador e palestrante em
Inovação, Tecnologia, Inteligência Artificial, Tendências e Educação.</t>
  </si>
  <si>
    <t>BetaLab</t>
  </si>
  <si>
    <t>Marcel Nobre é founder e CEO da BetaLab, além de professor na StartSe, HSM e FIA, é mentor de startups.</t>
  </si>
  <si>
    <t>https://www.linkedin.com/in/marcelnobre</t>
  </si>
  <si>
    <t>https://drive.google.com/file/d/1jPZUERlFbgTQKo-wLgBvF7NcPuOgE3lO/view?usp=drivesdk</t>
  </si>
  <si>
    <t>www.marcelnobre.com
https://www.instagram.com/marcelpnobre
https://youtube.com/@marcelnobre?si=6KA--xFXFyuGa3kX</t>
  </si>
  <si>
    <t>Marcel Nobre é founder e CEO da BetaLab, professor na StartSe, HSM e FIA, além de mentor de startups. Atua na interseção entre inovação, educação e empreendedorismo, impulsionando negócios com visão estratégica e foco em crescimento sustentável.</t>
  </si>
  <si>
    <t>Jaqueline David</t>
  </si>
  <si>
    <t>jaquelinedavidsp@gmail.com</t>
  </si>
  <si>
    <t>Jaque David</t>
  </si>
  <si>
    <t>Sócia Fundadora da Peji</t>
  </si>
  <si>
    <t>Peji Inteligencia de Consumo e Cultura da População Negra Brasileira</t>
  </si>
  <si>
    <t>Filha da Cleusa, Neta da Anésia e da Valdice, Àbiyan no Ilé Àse Èfòn Oloroke Omi Oba Inà, Agogata no Ilú Obá de Min, Pedalante no Giro Preto, Publicitária e Sócia Fundadora da Peji Inteligência de Consumo e Cultura da População Negra Brasileira.</t>
  </si>
  <si>
    <t>Diadema</t>
  </si>
  <si>
    <t>www.linkedin.com/in/jaquedavid</t>
  </si>
  <si>
    <t>https://drive.google.com/file/d/1Ix_rHkI37UrirtcmlMxDvJF4_w1iQ0-e/view?usp=drivesdk</t>
  </si>
  <si>
    <t>https://www.instagram.com/pejibrasil?utm_source=ig_web_button_share_sheet&amp;igsh=ZDNlZDc0MzIxNw==</t>
  </si>
  <si>
    <t>Neocolonialismo artificial: quem domina quem na era das inteligencias digitais?</t>
  </si>
  <si>
    <t>Filha da Cleusa, neta da Anésia e da Valdice, Àbiyan no Ilé Àse Èfòn Oloroke Omi Oba Inà e Agogata no Ilú Obá de Min. Publicitária, pedalante no Giro Preto e sócia fundadora da Peji, inteligência de consumo e cultura da população negra brasileira. Atua na interseção entre ancestralidade, cultura, mercado e território, impulsionando narrativas negras com propósito e estratégia.</t>
  </si>
  <si>
    <t>Ana Carina Pini de Mello</t>
  </si>
  <si>
    <t>anacarina@ms.senac.br</t>
  </si>
  <si>
    <t>Diretora de Inovação SENAC MS</t>
  </si>
  <si>
    <t>SENAC MS</t>
  </si>
  <si>
    <t>Ana Carina Pini de Mello, casada, 50 anos, tia, Potterhead, graduada em Pedagogia/UNESP, MBA em Gerenciamento de Marketing/INPG e MBA em Gestão de Organizações do Futuro/BBI Of Chicago. Talentos: Positivo, Excelência, Estratégico, Conexão e Ativação.</t>
  </si>
  <si>
    <t>linkedin.com/in/ana-carina-pini-de-mello-51132672</t>
  </si>
  <si>
    <t>https://drive.google.com/file/d/1LPBL9V3AP-LRfT-ZvH9LivN3hK9BY3hH/view?usp=drivesdk</t>
  </si>
  <si>
    <t>A proposta é falar sobre como os talentos naturais podem impulsionar a inovação, a partir dos meus próprios talentos e do que aprendi com Juliano Pozati, além de trazer um pouco da minha experiência do trabalho sobre talentos naturais que desenvolvi no SESC MS e agora com minha nova função no SENAC MS. Durante essa trajetória eu consegui utilizar meus talentos naturais para alcançar meu propósito de trabalho e chegar até a área de inovação, onde se abriu uma enormidade de possibilidades.</t>
  </si>
  <si>
    <t>"Como talentos e propósito impulsionam a inovação"</t>
  </si>
  <si>
    <t>Ana Carina Pini de Mello, 50 anos, é pedagoga formada pela UNESP, com MBA em Gerenciamento de Marketing (INPG) e em Gestão de Organizações do Futuro (BBI of Chicago). Reúne os talentos Positivo, Excelência, Estratégico, Conexão e Ativação, que guiam sua atuação com visão de futuro, foco em resultados e conexão genuína com pessoas e propósitos.</t>
  </si>
  <si>
    <t>Veruska da Silva Galvão</t>
  </si>
  <si>
    <t>veruska@akademia.to</t>
  </si>
  <si>
    <t>Veruska Galvão</t>
  </si>
  <si>
    <t>Fundadora da Akademia de Transformação Organizacional, Psicóloga Organizacional e Consultora em DHO.</t>
  </si>
  <si>
    <t>Akademia de Transformacão Organizacional</t>
  </si>
  <si>
    <t>Empreendedora, Psicóloga Organizacional, Idealizadora do Movimento Maio Humanizado: pela humanização do trabalho, criadora do 1º MBA do Brasil em Gestão e Modelagem da Cultura Organizacional, Palestrante nos temas: Cultura Organizacional, Liderança e Segurança Psicológica no Trabalho.</t>
  </si>
  <si>
    <t>Águas de Santa Bárbara</t>
  </si>
  <si>
    <t>https://www.linkedin.com/in/veruskagalvao/</t>
  </si>
  <si>
    <t>https://drive.google.com/file/d/19wMChS6TYn1G5kBr4bLEiQthLa9t6RZ4/view?usp=drivesdk</t>
  </si>
  <si>
    <t>https://transformacaoorganizacional.academy/
instagram.com/veruskagalvao
youtube.com/veruskagalvao
www.maiohumanizado.com.br</t>
  </si>
  <si>
    <t>Empreendedora e psicóloga organizacional, idealizadora do Movimento Maio Humanizado: pela humanização do trabalho. Criadora do 1º MBA do Brasil em Gestão e Modelagem da Cultura Organizacional. Palestrante em temas como cultura organizacional, liderança e segurança psicológica no trabalho, promovendo ambientes corporativos mais saudáveis e conscientes.</t>
  </si>
  <si>
    <t>Felipe Morais Menezes</t>
  </si>
  <si>
    <t>felipemmenezes@gmail.com</t>
  </si>
  <si>
    <t>Felipe Menezes</t>
  </si>
  <si>
    <t>Futurista na WTF! School</t>
  </si>
  <si>
    <t>WTF! School</t>
  </si>
  <si>
    <t>Futurista, palestrante, professor e empreendedor. Fundador da WTF! school e cofundador do Meu Lar de Volta, projeto que ajudou mais de 20 mil famílias após as enchentes no RS. TEDx Speaker duas vezes e com mais de 20 anos de experiência, já atuou com empresas como SAP, L’Oréal e Sicredi. Inspira pessoas a explorar o novo e criar futuros ousados e possíveis.</t>
  </si>
  <si>
    <t>Nova Santa Rita</t>
  </si>
  <si>
    <t>https://www.linkedin.com/in/felipemoraismenezes/</t>
  </si>
  <si>
    <t>https://drive.google.com/file/d/1QVaMEJYMsP6lQd5TKHzmnCZlvYJ4m3Jh/view?usp=drivesdk</t>
  </si>
  <si>
    <t>https://www.instagram.com/felipemmenezes/
https://felipemmenezes.com.br/home/
https://felipemmenezes.com.br/palestra
https://felipemmenezes.com.br/fmflix/</t>
  </si>
  <si>
    <t>Futurista, palestrante, professor e empreendedor, com mais de 20 anos de experiência. Fundador da WTF! school e cofundador do Meu Lar de Volta, iniciativa que apoiou mais de 20 mil famílias após as enchentes no RS. Duas vezes TEDx Speaker, já colaborou com empresas como SAP, L’Oréal e Sicredi. Inspira pessoas a explorar o novo e cocriar futuros ousados e possíveis.</t>
  </si>
  <si>
    <t>Kika Brandão</t>
  </si>
  <si>
    <t>kika.brandao@eixo.co</t>
  </si>
  <si>
    <t>CEO Da Estúdio Eixo</t>
  </si>
  <si>
    <t>Estúdio Eixo 
https://www.instagram.com/estudio_eixo/</t>
  </si>
  <si>
    <t>Comunicadora baiana, inquieta por natureza e movida pela curiosidade sobre os comportamentos que moldam a cultura, Kika Brandão construiu uma trajetória que conecta jornalismo, branding, cultura e estratégia. Atuou por mais de uma década no mercado editorial, com passagens pelas editoras Globo e Abril, onde foi editora de moda e comportamento e gerente de projetos no núcleo de Branded Content.
Há 7 anos lidera a EIXO, consultoria estratégica e criativa que atua como empresa-farol para marcas e negócios navegarem a transformação cultural com consistência e relevância.</t>
  </si>
  <si>
    <t>Uruçuca</t>
  </si>
  <si>
    <t>https://www.linkedin.com/in/kika-brand%C3%A3o-5b93b9a0/</t>
  </si>
  <si>
    <t>https://drive.google.com/file/d/1f2V2A95Q64pFkK3c8k_iONK23eKj2_OO/view?usp=drivesdk</t>
  </si>
  <si>
    <t>eixo.co
https://www.instagram.com/estudio_eixo/</t>
  </si>
  <si>
    <t>UM ESTUDO SOBRE FÉ,  RELIGIÃO EVANGÉLICA NO BRASIL E SUA INFLUÊNCIA NA CULTURA BRASILEIRA. 
Hoje, os evangélicos representam 
26% da população brasileira e a previsão 
é que em poucos anos o grupo seja a 
maioria da população e consumidores. 
A fé, por sua vez, molda a política, 
caráter, valores, relações sociais 
e escolhas de consumo.</t>
  </si>
  <si>
    <t>Gospel Power</t>
  </si>
  <si>
    <t>Comunicadora baiana, Kika Brandão conecta jornalismo, branding, cultura e estratégia em uma trajetória guiada pela curiosidade sobre os comportamentos que moldam a sociedade. Com mais de 10 anos no mercado editorial, atuou nas editoras Globo e Abril. Há 7 anos lidera a EIXO, consultoria estratégica e criativa que orienta marcas na navegação da transformação cultural com consistência e relevância.</t>
  </si>
  <si>
    <t>José Domingos Adriano</t>
  </si>
  <si>
    <t>jdadriano@gmail.com</t>
  </si>
  <si>
    <t>Domingos Adriano</t>
  </si>
  <si>
    <t>CTO | Educador | Apaixonados por tecnologia, inovação e educação</t>
  </si>
  <si>
    <t>Exxer</t>
  </si>
  <si>
    <t>Fundador e diretor de tecnologia da Exsto Automation e desde 2021, Diretor de Tecnologia e Educação da Exxer. Ministra aulas sobre inovação e IoT em programas de pós-graduação.</t>
  </si>
  <si>
    <t>https://www.linkedin.com/in/domingosadriano/</t>
  </si>
  <si>
    <t>https://drive.google.com/file/d/1itQASTPj173W3y8n6grBC4o__a_ufmEf/view?usp=drivesdk</t>
  </si>
  <si>
    <t>Painel onde será discutido o sentido do trabalho diante das mudanças comportamentais e tecnológicas atuais. O mundo do trabalho e a relação de significado que as pessoas estabelecem com ele tem sofrido grandes mudanças recentes. E agora chega a hyperautomação e a IA e exponencializa essa questão na medida que pode tornar o trabalho desnecessário. Diante deste cenário, a ideia é discutir com 3 painelistas como lidar com tudo isso.</t>
  </si>
  <si>
    <t>Buscando sentido no trabalho na era da IA</t>
  </si>
  <si>
    <t>Fundador e diretor de tecnologia da Exsto Automation e, desde 2021, Diretor de Tecnologia e Educação da Exxer. Atua como professor em programas de pós-graduação, ministrando aulas sobre inovação e Internet das Coisas (IoT), com foco em soluções tecnológicas aplicadas à transformação digital.</t>
  </si>
  <si>
    <t>Jessica Machado Emilio</t>
  </si>
  <si>
    <t>jessicamachado.e@gmail.com</t>
  </si>
  <si>
    <t>Jessica Machado</t>
  </si>
  <si>
    <t>Account Manager</t>
  </si>
  <si>
    <t>W3haus</t>
  </si>
  <si>
    <t>Formação em Publicidade e Propaganda e MBA em Digital Business pela USP.  Cerca de 10 anos trabalhando em agências de publicidade, acumulei experiência no desenvolvimento e execução de grandes campanhas e projetos especiais para marcas como Unilever, Nestlé, O Boticário, Banco Santander, Stellantis e General Mills.</t>
  </si>
  <si>
    <t>https://www.linkedin.com/in/jessica-machado-69414912b/</t>
  </si>
  <si>
    <t>https://drive.google.com/file/d/1MPLVfugAG85dMzZ1eOqhP2W0C0O-eSpQ/view?usp=drivesdk</t>
  </si>
  <si>
    <t>Publicitária com MBA em Digital Business pela USP e cerca de 10 anos de atuação em agências de publicidade. Acumula sólida experiência no desenvolvimento e execução de campanhas e projetos especiais para grandes marcas como Unilever, Nestlé, O Boticário, Banco Santander, Stellantis e General Mills, com foco em estratégia, criatividade e resultados.</t>
  </si>
  <si>
    <t>Flávia Fària</t>
  </si>
  <si>
    <t>flavia.faria@thegaragestudio.com.br</t>
  </si>
  <si>
    <t>Head de Inovação e Parcerias no theGarage studio.</t>
  </si>
  <si>
    <t>theGarage studio nasceu com a ambição de ser uma startup studio brasileira, que se propõem a trazer um novo modelo de empreendedorismo.
Nosso impacto não está em lançar qualquer startup, está em transformar as condições que tornam essas startups possíveis, viáveis e sustentáveis.
Um modelo mais consciente, mais estruturado e mais orientado a resultados.</t>
  </si>
  <si>
    <t>Buscadora de experiências e conhecimentos que transcendem o óbvio.
Curiosa por natureza, paulistana da gema com raízes mineiras e gaúchas.
Atuo com inovação, startups, produtos digitais há 8 anos. 
Além do mundo da tecnologia transito pelo mundo espiritual e metafísico para não perder a humanidade e a empatia.</t>
  </si>
  <si>
    <t>Brazil</t>
  </si>
  <si>
    <t>https://www.linkedin.com/in/flaviafaria/</t>
  </si>
  <si>
    <t>https://drive.google.com/file/d/1Zq1FcgtwARUckMDNIKViQJR_hGxruD1H/view?usp=drivesdk</t>
  </si>
  <si>
    <t>https://thegaragestudio.com.br/</t>
  </si>
  <si>
    <t>Profissional com 8 anos de atuação em inovação, startups e produtos digitais, une curiosidade natural à busca por experiências que transcendem o óbvio. Paulistana com raízes mineiras e gaúchas, transita entre o universo da tecnologia e o campo espiritual e metafísico, equilibrando estratégia, empatia e humanidade em tudo o que faz.</t>
  </si>
  <si>
    <t>Richardson Naves Leao</t>
  </si>
  <si>
    <t>richardson.leao@neuro.ufrn.br</t>
  </si>
  <si>
    <t>Richardson Leao</t>
  </si>
  <si>
    <t>Lider do Laboratório de Neurodinâmica do Instituto do Cérebro, UFRN</t>
  </si>
  <si>
    <t>Instituto do Cérebro, UFRN</t>
  </si>
  <si>
    <t>Médico pela UFU e PhD em Neurociência pela ANU, com pós-doutorados na ANU e no Karolinska Institutet, liderou o Laboratório de Neurodinâmica na Uppsala Universitet antes de transferi-lo para o Instituto do Cérebro da UFRN. No Brasil, inovou com neurotecnologia acessível e avançada, introduzindo opto- e quimiogenética e imageamento neural. Seu laboratório foca em aprimorar os efeitos antidepressivos dos psicodélicos e desenvolver dispositivos integrados para saúde cerebral.</t>
  </si>
  <si>
    <t>https://www.linkedin.com/in/leaorichardson/</t>
  </si>
  <si>
    <t>https://drive.google.com/file/d/1mYCqHT9iX6qdF7J4P_tIHQkCrpIla91B/view?usp=drivesdk</t>
  </si>
  <si>
    <t>Nossa palestra mergulha na vanguarda da neurotecnologia, explorando como as Interfaces Cérebro-Máquina podem revolucionar tanto a imersão quanto a prevenção do vício. Utilizando dispositivos de neuromonitoramento projetados para o jogo digital, não só criaremos interações inéditas onde a mente comanda o jogo, mas também identificaremos biomarcadores indicativos de comportamentos compulsivos criando um futuro de jogos mais saudáveis e imersivos.</t>
  </si>
  <si>
    <t>Neurogaming: Redefinindo a imersão e prevenindo a ludopatia</t>
  </si>
  <si>
    <t>Médico pela UFU e PhD em Neurociência pela ANU, com pós-doutorados na ANU e no Karolinska Institutet, liderou o Laboratório de Neurodinâmica na Uppsala Universitet antes de transferi-lo para o Instituto do Cérebro da UFRN. No Brasil, inovou com neurotecnologia acessível e avançada, introduzindo opto- e quimiogenética e imageamento neural. Seu laboratório foca no aprimoramento dos efeitos antidepressivos dos psicodélicos e no desenvolvimento de dispositivos integrados para a saúde cerebral.</t>
  </si>
  <si>
    <t>Raquel Turci Pedroso</t>
  </si>
  <si>
    <t>raquel.turci@gmail.com</t>
  </si>
  <si>
    <t>Raquel Turci</t>
  </si>
  <si>
    <t>Psicologa, psicoterapeuta, Doutora  Saúde Coletiva</t>
  </si>
  <si>
    <t>Proprietária da Habitar Psicologia e Facilitadora em Compassionate Inquiry de Gabor Maté</t>
  </si>
  <si>
    <t>Psicologa, psicoterapeuta, Doutora em Saúde Coletiva, atuando há 25 anos na area de saude mental como pesquisadora e consultora técnica de políticas publicas. Certificada em Compassionate Inquiry de Gabor Maté e formadora dos cursos em lingua portuguesa</t>
  </si>
  <si>
    <t>https://www.linkedin.com/in/raquel-turci-pedroso-38728285?trk=contact-info</t>
  </si>
  <si>
    <t>https://drive.google.com/file/d/1BzqJXzAfgHrkE3gPMaSsMx-dEj0UZC_m/view?usp=drivesdk</t>
  </si>
  <si>
    <t>habitarpsicologia.net</t>
  </si>
  <si>
    <t>Uma palestra vivencial que apresentará teorias modernas do trauma emocional como desconexão humana, com propostas ativas de auto investigação e de percepção expansiva de crenças reprodutoras de sofrimento. Um convite ao (des)conforto das vulnerabilidades, com acolhimento compassivo, para reparação de verdades autênticas que venham a sensibilizar as pessoas participantes à experimentar um sentido profundo de pertencimento a si e à comunidade.</t>
  </si>
  <si>
    <t>TÍTULO1. A compaixão na reparação das vivências emocionais traumáticas: um caminho para a conexão social e comunitária.</t>
  </si>
  <si>
    <t>Psicóloga, psicoterapeuta e doutora em Saúde Coletiva, atua há 25 anos na área de saúde mental como pesquisadora e consultora técnica de políticas públicas. É certificada em Compassionate Inquiry por Gabor Maté e formadora dos cursos em língua portuguesa, promovendo abordagens terapêuticas baseadas em compaixão, trauma e transformação pessoal.</t>
  </si>
  <si>
    <t>Fernanda Castilhos de Oliveira</t>
  </si>
  <si>
    <t>fernandacastilhos.inova@gmail.com</t>
  </si>
  <si>
    <t>Fernanda Castilhos</t>
  </si>
  <si>
    <t>Sócia TOTT Lab - Inovação, Pessoas e Produtos</t>
  </si>
  <si>
    <t>TOTT Lab</t>
  </si>
  <si>
    <t>Há 15 anos na interseção entre tendências, futuros, cultura e pessoas. Especialista em Foresight Estratégico (ESPM) e Inovação Social (UPEACE - UN), atua com estratégia e desenvolvimento de pessoas e negócios para transformar futuros em realidade.</t>
  </si>
  <si>
    <t>Chile</t>
  </si>
  <si>
    <t>Santiago</t>
  </si>
  <si>
    <t>https://www.linkedin.com/in/fecastilhos</t>
  </si>
  <si>
    <t>https://drive.google.com/file/d/1YxyPmIBA6zogC4VLchYP3XsG5OFCTjJr/view?usp=drivesdk</t>
  </si>
  <si>
    <t>www.tottlab.com</t>
  </si>
  <si>
    <t>E se estivermos organizando o trabalho na ordem errada? Num mundo atravessado pelo colapsos climático, tecnologias exponenciais e crises de sentido, o trabalho precisa ser reinventado. É hora de inverter a lógica: ao invés de tarefas, cargos e metas — começaremos pelos futuros. Nesta palestra, vamos explorar como cenários desafiadores podem revelar as habilidades humanas inegociáveis para atravessá-los. Só então poderemos desenhar cargos, estruturas, tecnologias, produtos e formas de colaboração que façam sentido. Vamos transformar o trabalho em um laboratório de futuros vivos.</t>
  </si>
  <si>
    <t>Pensar adiante, agir agora: cultivando habilidades para futuros incertos</t>
  </si>
  <si>
    <t>Há 15 anos na interseção entre tendências, futuros, cultura e pessoas. Especialista em Foresight Estratégico (ESPM) e Inovação Social (UPEACE – ONU), atua com estratégia e desenvolvimento de pessoas e negócios, transformando sinais e possibilidades em futuros realizáveis e sustentáveis.</t>
  </si>
  <si>
    <t>Valter Ziantoni</t>
  </si>
  <si>
    <t>ziantoni.valter@gmail.com</t>
  </si>
  <si>
    <t>COO</t>
  </si>
  <si>
    <t>RELAND &amp; PRETATERRA</t>
  </si>
  <si>
    <t>Fundador da RELAND e PRETATERRA. Empreendedor, Engenheiro Florestal, Mestre em Agrofloresta, Especialista em Bioeconomia pelo MIT e Sobrevivencialista.</t>
  </si>
  <si>
    <t>https://www.linkedin.com/in/ziantoni/</t>
  </si>
  <si>
    <t>https://drive.google.com/file/d/1kDCXY8SlzHtRSTjiiwgzakEE42iMZItX/view?usp=drivesdk</t>
  </si>
  <si>
    <t>https://reland.com.br/pt-br
https://pretaterra.academy/
https://pretaterra.com/english/
https://www.nuecru.com.br/</t>
  </si>
  <si>
    <t>COO da RELAND &amp; PRETATERRA</t>
  </si>
  <si>
    <t>Fundador da RELAND e PRETATERRA, é empreendedor, engenheiro florestal e mestre em agrofloresta. Especialista em bioeconomia pelo MIT e sobrevivencialista, atua na regeneração de territórios e modelos produtivos, unindo inovação, sustentabilidade e práticas ancestrais para o futuro do planeta.</t>
  </si>
  <si>
    <t>FERNANDA HOLDORF LOPEZ</t>
  </si>
  <si>
    <t>fernandaholdorf@gmail.com</t>
  </si>
  <si>
    <t>FERNANDA HOLDORF</t>
  </si>
  <si>
    <t>Soma mais de 15 anos de experiência no mercado de crédito imobiliário.</t>
  </si>
  <si>
    <t>Trabalha na Loft, como gerente comercial</t>
  </si>
  <si>
    <t>Economista formada pela Universidade Federal de Santa Catarina, atualmente atua como gerente comercial na Loft. Ao longo de sua trajetória profissional, acumulou vivências em empresas renomadas como MRV, Cyrela e CrediPronto.</t>
  </si>
  <si>
    <t>fernandaholdorf</t>
  </si>
  <si>
    <t>https://drive.google.com/file/d/16iuG7OrBKaeFI4GU8E8AY6d2Mkf2apoR/view?usp=drivesdk</t>
  </si>
  <si>
    <t>Aline Reis</t>
  </si>
  <si>
    <t>Instagram: @fernandaholdorf</t>
  </si>
  <si>
    <t>Falar de dinheiro, investimento e aposentadoria ainda é um tabu, mas deveria ser pauta de conversa entre amigos. Construir patrimônio e garantir uma renda passiva não precisa ser coisa de gente rica nem papo de coach. Neste bate papo vamos mostrar caminhos possíveis (e acessíveis) pra quem quer ter mais autonomia financeira em um mundo onde o modelo tradicional de aposentadoria já não dá conta.</t>
  </si>
  <si>
    <t>Sem tabu: um papo real sobre construir patrimônio e autonomia financeira</t>
  </si>
  <si>
    <t>Economista formada pela Universidade Federal de Santa Catarina, atua como gerente comercial na Loft. Possui trajetória consolidada no setor imobiliário, com passagens por empresas como MRV, Cyrela e CrediPronto, acumulando experiência em vendas, crédito e gestão estratégica de negócios.</t>
  </si>
  <si>
    <t>Nelson Hisayoshi Kameda</t>
  </si>
  <si>
    <t>nhkameda@hotmail.com</t>
  </si>
  <si>
    <t>Hisayoshi Kameda</t>
  </si>
  <si>
    <t>Especialista em manufatura de eletrônicos na China</t>
  </si>
  <si>
    <t>KAMEDATEC - Zhuhai Kameda Tecnology Co., Ltd.
Empresa de tecnologia eletrônica, desenvolvimento e produção de placas eletrônicas
COLABTEC - Zhuhai Colabtec Tecnology Co., Ltd.
Coworking técnico, laboratórios de inovação, aceleradora de projetos, incubadora de startups</t>
  </si>
  <si>
    <t>Mais de 30 anos de experiência profissional em projeto e design de circuitos eletrônicos,
desenvolvimento de firmwares e softwares, além de possuir profundo domínio em projetos
mecânicos, design industrial, manufatura na China e gestão de produção.</t>
  </si>
  <si>
    <t>Guangdong</t>
  </si>
  <si>
    <t>Zhuhai</t>
  </si>
  <si>
    <t>https://www.linkedin.com/in/nhkameda/</t>
  </si>
  <si>
    <t>https://drive.google.com/file/d/1zWuo4mN0jExeJ4DolDnK2vTeiT-TJhEk/view?usp=drivesdk</t>
  </si>
  <si>
    <t>https://www.instagram.com/hisayoshikameda/</t>
  </si>
  <si>
    <t>Com 20 anos de experiência fabricando na China, Hisayoshi Kameda revela como transformar ideias em produtos reais com a velocidade e eficiência chinesa. Entenda o processo criativo, produtivo e logístico sob a ótica de um brasileiro que vive essa realidade. Descubra como startups e empresas podem aproveitar a infraestrutura chinesa — agora acessível com isenção de visto — para inovar, produzir e escalar rapidamente.</t>
  </si>
  <si>
    <t>Da Ideia ao Produto vendido globalmente: O Caminho Chinês para Inovar e Escalar com Velocidade</t>
  </si>
  <si>
    <t>Vinícius Montgomery de Miranda</t>
  </si>
  <si>
    <t>vmontgomery@inatel.br</t>
  </si>
  <si>
    <t>Vinícius Montgomery</t>
  </si>
  <si>
    <t>Professor e Consultor de Economia e Finanças</t>
  </si>
  <si>
    <t>INATEL</t>
  </si>
  <si>
    <t>Professor, consultor e palestrante na área de Gestão, Economia e Finanças. Mestre em Engenharia de Produção e Especialista MBA em Gestão Financeira.</t>
  </si>
  <si>
    <t>ITAJUBÁ</t>
  </si>
  <si>
    <t>https://www.linkedin.com/in/vinicius-montgomery/</t>
  </si>
  <si>
    <t>https://drive.google.com/file/d/1E5gGVrdUXtMhVfcvyVKgemrzq9fIUV4S/view?usp=drivesdk</t>
  </si>
  <si>
    <t>A gestão estratégica de empresas deve considerar a tomada de decisão em um ambiente de negócios em constante mutação, o que afeta tanto as decisões operacionais quanto financeiras. Conhecer o ambiente empresarial, em especial em sua dimensão econômica, possibilita decisões mais assertivas que contribuam para elevar o valuation da empresa.</t>
  </si>
  <si>
    <t>Gestão Empresarial em um ambiente econômico desafiador</t>
  </si>
  <si>
    <t>José Braz dos Santos Júnior</t>
  </si>
  <si>
    <t>josebraz@inatel.br</t>
  </si>
  <si>
    <t>José Braz</t>
  </si>
  <si>
    <t>Analista de Comunicação e Marketing no Inatel</t>
  </si>
  <si>
    <t>Instituto Nacional de Telecomunicações - Inatel</t>
  </si>
  <si>
    <t>Social Media e Analista de Comunicação no Inatel, com especializações em Marketing Digital e em Comunicação e Inteligência Artificial pela PUC Minas. Atua na gestão estratégica das redes e responde como a voz oficial da marca. Integra IA na criação de conteúdo, unindo criatividade eficiência e inovação.</t>
  </si>
  <si>
    <t>https://www.linkedin.com/in/jose-braz-jr/</t>
  </si>
  <si>
    <t>https://drive.google.com/file/d/1dS526LZwc0iM1fgDp3N0ieZM0CemcvGB/view?usp=drivesdk</t>
  </si>
  <si>
    <t>Uma palestra que mistura provocação poética com tecnologia de ponta para refletir sobre o impacto da inteligência artificial na comunicação. Dividida entre demonstrações práticas de IA aplicada a textos, imagens, vídeos e áudios, e uma análise crítica dos desafios éticos como deepfakes, privacidade e responsabilidade, a apresentação convida o público a pensar: como comunicadores, o que faremos agora diante dessa revolução?</t>
  </si>
  <si>
    <t>IA agora, José?</t>
  </si>
  <si>
    <t>Isabela Ferreira de Vito</t>
  </si>
  <si>
    <t>i.ferreira@inatel.br</t>
  </si>
  <si>
    <t>Isabela de Vito</t>
  </si>
  <si>
    <t>Analista de segurança no CxSC Telecom (Inatel)</t>
  </si>
  <si>
    <t>CxSC Telecom - Inatel</t>
  </si>
  <si>
    <t>Graduanda de Engenharia de Telecomunicações, analista e pesquisadora de segurança cibernética para o CxSC Telecom - Inatel, responsável pela realização de análises de vulnerabilidades, ministração de cursos e pesquisa aplicada na área.</t>
  </si>
  <si>
    <t>http://www.linkedin.com/in/isabela-f-438b67b2</t>
  </si>
  <si>
    <t>https://drive.google.com/file/d/1FS4hJbR3YI-PMsL-kWPjk5i-Vqt1rDh9/view?usp=drivesdk</t>
  </si>
  <si>
    <t>A palestra abordará o avanço das tecnologias de manipulação audiovisual, com foco nas deepfakes, e seus impactos na sociedade contemporânea. Serão apresentados exemplos concretos, explicando como essas falsificações são produzidas e por que se tornam cada vez mais realistas. Também serão discutidas as implicações éticas, políticas e sociais do uso dessas tecnologias, especialmente no que diz respeito à confiança nas evidências visuais e à noção de verdade em ambientes digitais.</t>
  </si>
  <si>
    <t>Não Confie nos Seus Próprios Olhos: Deepfake e a Verdade em Crise</t>
  </si>
  <si>
    <t>Graduanda em Engenharia de Telecomunicações, atua como analista e pesquisadora de segurança cibernética no CxSC Telecom – Inatel. Responsável por análises de vulnerabilidades, ministração de cursos e pesquisa aplicada, contribui para o desenvolvimento de soluções em cibersegurança e capacitação técnica na área.</t>
  </si>
  <si>
    <t>Patricia Caprioli Ricardo</t>
  </si>
  <si>
    <t>patricia@hekateinc.com</t>
  </si>
  <si>
    <t>Patricia Caprioli</t>
  </si>
  <si>
    <t>Diretora Operacional na Hekate, inc.</t>
  </si>
  <si>
    <t>Hekate, inc.</t>
  </si>
  <si>
    <t>COO da Hekate, empresa de comunicação, eventos e conscientização em cibersegurança. Com mais de 13 anos de experiência, já organizou algumas das maiores conferências do país, e hoje está na organização de renomados eventos de cibersegurança e Hacking do Brasil.</t>
  </si>
  <si>
    <t>https://www.linkedin.com/in/patricia-caprioli/</t>
  </si>
  <si>
    <t>https://drive.google.com/file/d/1X2UEoDglVaZuh8d-y4kkhtVZEsjjtS6j/view?usp=drivesdk</t>
  </si>
  <si>
    <t>Este painel propõe uma reflexão sobre a necessidade urgente de ampliar a conscientização sobre cibersegurança em todos os setores da sociedade. Discutiremos como a ciberconscientização pode fortalecer a segurança coletiva e pessoal. Especialistas em cibersegurança e psicologia compartilharão estratégias práticas para fomentar uma cultura de prevenção, destacando a importância de olhar para o comportamento humano a fim de potencializar o engajamento nas campanhas, tornando os cidadãos mais críticos e protegidos diante das ameaças digitais.</t>
  </si>
  <si>
    <t>Cibersegurança é para Todos: A ciberconsciência como pilar da segurança cibernética</t>
  </si>
  <si>
    <t>Rafael Henrique Martins Fernandes</t>
  </si>
  <si>
    <t>rafaelhf@mpmg.mp.br</t>
  </si>
  <si>
    <t>Rafael Fernandes</t>
  </si>
  <si>
    <t>Promotor de Justiça e Coordenador de Planejamento Institucional do MPMG</t>
  </si>
  <si>
    <t>Ministério Público de Minas Gerais</t>
  </si>
  <si>
    <t>Promotor de Justiça no Ministério Público de Minas Gerais desde 2001 e Coordenador de Planejamento Institucional do MPMG desde 2021. Graduado em Direito pela UFMG e Pós-Graduado em Inteligência de Estado e de Segurança Pública pela Fundação Escola Superior do MPMG</t>
  </si>
  <si>
    <t>https://www.linkedin.com/in/rafael-fernandes-608b002a?utm_source=share&amp;utm_campaign=share_via&amp;utm_content=profile&amp;utm_medium=android_app</t>
  </si>
  <si>
    <t>https://drive.google.com/file/d/1dIMkmbjG-d-5F32z8sfrND8VQZ_CjA7f/view?usp=drivesdk</t>
  </si>
  <si>
    <t>MPMG</t>
  </si>
  <si>
    <t>https://www.mpmg.mp.br/portal/menu/comunicacao/noticias/projeto-chegando-junto-e-destaque-do-global-anti-scam-summit-nos-dias-18-e-19-10-em-lisboa.shtml
https://www.mpmg.mp.br/portal/menu/comunicacao/noticias/cartilha-antifraudes-do-projeto-chegando-junto-atinge-marca-de-100-mil-visualizacoes-8A9480679620AA550196F9C17B643C41-00.shtml</t>
  </si>
  <si>
    <t>O projeto foi desenvolvido devido à crescente ocorrência de fraudes eletrônicas. Foram
elaboradas cartilhas orientando os cidadãos sobre diferentes golpes, explicando como evitá-los e quais ações tomar caso já tenham sido vítimas. Em seguida, houve o impulsionamento da cartilha via Google Ads, ferramenta que vincula anúncios institucionais do MPMG a termos de busca comumente usados por quem procura empréstimos ou compras por leilão no Google, direcionando os usuários que clicam nos anúncios do MPMG para a página institucional onde a cartilha está disponível para o público.</t>
  </si>
  <si>
    <t>PROJETO CHEGANDO JUNTO: IMPULSIONANDO A PREVENÇÃO DE GOLPES VIRTUAIS</t>
  </si>
  <si>
    <t>Afonso Henrique Moreira Magalhães</t>
  </si>
  <si>
    <t>afonsohmm@gmail.com</t>
  </si>
  <si>
    <t>Afonso Magalhães</t>
  </si>
  <si>
    <t>Head de Tecnologia e Produtos</t>
  </si>
  <si>
    <t>Leucotron Tech</t>
  </si>
  <si>
    <t>Head de Tecnologia e Produtos na Leucotron Tech, com 26 anos de experiência desenvolvendo soluções em comunicação. Arquiteto de produtos de IA que extraem insights de chamadas e revolucionam o atendimento. Lidera times que unem dados, UX e automação para melhorar a comunicação em saúde.</t>
  </si>
  <si>
    <t>https://www.linkedin.com/in/afonsohmm/</t>
  </si>
  <si>
    <t>https://drive.google.com/file/d/1K3B7fbKmx3fZxFtkwsBYQLzyssmbpacU/view?usp=drivesdk</t>
  </si>
  <si>
    <t>Em meio à crescente pressão regulatória da ANS, este painel explora as principais tendências e desafios do atendimento em saúde e demonstra como a IA está impulsionando uma revolução na experiência do paciente, elevando a conformidade a novos patamares de eficiência e qualidade.
=====
Suellen Alcântara
Gerente de TI na Unimed Sul Mineira
José Gustavo Lemes Pereira
Head de Vendas na Leucotron Tech
Afonso Magalhães
Head de Tecnologia e Produtos na Leucotron Tech</t>
  </si>
  <si>
    <t>IA no Atendimento em Saúde: De Exigência Regulatória à Revolução na Experiência do Paciente</t>
  </si>
  <si>
    <t>Priscilla D Agostini</t>
  </si>
  <si>
    <t>dagostini.priscilla@gmail.com</t>
  </si>
  <si>
    <t>Gestora Cultural e Social. Gerente do Sesc Palladium</t>
  </si>
  <si>
    <t>Sesc Palladium</t>
  </si>
  <si>
    <t>Gestora cultural e social, educadora e atriz, com mais de 20 de experiência na criação e gerenciamento de projetos culturais e sociais. Atuo no desenvolvimento de pessoas, indicadores sociais , empreendedorismo cultural e gestão empresarial de responsabilidade social.</t>
  </si>
  <si>
    <t>www.linkedin.com/in/priscilladagostini</t>
  </si>
  <si>
    <t>https://drive.google.com/file/d/11L2jKb2AFHAP9q3UJNxMASV3CGI-HCjo/view?usp=drivesdk</t>
  </si>
  <si>
    <t>www.linkedin.com/in/priscilladagostini
@dagostinipriscilla</t>
  </si>
  <si>
    <t>Juan Sebastián Rodríguez Quevedo</t>
  </si>
  <si>
    <t>jsebastianrodriguezq@gmail.com</t>
  </si>
  <si>
    <t>Sebastián Rodríguez</t>
  </si>
  <si>
    <t>Educator and Customer Experience Leader</t>
  </si>
  <si>
    <t>Chanopia</t>
  </si>
  <si>
    <t>10+ years of experience working in the intersection of Customer Experience,
Education and Technology. Working in projects that leverage digital innovation for the betterment of humanity.</t>
  </si>
  <si>
    <t>https://www.linkedin.com/in/juansrodriguez</t>
  </si>
  <si>
    <t>https://drive.google.com/file/d/1r-3S0UQz_tyOeuz5qK6hT-J2HagUo2r0/view?usp=drivesdk</t>
  </si>
  <si>
    <t>How is the way we think and create being affected by the growing presence of Artificial Intelligence? One of the things that makes us uniquely human is our ability to reflect, imagine, and solve problems. Now, for the first time, we’re facing a powerful new force that can do many of those things too. As AI continues to evolve, many experts agree that if we don’t take a thoughtful and active role in shaping how it develops, it could grow into a real threat to what it means to be human.
So how do we stay in control, and how can critical thinking help us do that?</t>
  </si>
  <si>
    <t>Critical Thinking and AI</t>
  </si>
  <si>
    <t>José Gustavo Lemes Pereira</t>
  </si>
  <si>
    <t>jgustavo@leucotron.com.br</t>
  </si>
  <si>
    <t>José Gustavo</t>
  </si>
  <si>
    <t>Head de Vendas LATAM</t>
  </si>
  <si>
    <t>Head de Vendas na Leucotron Tech, com mais de 15 anos de estrada em tecnologia e expertise em conduzir soluções de IA para grandes operações. Apaixonado por transformar desafios regulatórios em oportunidades reais de impacto.</t>
  </si>
  <si>
    <t>https://www.linkedin.com/in/josegustavoadm/</t>
  </si>
  <si>
    <t>https://drive.google.com/file/d/1iNDY4ucVUzR58AaYlBgkw9jSWGW2vBHF/view?usp=drivesdk</t>
  </si>
  <si>
    <t>Ana Gabriela Marin</t>
  </si>
  <si>
    <t>ana.marin@performait.com</t>
  </si>
  <si>
    <t>CSO/CMO na Performa_IT | LinkedIn Top Voice</t>
  </si>
  <si>
    <t>Liderança de alta performance: como lidar com ansiedade e fenômeno impostor</t>
  </si>
  <si>
    <t>Ana é CMO e CSO da Performa_IT, LinkedIn Top Voice e palestrante internacional no Women Tech Network em Nova York. Com mais de 12 anos impulsionando negócios, passou por empresas como Caterpillar, Bosch e 3M. Especialista em marketing B2B, ABM, posicionamento de marca e inovação aplicada, une performance com propósito em tudo o que faz.</t>
  </si>
  <si>
    <t>Balneário Camboriú</t>
  </si>
  <si>
    <t>https://www.linkedin.com/in/agmarin/</t>
  </si>
  <si>
    <t>https://drive.google.com/file/d/17iKCsA9qml_u_c6JgFxxuLabx1Je-RrN/view?usp=drivesdk</t>
  </si>
  <si>
    <t>Como sustentar alta performance sem se perder na pressão? Nesta palestra, Ana convida a uma conversa real sobre o que é liderar no topo hoje. Além das metas e entregas, ela fala sobre a pressão silenciosa, a ansiedade constante e o fenômeno do impostor que tantos líderes enfrentam e muitas vezes escondem. 
Com a experiência de quem é executiva, mãe e estrategista, Ana compartilha ferramentas práticas para equilibrar performance com bem-estar, transformar inseguranças em potência e sustentar a liderança com clareza, coragem e consistência.</t>
  </si>
  <si>
    <t>Liderança de alta performance: como lidar com ansiedade e fenômeno do impostor</t>
  </si>
  <si>
    <t>Suellen Alcântara</t>
  </si>
  <si>
    <t>suellen_fai@yahoo.com.br</t>
  </si>
  <si>
    <t>Gerente de TI</t>
  </si>
  <si>
    <t>Unimed Sul Mineira</t>
  </si>
  <si>
    <t>Gerente de TI na Unimed Sul Mineira, há mais de 10 anos impulsionando a inovação em sistemas hospitalares. Atua diretamente na transformação digital em saúde clínica e telemedicina. Mestre em Administração, com linha de pesquisa em suporte à decisão clínica, é também docente na FAI e entusiasta de projetos que conectam tecnologia à experiência real do paciente.</t>
  </si>
  <si>
    <t>https://www.linkedin.com/in/suellenalcantara50989837/</t>
  </si>
  <si>
    <t>https://drive.google.com/file/d/11tbnXufk0KO7998apmAtuCFBHh7q8SZU/view?usp=drivesdk</t>
  </si>
  <si>
    <t>José Alexandre Bassi</t>
  </si>
  <si>
    <t>j.alexandre.bassi@gmail.com</t>
  </si>
  <si>
    <t>Executivo de Vendas</t>
  </si>
  <si>
    <t>Executivo de Vendas na Leucotron Tech, conecta soluções inovadoras a resultados reais em empresas brasileiras. Com olhar estratégico, vive na interseção entre tecnologia e mercado para acelerar a adoção de ecossistemas inteligentes.</t>
  </si>
  <si>
    <t>https://www.linkedin.com/in/josealexandrebassi/</t>
  </si>
  <si>
    <t>https://drive.google.com/file/d/1CGwLZd0CBPIjSOxaNZgLC25DlCGLDHuO/view?usp=drivesdk</t>
  </si>
  <si>
    <t>Em “Escalando IoT no Brasil”, exploraremos as principais tendências e desafios que impulsionam a sinergia entre a manufatura nacional e ecossistemas inteligentes. O painel reúne visão de mercado, expertise em produção e soluções em IoT para mostrar como estamos construindo o futuro conectado — direto do Brasil.
=====
José Alexandre Bassi
Executivo de Vendas na Leucotron Tech
Marcelo Rodrigues
Head de Manufacturing na Leucotron Tech
Augusto Ohashi 
CEO Co-Founder na Nouvenn
Leonardo Gonçalves 
Líder de Engenharia na Nouvenn</t>
  </si>
  <si>
    <t>Escalando IoT no Brasil: tendências que impulsionam a sinergia entre manufatura local e ecossistemas inteligentes</t>
  </si>
  <si>
    <t>Sou Estrategista Digital de grandes players. Desenho Campanhas de 8 dígitos de faturamento:
Lançamentos de Infoprodutos, Estratégias de Venda concatenadas para vender vários
produtos em sequência. Mas acredito na força da empatia para a venda. "É sempre sobre
pessoas."
Minha agência de lançamentos chama Kaleb Digital, sou @GabiSallesDigital.
Com muita honra, também sou prima de terceiro grau e admiradora da história de Sinhá
Moreira.</t>
  </si>
  <si>
    <t>Empresária, especialista em Marketing Digital, esteve por trás de alguns dos maiores
lançamentos do Brasil.
Estrategista, mentora e consultora estratégica que já atuou em mais de 30 nichos. Está no
mercado digital há mais de 9 anos e acumula um resultado de 170 milhões de reais em
vendas.
Mas, mesmo sendo ligada a métricas, o número que importa de verdade é o de mais de 200
mil vidas impactadas.
Porque “É sempre sobre pessoas”. E eu estou aqui pelas vidas, pelas pessoas.</t>
  </si>
  <si>
    <t>https://drive.google.com/file/d/1CSjXqK7CVcGSMKW-wADdLiyGqMhE9fvK/view?usp=drivesdk</t>
  </si>
  <si>
    <t>Em um cenário de múltiplas crises sociais, climáticas e econômicas, a inovação no terceiro
setor é urgente — e possível. Esse painel traz histórias e estratégias de quem está hackeando
causas sociais com criatividade, tecnologia e propósito.</t>
  </si>
  <si>
    <t xml:space="preserve">Empresária e especialista em marketing digital, atua como estrategista, mentora e consultora com mais de 9 anos de experiência no mercado. Já liderou alguns dos maiores lançamentos do Brasil, com atuação em mais de 30 nichos e mais de R\$170 milhões em vendas acumuladas. Reconhecida por unir performance e propósito, tem mais de 200 mil vidas impactadas por seus projetos, sempre com foco em pessoas e transformação real.
</t>
  </si>
  <si>
    <t>Eduardo Heluany</t>
  </si>
  <si>
    <t>Arrepiando o mundo</t>
  </si>
  <si>
    <t>Bilhon - Empresário que usa mídia para vender produtos online</t>
  </si>
  <si>
    <t>Criativo ao extremo, produzo conteúdo com o propósito de arrepiar o mundo.</t>
  </si>
  <si>
    <t>eduardoheluany</t>
  </si>
  <si>
    <t>https://drive.google.com/file/d/1M-V-pzLcVzKz_6tLT4QvW7jjSDjX199L/view?usp=drivesdk</t>
  </si>
  <si>
    <t>Luciano Juriole</t>
  </si>
  <si>
    <t>instagram.com/duduheluany</t>
  </si>
  <si>
    <t>Turismo não é mais só deslocamento: é experiência, narrativa e conexão. Esse painel apresenta como o audiovisual, a economia criativa e a inovação estão transformando destinos em vivências autênticas, sustentáveis e tecnológicas.
Nayara Bernardes (Sebrae) compartilha como o audiovisual potencializa o turismo criativo. Teresa Lemos (FECITUR) traz a visão das políticas públicas que impulsionam territórios culturais. 
Eduardo Heluany apresenta como Arrepiar o Mundo com Criatividade.
Para quem vê viagem como código cultural, e o turismo como plataforma de impacto.</t>
  </si>
  <si>
    <t>Ceo Bicipr3ta</t>
  </si>
  <si>
    <t>Bicipr3ta</t>
  </si>
  <si>
    <t>Livia Suarez,  38 anos é CEO da Bicipr3ta. Referência na área de inovação, ESG e tecnologia no Brasil, criou o primeiro capacete para pessoas negras. Com 10 anos, atua em lideranças em setores públicos,  privados e coletivos, desenvolvendo soluções que integram raça , mobilidade e inclusão.</t>
  </si>
  <si>
    <t>https://br.linkedin.com/in/l%C3%ADvia-suarez-734b2941?original_referer=https%3A%2F%2Fwww.google.com%2F</t>
  </si>
  <si>
    <t>https://drive.google.com/file/d/1NZYohFftLdRzlfHpJemJ8ImpfICh3teE/view?usp=drivesdk</t>
  </si>
  <si>
    <t>https://www.bicipr3ta.com/
https://www.instagram.com/liviasuarezs_/</t>
  </si>
  <si>
    <t>https://mail.google.com/</t>
  </si>
  <si>
    <t>Evidenciar práticas efetivas de inovação e tecnologia,  mantendo assim o tema Inclusão, inovação e Soluções para o Transporte Público Sustentável para apresentação como a construção tecnológica do capacete afro um capacete para pessoas negras. |ESG|</t>
  </si>
  <si>
    <t>Capacete afro; soluções tecnológicas para a população negra</t>
  </si>
  <si>
    <t>Daniel Monteiro</t>
  </si>
  <si>
    <t>daniel.monteiro@yellow.rec.br</t>
  </si>
  <si>
    <t>CEO da Yellow.rec</t>
  </si>
  <si>
    <t>Autor da tese e escritor do livro PEOPLE VALUATION, uma metodologia de avaliar o impacto intangível do capital humano no valuation das empresas</t>
  </si>
  <si>
    <t>Daniel Monteiro é fundador da Yellow, a maior consultoria mineira de recrutamento especializado, e da YAPP, plataforma de IA para recrutamento. Atua como People Advisor na Hiker Venture Capital e é autor do livro People Valuation.</t>
  </si>
  <si>
    <t>https://www.linkedin.com/in/danielmartinsmonteiro</t>
  </si>
  <si>
    <t>https://drive.google.com/file/d/1vrlzwhzwP0f83-2BJ4KNIXjOIi_GCtt0/view?usp=drivesdk</t>
  </si>
  <si>
    <t>Instagram: @danielmonteiro.rec
Site edo livro: peoplevaluation.com
Site das empresas: yapp.rec.br
yellow.rec.br</t>
  </si>
  <si>
    <t>Na palestra People Valuation, Daniel Monteiro revela como investidores avaliam startups além dos números: olhando para o time, cultura, liderança e estrutura organizacional. Com base em sua experiência na Yellow, YAPP e Hiker Venture Capital, ele mostra como pessoas certas no lugar certo aumentam o valuation das empresas. 
Uma reflexão prática para founders, liderança, RH e investidores: quem são as pessoas que estão construindo o seu valuation?</t>
  </si>
  <si>
    <t>People Valuation - qual o real impacto do capital humano no valor das empresas?</t>
  </si>
  <si>
    <t>leonardo.goncalves@nouvenn.com</t>
  </si>
  <si>
    <t>55(35)99869-3272</t>
  </si>
  <si>
    <t>Líder de Engenharia</t>
  </si>
  <si>
    <t>Nouvenn</t>
  </si>
  <si>
    <t>Líder de Engenharia na Nouvenn, Leonardo está por trás do desenvolvimento de soluções embarcadas que conectam cidades inteiras — de iluminação inteligente a sistemas robustos em Wi-SUN e LPWAN. Com mindset ágil, une engenharia de precisão, inovação e visão de negócio para acelerar o futuro das smart cities no Brasil.</t>
  </si>
  <si>
    <t>https://www.linkedin.com/in/leoribg/</t>
  </si>
  <si>
    <t>https://drive.google.com/file/d/17dCjXpLfcs08YlLFPYxtlEHJPptDVW5N/view?usp=drivesdk</t>
  </si>
  <si>
    <t>Augusto Ohashi</t>
  </si>
  <si>
    <t>aco@nouvenn.com</t>
  </si>
  <si>
    <t>55(11)97640-7449</t>
  </si>
  <si>
    <t>CEO Co-Founder</t>
  </si>
  <si>
    <t>Augusto tem mais de 24 anos de estrada em transformação digital aplicada a cidades, indústrias e grandes infraestruturas. Criou soluções com IoT, IA e edge computing que geraram até 35% de economia de energia e elevaram a eficiência de serviços urbanos. Atua com visão internacional, inovação sustentável e um propósito claro: transformar tecnologia em valor real para as pessoas.</t>
  </si>
  <si>
    <t>https://www.linkedin.com/in/augusto-ohashi-976407449/</t>
  </si>
  <si>
    <t>https://drive.google.com/file/d/1vsZfSzPyO-oF2uFbXM68GV6L0TMG76pn/view?usp=drivesdk</t>
  </si>
  <si>
    <t>Em “Escalando IoT no Brasil”, exploraremos as principais tendências e desafios que impulsionam a sinergia entre a manufatura nacional e ecossistemas inteligentes. O painel reúne visão de mercado, expertise em produção e soluções em IoT para mostrar como estamos construindo o futuro conectado — direto do Brasil.
=====
José Alexandre Bassi
Executivo de Vendas na Leucotron Tech
Marcelo Rodrigues
Head de Manufacturing na Leucotron Tech
Augusto Ohashi
CEO Co-Founder na Nouvenn
Leonardo Gonçalves
Líder de Engenharia na Nouvenn</t>
  </si>
  <si>
    <t>Marcelo Rodrigues</t>
  </si>
  <si>
    <t>mrodrigues@leucotron.com.br</t>
  </si>
  <si>
    <t>55(35)98401-8772</t>
  </si>
  <si>
    <t>Head de Manufacturing</t>
  </si>
  <si>
    <t>Head de Manufacturing na Leucotron Tech, com mais de 18 anos de experiência em processos eletroeletrônicos. Lidera a operação que conecta manufatura local à inovação em IoT, sendo referência na escala de dispositivos com qualidade, agilidade e eficiência 100% brasileiras.</t>
  </si>
  <si>
    <t>https://www.linkedin.com/in/marcelo-rodrigues-6a4272182/</t>
  </si>
  <si>
    <t>https://drive.google.com/file/d/1lsWVQoYwlHYfXsXiS8hWhB5dB1nqiw0y/view?usp=drivesdk</t>
  </si>
  <si>
    <t>Kelly Costa</t>
  </si>
  <si>
    <t>kellycrl314@gmail.com</t>
  </si>
  <si>
    <t>55(35)98437-9991</t>
  </si>
  <si>
    <t>Especialista em Projetos para a Área da Saúde</t>
  </si>
  <si>
    <t>Especialista em Projetos para a Área da Saúde na Leucotron Tech, com mais de 25 anos de experiência em tecnologia e processos. Atua no desenvolvimento de soluções que aumentam a eficiência do atendimento e a qualidade do cuidado ao paciente. Focada em transformar requisitos complexos em projetos reais com IA, inovação, automação e valor humano na saúde.</t>
  </si>
  <si>
    <t>https://www.linkedin.com/in/kelly-costa-ribeiro-leite/</t>
  </si>
  <si>
    <t>https://drive.google.com/file/d/14ik1aVLeLR9rFrr03kql_OO1MuDpMIK2/view?usp=drivesdk</t>
  </si>
  <si>
    <t>Em meio à crescente pressão regulatória da ANS, este painel explora as principais tendências e desafios do atendimento em saúde e demonstra como a IA está impulsionando uma revolução na experiência do paciente, elevando a conformidade a novos patamares de eficiência e qualidade.
=====
Kelly Costa
Especialista em Projetos para a Área da Saúde
Suellen Alcântara
Gerente de TI na Unimed Sul Mineira
José Gustavo Lemes Pereira
Head de Vendas na Leucotron Tech
Afonso Magalhães
Head de Tecnologia e Produtos na Leucotron Tech</t>
  </si>
  <si>
    <t>Denys Fehr</t>
  </si>
  <si>
    <t>denys@just.bi</t>
  </si>
  <si>
    <t>Founder &amp; CEO</t>
  </si>
  <si>
    <t>Just a Little Data</t>
  </si>
  <si>
    <t>Formado em sistemas da informação, pós-graduado em administração, com especialização
em marketing digital, gestão de negócios, gestão de pessoas, matemática financeira, estatística e projetos. Expertise em transformar dados em verdadeiros ativos e insights para o negócio, ajudando seus clientes e parceiros na implementação da cultura data driven
business.</t>
  </si>
  <si>
    <t>https://www.linkedin.com/in/denysfehr/</t>
  </si>
  <si>
    <t>https://drive.google.com/file/d/19v6KGy9CNM3XhfVf4D2Mt7ZYZg6dlswZ/view?usp=drivesdk</t>
  </si>
  <si>
    <t>Setembro - 2016, Setembro - 2017, Agosto - 2023, Julho/Agosto - 2024</t>
  </si>
  <si>
    <t>https://www.just.bi/
https://databeats.com.br/</t>
  </si>
  <si>
    <t>O crescimento de dados é exponencial, e uma cultura data driven faz com que nossos
negócios e tarefas sejam mais eficazes. Como podemos analisar com profundidade todos os
dados disponíveis hoje com a velocidade e contexto que o negócio exige? Construir uma
plataforma de multiplos agentes especialsitas em análise de dados pode ser um "game
change" para o negócio, para sua atividade, e nesse papo vamos falar como isso pode e deve ser feito, dentro de todas as políticas de segurança da informação necessárias para qualquer empresa.</t>
  </si>
  <si>
    <t>Como montar agentes especialistas em análise de dados</t>
  </si>
  <si>
    <t>Jeferson Guimarães Martins</t>
  </si>
  <si>
    <t>jef.martins@bpartners.ag</t>
  </si>
  <si>
    <t>Jef Martins</t>
  </si>
  <si>
    <t>Head of Communications</t>
  </si>
  <si>
    <t>B&amp;Partners</t>
  </si>
  <si>
    <t>Com mais de 18 anos de experiência em comunicação e uma década em impacto social, Jef
Martins já passou pelos principais grupos globais de comunicação como Interpublic, Omnicon, Publicis Groupe e WPP tendo seus projetos reconhecidos em prêmios como Cannes Lions, Papel &amp; Caneta e Pesquisa Ethos/Época de Diversidade, Equidade e Inclusão. Tem formações em ESG, Comunicação, Gestão de Pessoas e Diversidade em instituições como Insper, PUC-SP e ESPM-RJ. Hoje é Head of Communications na B&amp;Partners</t>
  </si>
  <si>
    <t>https://www.linkedin.com/in/jef-martins-%F0%9F%8F%B3%EF%B8%8F%E2%80%8D%F0%9F%8C%88-75721856?lipi=urn%3Ali%3Apage%3Ad_flagship3_profile_view_base_contact_details%3BAWvZ0HB%2FROWe34kTECPNpQ%3D%3D</t>
  </si>
  <si>
    <t>https://drive.google.com/file/d/1Meh1arQnxfc-d_YiaomVctsfbxB3lTaj/view?usp=drivesdk</t>
  </si>
  <si>
    <t>Quais são dicas simples que podemos utilizar na nossa vida cotidiana para hackear o sistema para a diversidade? Ao trazer exemplos práticos de como cada um pode, do ponto de vista pessoal, tomar pequenas e poderosas atitudes que impactam a sociedade como um todo, Jef Martins democratiza a discussão sobre diversidade e traz uma via acessível para quem busca um mundo mais equânime.</t>
  </si>
  <si>
    <t>8 Dicas para Hackear o Sistema para a Diversidade</t>
  </si>
  <si>
    <t>Ana Arruda</t>
  </si>
  <si>
    <t>ana@setimacinema.com.br</t>
  </si>
  <si>
    <t>CEO Sétima Cinema XR</t>
  </si>
  <si>
    <t>Sétima Cinema XR</t>
  </si>
  <si>
    <t>Diretora da empresa Sétima Cinema XR. Participou de eventos como o SXSW, Festival de Cannes, Gamescom Latam, MIPCOM, Big Festival, Mercado Sapi, HackTown, Huesca, Málaga (classificatório para o Oscar) como júri, curadora e palestrante sobre realidade virtual, narrativas imersivas, cinema, games, inteligência artificial, transformação social, tecnologia e educação.</t>
  </si>
  <si>
    <t>https://www.linkedin.com/in/ana-arruda-neiva</t>
  </si>
  <si>
    <t>https://drive.google.com/file/d/1cz6dbV-KM-b3Tp8ATDQGXG0QFtafelXS/view?usp=drivesdk</t>
  </si>
  <si>
    <t>Jaíne Amaral</t>
  </si>
  <si>
    <t>No painel “Expandindo os Limites da Humanidade: Da Realidade Imersiva à Evolução Biohacker”
Tadeu Jungle, Simone Kliass, Ana Arruda e Jorge Groove vão explorar como as tecnologias imersivas e as práticas de biohacking podem potencializar as conexões humanas. O foco do painel é mostrar como essas inovações não só transformam a nossa relação com a tecnologia, mas, principalmente, como elas ampliam a nossa compreensão sobre nós mesmos e sobre o outro. A ideia é refletir sobre como a evolução tecnológica pode ser um caminho para fortalecer e enriquecer as relações humanas.</t>
  </si>
  <si>
    <t>EXPANDINDO OS LIMITES DA HUMANIDADE: DA REALIDADE IMERSIVA À EVOLUÇÃO BIOHACKER</t>
  </si>
  <si>
    <t>Tadeu Jungle</t>
  </si>
  <si>
    <t>tadeu@junglebee.film</t>
  </si>
  <si>
    <t>Roteirista e diretor de audiovisual, palestrante do TEDxSP</t>
  </si>
  <si>
    <t>Jungle Bee</t>
  </si>
  <si>
    <t>https://www.linkedin.com/in/tadeu-jungle-3078839/</t>
  </si>
  <si>
    <t>https://drive.google.com/file/d/14DwPFfVM5CUNkTrkPwMV4ongmMbV8N6O/view?usp=drivesdk</t>
  </si>
  <si>
    <t>https://www.tadeujungle.com.br/</t>
  </si>
  <si>
    <t>Ana Paula Passarelli</t>
  </si>
  <si>
    <t>elaine@brunch.ag</t>
  </si>
  <si>
    <t>Cofundadora da Brunch</t>
  </si>
  <si>
    <t>Brunch</t>
  </si>
  <si>
    <t>Ana Paula Passarelli, fundadora da Brunch, é uma pioneira na creator economy no Brasil. Com uma visão clara de como este mercado seria cada dia mais importante para o país, fundou a Brunch em 2019, com o objetivo de transformar o cenário do agenciamento de influenciadores no país apoiando o desenvolvimento de modelos de negócios digitais sustentáveis e fomentando as melhores práticas para o mercado publicitário.</t>
  </si>
  <si>
    <t>https://www.linkedin.com/in/ana-paula-passarelli-creator-marketing-influencia/</t>
  </si>
  <si>
    <t>https://drive.google.com/file/d/1OJO9QeR2obm_LGhBsVNpPv6c0r2d5l8r/view?usp=drivesdk</t>
  </si>
  <si>
    <t>https://www.instagram.com/passa/
brunch.ag
https://www.instagram.com/brunch.ag/</t>
  </si>
  <si>
    <t>Larissa Magrisso</t>
  </si>
  <si>
    <t>Fundadora do @lucidas.cc</t>
  </si>
  <si>
    <t>Lúcidas foi fundada em 2023 para transformar a forma como a sociedade enxerga as amizades femininas, reconhecendo-as como pilares essenciais de saúde e bem-estar, tão valiosas quanto qualquer outra relação. Como primeira plataforma brasileira dedicada a esses vínculos, atua em três frentes: conteúdo, investigação e experiências de conexão, incentivando mulheres a cultivarem amizades intencionais e saudáveis em todas as fases da vida.</t>
  </si>
  <si>
    <t>A criadora da plataforma, Larissa Magrisso, é jornalista com uma carreira consolidada em criação de conteúdo e comunidades. Ela fundou a Lúcidas após investigar o poder das amizades femininas durante a pandemia.</t>
  </si>
  <si>
    <t>https://www.linkedin.com/in/larimagr/</t>
  </si>
  <si>
    <t>https://drive.google.com/file/d/1G63zXsCOJe0K0Xrc_L4mwXrda9ohq0pF/view?usp=drivesdk</t>
  </si>
  <si>
    <t>https://www.instagram.com/lucidas.cc/</t>
  </si>
  <si>
    <t>Otavio Lima Bautista e Guilherme Ibanes Macieira</t>
  </si>
  <si>
    <t>Guilherme e Otávio</t>
  </si>
  <si>
    <t>Diretores Criativos</t>
  </si>
  <si>
    <t>https://www.instagram.com/vaicomguio/</t>
  </si>
  <si>
    <t>O Guio é formado pelo Gui e pelo Tavio. Eles são diretores criativos que gostam de explorar materiais, referências e técnicas diferentes pra criar uma linguagem própria nos vídeos autorais e nos projetos para marcas e creators. As produções do Guio desbloqueiam novos mundos.</t>
  </si>
  <si>
    <t>https://www.linkedin.com/company/thebrunchagency</t>
  </si>
  <si>
    <t>https://drive.google.com/file/d/1EJjcea4b5lAaM1qTaQhbo-lLCZMOMcrd/view?usp=drivesdk</t>
  </si>
  <si>
    <t>Marketing já divulgou</t>
  </si>
  <si>
    <t>Hospedagem já colocada em algum lugar</t>
  </si>
  <si>
    <t>Cancelado</t>
  </si>
  <si>
    <t>Corrigindo</t>
  </si>
  <si>
    <t xml:space="preserve">Workshop, vamos colocar na programação </t>
  </si>
  <si>
    <t>Aba Palestra</t>
  </si>
  <si>
    <t>Significa que Luiza adicionou o speaker para Ana adicionar atividade.</t>
  </si>
  <si>
    <t>Speaker</t>
  </si>
  <si>
    <t>Nivel</t>
  </si>
  <si>
    <t>Trilha 1</t>
  </si>
  <si>
    <t>Trilha 2</t>
  </si>
  <si>
    <t>Avançado</t>
  </si>
  <si>
    <t>Intermediário</t>
  </si>
  <si>
    <t>palestra com Jason</t>
  </si>
  <si>
    <t>Básico</t>
  </si>
  <si>
    <t>Palestra com Franklin</t>
  </si>
  <si>
    <t>painel com Luiz Biajoni, Tatá Aeroplano e Jota Wagner</t>
  </si>
  <si>
    <t>palestra com Tiago Agostini</t>
  </si>
  <si>
    <t>painel com Luiz Biajoni, Paula Prucolli e Jota Wagner</t>
  </si>
  <si>
    <t>palestra com Fabiano Carvalho</t>
  </si>
  <si>
    <t>painel com Luiz Biajoni, Tatá Aeroplano e Paula Prucolli</t>
  </si>
  <si>
    <t>NOME</t>
  </si>
  <si>
    <t>CARGO</t>
  </si>
  <si>
    <t>EMPRESA</t>
  </si>
  <si>
    <t>FOTO</t>
  </si>
  <si>
    <t>MINIBIO</t>
  </si>
  <si>
    <t>TÍTULO</t>
  </si>
  <si>
    <t>DESCRITIVO</t>
  </si>
  <si>
    <t>NÍVEL</t>
  </si>
  <si>
    <t xml:space="preserve">TRILHA 1 </t>
  </si>
  <si>
    <t>TRILHA 2</t>
  </si>
  <si>
    <t>DATA</t>
  </si>
  <si>
    <t>HORÁRIO INICIO</t>
  </si>
  <si>
    <t>HORÁRIO FINAL</t>
  </si>
  <si>
    <t>LOCAL</t>
  </si>
  <si>
    <t>Jonas_Vilas_Boas.jpeg</t>
  </si>
  <si>
    <t>INATEL - Sala 04 - Prédio 1 - Térreo</t>
  </si>
  <si>
    <t>Edelman</t>
  </si>
  <si>
    <t>Rafa_Camilo.jpeg</t>
  </si>
  <si>
    <t>"Os layoffs na tecnologia mudaram o mercado corporativo. Esta palestra traz reflexões e caminhos práticos para navegar no presente do trabalho, em um cenário desafiador e em constante mudança. Num momento em que o futuro atrai todos os holofotes, é urgente desenvolver as habilidades certas para enfrentar o agora e construir uma jornada profissional com mais preparo e consciência.
"</t>
  </si>
  <si>
    <t>INATEL - Teatro Inatel - Prédio 5 - 2º Piso</t>
  </si>
  <si>
    <t>Neil_Redding.jpg</t>
  </si>
  <si>
    <t>Orchestrate Reality: AI Agents and the Near Future of Business</t>
  </si>
  <si>
    <t>Reality is participatory—and AI just joined the game. In this provocative keynote, Near Futurist Neil Redding reframes AI as a new species inside your organization, capable of co-creating business realities, shaping strategy, and practical everyday partnership. Leave with a blueprint for symbiotic human-agent teams, leadership as orchestration, and a vision of businesses that adapt in real time.</t>
  </si>
  <si>
    <t>10h00</t>
  </si>
  <si>
    <t>11h00</t>
  </si>
  <si>
    <t>Franklin Costa;Carol Soares</t>
  </si>
  <si>
    <t>Co-fundador da oclb;Co-fundadora do oclb</t>
  </si>
  <si>
    <t>Carol_Soares.jpg Franklin_Costa.jpeg</t>
  </si>
  <si>
    <t>Publicitário, atua há 20 anos na interseção entre o marketing, a inovação e o design de experiências. Criativo e estrategista, Iniciou carreira na Globo, fundou a 1ª agência de social media do RJ e trabalhou como consultor para alguns dos maiores festivais do mundo e diversas marcas globais.; Com mestrado em Antropologia do Consumo e Doutorado em Biologia, atuou como professora universitária no Brasil e no exterior. Hoje, conecta investigação e método científico aos projetos oclb. Pesquisadora experiente, já palestrou no TEDx e visitou mais de 40 países em busca de experiências criativas.</t>
  </si>
  <si>
    <t>A ser anunciado</t>
  </si>
  <si>
    <t xml:space="preserve">A ser anunciado </t>
  </si>
  <si>
    <t>Escritora best-seller, mãe de 5 e founder da Agência Pontes</t>
  </si>
  <si>
    <t>Agência Pontes</t>
  </si>
  <si>
    <t>Jozi_Lambert.jpg</t>
  </si>
  <si>
    <t>"Toda empresa tem um código invisível em seus hábitos. Esta palestra mostra como transformar a cultura sem apagar sua história, usando liderança ativa, ações de alto impacto e adaptações conscientes para o futuro. Uma abordagem prática, sensível e provocadora sobre como manter a essência mesmo em tempos de mudança tecnológica.
"</t>
  </si>
  <si>
    <t>INATEL - Auditório Aureliano Chaves Prédio 1</t>
  </si>
  <si>
    <t>Pedro_Cortella.png</t>
  </si>
  <si>
    <t xml:space="preserve">ETE - Auditório Sinhá Moreira by SESC/SENAC </t>
  </si>
  <si>
    <t>Patricia_Pinho.jpeg</t>
  </si>
  <si>
    <t>Juli Baldi; Rafa Achutti</t>
  </si>
  <si>
    <t>Diretora do Mapa dos Festivais e Bananas Music; Sócio e Diretor de Estratégia no Mapa dos Festivais e Bananas Music</t>
  </si>
  <si>
    <t>Juli_Baldi.jpg Rafa_Achutti.jpg</t>
  </si>
  <si>
    <t>Pesquisadora musical, jornalista e diretora criativa do Bananas Music, empresa de curadoria musical para marcas. Também lidera o Mapa dos Festivais, plataforma dedicada aos festivais de música no Brasil.; Estrategista com 15 anos de experiência em comunicação, unindo marketing e música. Cofundador do Bananas Music Branding e head de estratégia do Mapa dos Festivais, desenvolve conexões emocionais entre marcas e público por meio da música.</t>
  </si>
  <si>
    <t>INATEL - Sala 22 (OCLB) - Prédio 1 - 2º Piso</t>
  </si>
  <si>
    <t>LÍDIA_CABRAL.jpg</t>
  </si>
  <si>
    <t>Maurilo_Andreas.jpeg</t>
  </si>
  <si>
    <t xml:space="preserve">
Um debate sobre como as fake news são uma resposta aos desejos mais secretos da sociedade.</t>
  </si>
  <si>
    <t>16h00</t>
  </si>
  <si>
    <t>17h00</t>
  </si>
  <si>
    <t>Bar e Restaurante do Dimas II</t>
  </si>
  <si>
    <t>Marina_Landherr.jpg</t>
  </si>
  <si>
    <t>Brandformance no TikTok</t>
  </si>
  <si>
    <t>Como as marcas devem se comunicar em frente à um funil de marketing subvertido pela geração z.</t>
  </si>
  <si>
    <t>Emely_Jensen.jpg</t>
  </si>
  <si>
    <t>A terceira edição da Bananas Music Trends analisa os hábitos musicais das gerações Z e Alpha no Brasil e no mundo. Com dados e exemplos reais, revela mudanças de comportamento e aponta o que vem por aí no consumo de música e cultura.</t>
  </si>
  <si>
    <t>INATEL - Sala de Física - Prédio 4 - 1º Piso</t>
  </si>
  <si>
    <t>Karla_Assis.JPG</t>
  </si>
  <si>
    <t>Escola Sânico Teles - Ginásio</t>
  </si>
  <si>
    <t>Paula_Rizzo.jpeg</t>
  </si>
  <si>
    <t>ETE - Sala 82</t>
  </si>
  <si>
    <t>Remota</t>
  </si>
  <si>
    <t>Sylvia_Hartmann.png</t>
  </si>
  <si>
    <t>Empresária, Professora e Especialista em Empreendedorismo de Impacto</t>
  </si>
  <si>
    <t>Juliana_Morais.jpeg</t>
  </si>
  <si>
    <t>Uma palestra prática e inspiradora sobre como empreender mesmo diante de desafios reais. Com linguagem acessível e exemplos do dia a dia, mostra caminhos para transformar ideias em negócios sustentáveis e reforça que é possível viver do próprio negócio — especialmente em contextos periféricos e com poucos recursos.</t>
  </si>
  <si>
    <t>ETE - Sala 84</t>
  </si>
  <si>
    <t>Karine_Balestra.jpeg</t>
  </si>
  <si>
    <t>Boteco do Tio João</t>
  </si>
  <si>
    <t>eSapiens Venture</t>
  </si>
  <si>
    <t>Mayumi_Sato.PNG</t>
  </si>
  <si>
    <t>"Marketing sem Glamour: 
Cases de sucesso de quem só tinha 2 reais e um cliente misterioso"</t>
  </si>
  <si>
    <t>17h30</t>
  </si>
  <si>
    <t>18h30</t>
  </si>
  <si>
    <t>Felipe_Almeida.jpg</t>
  </si>
  <si>
    <t>Nubank</t>
  </si>
  <si>
    <t>Gustavo_Cunha.jpg</t>
  </si>
  <si>
    <t>INATEL - CDGHub - Prédio 4 - 2º Piso</t>
  </si>
  <si>
    <t>Laís_Medeiros.jpeg</t>
  </si>
  <si>
    <t>Executiva de gestão de marcas com mais de 14 anos de experiência nos mercados esportivo, de moda e varejo. Especialista em marketing de produto, desenvolvimento de coleções e experiência do cliente. Atualmente, atua como Gerente de Sportstyle na Mizuno Brasil, e já teve passagens por grandes empresas como Alpargatas e Hering.</t>
  </si>
  <si>
    <t>INATEL - Sala 23 - Prédio 1 - 2º Piso</t>
  </si>
  <si>
    <t>Joanna_Figueiredo.jpeg</t>
  </si>
  <si>
    <t>Ser generalista pode ser uma vantagem competitiva. Esta palestra explora como integrar áreas e gerar impacto real conectando produto, processo e projeto em ambientes corporativos. Com humor, provocações e vivências reais, propõe uma nova forma de pensar o trabalho em um mundo que ainda valoriza especialistas, mas precisa cada vez mais de quem constrói pontes.</t>
  </si>
  <si>
    <t>INATEL - Sala 08 - Prédio 1 - Térreo</t>
  </si>
  <si>
    <t>Gonzaga.jpeg</t>
  </si>
  <si>
    <t>Em contextos de alta complexidade, aprender com o que ainda está se formando é essencial. Esta palestra apresenta o aprendizado emergente como estratégia de inovação, com base em escuta ativa, presença e experimentação. Inspirada na Teoria U e nas Ciências da Complexidade, é um convite para líderes e equipes agirem com mais consciência e clareza em meio ao caos.</t>
  </si>
  <si>
    <t>Nanda_Miranda.png</t>
  </si>
  <si>
    <t>11h30</t>
  </si>
  <si>
    <t>12h30</t>
  </si>
  <si>
    <t>Bebold</t>
  </si>
  <si>
    <t>Dani_Lima.jpeg</t>
  </si>
  <si>
    <t>ETE - Sala 65</t>
  </si>
  <si>
    <t xml:space="preserve"> Infer Assessoria</t>
  </si>
  <si>
    <t>Priscila_Ferreira.png</t>
  </si>
  <si>
    <t>Com a explosão de conteúdos gerados por IA, surgem dúvidas sobre direitos autorais, uso ético de trends e o impacto das modas digitais. Esta palestra reflete sobre como as tendências virais influenciam os limites tecnológicos e legais da inteligência artificial. Um convite à discussão sobre autoria, criatividade e a responsabilidade de quem cria — ou programa — no novo cenário digital.</t>
  </si>
  <si>
    <t>Jairo_Neto.jpeg</t>
  </si>
  <si>
    <t>Jairo Neto; Manoel Brasil Orlandi</t>
  </si>
  <si>
    <t>Diretor e Produtor Criativo;Especialista em tecnologia e storytelling</t>
  </si>
  <si>
    <t>Audiovisual/cinema</t>
  </si>
  <si>
    <t>Jairo_Neto.jpeg Manoel_Brasil_Orlandi.jpeg</t>
  </si>
  <si>
    <t>Diretor de cena e produtor criativo, formado em Design, pós-graduado em Cinema e mestre em Literatura. Dirige o longa "Cavalcanti" e assinou projetos para Discovery, GNT e Netflix. É mentor no EUETU Lab, promovendo a inclusão no audiovisual ; Consultor, facilitador e speaker, formado em Digital Media Creative pela Hyper Island (Suécia) e mestrando em Economia. Atuou em projetos de transformação digital para empresas como Nestlé, AMBEV, Natura &amp;Co, Santander, Bayer, UNICEF, Coca-Cola e Nubank. Na Motyro, desenvolve processos que integram tecnologia, criatividade e cultura organizacional para impulsionar inovação e mudança sistêmica.</t>
  </si>
  <si>
    <t>A palestra propõe uma reflexão sobre como a inteligência artificial, a física quântica e as narrativas abertas estão transformando o cinema. Ao explorar o papel do público na criação em tempo real, o conteúdo mostra como o audiovisual se tornou um campo de experimentação e ruptura, ampliando os limites da autoria, da tecnologia e da arte.</t>
  </si>
  <si>
    <t>BIANCA_CARTERI.png</t>
  </si>
  <si>
    <t>Como tomar decisões mais conscientes em um mundo em constante mudança? Esta palestra une as abordagens de sensemaking e foresight para ajudar profissionais a interpretar sinais emergentes, imaginar futuros possíveis e se orientar melhor em tempos de incerteza. Uma jornada prática e reflexiva para navegar o agora com presença e visão estratégica.</t>
  </si>
  <si>
    <t>13h00</t>
  </si>
  <si>
    <t>14h00</t>
  </si>
  <si>
    <t>INATEL - Sala 05 - Prédio 1 - Térreo</t>
  </si>
  <si>
    <t>Luiz_Pattoli.JPG</t>
  </si>
  <si>
    <t>Crises exigem mais do que respostas rápidas: exigem comunicação inteligente, criativa e estratégica. Esta palestra mostra como a combinação de método, sensibilidade e leitura de contexto pode proteger marcas e até gerar vantagem competitiva em momentos de alta pressão. Um olhar prático sobre o papel central da comunicação em tempos de risco e transformação.</t>
  </si>
  <si>
    <t>Anderson_Marcelo.JPG</t>
  </si>
  <si>
    <t>LB CULTURA CIRCULAR</t>
  </si>
  <si>
    <t>Liu_Berman.jpg</t>
  </si>
  <si>
    <t>INATEL - Sala 16 - Prédio 1 - 2º Piso</t>
  </si>
  <si>
    <t>Allan_Felippe.jpg</t>
  </si>
  <si>
    <t>Sue Coutinho;Amanda Marsula</t>
  </si>
  <si>
    <t>Cultura e Comunicação no Grupo Toolbox;Insights e Strategy Manager no Grupo Toolbox</t>
  </si>
  <si>
    <t>Sue_Coutinho.png Amanda_Marsula.png</t>
  </si>
  <si>
    <t>Estrategista de cultura e percepção de valor, com formação em moda e estudos em estética, história e signos. Atua mapeando e direcionando estratégias que combinam pesquisa qualitativa, sensibilidade cultural e visão de negócios ; Socióloga e pesquisadora formada pela USP e ESPM. Há 12 anos conecta marcas, pessoas e movimentos culturais por meio de insights estratégicos e estudos comportamentais, usando a experiência humana como motor para antecipar o futuro.</t>
  </si>
  <si>
    <t>Rolê em Movimento: Tendências e comportamentos na cultura brasileira que estão redefinindo o "estar junto"</t>
  </si>
  <si>
    <t>Um estudo sobre como os espaços e experiências estão sendo ressignificados — e como os negócios podem acompanhar a cultura em transformação.</t>
  </si>
  <si>
    <t>INATEL - Sala 25 - Prédio 1 - 2º Piso</t>
  </si>
  <si>
    <t>Diego_Cortez.jpg</t>
  </si>
  <si>
    <t>Ana_Savini.JPG</t>
  </si>
  <si>
    <t>Gabriel_Mattos.png</t>
  </si>
  <si>
    <t>ETE - Sala 64</t>
  </si>
  <si>
    <t>TEDxLages</t>
  </si>
  <si>
    <t>Pedro_Ceron.png</t>
  </si>
  <si>
    <t>14h30</t>
  </si>
  <si>
    <t>15h30</t>
  </si>
  <si>
    <t>Debs Consultoria</t>
  </si>
  <si>
    <t>Deborah_Sztajnberg.jpg</t>
  </si>
  <si>
    <t>"O clássico ""Mulheres"", de Martinho da Vila, e o hit ""I Only Wanted to Have Fun"", de Adele, ganharam uma nova conexão no campo da polêmica. O compositor Toninho Geraes processou a cantora britânica alegando plágio de sua obra. Nesta palestra, vamos explorar os detalhes do caso e discutir a interseção entre a música popular brasileira e o mercado internacional, analisando questões de direitos autorais e a transformação cultural impulsionada pelas redes sociais.
"</t>
  </si>
  <si>
    <t>TEDxSpeaker e Psicólogo</t>
  </si>
  <si>
    <t>Vozes Transversais</t>
  </si>
  <si>
    <t>Natalian_Mota.png</t>
  </si>
  <si>
    <t>Managing partner da People F1rst DPO</t>
  </si>
  <si>
    <t>People F1rst DPO</t>
  </si>
  <si>
    <t>Wagner_Rodrigues.png</t>
  </si>
  <si>
    <t>Como tornar as relações de trabalho mais humanas e produtivas? A palestra propõe um novo olhar para a psicodinâmica do trabalho, onde cultura organizacional, processos e protagonismo humano se integram para criar ambientes mais seguros e estimulantes. Com foco no desenvolvimento das pessoas e no engajamento responsável, discutiremos como criar organizações que acolhem e estimulam o potencial humano.</t>
  </si>
  <si>
    <t>INATEL - Sala 17 - Prédio 1 - 2º Piso</t>
  </si>
  <si>
    <t>Klyns_Bagatini.jpg</t>
  </si>
  <si>
    <t>Flávia_Couto.JPG</t>
  </si>
  <si>
    <t>Empresas da área de saúde, especialmente no setor de dispositivos médicos, enfrentam desafios regulatórios. Esta palestra apresenta como antecipar exigências de agências como ANVISA, INMETRO e ANATEL para acelerar projetos inovadores sem travar processos criativos. Com uma abordagem prática, vamos discutir como transformar a regulação em uma aliada estratégica para o crescimento e a inovação empresarial.</t>
  </si>
  <si>
    <t>INATEL - Sala 24 - Prédio 1 - 2º Piso</t>
  </si>
  <si>
    <t>Joana_Siqueira.png</t>
  </si>
  <si>
    <t>EC Company</t>
  </si>
  <si>
    <t>Elisa_Delatore.jpg</t>
  </si>
  <si>
    <t>Erico_Teixeira.jpeg</t>
  </si>
  <si>
    <t>Acolheita</t>
  </si>
  <si>
    <t>Dani_Costa.jpg</t>
  </si>
  <si>
    <t>Jornalista, facilitadora e sócia da Acolheita. Ex-sócia e diretora de operações da YOUPIX, hoje guia profissionais em jornadas de autoconhecimento e escolhas conscientes sobre trabalho e vida.</t>
  </si>
  <si>
    <t>Nossas ideias sobre trabalho são moldadas desde a infância. Este workshop vivencial propõe resgatar memórias e padrões que influenciam decisões profissionais, ajudando a construir caminhos mais conscientes e alinhados aos próprios valores. Uma experiência prática para sair do automático, cuidar da saúde mental e fazer escolhas mais autênticas sobre o futuro profissional.</t>
  </si>
  <si>
    <t>ETE - Sala 83</t>
  </si>
  <si>
    <t>Mariana_Vicente.jpg</t>
  </si>
  <si>
    <t>Como o cinema pode nos ajudar a imaginar futuros decoloniais? Baseada em pesquisa acadêmica, esta palestra analisa filmes de ficção científica do Brasil e do México sob a ótica do Buen Vivir. É um convite para tensionar narrativas hegemônicas e criar novas possibilidades de futuro a partir dos saberes do Sul Global, com exemplos de obras que resgatam ancestralidade e visão coletiva.</t>
  </si>
  <si>
    <t>Agô Comunicação</t>
  </si>
  <si>
    <t>Ademir_Martins.jpg</t>
  </si>
  <si>
    <t>Em um mundo hiperconectado, como tornar a comunicação mais acessível e potente? Esta palestra une experiências do teatro, de curadoria de TEDx e comunicação popular para mostrar como escuta, corpo e oralidade — tecnologias ancestrais — podem ser ferramentas transformadoras. Um convite à expressão autêntica, afetiva e estratégica para gerar impacto real em diferentes contextos sociais.</t>
  </si>
  <si>
    <t>Rafael_Prieto.JPG</t>
  </si>
  <si>
    <t>Insight não é post-it nem “eureka”. Esta palestra desconstrói os mitos em torno do insight criativo e mostra como ele pode ser uma alavanca poderosa para a inovação em negócios, marketing e desenvolvimento de produtos. A partir de exemplos reais, você vai aprender a treinar o olhar para identificar insights verdadeiros e aplicá-los com mais clareza e propósito.</t>
  </si>
  <si>
    <t>Florestas Inteligentes</t>
  </si>
  <si>
    <t>Vitor_Belota.png</t>
  </si>
  <si>
    <t>Como conectar jovens universitários a comunidades tradicionais da Amazônia e Mata Atlântica? Esta palestra apresenta o projeto Florestas Inteligentes, que une saberes locais, inovação e justiça climática para criar soluções reais de bioeconomia regenerativa. Um chamado à ação para transformar territórios, vidas e o futuro do planeta a partir da educação e da cooperação.</t>
  </si>
  <si>
    <t>Ale_MOB.jpeg</t>
  </si>
  <si>
    <t xml:space="preserve"> Kawaii Clube</t>
  </si>
  <si>
    <t>Ellen_Kois.jpeg</t>
  </si>
  <si>
    <t>Transformar propósito em produto é possível — e necessário. Esta palestra mostra como causas pessoais podem se tornar negócios de impacto, gerando receita e transformação social. Com base em experiências reais, discutimos como transformar indignação, história e identidade em ofertas que representem o que você acredita e criem valor para quebradas, quilombos e aldeias.</t>
  </si>
  <si>
    <t>Camilo_Barros.png</t>
  </si>
  <si>
    <t>Muito antes do hype, já usávamos IA para expandir a criatividade. Agora, com a IA generativa e a computação quântica ganhando espaço, a verdadeira pergunta é: quem escolhemos ser? Esta palestra provoca reflexões sobre como usar a tecnologia como catalisadora da humanidade — construindo negócios mais conscientes, sociedades mais justas e futuros realmente desejáveis.</t>
  </si>
  <si>
    <t>Georgia_Lima.jpeg</t>
  </si>
  <si>
    <t>Ser um influenciador em sua área começa com uma comunicação genuína. Esta palestra oferece técnicas para desenvolver clareza, criar conexões reais e usar sua autenticidade como ferramenta estratégica. Com exemplos práticos, inclusive para perfis mais introspectivos, mostra como inspirar equipes e públicos com uma presença comunicativa consistente e transformadora.</t>
  </si>
  <si>
    <t>Tokie_Esaka.jpg</t>
  </si>
  <si>
    <t>O mundo busca perfeição automatizada, mas a inovação real nasce da imperfeição. Esta palestra propõe uma jornada criativa guiada pelo ""borogodó"" e pela filosofia Wabi-Sabi — que celebram o inacabado, o inesperado e o profundamente humano. Um convite para resgatar a beleza do que nos torna únicos em tempos de inteligência artificial e repetição programada.</t>
  </si>
  <si>
    <t>Zé Porto;Graziela Di Giorgi</t>
  </si>
  <si>
    <t>Founder e CMO da Mazô Maná;Fundadora da Human Rise</t>
  </si>
  <si>
    <t>Mazô Maná; Human Rise</t>
  </si>
  <si>
    <t>Porto.JPG Graziela_Di_Giorgi.jpg</t>
  </si>
  <si>
    <t>Com mais de 20 anos de experiência em marketing e publicidade, já foi VP de estratégia de marca na F/Nazca e head de marketing do Google para a América Latina, liderando o BrandLab do YouTube. Foi eleito um dos profissionais mais admirados do Brasil pela Scopen em 2023.; Engenheira de produção com trajetória em inovação, atuou como cliente, consultora e agora empreendedora. É colunista da Women to Watch e da Consumidor Moderno, além de professora de liderança no MBA Global da Universidad Carlos III de Madrid. Com experiências em diferentes frentes do ecossistema de negócios, integra perspectivas para impulsionar transformação e protagonismo feminino.</t>
  </si>
  <si>
    <t>INATEL - Sala 12 - Prédio 1 - Térreo</t>
  </si>
  <si>
    <t>Jason_Bermingham.jpg</t>
  </si>
  <si>
    <t>Desconecte-se das telas e reconecte-se com seu corpo e sua mente em uma experiência sonora guiada. Por meio da escuta ativa, esta imersão propõe uma viagem no tempo: revisite memórias, desperte sentidos e reflita sobre suas escolhas para viver o presente com mais intenção e consciência.</t>
  </si>
  <si>
    <t>Jefferson_Mendes.jpg</t>
  </si>
  <si>
    <t>Eliete_Alvin.jpg</t>
  </si>
  <si>
    <t>"A IA está acelerando descobertas e ampliando o acesso a dados na ciência, mas também levanta questões sobre distorção, confiabilidade e ética. Esta palestra explora os impactos da IA na pesquisa científica com exemplos reais de acertos e falhas, e propõe uma reflexão crítica: estamos prontos para confiar no conhecimento gerado por máquinas?
"</t>
  </si>
  <si>
    <t xml:space="preserve">AI.Africa </t>
  </si>
  <si>
    <t>Daniel_Quiteque.jpeg</t>
  </si>
  <si>
    <t>Pesquisador de IA aplicada à internet das coisas no IoT Research Group do INATEL, é pós-graduando em Inovação pela FURG-RS e criador da AI.Africa, comunidade global que conecta líderes africanos em torno da inteligência artificial. É reconhecido por integrar pessoas, tecnologia e futuros transformadores.</t>
  </si>
  <si>
    <t>A revolução da IA já está acontecendo no Sul Global. Com base na experiência da comunidade AI.Africa e exemplos práticos em saúde e agricultura, esta palestra mostra como a tecnologia está impulsionando soluções locais, ampliando o protagonismo africano e redesenhando o futuro com propósito humano, impacto social e inovação colaborativa.</t>
  </si>
  <si>
    <t>INATEL - Sala 18 - Prédio 1 - Térreo</t>
  </si>
  <si>
    <t>Alexandre_Mori.png</t>
  </si>
  <si>
    <t>Com base em vivências na região Norte, esta palestra mergulha nas camadas culturais, históricas e antropológicas da Amazônia para refletir sobre os caminhos que moldam a floresta e seus povos. Entre avanços, ameaças e possibilidades, propõe um olhar crítico sobre futuros amazônicos: do colapso ao sonho, da utopia à transformação concreta.</t>
  </si>
  <si>
    <t>Rafa_Castro.jpeg</t>
  </si>
  <si>
    <t>Criatividade pode gerar impacto real quando orientada por uma estratégia sólida. Esta palestra explora como marcas podem unir ESG, branding e inovação para transformar publicidade em ferramenta de mudança. Com frameworks, cases e reflexões práticas, propõe caminhos para equilibrar propósito e performance com autenticidade e relevância.</t>
  </si>
  <si>
    <t>Fabiano Carvalho;Flavio Levi</t>
  </si>
  <si>
    <t>Diretor de Pesquisa Cultural e Insights na Monks;Diretor Comercial na Kings League Brasil</t>
  </si>
  <si>
    <t>Monks/Kings League Brasil</t>
  </si>
  <si>
    <t>Fabiano_Carvalho.png Flavio_Levi.png</t>
  </si>
  <si>
    <t>Diretor de Pesquisa Cultural e Insights na Monks, atua na intersecção entre audiovisual, comunicação, moda e cultura. Com passagens por Africa Propaganda, Paranoid e consultorias para marcas como Netflix, Natura, Google e Ambev, traduz linguagem e insights culturais em conexões humanas. Premiado em Cannes Lions e El Ojo de Iberoamérica por projetos para Budweiser, ESPN W e MTV.;Profissional com mais de 16 anos de experiência em mobile marketing, vendas, SaaS, tecnologias móveis e gestão de times. Especialista na abertura de mercados na América Latina, com passagens por Cheetah Mobile, Waze/IMS e AppsFlyer, liderando equipes e estratégias no Brasil, Colômbia, México e Argentina.</t>
  </si>
  <si>
    <t>DUX</t>
  </si>
  <si>
    <t>Marcelo_Giugliano.jpg</t>
  </si>
  <si>
    <t>Com base em 30 anos de experiência em liderança, esta palestra compartilha estratégias práticas para construir equipes de alta performance. A partir de vivências reais, serão discutidas formas de desenvolver pessoas, criar ambientes produtivos e alinhar propósito, cultura e resultados no contexto corporativo.</t>
  </si>
  <si>
    <t>Bruno_Stefani.jpeg</t>
  </si>
  <si>
    <t>Karan_Novas.jpg</t>
  </si>
  <si>
    <t>Especialista em criatividade e marketing, é jornalista de formação, atuou como editor e diretor de conteúdo em veículos como About, Propmark e Reclame (Multishow). Colabora com diversas mídias e acompanha os principais eventos globais de criatividade.</t>
  </si>
  <si>
    <t>Crescimentum by Cegos Group</t>
  </si>
  <si>
    <t>Ali_Silveira.jpeg</t>
  </si>
  <si>
    <t>Apesar de ser vista como chave para inovação e bem-estar, a colaboração no trabalho tem gerado frustrações. Com dados recentes da Gartner e de líderes globais, esta palestra debate os obstáculos reais à colaboração nas organizações e propõe caminhos práticos para transformar esse ideal em prática concreta — com impacto direto na cultura, nos resultados e na motivação das equipes.</t>
  </si>
  <si>
    <t xml:space="preserve">Hospital Albert Einstein </t>
  </si>
  <si>
    <t>Antonio_Augusto.jpg</t>
  </si>
  <si>
    <t>Esta palestra convida a repensar a busca por escala e valorizar o poder das iniciativas locais. Através de exemplos de comunidades que integram saúde, economia e cultura, vamos explorar como redes abertas e colaborativas constroem ecossistemas regenerativos e fortalecem vínculos humanos. Um olhar sensível e estratégico sobre inovação social e cuidado coletivo.</t>
  </si>
  <si>
    <t>INATEL - Sala 07 - Prédio 1 - Térreo</t>
  </si>
  <si>
    <t>WeDo! Entretenimento</t>
  </si>
  <si>
    <t>Carol_Guimarães.jpg</t>
  </si>
  <si>
    <t>A economia criativa digital está rompendo fronteiras e criando novas formas de engajamento cultural. Este painel apresenta formatos inovadores como e-Teatro, Cinema Vertical e Shorts, destacando seu potencial para gerar impacto social, valor econômico e inclusão. Com foco em narrativas imersivas, comunidades digitais e investimento estratégico, o conteúdo propõe uma nova lógica para o futuro do entretenimento.</t>
  </si>
  <si>
    <t>INATEL - Sala 09 - Prédio 1 - Térreo</t>
  </si>
  <si>
    <t>Amorelli Educação e Rede Aprendente.
Trabalho com Inovação focada em desenvolvimento de pessoas em
Escolas do Brasil.</t>
  </si>
  <si>
    <t>Andrezza_Amorelli.jpeg</t>
  </si>
  <si>
    <t>Formadora de gestores escolares e cocriador da Rede Aprendente, comunidade onde escolas trocam saberes e constroem soluções em conjunto. Atua na Amorelli Educação com foco em inovação e desenvolvimento de pessoas em escolas de todo o Brasil.</t>
  </si>
  <si>
    <t>Essa palestra propõe enxergar a escola como uma organização viva, com foco em aprendizagem contínua. Com base nas cinco disciplinas de Peter Senge, serão exploradas ferramentas como SWOT, PDI, cultura organizacional e liderança colaborativa. Inspirado na Rede Aprendente, o encontro promove cocriação, escuta ativa e transformação com intencionalidade e afeto.</t>
  </si>
  <si>
    <t>Associação Brasileira das Empresas de Software (ABES)</t>
  </si>
  <si>
    <t>Clara_Savelli.jpg</t>
  </si>
  <si>
    <t>A IA está mudando a literatura — como tema e como ferramenta criativa. Esta palestra debate autoria, originalidade e os desafios de proteger criações híbridas em um mercado cada vez mais automatizado. De algoritmos que escrevem a plataformas que moldam leitores, é um mergulho prático e ético sobre escrever, publicar e se destacar na economia criativa em tempos de inteligência artificial.</t>
  </si>
  <si>
    <t>Raquel Perrota</t>
  </si>
  <si>
    <t>Universidade Federal de Juiz de Fora</t>
  </si>
  <si>
    <t>RAQUEL_PERROTA.jpg</t>
  </si>
  <si>
    <t>Como a tecnologia blockchain pode apoiar a prevenção de violações de direitos humanos em cadeias produtivas? Esta palestra analisa seu uso como ferramenta de devida diligência, com base nos Princípios da ONU, destacando potencial e limites éticos, técnicos e regulatórios. Um olhar crítico sobre como promover transparência empresarial sem abrir mão da dignidade humana.</t>
  </si>
  <si>
    <t>Raphael_Naves.jpg</t>
  </si>
  <si>
    <t>Sala de Palestras - Real Palace</t>
  </si>
  <si>
    <t>Orgganica - Autogestão para startups e empresas de tecnologia</t>
  </si>
  <si>
    <t>Ana_Grossi.jpg</t>
  </si>
  <si>
    <t>Com mais de 20 anos de experiência em projetos de desenvolvimento de software e atuação com metodologias ágeis desde 2006, ajuda organizações a estruturarem equipes, lideranças e gestão do trabalho. Voluntária em comunidades ágeis e devops, é entusiasta da Humonocracia, Visão Integral e Neurociências.</t>
  </si>
  <si>
    <t>Be Intelligence</t>
  </si>
  <si>
    <t>Perla_Amabile.jpg</t>
  </si>
  <si>
    <t>Mais do que tendência, a afetividade é um diferencial competitivo. Com base em neurociência e dados, esta palestra mostra como conexões emocionais genuínas entre marcas e pessoas impulsionam engajamento, confiança, inovação e resultados financeiros. Um conteúdo prático e estratégico para quem quer crescer com relevância e impacto no mercado atual.</t>
  </si>
  <si>
    <t>Monica_Hillman.jpg</t>
  </si>
  <si>
    <t>Desenvolvedores não querem promessas vazias — querem conexão real. Esta palestra apresenta práticas de marketing empático, técnico e autêntico para engajar o público dev. A partir da abordagem “de dev para dev”, mostra como transformar conteúdo em comunidade e marcas em referências no ecossistema tech. Um guia para quem busca construir relações duradouras com desenvolvedores.</t>
  </si>
  <si>
    <t>Camila_Jordan.jpeg</t>
  </si>
  <si>
    <t>Esta palestra apresenta soluções inovadoras como a Moradia Resiliente — modelos de habitação modular que oferecem dignidade enquanto o Estado avança lentamente. A proposta é integrar alternativas transitórias às políticas públicas, garantindo direitos básicos para milhões de brasileiros invisibilizados. Habitação é o ponto de partida para transformação social — e a urgência é agora.</t>
  </si>
  <si>
    <t>TECNOSINOS</t>
  </si>
  <si>
    <t>Silvio_Bitencourt.jpg</t>
  </si>
  <si>
    <t>Nem toda inovação nasce da quebra de regras — muitas florescem ao segui-las com estratégia. Esta palestra investiga o “lado B” da inovação, mostrando como normas como a ISO 56002 e sistemas de gestão estruturados ajudam a transformar ideias em impacto real. A partir de uma revisão sistemática da literatura, revela-se que padronizar não limita, mas potencializa. Inovar com método é mais do que gestão — é ousadia com direção.</t>
  </si>
  <si>
    <t>Raio Capital</t>
  </si>
  <si>
    <t>Vicente_Curi.png</t>
  </si>
  <si>
    <t xml:space="preserve">Negociar bem é mais do que convencer — é construir pontes em cenários complexos. Nesta palestra, você conhecerá ferramentas práticas e perspectivas estratégicas de negociação e resolução de conflitos, com base em experiências de carreira e mestrado. Casos reais mostram como lideranças eficazes combinam inteligência emocional, visão de futuro e habilidade para tomar decisões em meio a divergências. Um convite para repensar a liderança como prática de escuta, estratégia e construção coletiva.
</t>
  </si>
  <si>
    <t>Anna_Openheimer.jpeg</t>
  </si>
  <si>
    <t xml:space="preserve">E se o tempo fosse o único recurso que não dá para escalar? Esta palestra convida a repensar negócios a partir de uma lógica menos produtivista e mais humana. Por meio de uma história real, exploramos práticas que desafiam métricas tradicionais e mostram como o intangível — como presença, conexão e intuição — pode abrir caminhos inesperados. </t>
  </si>
  <si>
    <t>Duda Diamba</t>
  </si>
  <si>
    <t>Diretor Administrativo e Artístico na LB Cultura Circular</t>
  </si>
  <si>
    <t>LB Cultura Circular</t>
  </si>
  <si>
    <t>DUDA_DIAMBA.jpeg</t>
  </si>
  <si>
    <t>Com quase três décadas dedicadas ao reggae, Duda Diamba compartilha sua trajetória da banda Diamba à carreira solo. A palestra mergulha em marcos como a gravação no estúdio Tuff Gong, na Jamaica, e o intercâmbio cultural com a Argentina, revelando os bastidores e desafios de levar o reggae brasileiro ao mundo. Um convite a refletir sobre música como ato de resistência, identidade cultural e conexão global.</t>
  </si>
  <si>
    <t>Associação José do Patrocínio</t>
  </si>
  <si>
    <t>Bruna_Silva.png</t>
  </si>
  <si>
    <t>Muito além da técnica, o sucesso da inovação depende da habilidade em lidar com pessoas. Esta palestra revela como a gestão estratégica de conflitos e as negociações por interesse — inspiradas no Modelo de Harvard — podem destravar decisões, transformar resistências e gerar alianças poderosas. Um convite provocador a repensar o papel das relações humanas como alavanca decisiva para que a inovação aconteça de verdade.</t>
  </si>
  <si>
    <t>INATEL - Sala 19 - Prédio 1 - 2º Piso</t>
  </si>
  <si>
    <t>Ifood</t>
  </si>
  <si>
    <t>Jeff_Avelino.png</t>
  </si>
  <si>
    <t>O que a filosofia japonesa do wabi-sabi pode ensinar ao design de serviços? Esta palestra investiga como a valorização do imperfeito, do transitório e do inacabado se conecta ao entendimento de que serviços são vivos, mutáveis e humanos. Uma abordagem sensível e estratégica para incorporar essa visão em processos de design que respeitam a impermanência e promovem experiências mais autênticas e adaptáveis.</t>
  </si>
  <si>
    <t>ETE - Sala 66</t>
  </si>
  <si>
    <t>Estrategista de Marketing e Posicionamento Comercial</t>
  </si>
  <si>
    <t>Larissa_Anselmo.jpeg</t>
  </si>
  <si>
    <t>Atena Haus</t>
  </si>
  <si>
    <t>Vivian_Vianna.jpeg</t>
  </si>
  <si>
    <t>"Esta palestra investiga como o resgate do passado, a presença no agora e a imaginação de futuros podem se unir para enfrentar a fragmentação da vida contemporânea. A partir de manifestações culturais e comportamentais, o conteúdo conecta insights, cases e provocações que ajudam indivíduos, comunidades e empresas a construir trajetórias mais humanas, significativas e intencionais.</t>
  </si>
  <si>
    <t>Ruy_Coppola_Jr.jpg</t>
  </si>
  <si>
    <t xml:space="preserve">Quiker </t>
  </si>
  <si>
    <t>João_Geroldo.jpeg</t>
  </si>
  <si>
    <t>"Muito além do hype, esta palestra mergulha nos fundamentos e aplicações reais dos agentes de inteligência artificial. Você vai entender como funcionam, como criá-los e como integrá-los para automatizar processos, tomar decisões e gerar resultados estratégicos. Com frameworks práticos e exemplos de hubs inteligentes que já operam em empresas, o conteúdo mostra como sair da teoria e colocar robôs para trabalhar de verdade — do monitoramento à execução autônoma de tarefas.</t>
  </si>
  <si>
    <t>Livia_Suarez.png</t>
  </si>
  <si>
    <t>Referência em inovação, criação e tecnologia no Brasil. Pioneira na mobilidade com bicicletas, criou o primeiro capacete para pessoas negras. Com 10 anos de experiência, atua com liderança em setores públicos, privados e coletivos, desenvolvendo soluções que integram raça, mobilidade e inclusão.</t>
  </si>
  <si>
    <t>AP Borges Marins</t>
  </si>
  <si>
    <t>Ana_Paula_Borges_Martins.png</t>
  </si>
  <si>
    <t>Danielle_Marques.jpeg</t>
  </si>
  <si>
    <t xml:space="preserve">Como as tecnologias emergentes podem transformar realidades e reduzir desigualdades? Este painel investiga o impacto da inovação no futuro das comunidades negras na América Latina, explorando o cruzamento entre tecnologia, equidade e justiça social. A partir de desafios e oportunidades concretas, a conversa propõe reflexões sobre como tornar a tecnologia uma ferramenta de inclusão no redesenho do futuro latino-americano.
</t>
  </si>
  <si>
    <t>Hub Goiás/Porto Digital</t>
  </si>
  <si>
    <t>Wiviany_Araujo.jpeg</t>
  </si>
  <si>
    <t>Ney Neto</t>
  </si>
  <si>
    <t xml:space="preserve">Biobots.ai </t>
  </si>
  <si>
    <t>NEY_NETO.jpeg</t>
  </si>
  <si>
    <t>Marcos_Gurgel.jpg</t>
  </si>
  <si>
    <t>Inovação não é o ponto de partida — é o resultado. Esta palestra revela como criatividade e empreendedorismo, com sua combinação de curiosidade e persistência, são os verdadeiros combustíveis do sucesso. Com analogias ao universo fitness e cases de empresas como Apple e Google, vamos desconstruir o mito da “inovação fácil” e mostrar o que realmente leva negócios ao topo.</t>
  </si>
  <si>
    <t>Lívia Maria Gonçalves</t>
  </si>
  <si>
    <t>LÍVIA_MARIA_GONÇALVES.jpg</t>
  </si>
  <si>
    <t>Erotika Town</t>
  </si>
  <si>
    <t>Fada.jpg</t>
  </si>
  <si>
    <t xml:space="preserve">O erotismo é uma força poderosa que atravessa o consumo, a cultura e o marketing. Esta palestra investiga como desejo, prazer e tabu funcionam como códigos estratégicos na comunicação e na construção de marcas, experiências e comunidades. Com leveza e profundidade, a conversa conecta cases históricos e contemporâneos para mostrar por que o sensual, mesmo velado, gera engajamento, revela padrões de comportamento e impulsiona inovação. </t>
  </si>
  <si>
    <t>Vini_Ferreira.png</t>
  </si>
  <si>
    <t>Paloma_Pena_Firme.JPG</t>
  </si>
  <si>
    <t xml:space="preserve">E se o segredo para tornar o aprendizado mais acessível, engajador e significativo estivesse nos botecos brasileiros? Essa palestra convida a enxergar o boteco como espaço de inteligência coletiva, troca de experiências e conexão entre diferentes pessoas. A partir da metáfora do Copo da Aprendizagem, exploramos como essa lógica pode inspirar ambientes corporativos e educacionais, criando espaços criativos, informais e potentes para aprender. </t>
  </si>
  <si>
    <t>Rafael Becho</t>
  </si>
  <si>
    <t>RAFAEL_BECHO.png</t>
  </si>
  <si>
    <t>SmartHow</t>
  </si>
  <si>
    <t>Gabriel_Gonçalves.png</t>
  </si>
  <si>
    <t>INATEL - Sala 03 - Prédio 1 - Térreo</t>
  </si>
  <si>
    <t>Renata_Souza_Barreto.jpg</t>
  </si>
  <si>
    <t>Matheus Leal</t>
  </si>
  <si>
    <t>MATHEUS_LEAL.jpeg</t>
  </si>
  <si>
    <t>Sistemas vitais como energia, água, telecomunicações e transporte estão cada vez mais interligados por redes digitais. Essa integração gera eficiência, mas também revela uma vulnerabilidade crítica: a fragilidade da infraestrutura digital que sustenta o funcionamento da sociedade. Esta palestra investiga como essas conexões funcionam, os riscos de ataques cibernéticos e o que precisa ser feito para garantir a resiliência dos sistemas que mantêm o mundo de pé.</t>
  </si>
  <si>
    <t>INATEL - Sala 20 - Prédio 1 - 2º Piso</t>
  </si>
  <si>
    <t>aTip - HRtech</t>
  </si>
  <si>
    <t>Caio_Bogos.jpeg</t>
  </si>
  <si>
    <t>Esta palestra é uma conversa sobre neurodiversidade, suas caraterísticas e perspectivas para o futuro do trabalho, atípico e diverso.</t>
  </si>
  <si>
    <t>Diversidade, Equidade, Inclusão</t>
  </si>
  <si>
    <t>Futuro do Trabalho, Carreira, Cultura Organizacional</t>
  </si>
  <si>
    <t>INATEL - Sala 02 - Prédio 1 - Térreo</t>
  </si>
  <si>
    <t>CV Advogados</t>
  </si>
  <si>
    <t>Rodrigo_Vieira.jpg</t>
  </si>
  <si>
    <t>Ética, Consciência, Responsabilidade</t>
  </si>
  <si>
    <t>Lívia_Vieira.jpg</t>
  </si>
  <si>
    <t>Esta palestra convida educadores a refletirem sobre como ensinar com inteligência artificial e humana no presente. Aborda desafios como desigualdade de acesso, formação docente e riscos algorítmicos, enquanto apresenta estratégias pedagógicas acessíveis e práticas. Mais do que respostas prontas, o encontro abre caminhos e levanta perguntas urgentes sobre o papel da IA na educação atual.</t>
  </si>
  <si>
    <t>Educação, Aprendizado</t>
  </si>
  <si>
    <t>IA, Tecnologias Emergentes</t>
  </si>
  <si>
    <t>Grupo EP (EPTV/Globo)</t>
  </si>
  <si>
    <t>Tâmira_Gressoni.jpeg</t>
  </si>
  <si>
    <t>Vendas, Marketing</t>
  </si>
  <si>
    <t>Cafecoado Estúdio</t>
  </si>
  <si>
    <t>Gabriel_Darakdjian.JPG</t>
  </si>
  <si>
    <t>Brasilidade, Latinidade</t>
  </si>
  <si>
    <t>Design, UX, Acessibilidade</t>
  </si>
  <si>
    <t>Matheus_Duzzi.PNG</t>
  </si>
  <si>
    <t>Você vai aprender a combinar Python e inteligência artificial para criar crawlers inteligentes capazes de coletar qualquer dado disponível na internet. Seja o preço de um iPhone, a cotação da laranja ou a tarifa de um voo, a IA indica o melhor caminho, corrige falhas e evita bloqueios, enquanto você acompanha tudo em dashboards atualizados automaticamente. Uma abordagem prática para transformar dados soltos em decisões poderosas.</t>
  </si>
  <si>
    <t>Desenvolvimento de Hardware, Software</t>
  </si>
  <si>
    <t>Paulo_Emediato.jpeg</t>
  </si>
  <si>
    <t>Victor_Toledo.JPG</t>
  </si>
  <si>
    <t>Esta palestra apresenta a metodologia Sinergia Criativa, reconhecida internacionalmente por transformar a IA em uma aliada nos processos criativos. A partir do case do livro “Fronteiras Inteligentes”, cocriado com inteligência artificial, são exploradas formas práticas de colaboração entre humanos e máquinas. Uma abordagem que vai além do hype e mostra como a IA pode ampliar a criatividade sem comprometer a autenticidade.</t>
  </si>
  <si>
    <t>RebelArte</t>
  </si>
  <si>
    <t>Mario_Guillen_Bonilla.jpegk</t>
  </si>
  <si>
    <t>Este painel apresenta Rebelarte como um manifesto para produtores culturais e gestores de eventos. Mais do que um método, trata-se de uma abordagem que une tradição e tecnologia para otimizar processos criativos, integrando sistemas ERP e potencializando a entrega de experiências culturais. A proposta rompe com modelos convencionais e oferece novos caminhos para gerar valor, agilidade e conexão na indústria artística.</t>
  </si>
  <si>
    <t>Tati_Fukamati.png</t>
  </si>
  <si>
    <t>Em um cenário dominado pela tecnologia e pela velocidade das interações digitais, o cuidado com as relações humanas assume papel central. Esta palestra explora a empatia como uma competência essencial para promover saúde mental, respeito mútuo e criatividade colaborativa. A partir de abordagens científicas e práticas aplicadas, discute como o cultivo da empatia pode impulsionar conexões mais profundas e soluções inovadoras com propósito, tornando a inovação mais humana e sustentável.</t>
  </si>
  <si>
    <t>Saúde Física, Mental – Presente, Futuro</t>
  </si>
  <si>
    <t>Gestão, Governança Inovadora</t>
  </si>
  <si>
    <t>Natalia Dalpiaz;Isabela Lúcio</t>
  </si>
  <si>
    <t>Prô Mundo Psicologia</t>
  </si>
  <si>
    <t>Natalia_Dalpiaz_e_Isabela_Lúcio.png</t>
  </si>
  <si>
    <t>A cultura molda nossa identidade mesmo em constante movimento. Em um mundo marcado por migração, nomadismo digital e trabalho remoto, a psicologia intercultural oferece caminhos para cuidar da saúde mental de quem vive em trânsito — seja ele geográfico, emocional ou simbólico. A palestra apresenta estratégias para cultivar o pertencimento em contextos diversos e transformar o deslocamento em potência criativa e humana, promovendo bem-estar em tempos de mudança contínua.</t>
  </si>
  <si>
    <t>EPTV</t>
  </si>
  <si>
    <t>Larissa_Gonzalez.jfif</t>
  </si>
  <si>
    <t>As linguagens clássicas do audiovisual encontram novas expressões no ambiente digital, influenciando vídeos curtos, produtos e profissões emergentes. Da trucagem do cinema mudo aos algoritmos das plataformas, criadores brasileiros usam o lema "um celular na mão e uma ideia na cabeça" para reinventar narrativas. Esta palestra analisa como o domínio do audiovisual pode se tornar um diferencial competitivo na economia da atenção, mais do que seguir tendências, propondo consciência criativa e estratégica para marcas e produtores de conteúdo.</t>
  </si>
  <si>
    <t xml:space="preserve">PDMLaw </t>
  </si>
  <si>
    <t>Carol_Mello.png</t>
  </si>
  <si>
    <t>Direitos Autorais, Criatividade</t>
  </si>
  <si>
    <t>Andreza_Silva.png</t>
  </si>
  <si>
    <t>Esta palestra desafia a visão tradicional sobre produtividade e mostra como rotinas bem estruturadas, com intenção e foco, podem abrir espaço para criatividade e inovação. Ao transformar a produtividade em aliada — e não em opressora — é possível criar soluções disruptivas e alcançar resultados reais sem a pressão do caos diário.</t>
  </si>
  <si>
    <t>Maíra_Blasi.jpg</t>
  </si>
  <si>
    <t>Liderar com modelos importados pode ser uma cilada para a realidade latino-americana, marcada por crises constantes e instabilidade. Esta palestra propõe um olhar autêntico sobre a liderança na região, destacando como improviso e gambiarra são, na verdade, estratégias criativas. A partir de uma pesquisa de mestrado em liderança latino-americana pela USP, são apresentados achados que ajudam a construir formas de liderança mais conectadas com o contexto social e corporativo do Sul Global.</t>
  </si>
  <si>
    <t>Fabio_Michelan.png</t>
  </si>
  <si>
    <t>Clara_Prado.png</t>
  </si>
  <si>
    <t xml:space="preserve">Universidade do Vale do Sapucaí - Univás </t>
  </si>
  <si>
    <t>Jair_Assis.jpg</t>
  </si>
  <si>
    <t>Julio_de_Lima_Rossi.png</t>
  </si>
  <si>
    <t>Como criar produtos e serviços que seus clientes realmente desejam? Esta palestra apresenta a metodologia Outcome-Driven Innovation (ODI), desenvolvida por Anthony W. Ulwick, e mostra como aplicar o conceito de jobs to be done para priorizar iniciativas de inovação com foco nos resultados esperados pelos clientes. A abordagem permite identificar necessidades ocultas, reduzir riscos e aumentar significativamente as chances de sucesso no mercado, alinhando estratégia e execução com precisão.</t>
  </si>
  <si>
    <t>Complete Magazine</t>
  </si>
  <si>
    <t>Caíque_Nucci.jpeg</t>
  </si>
  <si>
    <t>Founder e Executive Creative Director da Complete Magazine, primeira plataforma phygital do Brasil, cria experiências imersivas para marcas como L’Oréal, Renner e Camicado. Palestrou no Rio Innovation Week, Metaverse Fashion Week e foi selecionado pelo GIST (EUA) como talento em inovação global.</t>
  </si>
  <si>
    <t>O ponto de venda já não é apenas físico ou digital — é híbrido. Esta palestra mostra como a Complete Magazine está transformando a comunicação de marcas como L’Oréal, Renner e Camicado por meio de realidade aumentada, CGI e design imersivo. A partir de experiências phygitais, são exploradas novas linguagens visuais, interatividade e dados que estão redefinindo a conexão entre marcas e pessoas no Brasil, com alcance global.</t>
  </si>
  <si>
    <t>Novas Mídias, Realidades Expandidas</t>
  </si>
  <si>
    <t>Brand Experience, Festivais, Eventos</t>
  </si>
  <si>
    <t>Darwin Start-Ups</t>
  </si>
  <si>
    <t>Tamila_Santos.jpeg</t>
  </si>
  <si>
    <t>Henrique_Martins.jpg</t>
  </si>
  <si>
    <t>A palestra convida a uma reflexão crítica sobre o impacto ambiental da construção civil e como práticas sustentáveis e novas tecnologias podem transformar esse cenário. Mostra como o setor ainda opera sob a lógica de recursos infinitos e apresenta alternativas arquitetônicas que desafiam esse modelo. Uma chamada à ação para profissionais que desejam unir consciência ecológica e inovação para mudar o mundo, uma obra por vez.</t>
  </si>
  <si>
    <t>Arquitetura, Novas Formas de Construção</t>
  </si>
  <si>
    <t>Regeneração, Clima, Sustentabilidade</t>
  </si>
  <si>
    <t>Igor_Bezerra.png</t>
  </si>
  <si>
    <t>Com 10 anos de experiência na indústria de CGI, Igor é especialista em composição 2D e 3D para séries, filmes e publicidade. Atua também na liderança e coordenação de equipes, tendo supervisionado três séries de animação. Foi nomeado ao Emmy de Melhor Série Infantil em 2023 pela produção O Menino Maluquinho (Netflix), reconhecido por sua excelência técnica e criativa no audiovisual.</t>
  </si>
  <si>
    <t>Cinema, Audiovisual</t>
  </si>
  <si>
    <t>Deepfakes, AI Generativa, Fake News</t>
  </si>
  <si>
    <t>Olivia_Gryschek.jpeg</t>
  </si>
  <si>
    <t>Startups e empresas em ritmo acelerado enfrentam o desafio de crescer sem comprometer a cultura, a liderança e o bem-estar das pessoas. Esta palestra explora as consequências invisíveis da transformação organizacional, abordando como o crescimento pode gerar colapso interno quando feito sem intenção. A partir de uma perspectiva estratégica, destaca como preparar líderes, cuidar da cultura e estruturar equipes pode tornar o crescimento um processo de fortalecimento — e não de ruptura.</t>
  </si>
  <si>
    <t>Luca_Benites.jpeg</t>
  </si>
  <si>
    <t xml:space="preserve">Conheciência </t>
  </si>
  <si>
    <t>Antonio_Marcio.JPG</t>
  </si>
  <si>
    <t>A trajetória de um educador de Itajubá que, ao se conectar com a NASA, se tornou referência nacional em educação espacial. A palestra mostra como o fascínio pelo universo pode despertar pensamento crítico, imaginação e senso de pertencimento entre crianças e jovens. Uma história inspiradora sobre possibilidade, esperança e superação de barreiras.</t>
  </si>
  <si>
    <t>Espaço, Novas Fronteiras</t>
  </si>
  <si>
    <t xml:space="preserve">Criatípica </t>
  </si>
  <si>
    <t>Pedro_Avelar__Peu_.jpg</t>
  </si>
  <si>
    <t>A palestra aborda como a falta de acessibilidade ainda exclui pessoas com deficiência de espaços culturais, sociais e profissionais. A partir de experiências reais em teatros e festivais como Rock the Mountain e Parada PCD, apresenta soluções práticas e inovadoras para garantir o acesso autônomo e promover diversidade, acessibilidade e equidade. Uma reflexão sobre como transformar planejamento em ação concreta.</t>
  </si>
  <si>
    <t>Grace_Lis.png</t>
  </si>
  <si>
    <t>Gerando Falcões</t>
  </si>
  <si>
    <t>Anna_Prado.png</t>
  </si>
  <si>
    <t>Especialista em gestão de pessoas e impacto social há mais de 20 anos, atua como docente, palestrante e escritora. Atualmente, dedica-se também a negócios de impacto, terceiro setor e economia circular, com foco em inovação e criatividade.</t>
  </si>
  <si>
    <t>A palestra propõe uma reflexão sobre a centralização da criatividade no Brasil e o apagamento das vozes periféricas. A partir de vivências em territórios fora dos grandes centros, apresenta histórias reais que revelam onde a criatividade resiste, mesmo diante da escassez. Um convite a reconhecer, valorizar e aprender com o Brasil que cria longe dos holofotes, mas carrega grande potência de transformação.</t>
  </si>
  <si>
    <t>Eduardo Heluany
Consultoria em projetos de Marketing</t>
  </si>
  <si>
    <t>Dudu_Heluany.JPG</t>
  </si>
  <si>
    <t>INATEL - Sala 22 - Prédio 1 - 2º Piso</t>
  </si>
  <si>
    <t>Carolina_Cagnoni.jpg</t>
  </si>
  <si>
    <t>A palestra aborda a importância de garantir autonomia no mundo digital, indo além da simples importação de infraestrutura de grandes empresas de tecnologia. A partir da análise da vulnerabilidade do Brasil na era da hiperconectividade, são apresentados caminhos estratégicos para promover a soberania digital, incentivando a autodeterminação tecnológica como agenda nacional urgente.</t>
  </si>
  <si>
    <t>GovTech, Inovação em Políticas Públicas</t>
  </si>
  <si>
    <r>
      <rPr/>
      <t xml:space="preserve">CEO da </t>
    </r>
    <r>
      <rPr>
        <color rgb="FF1155CC"/>
        <u/>
      </rPr>
      <t>Klike.ai</t>
    </r>
  </si>
  <si>
    <t>Klike.ai</t>
  </si>
  <si>
    <t>Mila.JPEG</t>
  </si>
  <si>
    <t>Ex-líder de Marketing Data Science na Meta por 10 anos, é fundadora do Klike.ai, premiado como Software Mais Promissor de IA para Marketing na Ásia. Convidada para o Festival de Cannes 2025, é especialista em transformar investimentos em publicidade digital em resultados reais.</t>
  </si>
  <si>
    <t>A palestra apresenta descobertas obtidas ao longo de uma década no Meta, com foco em padrões de otimização de anúncios e comportamento dos algoritmos de redes sociais. São exploradas estratégias que diferenciam campanhas medianas das extraordinárias, incluindo a criação de uma IA com 93% de precisão na previsão de performance. O case do Klike.ai, premiado internacionalmente, é usado para ilustrar como aplicar esse conhecimento para maximizar resultados e reduzir custos em publicidade digital.</t>
  </si>
  <si>
    <t>Sandra_Colombo.jpg</t>
  </si>
  <si>
    <t>A palestra propõe uma reflexão sobre o ato de se vestir como expressão política e cultural, especialmente no contexto feminino. A partir da ideia de que a roupa nunca é apenas estética, discute-se como o vestir carrega disputas entre liberdade e julgamento, expressão e repressão. São analisadas as influências externas que moldam a forma como mulheres se apresentam ao mundo e a importância de retomar o controle dessa narrativa. A provocação final convida à autoescuta: quantas vezes você se vestiu por você?</t>
  </si>
  <si>
    <t>Moda, Lifestyle</t>
  </si>
  <si>
    <t>Bruno_Henriques.PNG</t>
  </si>
  <si>
    <t>A palestra apresenta de forma acessível as principais tecnologias espaciais que já impactam o cotidiano na Terra, como banda larga via satélite, comunicação direct-to-device e sensoriamento remoto. Também serão exploradas as inovações que ainda estão por vir e como essas aplicações espaciais estão transformando setores como conectividade, agricultura, meio ambiente e infraestrutura urbana.</t>
  </si>
  <si>
    <t xml:space="preserve">ETE - Sala 64 </t>
  </si>
  <si>
    <t>Katia_Gontijo.jpeg</t>
  </si>
  <si>
    <t>Palestrante, pedagoga e professora de yoga há mais de 25 anos. Mãe de dois filhos, descobriu a síndrome de Down de Mateus aos 8 meses e sempre priorizou ver a pessoa antes da deficiência, buscando a autonomia dele. Em suas palestras, fala sobre inclusão como construção coletiva, trazendo reflexões baseadas em sua experiência de 21 anos.</t>
  </si>
  <si>
    <t>A palestra apresenta um olhar positivo e transformador sobre a deficiência, a partir da vivência de 21 anos de Katia com seu filho Mateus, estudante, artista, modelo e palhaço com síndrome de Down. Por meio de histórias reais e reflexões provocativas, a sessão propõe repensar a inclusão como prática viva, que começa no reconhecimento da pessoa antes da deficiência. O encontro também conta com a colaboração de Mateus, que apresenta um solo de 90 segundos de clown, ampliando a experiência e o impacto do tema.</t>
  </si>
  <si>
    <t xml:space="preserve">GMES Digital Law </t>
  </si>
  <si>
    <t>Gabriela_Martins.jpeg</t>
  </si>
  <si>
    <t>A palestra discute os desafios jurídicos e éticos relacionados ao uso de dados por modelos de inteligência artificial generativa. São apresentados casos reais envolvendo deepfakes, raspagem de dados e exposição fora de contexto, com foco nos limites e lacunas da Lei Geral de Proteção de Dados (LGPD) frente às novas tecnologias. O encontro propõe uma reflexão crítica sobre privacidade, responsabilidade e os rumos da identidade digital em um cenário de avanços acelerados.</t>
  </si>
  <si>
    <t>Rapha_Albino.jpg</t>
  </si>
  <si>
    <t>Gabriela_Azevedo.jpg</t>
  </si>
  <si>
    <t>Bióloga, mestre e doutoranda em Ciências Ambientais e Sustentabilidade, lidera o Grupo VES, dedicado à valorização econômica das práticas sustentáveis no meio rural. Atua na integração entre pesquisa, inovação e desenvolvimento sustentável, promovendo impactos positivos para o campo e a sociedade.</t>
  </si>
  <si>
    <t>Luiz Biajoni;Paula Prucolli</t>
  </si>
  <si>
    <t xml:space="preserve"> Jornalista e Escritor;Psicanalista</t>
  </si>
  <si>
    <t>Luiz_Biajoni.png</t>
  </si>
  <si>
    <t>Luiz Biajoni é escritor e autor de obras como Elvis &amp; Madona, A Comédia Mundana, A Viagem de James Amaro, Virgínia Berlim, Quatro Velhos, Algum Amor, O Crime no Edifício Giallo e João Malho. Seus livros exploram o cotidiano com humor, crítica e originalidade, e alguns já foram publicados em outros países, ampliando seu alcance internacional.;Psicanalista participante do Fórum do Campo Lacaniano em SP e RJ, realiza pesquisas em conjunto com a NUPPEC/UFRGS. Atua como supervisora no Centro de Psicologia Aplicada da Universidade São Judas Tadeu.</t>
  </si>
  <si>
    <t>RG Think Food</t>
  </si>
  <si>
    <t>Mariana_Marinheiro.jpg</t>
  </si>
  <si>
    <t>Itaú</t>
  </si>
  <si>
    <t>Brenda_Xavier.jpeg</t>
  </si>
  <si>
    <t>Engenheira de Dados no Itaú, mentora no Google for Startups e organizadora do GDG Santos, atua conectando tecnologia, inovação e impacto social por meio de comunidades e projetos inclusivos.</t>
  </si>
  <si>
    <t>Ana_Clara_Tripolone.JPG</t>
  </si>
  <si>
    <t>Centro Universitário Belas Artes</t>
  </si>
  <si>
    <t>Camila_Ortega.jpeg</t>
  </si>
  <si>
    <t>Tiago Agostini;Luísa Milaré</t>
  </si>
  <si>
    <t>BR Record Label Services Manager;Label Services &amp; Music Promotion</t>
  </si>
  <si>
    <t>Tiago_Agostini.jpg Luísa_Milaré.png</t>
  </si>
  <si>
    <t>Formado em Jornalismo, com publicações em veículos como Rolling Stone, atua há 11 anos na indústria da música. Iniciou como curador de conteúdo no Napster e, desde 2017, coordena a área de Record Label Services da Ditto Music Brasil, liderando estratégias para artistas e gravadoras no mercado digital.; Formada em Music Business nos Estados Unidos, Luísa liderou projetos de intercâmbio cultural entre artistas brasileiros e americanos antes de migrar para marketing digital. Atualmente, atua na distribuição digital de música, acompanhando de perto as tendências do mercado e buscando oportunidades para transformar o consumo musical.</t>
  </si>
  <si>
    <t>Num mercado musical saturado, destacar-se exige mais do que bons lançamentos — é preciso criar conexões duradouras. Esta palestra apresenta ferramentas e estratégias práticas para transformar ouvintes em superfãs, construindo comunidades engajadas nas plataformas digitais.</t>
  </si>
  <si>
    <t>Casa MFM - Sala Lareira</t>
  </si>
  <si>
    <t xml:space="preserve">Tapajó </t>
  </si>
  <si>
    <t>Vinícius_Villare.jpg</t>
  </si>
  <si>
    <t>Em vez de relatórios e planilhas, a verdadeira transformação nasce da vivência. A palestra apresenta aprendizados obtidos junto a lideranças da Amazônia e mostra como o contato direto com o território pode guiar decisões mais éticas, potentes e sustentáveis. Uma provocação para empresas que desejam atuar com propósito real e impacto verdadeiro.</t>
  </si>
  <si>
    <t>Ana_Becker.jpeg</t>
  </si>
  <si>
    <t>Vanessa_Oliveira.jpg</t>
  </si>
  <si>
    <t>CARIOCAS STARTUPS 
FABCAPITAL</t>
  </si>
  <si>
    <t>Guigo_Carvalho.png</t>
  </si>
  <si>
    <t>Leonardo_Teixeira.jpg</t>
  </si>
  <si>
    <t>Funk e rap são muito mais do que música — são formas legítimas de expressão cultural e resistência. Mesmo assim, seguem invisíveis no ensino formal. Nesta palestra, Leonardo Teixeira, educador e músico, analisa como essa exclusão revela uma violência simbólica dentro das escolas públicas e propõe caminhos para transformar o currículo em um espaço de reconhecimento, pertencimento e valorização das vivências dos estudantes.</t>
  </si>
  <si>
    <t xml:space="preserve">Casa1 </t>
  </si>
  <si>
    <t>Bia_Gimenez.JPG</t>
  </si>
  <si>
    <t>Falatório Videomkt</t>
  </si>
  <si>
    <t>Bia_Tomielo.png</t>
  </si>
  <si>
    <t>Para ser relevante no ambiente digital, não basta postar — é preciso construir presença. Esta palestra mostra como transformar YouTube e podcasts em ativos estratégicos para posicionamento de marca, com cases reais, metodologia própria e foco em consistência e autenticidade.</t>
  </si>
  <si>
    <t>ConheCiranda</t>
  </si>
  <si>
    <t>Professora_Lou.jpeg</t>
  </si>
  <si>
    <t>Vivemos sob a tirania da pressa. Esta palestra convida educadores, líderes e todos que se sentem engolidos pela urgência a repensar o tempo como um aliado da escuta, da educação e do pensamento profundo — resgatando ritmos mais humanos em meio à produtividade desenfreada.</t>
  </si>
  <si>
    <t>Fundadora VIO Futuro</t>
  </si>
  <si>
    <t>Nayara_Namorato.JPG</t>
  </si>
  <si>
    <t>Terena_Tamai.jpeg</t>
  </si>
  <si>
    <t>KES - Knowledge Exchange Sessions</t>
  </si>
  <si>
    <t>Fabio_Amado.jpeg</t>
  </si>
  <si>
    <t>Hendrick_Ströngreen.PNG</t>
  </si>
  <si>
    <t>12:0]</t>
  </si>
  <si>
    <t>Sergio_Rizo.png</t>
  </si>
  <si>
    <t>Carolina_Rocha.jpg</t>
  </si>
  <si>
    <t>Após duas décadas em empresas líderes globais, uma executiva decidiu pausar sua carreira no auge para embarcar em uma jornada de autoconhecimento. Ao pedalar até o Acampamento Base do Everest, vivenciou aprendizados transformadores sobre limites, vulnerabilidade e reinvenção. A palestra compartilha como a pausa — muitas vezes subestimada — pode se tornar um portal de crescimento extraordinário e um convite à coragem de trilhar caminhos fora da rota tradicional.</t>
  </si>
  <si>
    <t>Lora.Tech</t>
  </si>
  <si>
    <t>Gabriel_Chayb.jpeg</t>
  </si>
  <si>
    <t>Thiago_Hipolito.jpg</t>
  </si>
  <si>
    <t>Thiago Hipolito é diretor sênior de inovação na 99, com mais de 15 anos de experiência em cargos de gestão e liderança de equipes multidisciplinares. Economista por formação, possui sólida trajetória em planejamento estratégico, implantação e execução de iniciativas voltadas à transformação e crescimento organizacional.</t>
  </si>
  <si>
    <t>"A mobilidade sustentável tem ganhado cada vez mais espaço nos aplicativos de transporte, que vêm incorporando soluções voltadas à redução de impactos ambientais e à promoção de cidades mais equilibradas. Por meio de iniciativas como a eletrificação, incentivo a aluguel e compra de veículos, os apps de mobilidade se tornam aliados na transição para um modelo urbano mais verde. Além de contribuírem para a diminuição das emissões de carbono, essas plataformas também promovem acessibilidade e eficiência, conectando pessoas de forma inteligente e responsável.
"</t>
  </si>
  <si>
    <t>Otavio_Falcão.jpg</t>
  </si>
  <si>
    <t>Marcus_Brandao.png</t>
  </si>
  <si>
    <t>Thi_Holanda.png</t>
  </si>
  <si>
    <t>A palestra propõe uma reflexão urgente sobre os impactos da automação e da inteligência artificial na exclusão de corpos negros, LGBTQIAPN+ e periféricos. Ao conectar vivências em projetos de IA com a atuação em iniciativas sociais, revela como o racismo estrutural e o capitalismo de dados reproduzem desigualdades. Um convite à reinvenção do trabalho e da tecnologia sob uma ótica crítica, inclusiva e transformadora.</t>
  </si>
  <si>
    <t>Andreza_Fonseca.jpg</t>
  </si>
  <si>
    <t>Rodrigo_dos_Reis.jpg</t>
  </si>
  <si>
    <t>Marcelo_Pinheiro.jpg</t>
  </si>
  <si>
    <t>Biossplena</t>
  </si>
  <si>
    <t>Giovana_Ulian.jpg</t>
  </si>
  <si>
    <t>YoPRO</t>
  </si>
  <si>
    <t>Vanessa_Giangiacomo.jpg</t>
  </si>
  <si>
    <t>INATEL - Sala 10 - Prédio 1 - Térreo</t>
  </si>
  <si>
    <t>Fernanda Baptista;Celinha Teixeira</t>
  </si>
  <si>
    <t>Arquiteta Hospitalar na Santa Casa BH;Arquiteta Hospitalar na Santa Casa BH</t>
  </si>
  <si>
    <t>Fernanda_Baptista.jpg CELINHA_TEIXEIRA.jpg</t>
  </si>
  <si>
    <t>Arquiteta da Santa Casa BH, especializada em Arquitetura Hospitalar pelo INBEC e em Revitalização Urbana e Arquitetônica pela UFMG. É associada à Associação Brasileira para o Desenvolvimento do Edifício Hospitalar (ABDEH) e à Academy of Neuroscience for Architecture (ANFA Brazil), atuando na interface entre saúde, arquitetura e inovação.;Arquiteta da Santa Casa BH, especialista em Arquitetura Hospitalar pelo Albert Einstein e em Orçamento de Obras pelo IETEC e IBEC. Atua na elaboração e gestão de projetos hospitalares, integrando conhecimento técnico e gestão orçamentária para garantir eficiência e qualidade nas obras.</t>
  </si>
  <si>
    <t>Mediar360</t>
  </si>
  <si>
    <t>Andrea_Maia.JPG</t>
  </si>
  <si>
    <t>Marcos_Jamir.jpg</t>
  </si>
  <si>
    <t>Em um cenário de escassez de talentos e saturação de mercados, a África se destaca como uma nova fronteira estratégica para startups brasileiras. Com profissionais qualificados, juventude conectada e crescimento acelerado, o continente oferece oportunidades únicas de escala e inovação. Esta palestra revela por que ignorar a África pode ser um erro estratégico — e como esse mercado pode impulsionar o próximo salto global.</t>
  </si>
  <si>
    <t>Prod;Alyne Dias</t>
  </si>
  <si>
    <t>Fundador, CEO e Engenheiro de Áudio;Fundadora, A&amp;R</t>
  </si>
  <si>
    <t>Prod.jpg Alyne_Dias.JPG</t>
  </si>
  <si>
    <t>Fundador, CEO e Engenheiro de Áudio, lidera projetos que unem criatividade e excelência técnica na produção sonora. Com atuação estratégica e visão empreendedora, desenvolve experiências auditivas para marcas, produções audiovisuais e o mercado musical.; Fundadora da Studiozada, atua como A&amp;R com foco na descoberta e desenvolvimento de talentos musicais. Estudante de Psicologia, integra escuta sensível e visão estratégica para conectar artistas, processos criativos e o mercado de forma autêntica e humanizada.</t>
  </si>
  <si>
    <t>Fabio_Veras.jpeg</t>
  </si>
  <si>
    <t>SHEYLLI_CALEFFI.jpg</t>
  </si>
  <si>
    <t>A partir da série “Adolescência”, esta palestra revela as tensões entre gerações e subculturas digitais que expõem um abismo comunicacional presente também no ambiente corporativo. Em um cenário onde a ética e a verdade se tornaram opcionais, o desafio é construir diálogos autênticos e estratégias de comunicação capazes de atravessar bolhas e reconectar pessoas.</t>
  </si>
  <si>
    <t>Adele_Grandis.png</t>
  </si>
  <si>
    <t xml:space="preserve">Cuia Tech </t>
  </si>
  <si>
    <t>João_Moreira.jpeg</t>
  </si>
  <si>
    <t>Baruk</t>
  </si>
  <si>
    <t>Ana_Baruk.jpeg</t>
  </si>
  <si>
    <t>Embora estejamos cercados por informação, grande parte do conhecimento permanece inacessível — preso em PDFs, vídeos e áudios difíceis de consultar. Com a ajuda da IA generativa, especialmente as tecnologias da OpenAI, esse cenário está mudando. Nesta palestra, você verá como a inteligência artificial pode desbloquear conteúdos dispersos e transformá-los em insights práticos, colocando o saber coletivo novamente ao alcance de todos.</t>
  </si>
  <si>
    <t>Jaqueline Rodrigues Damazio; Clara Celina</t>
  </si>
  <si>
    <t>Product Designer na YDUQS; Psicóloga e Pesquisadora de Afetos, Comportamentos e Tecnologias</t>
  </si>
  <si>
    <t>Jaqueline_Rodrigues_Damazio.jpg Clara_Celina.jpg</t>
  </si>
  <si>
    <t>Designer visual generalista, Jaqueline Rodrigues Damazio cria experiências digitais e físicas com foco no usuário. Atua como Product Designer no grupo educacional YDUQS e já desenvolveu projetos para fintechs e empresas de tecnologia como Nelogica, NuInvest, Warren, Rico Investimentos e E-Sales. Seu trabalho mais recente na N26 Brasil foi premiado no Brasil Design Award 2023 pelo app da fincare.; Psicóloga e mestranda em Comunicação, Clara Celina pesquisa afetos, comportamentos e tecnologias, investigando as interações humanas e digitais para compreender impactos sociais e culturais.</t>
  </si>
  <si>
    <t>Ana_Raquel_Calhau.jpg</t>
  </si>
  <si>
    <t>INATEL - Sala 11 - Prédio 1 - Térreo</t>
  </si>
  <si>
    <t>Danilo_Lima.png</t>
  </si>
  <si>
    <t>Diretor de Marca na Flash, Danilo de Oliveira Lima acumula mais de 20 anos de experiência em branding e comunicação. Lidera projetos que unem estratégia criativa, automação e inteligência artificial para inovar a conexão entre marcas e seus públicos, impulsionando resultados impactantes e duradouros.</t>
  </si>
  <si>
    <t>Marcelo_Rondon.jpg</t>
  </si>
  <si>
    <t xml:space="preserve">Oh, eu que fiz! Marcenaria </t>
  </si>
  <si>
    <t>Joici_Ohashi.jpg</t>
  </si>
  <si>
    <t>Téo_Calvo.png</t>
  </si>
  <si>
    <t>Nicolas_Schadrack.jpeg</t>
  </si>
  <si>
    <t>Luis_Lourenço.jpg</t>
  </si>
  <si>
    <t>DOJO+</t>
  </si>
  <si>
    <t>JUNO.png</t>
  </si>
  <si>
    <t>Designer e estrategista com 20 anos de experiência em produtos digitais no Brasil e nos EUA, Juno lidera a comunidade Friends of Figma em Atlanta e fundou o DOJO+. Atua na interseção entre design e tecnologia, explorando o impacto da inteligência artificial e ferramentas como Figma na transformação do trabalho criativo.</t>
  </si>
  <si>
    <t>Iasmim_Oliveira.jpg</t>
  </si>
  <si>
    <t>Vanessa_Barbosa.jpg</t>
  </si>
  <si>
    <t>LIT</t>
  </si>
  <si>
    <t>Clarissa_Dornelas.jpg</t>
  </si>
  <si>
    <t>Lighthouse In Site</t>
  </si>
  <si>
    <t>Tatiana_Pilnik.jpeg</t>
  </si>
  <si>
    <t>XYZA Comunicação e Pesquisa</t>
  </si>
  <si>
    <t>Aleta_Nunes.jpg</t>
  </si>
  <si>
    <t xml:space="preserve">Humã </t>
  </si>
  <si>
    <t>Iona_Chaves.png</t>
  </si>
  <si>
    <t>Soluções financeiras para impacto sócio-ambiental na Sitawi</t>
  </si>
  <si>
    <t xml:space="preserve">Sitawi </t>
  </si>
  <si>
    <t>Bruno Girardi é diretor de Investimento de Impacto na Sitawi, com 20 anos de experiência em Private Equity (BTG), Governança (Petros), M&amp;A (Vale) e aceleração de startups. Empreendedor social e cultural na Casa da Escada Colorida, é professor de investimento de impacto na FGV. Economista pela University of London, com MBA pelo MIT.</t>
  </si>
  <si>
    <t>Lila_Máy.png</t>
  </si>
  <si>
    <t>Lila Máy é socióloga, psicanalista e gestora cultural. Diretora do Instituto Olho D’Água e da agência Conexão Latina, lidera projetos integrativos de saúde mental, cultura e meio ambiente em parceria com empresas como Natura e Maxion Wheels.</t>
  </si>
  <si>
    <t>Dany_Nazaré.JPG</t>
  </si>
  <si>
    <t>Especialista em tecnologia e inovação, com sólida atuação em desenvolvimento web e mobile, segurança da informação, engenharia do conhecimento e data science. Compartilha conhecimento por meio de palestras, workshops e eventos, promovendo o uso de software livre e tecnologias emergentes. Já palestrou em conferências como TDC, Python Brasil, Campus Party, H2HC e Latinoware, com temas como IA, cibersegurança e computação quântica.</t>
  </si>
  <si>
    <t>Método +Leve</t>
  </si>
  <si>
    <t>Cenira_Mota.png</t>
  </si>
  <si>
    <t>Nutricionista especialista em Comportamento Alimentar, atua com foco em saúde sem pressões estéticas. Criadora do método +Leve, une ciência, escuta ativa e autonomia alimentar para atender mulheres reais com histórias complexas e corpos diversos. Sua abordagem clínica propõe novas narrativas sobre bem-estar e pertencimento, sem dietas restritivas e com propósito sustentável.</t>
  </si>
  <si>
    <t>Kiwi</t>
  </si>
  <si>
    <t>Vitor_Costa.png</t>
  </si>
  <si>
    <t>Vitor Costa é fundador da Kiwi, estúdio de audiovisual e design voltado à educação cidadã. Especialista em engajamento digital, atua na transformação da comunicação pública e foi responsável por renovar a comunicação legislativa de Carvalhópolis (MG).</t>
  </si>
  <si>
    <t>Júlia_Moimas.heic</t>
  </si>
  <si>
    <t>Designer, pesquisadora e mentora, integra o time de CX Research do Itaú Unibanco. Apaixonada por aprendizagem, fundou o Grupo de Estudos, comunidade independente com mais de 200 participantes dedicada ao aprofundamento em design e pesquisa.</t>
  </si>
  <si>
    <t>e-sterilize</t>
  </si>
  <si>
    <t>11950905213.png</t>
  </si>
  <si>
    <t>FutureSe / Vale</t>
  </si>
  <si>
    <t>Gisele_Ramos.jpg</t>
  </si>
  <si>
    <t>Especialista em Transformação Empresarial e Inovação Corporativa, com mais de 15 anos de experiência. Atua estrategicamente nas áreas de design, sustentabilidade, inovação e tecnologia, apoiando empresas na construção de futuros mais resilientes, criativos e alinhados aos novos paradigmas sociais e ambientais.</t>
  </si>
  <si>
    <t>Luis_Octavio_Rogens.jpg</t>
  </si>
  <si>
    <t>Doutorando em Tecnologias da Inteligência e Design Digital pela PUC-SP, pesquisa inteligência artificial, narrativas sintéticas e perfis geracionais na criatividade. Mestre em Língua Portuguesa (PUC-SP), formado em Letras (UNIFESP) e em Jornalismo e Políticas Públicas (ECA-USP). Professor no Mackenzie, integra o Laboratório de Criatividade, com foco em IA generativa aplicada ao ensino de narrativas.</t>
  </si>
  <si>
    <t>Crio pontes onde há obstáculos entre impacto social, sustentabilidade 
e tecnologia.</t>
  </si>
  <si>
    <t>Awalé</t>
  </si>
  <si>
    <t>Greice_da_Hora.jpg</t>
  </si>
  <si>
    <t>Gabriela_Salomão.jpeg</t>
  </si>
  <si>
    <t>Gabriela Salomão é professora na FIAP e em MBAs, com foco em marketing digital, UX e inovação tecnológica. Atua no desenvolvimento de cursos como BI para tomada de decisão e ministra disciplinas sobre IA aplicada ao marketing, e-commerce e empreendedorismo. Une teoria e prática com metodologias ativas, conectando tecnologia, negócios e estratégia digital. Participa de eventos e desafios educacionais, promovendo aprendizado aplicado ao mercado.</t>
  </si>
  <si>
    <t>Maurício_Assis.jpg</t>
  </si>
  <si>
    <t>Designer de serviços e experiências especializado em inovação social e construção de comunidades. Atua no fortalecimento de territórios por meio de escuta ativa, conexão e cocriação. Colaborou com organizações como Pacto Global da ONU, GIZ, Porto, WWF e Stellantis, promovendo impacto social e transformação comunitária.</t>
  </si>
  <si>
    <t>Brunno_Zacharias.jpg</t>
  </si>
  <si>
    <t>Psicólogo Clínico e coordenador de promoção e prevenção em saúde mental na Telavita (Health Tech). Pós-graduado em Administração e pós-graduando pelo Instituto Junguiano de Ensino e Pesquisa (IJEP). Liderou eventos como TEDx e projetos internacionais no ecossistema de startups, incluindo Startup Grind São Paulo e Alphaville.</t>
  </si>
  <si>
    <t>Tai_Barroso.png</t>
  </si>
  <si>
    <t>O Feitiço da Colaboração: facilitando a inteligência coletiva com encanto e autenticidade</t>
  </si>
  <si>
    <t>Como transformar indivíduos com repertórios diversos em coletivos verdadeiramente inteligentes e criativos? Nessa palestra, Tai Barroso, facilitadora-bruxa da colaboração radical, compartilha histórias reais, técnicas e encantamentos que ativam a potência coletiva mesmo nos contextos mais caóticos. Uma fala para quem quer transcender métodos prontos e se abrir ao risco criativo do encontro humano.</t>
  </si>
  <si>
    <t xml:space="preserve">FarFarm </t>
  </si>
  <si>
    <t>Beto_Bina.jpg</t>
  </si>
  <si>
    <t>CMOs na Floresta: O Que a Bioeconomia Tem a Ver com Comunicação?</t>
  </si>
  <si>
    <t>Beto Bina, fundador da FarFarm e mestre em negócios sustentáveis, compartilha contexto, ideias e cases de como a comunicação pode potencializar a agenda de impacto ambiental e social.</t>
  </si>
  <si>
    <t>PUC Minas</t>
  </si>
  <si>
    <t>3136562273.jpeg</t>
  </si>
  <si>
    <t>A inteligência artificial está remodelando a forma como pensamos, sentimos e nos relacionamos. Esta palestra propõe uma reflexão crítica sobre os impactos da IA na saúde mental individual e coletiva, explorando as fronteiras entre tecnologia, subjetividade e bem-estar. Em um cenário de transformações aceleradas, é urgente repensar o que significa ser humano diante de sistemas cada vez mais inteligentes — e cada vez menos compreendidos.</t>
  </si>
  <si>
    <t>Explore Close</t>
  </si>
  <si>
    <t>Elizabeth_Rocha.png</t>
  </si>
  <si>
    <t>Transformando Dor em Propósito</t>
  </si>
  <si>
    <t>Ana_Paula_Duarte.jpeg</t>
  </si>
  <si>
    <t>12h00</t>
  </si>
  <si>
    <t>Anna_Flavia_Ribeiro.png</t>
  </si>
  <si>
    <t>Professor da Unifal e Sapienza</t>
  </si>
  <si>
    <t>Unifal</t>
  </si>
  <si>
    <t>Prof_Hélio_Costa.jpg</t>
  </si>
  <si>
    <t>Babushka</t>
  </si>
  <si>
    <t>Law.jpeg</t>
  </si>
  <si>
    <t xml:space="preserve">Autograder </t>
  </si>
  <si>
    <t>Melissa_Meissner.png</t>
  </si>
  <si>
    <t>Como a inteligência artificial pode transformar a forma de avaliar alunos em cursos de tecnologia? Nesta palestra, você verá como a correção automatizada de desafios abertos está acelerando o feedback, reduzindo a carga dos instrutores e ampliando a personalização do ensino. A partir de estudos de caso com mais de 15 mil alunos, discutimos os impactos pedagógicos, os riscos da automação sem intencionalidade e os caminhos para uma avaliação mais formativa e escalável.</t>
  </si>
  <si>
    <t>Vini_Ricci.jpeg</t>
  </si>
  <si>
    <t>Rodrigo Selback</t>
  </si>
  <si>
    <t>RODRIGO_SELBACK.jpeg</t>
  </si>
  <si>
    <t>João_Marcelo_Ferraz.png</t>
  </si>
  <si>
    <t>Ana_Paula_Cury.jpeg</t>
  </si>
  <si>
    <t>Educar é Cuidar da Alma: Parentalidade Consciente em Tempos de Aceleração</t>
  </si>
  <si>
    <t>INATEL - Espaço Ecumênico - Espaço Conexão Origem (Parceiro)</t>
  </si>
  <si>
    <t>Honu Módulos Construtivos</t>
  </si>
  <si>
    <t>Ronaldo_de_Carvalho.jpg</t>
  </si>
  <si>
    <t>HEMPOWER</t>
  </si>
  <si>
    <t>Rodrigo_Segamarchi.png</t>
  </si>
  <si>
    <t>Descubra como o cânhamo industrial está revolucionando a construção civil, transformando-a em um motor de impacto ambiental positivo. Esta palestra apresentará o case da HEMPOWER, pioneira no Brasil, explorando o potencial do concreto de cânhamo – um material que captura carbono, oferece isolamento térmico e acústico muito superior e é biodegradável. Vamos discutir os avanços científicos, o cenário regulatório promissor e como essa inovação pode construir cidades mais sustentáveis e resilientes. Uma visão prática e inspiradora para um futuro mais verde e consciente na construção.</t>
  </si>
  <si>
    <t>SENAI-RJ</t>
  </si>
  <si>
    <t>Estevão_Paes_Leme.png</t>
  </si>
  <si>
    <t>Su_Gomes.jpg</t>
  </si>
  <si>
    <t>Freitas.jpeg</t>
  </si>
  <si>
    <t>Ana Luisa Rangel;Ramon Mendes</t>
  </si>
  <si>
    <t>Co-fundadora e Presidente da ONG Projeto Skaterapia;Co-Fundador e Vice-Presidente da ONG Projeto Skaterapia</t>
  </si>
  <si>
    <t>Skaterapia</t>
  </si>
  <si>
    <t>Ana_Luisa_Rangel.png Ramon_Mendes.png</t>
  </si>
  <si>
    <t>Marcela_Bosa.jpg</t>
  </si>
  <si>
    <t>Isabela Grolli</t>
  </si>
  <si>
    <t>Lopes Digital</t>
  </si>
  <si>
    <t>ISABELA_GROLLI.jpg</t>
  </si>
  <si>
    <t>Gabriel Cinato;Cristiane Sasse</t>
  </si>
  <si>
    <t>Viajante "Profissional" e Estrategista de Marca;Viajante "profissional"e Diretora na Polis Consulting</t>
  </si>
  <si>
    <t>Gabriel_Cinato.jpg Cristiane_Sasse.jpeg</t>
  </si>
  <si>
    <t>Publicitário com 12 anos de experiência em agências e startups, atua como nômade digital explorando culturas e belezas globais. Em 4 anos, viveu em 35 cidades diferentes, ampliando sua visão multicultural.;Nômade digital apaixonada por novas culturas, com mais de 35 cidades vividas e 4 mochilões pelo mundo. Líder de marketing na Polis Consulting, conecta marcas e pessoas por meio de inteligência, visão estratégica e análise de dados.</t>
  </si>
  <si>
    <t>Estúdio Gaveta</t>
  </si>
  <si>
    <t>Rafael_Beck.jpg</t>
  </si>
  <si>
    <t>Ricardo Moreno</t>
  </si>
  <si>
    <t>RICARDO_MORENO.jpeg</t>
  </si>
  <si>
    <t>Em um mundo obcecado por suplementação e avanços médicos, esta palestra propõe um olhar mais profundo sobre o verdadeiro sentido da longevidade. Estamos vivendo mais ou apenas sobrevivendo mais? A partir de reflexões sobre alma, valores e propósito, vamos questionar o que realmente sustenta uma vida longa — e se o segredo da longevidade está mesmo em fórmulas ou na essência do viver.</t>
  </si>
  <si>
    <t>Tandara_Pereira_Lemos.jpeg</t>
  </si>
  <si>
    <t>Fábio_Monteiro.jpg</t>
  </si>
  <si>
    <t>Amon_Lasmar.jpg</t>
  </si>
  <si>
    <t>Uma análise crítica sobre como os data centers — estruturas invisíveis que sustentam a era digital — estão moldando silenciosamente territórios, paisagens e dinâmicas urbanas.</t>
  </si>
  <si>
    <t>João_Paulo.png</t>
  </si>
  <si>
    <t>Inês_Di_Mare.jpg</t>
  </si>
  <si>
    <t>Marcelo_Cortazio.png</t>
  </si>
  <si>
    <t xml:space="preserve"> A palestra explora como o cérebro humano responde às histórias e por que certas narrativas permanecem conosco por anos, enquanto outras são rapidamente esquecidas. A partir da neurociência aplicada ao storytelling, serão apresentadas técnicas utilizadas por marcas como Pixar e Coca-Cola para criar conexões emocionais profundas com seu público. Um mergulho em como contar boas histórias pode se tornar uma poderosa vantagem competitiva em um mundo onde a atenção é o bem mais disputado.</t>
  </si>
  <si>
    <t>Pedro_Matuck.jpg</t>
  </si>
  <si>
    <t>Secretaria da Fazenda do Estado do Rio Grande do Sul.</t>
  </si>
  <si>
    <t>Jeferson_Padilha.JPG</t>
  </si>
  <si>
    <t>Ursula Ribeiro</t>
  </si>
  <si>
    <t>ursula_ribeiro.jpeg</t>
  </si>
  <si>
    <t>Braseiro Restaurante</t>
  </si>
  <si>
    <t>Caetano_Tona_|_Caê.jpeg</t>
  </si>
  <si>
    <t>Bárbara_Bastos.jpg</t>
  </si>
  <si>
    <t xml:space="preserve">Leandro Stelitano </t>
  </si>
  <si>
    <t>CANNAB – Associação para Pesquisa e Desenvolvimento da Cannabis Medicinal e do Cânhamo Industrial</t>
  </si>
  <si>
    <t>LEANDRO_STELITANO.jpg</t>
  </si>
  <si>
    <t>UP Vendas</t>
  </si>
  <si>
    <t>Francisco_Silva.jpg</t>
  </si>
  <si>
    <t>Ana_Marcella_Muniz.JPG</t>
  </si>
  <si>
    <t>gabriel_gil.jpg</t>
  </si>
  <si>
    <t>Braulio_Zorzella.jpg</t>
  </si>
  <si>
    <t>INATEL - Espaço Ecumênico - Espaço Conexão Origem</t>
  </si>
  <si>
    <t>Ernani_Baraldi.jpg</t>
  </si>
  <si>
    <t>Tati_Stein.jpeg</t>
  </si>
  <si>
    <t>Tati Stein é consultora de negócios e mentora especializada em impacto e inovação. Com sólida experiência em empreendedorismo e startups, apoia líderes na estruturação de negócios sólidos e escaláveis.</t>
  </si>
  <si>
    <t>David Pena</t>
  </si>
  <si>
    <t xml:space="preserve">PI. Consultoria Inclusiva </t>
  </si>
  <si>
    <t>DAVID_PENA.jpeg</t>
  </si>
  <si>
    <t>Andre Zumzum</t>
  </si>
  <si>
    <t>ANDRE_ZUMZUM.jpg</t>
  </si>
  <si>
    <t>Pedro Quintão</t>
  </si>
  <si>
    <t>Webiz</t>
  </si>
  <si>
    <t>PEDRO_QUINTÃO.jpg</t>
  </si>
  <si>
    <t>Gupshup</t>
  </si>
  <si>
    <t>Leonardo_de_Paula.jpeg</t>
  </si>
  <si>
    <t>Vitor_Casadei.jpeg</t>
  </si>
  <si>
    <t>Victor_Hugo_Germano.jpg</t>
  </si>
  <si>
    <t>Raphael_Rezende.jpeg</t>
  </si>
  <si>
    <t>Felipe Maia</t>
  </si>
  <si>
    <t>FELIPE_MAIA.jpg</t>
  </si>
  <si>
    <t>Tiago_Gouvêa.jpg</t>
  </si>
  <si>
    <t xml:space="preserve">The Collab Foundation </t>
  </si>
  <si>
    <t>Diego_Aristides.jpeg</t>
  </si>
  <si>
    <t>Lina Open X</t>
  </si>
  <si>
    <t>Ana_Silva.jpg</t>
  </si>
  <si>
    <t>Gi_Jantchc.jpg</t>
  </si>
  <si>
    <t>Felipe_Siqueira.jpg</t>
  </si>
  <si>
    <t xml:space="preserve">Nonnato&amp;CO </t>
  </si>
  <si>
    <t>Gesyel_Lopes.jpg</t>
  </si>
  <si>
    <t>Renan_Conde.jpg</t>
  </si>
  <si>
    <t>Angela_Yamamoto.jpg</t>
  </si>
  <si>
    <t>Angélica_Lopes.jpg</t>
  </si>
  <si>
    <t>Cyber Innovation</t>
  </si>
  <si>
    <t>Gustavo_Celani.jpg</t>
  </si>
  <si>
    <t>Desenvolvedor</t>
  </si>
  <si>
    <t>De Volta Para o Passado</t>
  </si>
  <si>
    <t>Dario_Maciel.jpg</t>
  </si>
  <si>
    <t>Colégio Paraná</t>
  </si>
  <si>
    <t>Raniere_Cândido.jpg</t>
  </si>
  <si>
    <t>Um convite para repensar o papel da tecnologia no ensino e projetar futuros possíveis para a educação. Nesta palestra, discutimos como IA, realidade aumentada e outras inovações estão transformando o ambiente educacional, além das novas habilidades exigidas de educadores e estudantes. Também exploramos como as instituições podem se adaptar para promover uma aprendizagem mais inovadora, inclusiva e alinhada com os desafios do século XXI.</t>
  </si>
  <si>
    <t>Pablo_Funchal.jpg</t>
  </si>
  <si>
    <t>Andréa_Martinelli.jpeg</t>
  </si>
  <si>
    <t>Filipe_Sales.JPEG</t>
  </si>
  <si>
    <t>Georgia_Cunha.jpg</t>
  </si>
  <si>
    <t>Rubia_Gouveia.jpg</t>
  </si>
  <si>
    <t>Laurin_Galli.png</t>
  </si>
  <si>
    <t>As healthtechs têm ganhado espaço no setor público, mas ainda enfrentam muitos desafios para contratar com órgãos governamentais. A palestra propõe uma conversa prática sobre os principais modelos de contratação disponíveis, riscos jurídicos envolvidos e estratégias para estruturar propostas seguras e viáveis. A partir da experiência com startups e projetos públicos, é possível discutir</t>
  </si>
  <si>
    <t>Rodrigo_Boto.jpg</t>
  </si>
  <si>
    <t xml:space="preserve">
Hellen_Morais.jpg</t>
  </si>
  <si>
    <t xml:space="preserve">ERN </t>
  </si>
  <si>
    <t>Mar_Chiaratti.png</t>
  </si>
  <si>
    <t>Aprendizados reais de uma jornada como nômade pelo Nordeste brasileiro — de carro e com três cães — se conectam aos conceitos de aprendizagem experiencial. A palestra mostra como movimento, erro, improviso e presença podem transformar a forma como aprendemos, inovamos e crescemos. Um convite prático e inspirador a explorar novos caminhos de aprendizado fora do roteiro tradicional.</t>
  </si>
  <si>
    <t>Gilmar_Claret_Teixeira.jpeg</t>
  </si>
  <si>
    <t>Kesley_Barros.png</t>
  </si>
  <si>
    <t>Luciana_Oliveira.jpg</t>
  </si>
  <si>
    <t>Hermann_Flavio_Fernandes_Do_Nascimento.jpg</t>
  </si>
  <si>
    <t>Simone Galante</t>
  </si>
  <si>
    <t>Galunion Consultoria</t>
  </si>
  <si>
    <t>SIMONE_GALANTE.jpg</t>
  </si>
  <si>
    <t>Daniel_Lugondi.jpg</t>
  </si>
  <si>
    <t>Inovar vai além de ter boas ideias — envolve entender os arranjos internos, os momentos da organização e o gap entre as habilidades necessárias e disponíveis. Nesta palestra, serão discutidas as principais armadilhas que impedem empresas de prosperarem na inovação e como o conhecimento organizacional pode ser o diferencial para iniciativas sustentáveis e transformações bem-sucedidas.</t>
  </si>
  <si>
    <t>Empreendedor Social
CEO e Fundador da WeeCann Clinics</t>
  </si>
  <si>
    <t>WeeCann Clinics</t>
  </si>
  <si>
    <t>Lauro__Dino__Hanftwurzel.png</t>
  </si>
  <si>
    <t>Desarroio</t>
  </si>
  <si>
    <t>Stela_Nesello.jpg</t>
  </si>
  <si>
    <t>Jéssica_Cardoso.jpeg</t>
  </si>
  <si>
    <t>A InterPrêta é um exemplo concreto de como acessibilidade, justiça racial e geração de renda podem se articular em um ecossistema inclusivo e sustentável. Nesta palestra, serão apresentadas estratégias práticas para estruturar modelos de inovação social com impacto direto em comunidades negras. Um convite à reflexão sobre o papel da acessibilidade linguística e do empreendedorismo no fortalecimento de práticas verdadeiramente transformadoras.</t>
  </si>
  <si>
    <t>Youma</t>
  </si>
  <si>
    <t>Tom_Rodrigues.jpeg</t>
  </si>
  <si>
    <t xml:space="preserve">Mutato / Sem Rótulo / Tulio Tava.
</t>
  </si>
  <si>
    <t>Tulio_Tava.jpeg</t>
  </si>
  <si>
    <t>Edu_Sangion.png</t>
  </si>
  <si>
    <t>SATO Health Impact</t>
  </si>
  <si>
    <t>Juliana_Sato.jpg</t>
  </si>
  <si>
    <t>ICANN (Internet Corporation for Assigned Names and Numbers)</t>
  </si>
  <si>
    <t>Daniel_Fink.jpg</t>
  </si>
  <si>
    <t>Frederico_Lacerda.jpeg</t>
  </si>
  <si>
    <t>Evandro_Almeida_Jr.jpg</t>
  </si>
  <si>
    <t>Haline_Laguárdia.jpeg</t>
  </si>
  <si>
    <t>NOUS - Projetos inspirados na Natureza</t>
  </si>
  <si>
    <t>Daniel_Mira.jpg</t>
  </si>
  <si>
    <t xml:space="preserve">Criar pode ser um ato espiritual. Nesta palestra, vamos explorar como o processo criativo inspirado na natureza, na intuição e na sabedoria ancestral pode gerar transformação pessoal e impacto coletivo. A partir da fenomenologia natural e da poiésis, a criatividade se apresenta como um caminho de escuta, regeneração e pertencimento — uma reconexão profunda com a vida.
</t>
  </si>
  <si>
    <t>Alice Neves;Camilla Mikui</t>
  </si>
  <si>
    <t>Sócias da Liga Pesquisa e FY-Insights;Co-fundadora da FY-Insights Pesquisa de mercado (FYI)</t>
  </si>
  <si>
    <t>Alice_Neves.jpeg Camilla_Mikui.JPG</t>
  </si>
  <si>
    <t>Sócia da Liga Pesquisa, com mais de 15 anos de experiência em projetos qualitativos e quantitativos para clientes como Itaú, Google e QuintoAndar. Especialista em análise de comportamento, traduz insights em estratégias focadas em consumo, tecnologia e tendências sociais.;Camilla Mikui é especialista em comportamento do consumidor, com vasta experiência em marcas como Heineken e Stella Artois. Atua na liderança da FY-Insights, onde traduz dados e tendências em estratégias que conectam marcas e públicos de forma eficaz e inovadora.</t>
  </si>
  <si>
    <t>Instituto Selo Social</t>
  </si>
  <si>
    <t>Fernando_Assanti.jpeg</t>
  </si>
  <si>
    <t>Thiago_Bopp_Resnitzky.jpeg</t>
  </si>
  <si>
    <t>Cappra Institute e Digital Forest</t>
  </si>
  <si>
    <t>Yuri_Quisbert.jpg</t>
  </si>
  <si>
    <t>Erika_Fritschy_Atie.JPG</t>
  </si>
  <si>
    <t>Idealizadora de evento em São Paulo, desenvolve ações com propósito, impacto social e autenticidade. Atua na capacitação, conexão e visibilidade de marcas autorais da economia criativa, iniciativas locais e projetos sustentáveis. Engajada na conscientização sobre o consumo de produtos brasileiros sustentáveis e conscientes, fomenta o fortalecimento de produtores nacionais comprometidos com práticas responsáveis.</t>
  </si>
  <si>
    <t xml:space="preserve">Thyssenkrupp - Lúmen </t>
  </si>
  <si>
    <t>Guilherme_Ciuffi.jpg</t>
  </si>
  <si>
    <t>Paulo_Silvestre.jpg</t>
  </si>
  <si>
    <t>Raíssa_Ramos.jpg</t>
  </si>
  <si>
    <t>Albano Neto</t>
  </si>
  <si>
    <t>ALBANO_NETO.jpg</t>
  </si>
  <si>
    <t>Carl_Kawasaki.jpg</t>
  </si>
  <si>
    <t>Tropical Rights</t>
  </si>
  <si>
    <t>Fabrício_Fuzimoto.png</t>
  </si>
  <si>
    <t>Edoo</t>
  </si>
  <si>
    <t>Rafaella_Pauferro.jpeg</t>
  </si>
  <si>
    <t>Sandro_Andrade.png</t>
  </si>
  <si>
    <t>Após caminhar 240 km no Caminho de Santiago, a palestrante compartilha aprendizados sobre propósito, cuidado e simplicidade. A partir dessa vivência e da atuação na Gooders, reflete sobre como pequenas ações podem gerar grandes transformações. Um convite a repensar inovação e impacto com leveza, presença e sentido.</t>
  </si>
  <si>
    <t>Thaís_Pérola.jpg</t>
  </si>
  <si>
    <t>Letícia Lins;Varda Kendler</t>
  </si>
  <si>
    <t>Consultora: em D&amp;I;Comunicação Organizacional</t>
  </si>
  <si>
    <t>Letícia Lins Consultoria, Cursos e Treinamentos.;Varda Kendler Comunicação e Cultura Organizacional.</t>
  </si>
  <si>
    <t>Letícia_Lins.jpeg Varda_Kendler.jpeg</t>
  </si>
  <si>
    <t>Doutora e Mestra em Comunicação, é consultora de Diversidade e Inclusão e coordenadora dos cursos sobre o tema na PUC Minas. Autora do livro Deixamos o não em casa mas saímos com o nunca, pesquisa publicidade, experiência, público e feminismos nas redes digitais. Atua na formação de profissionais e organizações mais diversas, conscientes e conectadas com os desafios contemporâneos.;Mestra em Administração, atua como consultora, professora e treinadora em Comunicação e Cultura Organizacional. Autora de diversos livros e artigos científicos, é jurada em prêmios relevantes e diretora do TEDxBeloHorizonte. Engajada em projetos de impacto social, contribui para o desenvolvimento de lideranças e organizações mais conscientes e transformadoras.</t>
  </si>
  <si>
    <t>Inspiradas pelo podcast “Escute as mais velhas”, Letícia Lins e Varda Kendler propõem uma conversa sobre o envelhecer da mulher brasileira — com suas dores, flores, aprendizados e frustrações. A partir de suas vivências e referências como Sueli Carneiro e Neca Setúbal, elas convidam todas as idades e gêneros a refletirem sobre o tempo, o corpo e a potência de amadurecer.</t>
  </si>
  <si>
    <t>Carol_Fernandes.jpg</t>
  </si>
  <si>
    <t>Messier Tech</t>
  </si>
  <si>
    <t>Rafael_Rossetti.jpg</t>
  </si>
  <si>
    <t xml:space="preserve">Uma demonstração prática e divertida de como a IA está revolucionando a indústria dos games. Com exemplos surpreendentes — alguns assustadores, outros engraçados —, esta palestra percorre todo o pipeline de desenvolvimento, mostrando como ferramentas de IA estão permitindo que estúdios independentes cheguem a bilhões. Bem-vindo à nova era dos jogos digitais.
</t>
  </si>
  <si>
    <t>I2AI - International Association of Artificial Intelligence (Associação)
Engrama (Empresa de Consultoria)</t>
  </si>
  <si>
    <t>Alexandre_Del_Rey.png</t>
  </si>
  <si>
    <t>CODANORTE – Consórcio Público de Desenvolvimento Sustentável do Norte de Minas</t>
  </si>
  <si>
    <t>Francisco.jpeg</t>
  </si>
  <si>
    <t>Michele_Hacke.png</t>
  </si>
  <si>
    <t xml:space="preserve">Nesta palestra, filosofia, neurociência e história se conectam para revelar o verdadeiro diferencial humano diante da inteligência artificial: empatia, escuta ativa e pensamento crítico. Um convite para lideranças que desejam equilibrar performance com bem-estar, razão com emoção, e inovação com propósito — desenvolvendo as competências que farão toda a diferença no futuro do trabalho.
</t>
  </si>
  <si>
    <t>Thomas_Ferraz.jpg</t>
  </si>
  <si>
    <t>Laura_Cardoso.png</t>
  </si>
  <si>
    <t>Instituto Amuta</t>
  </si>
  <si>
    <t>Marielle_Xavier.jpeg</t>
  </si>
  <si>
    <t>Vivi_Tavares.jpg</t>
  </si>
  <si>
    <t>Juliana_Marjorie.jpeg</t>
  </si>
  <si>
    <t>Luis Sérgio Ferreira;Ciano Buzz</t>
  </si>
  <si>
    <t>Educador e designer de experiências; Educador e artista multimídia</t>
  </si>
  <si>
    <t>Reaprendiz;Lab Marginal</t>
  </si>
  <si>
    <t>Luis_Sérgio_Ferreira.png Ciano_Buzz.png</t>
  </si>
  <si>
    <t>Educador e designer de experiências, fundador da Reaprendiz e idealizador da Expedição Reaprendiz, que impactou mais de 470 pessoas em todas as regiões do Brasil. Palestrante na Bett Educar, LinkedIn Creator e protagonista do documentário 'Educação: presente para o futuro'.;Artista e educador autodirigido, jovem afrobrasileiro e LGBT+, criador da Pedagogia Marginal. Dramaturgo premiado, quadrinista laureado com HQ Mix e finalista do Prêmio Jabuti. Desde 2017, atua facilitando educação ágil nas periferias, combinando arte, cultura e inovação social.</t>
  </si>
  <si>
    <t xml:space="preserve">Tipiti Barros;Paula Collesi </t>
  </si>
  <si>
    <t>TedX e SXSW speaker; Advogada Trabalhista</t>
  </si>
  <si>
    <t xml:space="preserve">ComVersa Legal - Informa e transforma </t>
  </si>
  <si>
    <t>TIPITI_BARROS.jpeg  PAULA_COLLESI.jpeg</t>
  </si>
  <si>
    <t>Anfitriã de conversas e facilitadora criativa, palestrante TEDx e SXSW. Criadora do FikaConversas e coautora dos livros Conversa Legal, Radar da Antifragilidade e As Novas Vozes do Luxo. Já realizou mais de 350 encontros em empresas como UBS Consenso, Bayer, 99, Freitas Leite Advogados, Abrael, H.Stern, Trousseau, Ypê, Inditex, entre outras.; Paula Castro Collesi é advogada e sócia do escritório Ovidio Collesi Advogados Associados. Mestre em Ciências Laborais pela Universidade de Lisboa, é pesquisadora do GETRAB-USP e presidente da Comissão de Direitos Humanos da OAB Barueri.</t>
  </si>
  <si>
    <t>Alice_Caetano.jpg</t>
  </si>
  <si>
    <t>EBAC (Escola Britânica de Artes Criativas &amp; Tecnologia)</t>
  </si>
  <si>
    <t>Elisa_Sola.jpg</t>
  </si>
  <si>
    <t>Cacá Rhenius;Letícia Schuelter</t>
  </si>
  <si>
    <t xml:space="preserve">Fundadora do Caórdico Aprendizagem, designer e facilitadora de processos colaborativos.; Fundadora da Bernunça Bureau </t>
  </si>
  <si>
    <t>Caórdico Aprendizagem; Bernunça Bureau</t>
  </si>
  <si>
    <t>Cacá_Rhenius.jpg Letícia_Schuelter.png</t>
  </si>
  <si>
    <t>Fundadora do Caórdico Aprendizagem, atua como designer e facilitadora de processos colaborativos. Desenvolve experiências de aprendizagem que integram escuta, coautoria e inteligência coletiva para transformar culturas e formas de aprender.; Designer de Comunidades e Experiências, facilitadora e criadora do framework Meaningful Togetherness. Especialista em imersões e rituais como ferramentas para fortalecer conexão, aprendizagem e produção de significado.</t>
  </si>
  <si>
    <t>Jefferson_Luiz.png</t>
  </si>
  <si>
    <t>Mapa do Nascimento</t>
  </si>
  <si>
    <t>Adriano_de_Oliveira_Calhau.jpg</t>
  </si>
  <si>
    <t xml:space="preserve">INATEL - Espaço Ecumênico - Espaço Conexão Origem </t>
  </si>
  <si>
    <t>Thiago_Brant.JPG</t>
  </si>
  <si>
    <t>Crescimentum</t>
  </si>
  <si>
    <t>Tiago_José.jpeg</t>
  </si>
  <si>
    <t>Co-Viva - consultoria de Inovação</t>
  </si>
  <si>
    <t>Itamar_Olimpio.JPG</t>
  </si>
  <si>
    <t>Roberto Pinheiro;Ludimila Rocha</t>
  </si>
  <si>
    <t>CEO da Amiko Soluções;Coord. do Mind++ Lab INATEL</t>
  </si>
  <si>
    <t>Amiko Soluções, otimizando processos hospitalares através da tecnologia.; Cafeteria 'Feito em Casa'</t>
  </si>
  <si>
    <t>Roberto_Pinheiro.jpeg Ludimila_Rocha.jpg</t>
  </si>
  <si>
    <t>Engenheiro de formação e empreendedor por essência, atua na interseção entre inovação, cultura Maker e empreendedorismo. Apaixonado por hackathons, tecnologias DIY e soluções criativas, dedica-se a gerar impacto positivo na sociedade por meio da inovação aplicada.; Psicóloga com mais de 10 anos de experiência em desenvolvimento humano. Especialista em Educação Corporativa e comportamento profissional, coordena laboratórios de inovação em soft skills no INATEL. Atua como speaker, empreendedora e mentora em projetos que conectam pessoas, criatividade e propósito.</t>
  </si>
  <si>
    <t>Guilherme_Rodrigues_Alves.png</t>
  </si>
  <si>
    <t xml:space="preserve">Arco Educação </t>
  </si>
  <si>
    <t>Jones_Brandão.jpeg</t>
  </si>
  <si>
    <t>Giovanna_Paixão.png</t>
  </si>
  <si>
    <t>Thiago Riboura</t>
  </si>
  <si>
    <t>Eve Air Mobility</t>
  </si>
  <si>
    <t>thiago_riboura.png</t>
  </si>
  <si>
    <t>Raquel_Teixeira.jpg</t>
  </si>
  <si>
    <t>Atelier do Comer</t>
  </si>
  <si>
    <t>Lara_Sodré.HEIC</t>
  </si>
  <si>
    <t>Igor_Mendes.jpg</t>
  </si>
  <si>
    <t>Leka Hattori</t>
  </si>
  <si>
    <t>Space Terra</t>
  </si>
  <si>
    <t>LEKA_HATTORI.jpg</t>
  </si>
  <si>
    <t>Inova Fusca</t>
  </si>
  <si>
    <t>André_Godoi.jpg</t>
  </si>
  <si>
    <t>Juliana_Eugênia.jpeg</t>
  </si>
  <si>
    <t>Adriana_Fonseca.png</t>
  </si>
  <si>
    <t>Loja Maçônica - Pátio</t>
  </si>
  <si>
    <t>Átila_Denys.png</t>
  </si>
  <si>
    <t>José_Vicente.jpg</t>
  </si>
  <si>
    <t>Luís_Scudeler.jpeg</t>
  </si>
  <si>
    <t>Alice_Tavares.JPG</t>
  </si>
  <si>
    <t>Alcides_Vieira_Junior.jpeg</t>
  </si>
  <si>
    <t>Onono - Hub de inovação da BASF no Brasil</t>
  </si>
  <si>
    <t>Karina_Gomide.jpg</t>
  </si>
  <si>
    <t>Marina_Silveira.png</t>
  </si>
  <si>
    <t>Leo_Ferreira.jpg</t>
  </si>
  <si>
    <t>Beatriz_Parreiral_Xavier.jpg</t>
  </si>
  <si>
    <t>Luiz_Filipe_Leite.jpg</t>
  </si>
  <si>
    <t>A nova geração está transformando a relação com o álcool. Nesta palestra, exploramos as principais tendências de consumo consciente, os desafios culturais e de mercado e como marcas e iniciativas estão respondendo a esse novo comportamento. Um olhar sobre saúde, sociabilidade e inovação no setor de bebidas.</t>
  </si>
  <si>
    <t>Escola Sânico Teles - Ginásio (250 pessoas)</t>
  </si>
  <si>
    <t>Turma do Jiló</t>
  </si>
  <si>
    <t>Carola_Videira.jpg</t>
  </si>
  <si>
    <t>Magno_Nogueira.png</t>
  </si>
  <si>
    <t>Joel_Rodrigues.jpeg</t>
  </si>
  <si>
    <t>Mori Machado Advogados</t>
  </si>
  <si>
    <t>Valéria_Eunice_Mori_Machado.jpg</t>
  </si>
  <si>
    <t xml:space="preserve">Espaço Ecumênico - 
Espaço Conexão Origem </t>
  </si>
  <si>
    <t>Noéle_Gomes.png</t>
  </si>
  <si>
    <t>Empreender é também honrar as histórias que nos trouxeram até aqui. Esta palestra propõe um olhar profundo sobre como reconhecer a ancestralidade pode transformar a maneira como criamos, lideramos e inovamos. Um convite a empreender com mais consciência, conexão e propósito — com os pés no presente e as raízes bem firmes no passado.</t>
  </si>
  <si>
    <t>Spark Café</t>
  </si>
  <si>
    <t>Artur_Alexandre.jpg</t>
  </si>
  <si>
    <t>Rafael_Bittencourt.png</t>
  </si>
  <si>
    <t>Beecrowd / CreativeMornings São Paulo</t>
  </si>
  <si>
    <t>Caio_V_Matos.jpeg</t>
  </si>
  <si>
    <t>Sharlene_Irente.jpeg</t>
  </si>
  <si>
    <t>Fundadora da Cãomigo, startup premiada referência em turismo pet friendly e soluções para a convivência harmoniosa entre humanos e animais. Lidera iniciativas inovadoras que promovem bem-estar e inclusão no segmento pet, consolidando-se como destaque no mercado de turismo especializado.</t>
  </si>
  <si>
    <t>Andre Schenini</t>
  </si>
  <si>
    <t>Feoli e Moreira Advogados
Isurus</t>
  </si>
  <si>
    <t>ANDRE_SCHENINI.jpg</t>
  </si>
  <si>
    <t>Paulo_Corniani.jpeg</t>
  </si>
  <si>
    <t>Ana_Godoy.jpeg</t>
  </si>
  <si>
    <t>Juliana Oliveira</t>
  </si>
  <si>
    <t>JULIANA_OLIVEIRA.jpg</t>
  </si>
  <si>
    <t>João_Paulo_Borges.jpeg</t>
  </si>
  <si>
    <t>Igor_Evangelista.HEIC</t>
  </si>
  <si>
    <t>Smart Business Lab</t>
  </si>
  <si>
    <t>Thalyta_Muniz.jpg</t>
  </si>
  <si>
    <t>A palestra aborda os desafios de liderar em um cenário onde o futuro chega antes do planejamento. Em um contexto de mudanças constantes, explora estratégias vivas, decisões em ciclos curtos e práticas de experimentação responsável para construir negócios adaptáveis, mesmo em permanente versão beta.</t>
  </si>
  <si>
    <t>Lucimara Pane</t>
  </si>
  <si>
    <t>WeAlter</t>
  </si>
  <si>
    <t>LUCIMARA_PANE.jpg</t>
  </si>
  <si>
    <t>Thiago_Boaventura.JPG</t>
  </si>
  <si>
    <t>Lampejos</t>
  </si>
  <si>
    <t>Fábio_Fonçati.jpg</t>
  </si>
  <si>
    <t>Void Laboratories</t>
  </si>
  <si>
    <t>Laryssa_Marquesin.jpeg</t>
  </si>
  <si>
    <t>Soul Urbanismo</t>
  </si>
  <si>
    <t>Adriane_Fernanda_Silva.png</t>
  </si>
  <si>
    <t>Maria_Clara_Lopes.jpg</t>
  </si>
  <si>
    <t>Eduardo_Chaves.jpg</t>
  </si>
  <si>
    <t>Malu Lange; Carla Mereles</t>
  </si>
  <si>
    <t>Designer de experiências e curadora de conteúdos; Estrategista de marcas autônoma &amp; curadora e preparadora de palestrantes no TEDxBlumenau</t>
  </si>
  <si>
    <t>-;MERELES CC</t>
  </si>
  <si>
    <t>Malu_Lange.png Carla_Mereles.jpg</t>
  </si>
  <si>
    <t>Designer de aprendizagem, de experiências e curadora de conteúdo, atua na criação de experiências transformadoras no Brasil, América do Sul e Europa. Especializada em reimaginar o aprendizado, especialmente na educação de adultos, aplica seu conhecimento para inovar metodologias e potencializar resultados educacionais.; Jornalista de formação e estrategista por vocação, atua na criação de narrativas corajosas e culturalmente conectadas para marcas como Meta, Push by Steal the Look, Bayer e Sunglass Hut. Defende a autenticidade como pilar essencial para sustentar a relevância ao longo do tempo.</t>
  </si>
  <si>
    <t>Carla_Mereles.jpg</t>
  </si>
  <si>
    <t>Carol_Roberti.jpeg</t>
  </si>
  <si>
    <t>Hackeando Lugares</t>
  </si>
  <si>
    <t>André_Barbêdo.jpg</t>
  </si>
  <si>
    <t>Sheila_Magri.jpg</t>
  </si>
  <si>
    <t xml:space="preserve">Sheila Magri; Rozalia Del Gaudio </t>
  </si>
  <si>
    <t>Doutora e Pesquisadora em Comunicação e Consumo; Fundadora Inspíria 3</t>
  </si>
  <si>
    <t>Pesquisadora Acadêmica em Comunicação e Consumo de Exposições Imersivas; Inspíria 3</t>
  </si>
  <si>
    <t>Sheila_Magri.jpg ROZALIA_DEL_GAUDIO.jpg</t>
  </si>
  <si>
    <t>Doutora em Comunicação e Consumo pela ESPM, Sheila Magri é jornalista e diretora executiva da Abracom. Pesquisa exposições imersivas como fenômenos comunicacionais, estéticos e tecnológicos. Com mais de 20 anos de liderança no setor de comunicação e reputação de marcas, é membro da World Futures Studies Federation (WFSF), contribuindo para o avanço estratégico e inovador da área.; Doutora em Ciências Sociais pela Universidade de Paris 1 – Panthéon Sorbonne, Rozália Del Gáudio é jornalista e fundadora da Inspíria 3, consultoria especializada em reputação, sustentabilidade e criatividade. Com mais de 25 anos em liderança de comunicação e reputação, atua também como professora em programas profissionais na Escola Aberje, FGV e USP.</t>
  </si>
  <si>
    <t>Augusto_Venerando.jpg</t>
  </si>
  <si>
    <t>Ariel Paiva
Henri Stori</t>
  </si>
  <si>
    <t>Founder e CRO da P3rformar; Founder e CEO da P3rformar</t>
  </si>
  <si>
    <t>Ariel_Paiva.png Henri_Stori.png</t>
  </si>
  <si>
    <t>Profissional movido por propósito e excelência, Ariel atua como agente transformador, identificando oportunidades onde outros veem caos. Especialista em organizar processos e converter cultura organizacional em resultados estratégicos de impacto.; Pai de três meninas, Henri é CEO da P3rformar e ex-executivo do Google. Combina visão estratégica e expertise técnica para acelerar resultados em empresas, guiado por uma abordagem focada em receita e desenvolvimento de produto.</t>
  </si>
  <si>
    <t>Aniyami Brazil (empresa B) e Futuros Plurais</t>
  </si>
  <si>
    <t>Natália_Alandi.jpeg</t>
  </si>
  <si>
    <t>Jessica Mequilaine Consultoria</t>
  </si>
  <si>
    <t>Jessica_Mequilaine.jpg</t>
  </si>
  <si>
    <t>Aêgla_Benevides.JPG</t>
  </si>
  <si>
    <t>Inovação não é só sobre cargos, é sobre comportamento organizacional. Para profissionais que desejam ser mais inovadores em suas rotinas e líderes que querem estimular a inovação interna, o objetivo é investigar o papel do intraempreendedorismo como força propulsora nas empresas, mesmo fora das áreas “oficiais” de inovação. Vamos explorar formas de remover barreiras invisíveis, aplicar princípios da gestão ágil de projetos para acelerar ideias com baixo risco e estimular a autonomia, a experimentação e a geração de valor contínua.</t>
  </si>
  <si>
    <t>Mais Vívida</t>
  </si>
  <si>
    <t>Vivi_Palladino.jpg</t>
  </si>
  <si>
    <t>Pesquisas mostram que podemos aprender até os 90 anos — mas ainda somos reféns do etarismo. Esta palestra revela como o preconceito, mais do que a biologia, limita o potencial de aprendizagem na maturidade. Vamos explorar dados científicos, barreiras emocionais e culturais que afastam pessoas 50+ do conhecimento, e mostrar caminhos reais para mudar essa narrativa.</t>
  </si>
  <si>
    <t xml:space="preserve">Loja Maçônica - Pátio </t>
  </si>
  <si>
    <t>Elcio_Leite.jpg</t>
  </si>
  <si>
    <t>Marcos_Rangel.png</t>
  </si>
  <si>
    <t>Como será o trabalho quando humanos e máquinas dividirem a mesma mesa? Nesta palestra exploraremos com exemplos reais, como a Inteligência Artificial está transformando empresas, profissionais e gerações. Jovens despreparados, veteranos com contexto, sistemas educacionais atrasados e um mercado que exige mais do que saber usar IA — exige saber perguntar.</t>
  </si>
  <si>
    <t>Caroline_Lessa.png</t>
  </si>
  <si>
    <t>Andriei_Gutierrez.jpeg</t>
  </si>
  <si>
    <t>Minas Tênis Clube.</t>
  </si>
  <si>
    <t>Flávia_Belisário.jpg</t>
  </si>
  <si>
    <t>Ricardo_Pierozan.png</t>
  </si>
  <si>
    <t>Dapollo.jpg</t>
  </si>
  <si>
    <t>Felipe Hammel
Jean Nemanis</t>
  </si>
  <si>
    <t>Head de Smart Cities / Coordenador de Projetos de Inovação; Coordenador de Projetos Públicos</t>
  </si>
  <si>
    <t>Felipe_Hammel.png Jean_Nemanis.jpg</t>
  </si>
  <si>
    <t>Especialista em Gerenciamento de Projetos e Planejamento Estratégico, Felipe Hammel é engenheiro de computação, MBA em Gerenciamento de Projetos e mestrando em Inovação Tecnológica pela UNIFESP. Certificado em SCRUM (SFC™), acumula mais de 15 anos em inovação e tecnologia. Atualmente, é Head de Smart Cities no PIT, liderando projetos de cidades inteligentes, resilientes e sustentáveis.; Graduado em Administração pela Universidade Federal de Itajubá, com ênfase em empreendedorismo e inovação, Jean Nemanis é especialista em gestão de projetos pela FIA Business School. Com experiência no mercado financeiro e em startups de tecnologia, coordena negócios e projetos públicos no PIT – Parque de Inovação Tecnológica de São José dos Campos, liderando a frente GOVTECH para desenvolver soluções tecnológicas, de gestão e governança para governos.</t>
  </si>
  <si>
    <t>Gustavo Coelho Perez</t>
  </si>
  <si>
    <t>GUSTAVO_COELHO_PEREZ.jpg</t>
  </si>
  <si>
    <t>Thamiris_Adriano.jpeg</t>
  </si>
  <si>
    <t>Márcio_Brant.jp2</t>
  </si>
  <si>
    <t>Arthur_Macedo.jpg</t>
  </si>
  <si>
    <t>Arthur_Diniz.jpeg</t>
  </si>
  <si>
    <t>Shindi_K..png</t>
  </si>
  <si>
    <t>M._Toledo.png</t>
  </si>
  <si>
    <t>RAFAEL_EUSEBIO.jpeg</t>
  </si>
  <si>
    <t>Dani_Plesnik.jpg</t>
  </si>
  <si>
    <t>Tatá_Laynes.jpg</t>
  </si>
  <si>
    <t>Designer com mais de 20 anos de experiência, especializada no mercado de beleza. 
Criou para marcas como L'Occitane, Grupo O Boticário e Avon. Fundadora e diretora da tatá branding, estúdio que aplica o branding emocional como metodologia central. É associada da ABEDESIGN e referência em estratégias criativas para marcas do setor de cosméticos.</t>
  </si>
  <si>
    <t>INATEL - Sala 13 - Prédio 1 - Térreo</t>
  </si>
  <si>
    <t>Ju Dupas Doula</t>
  </si>
  <si>
    <t>Juliana_Dupas.jpg</t>
  </si>
  <si>
    <t>Hackeando o Nascimento: O Poder de Humanização</t>
  </si>
  <si>
    <t>Juliana Dupas, doula, propõe a visão da humanização do parto como uma forma de hackear o nascimento. Destacando como uma equipe multidisciplinar pode transformar esse momento fundamental e impactar na saúde mental, na educação e no futuro das sociedades. A palestra explora o papel das doulas e práticas inovadoras centradas no cuidado e respeito, mostrando como essas abordagens transformam o processo de nascimento e beneficiam gestantes e bebês.</t>
  </si>
  <si>
    <t>Leo_Guto.jpg</t>
  </si>
  <si>
    <t>31/06/2025</t>
  </si>
  <si>
    <t xml:space="preserve">Karina Osartchuk </t>
  </si>
  <si>
    <t>KARINA_OSARTCHUK.jpeg</t>
  </si>
  <si>
    <t>André_Veloso.jpg</t>
  </si>
  <si>
    <t>Lucas_Veríssimo.png</t>
  </si>
  <si>
    <t>Henrique_Avari.jpeg</t>
  </si>
  <si>
    <t>Giu_Libar.jpeg</t>
  </si>
  <si>
    <t xml:space="preserve">Autenticidade Não se Produz: Se Vive. </t>
  </si>
  <si>
    <t>Em um mundo guiado por métricas e aparências, Giu Libar convida líderes, marcas e criadores a olharem para a autenticidade como prática real — e não discurso. A palestra provoca reflexões sobre pertencimento, confiança e comunicação como base emocional da inovação. Com o projeto IAIA, Giu propõe medir o impacto invisível da confiança nos times. Um chamado para quem busca vínculos verdadeiros e entende que revelar, e não fabricar, é o caminho para relações mais humanas e potentes.</t>
  </si>
  <si>
    <t>LigueLead</t>
  </si>
  <si>
    <t>Jhonatas_Faria.jpg</t>
  </si>
  <si>
    <t>Liz_Lopreato.JPG</t>
  </si>
  <si>
    <t>Tatiane_Rodrigues.jpeg</t>
  </si>
  <si>
    <t>Juliana_Amorim.png</t>
  </si>
  <si>
    <t>Luis Gustavo Serra; Aline Maretti</t>
  </si>
  <si>
    <t>Business Intelligence and AI Specialist | Microsoft MVP; Desenvolvedora FullStack de Soluções em Power Apps e Web</t>
  </si>
  <si>
    <t>Luis_Gustavo_Serra.jpg Aline_Maretti.jpeg</t>
  </si>
  <si>
    <t>CEO da Excelência Consultoria e Educação, Microsoft MVP e especialista em Business Intelligence e Inteligência Artificial. Instrutor certificado Microsoft (MCT), líder do PUG Brasil e expert em Power BI. Atuação também como escritor e palestrante, compartilhando conhecimento em tecnologia e inovação.; Desenvolvedora FullStack com expertise em ReactJS, JavaScript, TypeScript, PHP, NodeJS e Power Apps. Graduanda em Engenharia de Computação, combina habilidades técnicas para criar soluções digitais eficientes e inovadoras.</t>
  </si>
  <si>
    <t>Samir_Karam.png</t>
  </si>
  <si>
    <t>Ana_Garini.jpeg</t>
  </si>
  <si>
    <t>Letícia Pará Mirim; Pedro Dante</t>
  </si>
  <si>
    <t>Empreendedora Social; Gestor da formação em Educação Pré natal da ANEP Brasil</t>
  </si>
  <si>
    <t>Casa Matriz; ANEP Brasil</t>
  </si>
  <si>
    <t>Letícia_Pará_Mirim_e_Pedro_Dante.jpg Pedro_Dante.jpg</t>
  </si>
  <si>
    <t>Letícia Pará Mirim, fundadora e diretora da Casa Matriz, é educadora pré-natal certificada pela ANEP Brasil, analista de Desenho Humano e produtora cultural. Atua com povos indígenas desde 2019, sendo bisneta do povo Kariri e batizada pelo povo Guarani Mbya.; Pedro Dante é empreendedor social, gestor da Formação em Educação Pré-natal pela ANEP Brasil e pedagogo Waldorf com foco em agroecologia. Sua trajetória integra vivências com povos originários e a prática com crianças, famílias e profissionais na parentalidade consciente. Acredita que o bem viver indígena e a consciência no início da vida são pilares essenciais para construir uma humanidade fraterna e regenerativa.</t>
  </si>
  <si>
    <t>Coordenadora Pós em Fashion Law
Fundadora OPIM | Criadora Mackenzie Fashion Week</t>
  </si>
  <si>
    <t>Universidade Presbiteriana Mackenzie,OPIM (Observatório de Pesquisa Internacional de Moda)</t>
  </si>
  <si>
    <t>Renata_Balbino_Munhoz_Soares.jpg</t>
  </si>
  <si>
    <t>Leonardo_Gonçalves.jpeg</t>
  </si>
  <si>
    <t>Kaw_Yin_e_Yan_Yin.jpg</t>
  </si>
  <si>
    <t>Júlio Mühlbauer; Valter Ziantoni</t>
  </si>
  <si>
    <t>CEO e Cofundador RELAND; COO da RELAND &amp; PRETATERRA</t>
  </si>
  <si>
    <t>RELAND</t>
  </si>
  <si>
    <t>Júlio_Mühlbauer.png Valter_Ziantoni.png</t>
  </si>
  <si>
    <t>CEO e cofundador da RELAND, maior plataforma de imóveis rurais do Brasil. Integra design, tecnologia e soluções baseadas na natureza para reconectar pessoas ao campo e impulsionar um futuro regenerativo. Atua na convergência entre inovação e sustentabilidade, liderando projetos que fortalecem o impacto positivo no uso da terra e na valorização de territórios rurais.; Fundador da RELAND e PRETATERRA, é empreendedor, engenheiro florestal e mestre em agrofloresta. Especialista em bioeconomia pelo MIT e sobrevivencialista, atua na regeneração de territórios e modelos produtivos, unindo inovação, sustentabilidade e práticas ancestrais para o futuro do planeta.</t>
  </si>
  <si>
    <t>Thiago_Altoé.png</t>
  </si>
  <si>
    <t>Thiago Altoé; Marcela Argollo</t>
  </si>
  <si>
    <t>Consultor Empresarial; Alchemist Leader</t>
  </si>
  <si>
    <t>Numerologia Holística Empresarial; E.strategic</t>
  </si>
  <si>
    <t>Thiago_Altoé.png Marcela_Argollo.jpg</t>
  </si>
  <si>
    <t>Especialista em métodos de numerologia pessoal e empresarial, com mais de 20 anos de experiência na definição de nomes e marcas e na análise de sinastrias societárias. Atua também como consultor sênior em Governança Corporativa Generativa, alinhando identidade, propósito e estratégia nos negócios.; Professora na FGV, São Camilo e Uniguaçu, é palestrante, mentora de líderes conscientes e autora de livros. Administradora, psicanalista e mestre em Educação, atua na formação de lideranças com foco em desenvolvimento humano, ética e transformação organizacional.</t>
  </si>
  <si>
    <t>Luana Machado</t>
  </si>
  <si>
    <t>LUANA_MACHADO.jpeg</t>
  </si>
  <si>
    <t>A palestra “Governança além do Controle: Estratégia e Inovação” propõe uma visão atualizada da governança como mecanismo estratégico, capaz de conectar inovação, diversidade, tecnologia e perenidade dos negócios. Com exemplos reais, aborda temas como decisões em rede, o custo de resolver o problema errado, IA responsável e colaboração entre humanos e tecnologia, mostrando como tornar a governança mais adaptável e orientada ao futuro.</t>
  </si>
  <si>
    <t>Geração Caldeira</t>
  </si>
  <si>
    <t>Juliana_Vieira.jpg</t>
  </si>
  <si>
    <t>Maria_Carla_Reis.jpg</t>
  </si>
  <si>
    <t>Café com Negócios</t>
  </si>
  <si>
    <t>DIJAN_DE_BARROS.jpeg</t>
  </si>
  <si>
    <t>Eduardo_Almeida.png</t>
  </si>
  <si>
    <t>Bruno_Leite.jpg</t>
  </si>
  <si>
    <t>Nayara_Santana.HEIC</t>
  </si>
  <si>
    <t>Felipe_Rizzo.jpg</t>
  </si>
  <si>
    <t>Grace_Gonçalves.jpeg</t>
  </si>
  <si>
    <t>Adriana Garcia</t>
  </si>
  <si>
    <t>Drops</t>
  </si>
  <si>
    <t>ADRIANA_GARCIA.PNG</t>
  </si>
  <si>
    <t>Juliana_Dias.jpeg</t>
  </si>
  <si>
    <t>Priscila_Gregorio.jpg</t>
  </si>
  <si>
    <t>Estrella Galicia</t>
  </si>
  <si>
    <t>Felipe_Braga.png</t>
  </si>
  <si>
    <t>Rafa_Urquhart.png</t>
  </si>
  <si>
    <t>Fernanda_Fontes.png</t>
  </si>
  <si>
    <t>Fabi Granzotti Consultoria e Desenvolvimento</t>
  </si>
  <si>
    <t>Fabi_Granzotti.png</t>
  </si>
  <si>
    <t>Herick_Ferreira.png</t>
  </si>
  <si>
    <t>Miranda.jpg</t>
  </si>
  <si>
    <t>MARCO-X</t>
  </si>
  <si>
    <t>Marco_Cesarino.jpeg</t>
  </si>
  <si>
    <t>Francisco_Felinto.jpg</t>
  </si>
  <si>
    <t>Richardson_Leao.jpeg</t>
  </si>
  <si>
    <t xml:space="preserve">Potenc.IA </t>
  </si>
  <si>
    <t>Silmara_Pereira_dos_Santos.jpeg</t>
  </si>
  <si>
    <t>Carla_e_Deka_Barrichello.jpg</t>
  </si>
  <si>
    <t>Fabio_Sant_Ana.jpg</t>
  </si>
  <si>
    <t>Roque_Almeida.jpeg</t>
  </si>
  <si>
    <t>Henrique_Rabelo_de_Andrade.png</t>
  </si>
  <si>
    <t>Kika_Brandão.jpg</t>
  </si>
  <si>
    <t>V Habitat | Vali</t>
  </si>
  <si>
    <t>Maria_Julia_Bezzi.jpg</t>
  </si>
  <si>
    <t>Antônia_Burke.jpg</t>
  </si>
  <si>
    <t xml:space="preserve">Escola Sânico Teles - Ginásio </t>
  </si>
  <si>
    <t>Greyce_Franzmann.jpg</t>
  </si>
  <si>
    <t>Elio_Quaresma.jpg</t>
  </si>
  <si>
    <t>Gabriel_Lopes.jpg</t>
  </si>
  <si>
    <t>Yan_Yin__Yanin_.jpeg</t>
  </si>
  <si>
    <t>Fabiola_Murta.jpg</t>
  </si>
  <si>
    <t>Chiefs Group</t>
  </si>
  <si>
    <t>Guilherme_Loiola.jpeg</t>
  </si>
  <si>
    <t>Larissa_Lakshmi.png</t>
  </si>
  <si>
    <t>Traciona</t>
  </si>
  <si>
    <t>Franklin_Yamasake.png</t>
  </si>
  <si>
    <t>LuxCitizenship.com</t>
  </si>
  <si>
    <t>Daniel_Atz.jpg</t>
  </si>
  <si>
    <t>Susana_Zaman.jpg</t>
  </si>
  <si>
    <t>MAURO_CUNHA_NETO.jpg</t>
  </si>
  <si>
    <t>Tarcio_Borgo.jpg</t>
  </si>
  <si>
    <t>Larissa_do_Valle_Gomes.jpg</t>
  </si>
  <si>
    <t>Jornada da Calma</t>
  </si>
  <si>
    <t>Helena_Galante.jpeg</t>
  </si>
  <si>
    <t>Leo_Silva.jpg</t>
  </si>
  <si>
    <t>NERD UAI</t>
  </si>
  <si>
    <t>Neném.jpeg</t>
  </si>
  <si>
    <t>Cartas para Maria</t>
  </si>
  <si>
    <t>Rafael_Stein.jpg</t>
  </si>
  <si>
    <t xml:space="preserve">O que acontece quando um homem é atravessado pelo luto, pela paternidade e pela urgência do cuidado? Rafael Muniz Stein compartilha sua jornada pessoal e coletiva para desconstruir padrões machistas e construir novas formas de ser homem no mundo. </t>
  </si>
  <si>
    <t>INATEL - Espaço Ecumênico - Espaço Conexão</t>
  </si>
  <si>
    <t>Leandro  Pereira</t>
  </si>
  <si>
    <t>Leandro Pereira.jpg</t>
  </si>
  <si>
    <t>IA no agronegócio - Um case real da Axia Agro</t>
  </si>
  <si>
    <t>Toninho_Catador.jpg</t>
  </si>
  <si>
    <t>Edy_Segura.jpg</t>
  </si>
  <si>
    <t>AI-Driven Development: Do Autocomplete ao Agente Autônomo</t>
  </si>
  <si>
    <t>Nesta conversa iremos explorar o impacto da inteligência artificial no desenvolvimento de software e como podemos utilizá-la de forma eficiente para impulsionar nossa produtividade. Uma reflexão prática de como evoluir junto com a tecnologia.</t>
  </si>
  <si>
    <t>Ulysses Ervilha</t>
  </si>
  <si>
    <t>Ulysses.png</t>
  </si>
  <si>
    <t>German_Carmona.jpeg</t>
  </si>
  <si>
    <t>Ana_Baccarini.jpg</t>
  </si>
  <si>
    <t>Ricardo_Giassetti.jpg</t>
  </si>
  <si>
    <t>Veruska_Galvão.jpg</t>
  </si>
  <si>
    <t>Entre o lucro e o vazio: o que preenche (de verdade) as empresas que não querem morrer de performance.</t>
  </si>
  <si>
    <t>Esta palestra mergulha nas tensões contemporâneas do mundo do trabalho, como o esgotamento silencioso, o vazio de propósito e o culto à alta performance que adoece pessoas e esvazia organizações. 
Mais do que uma palestra, um convite à experiência.
Nesta palestra vivencial provocadora, Veruska Galvão conduz o público por uma jornada que atravessa o vazio disfarçado de sucesso, os silêncios corporativos que ninguém quer nomear, e as potências invisíveis que realmente sustentam empresas humanas, criativas e com legado.
Partindo de casos reais, a proposta é acessar camadas mais sutis — e verdadeiras — do trabalho: aquelas onde habitam os valores, os significados e as escolhas que não cabem nos relatórios, mas definem tudo.</t>
  </si>
  <si>
    <t>Kelly_Stein.JPG</t>
  </si>
  <si>
    <t>Hackear o Mercado do Café: Descolonização, Inovação e Integração Latino-Americana</t>
  </si>
  <si>
    <t>Calebe_Bezerra.jpg</t>
  </si>
  <si>
    <t>Eduardo_Fraga.jpg</t>
  </si>
  <si>
    <t>Mateus Raimundo Cruz</t>
  </si>
  <si>
    <t>Desenvolvedor/Pesquisador</t>
  </si>
  <si>
    <t>Instituto Nacional de Telecomunicações (Inatel)</t>
  </si>
  <si>
    <t>Mateus_Cruz.png</t>
  </si>
  <si>
    <t>Machine Learning Developer no Inatel Competence Center (ICC), especializado em aplicações de IA para saúde. Pesquisador no IoT Research Group e doutorando pelo Inatel, com foco em soluções de IA também para a medicina.</t>
  </si>
  <si>
    <t xml:space="preserve">Desafios e Avanços Tecnológicos: O uso de Inteligência Artificial na Medicina  </t>
  </si>
  <si>
    <t>A inteligência artificial está a tempo transformando a área da saúde, oferecendo soluções inovadoras para diagnósticos, tratamentos e gestão de cuidados por meio de análise até mesmo massiva de dados. No entanto, sua implementação levanta questões sobre aplicações práticas, benefícios e possíveis riscos. Aqui busco examinar o panorama atual da Inteligência Artificial (principalmente generativa) na saúde, destacando suas oportunidades e desafios.</t>
  </si>
  <si>
    <t>INATEL - Laboratório de Ideação - Prédio 4 - 1º Piso by Inatel (Parceiro)</t>
  </si>
  <si>
    <t>Raquel_Turci.jpeg</t>
  </si>
  <si>
    <t>A compaixão na reparação das vivências emocionais traumáticas: um caminho para a conexão social e comunitária.</t>
  </si>
  <si>
    <t>Jessica_Machado.jpeg</t>
  </si>
  <si>
    <t>Do sprint à caminhada. Uma nova forma de organizar o tempo.</t>
  </si>
  <si>
    <t>Esta não é uma palestra sobre seguir uma rotina perfeita antes das 8h da manhã. Você vai aprender métodos e técnicas acessíveis para organizar sua vida de forma consciente, criando espaço para o que realmente importa.
Venha descobrir como a organização pode ser uma ferramenta poderosa para alcançar objetivos na vida profissional e pessoal, e viver com mais equilíbrio, leveza e intenção.</t>
  </si>
  <si>
    <t>Ingrid_Barbosa.png</t>
  </si>
  <si>
    <t>Ricardo_Sastre.jpg</t>
  </si>
  <si>
    <t>Léo_Pinheiro.jpg</t>
  </si>
  <si>
    <t>Patricia_Marins.JPG</t>
  </si>
  <si>
    <t>Especialista em comunicação integrada e gestão de crises reputacionais, com ampla experiência em relações com a mídia, public affairs e endomarketing. Fundadora da Oficina Consultoria, eleita a melhor agência de comunicação corporativa do Brasil (2019 e 2024). Autora do livro premiado Muito Além do Media Training (2023). Co-fundadora do WOB e conselheira de iniciativas como MeToo Brasil e Movimento Expansão. Referência em treinamentos de porta-vozes no setor público e privado.</t>
  </si>
  <si>
    <t>INATEL - Sala 15 - Prédio 1 - 2º Piso</t>
  </si>
  <si>
    <t>Pelli.jpg</t>
  </si>
  <si>
    <t>Davi_Bufalo.jpeg</t>
  </si>
  <si>
    <t>Lilian_Sanada.jpeg</t>
  </si>
  <si>
    <t>Leo_Gonçalves.jpg</t>
  </si>
  <si>
    <t>Nelson Kameda</t>
  </si>
  <si>
    <t>Hisayoshi_Kameda.png</t>
  </si>
  <si>
    <t>Profissional com mais de 30 anos de experiência em projeto e design de circuitos eletrônicos, desenvolvimento de firmwares e softwares. Atua com domínio em projetos mecânicos, design industrial, manufatura na China e gestão de produção, integrando soluções tecnológicas com foco em eficiência, inovação e viabilidade industrial.</t>
  </si>
  <si>
    <t>Fabiana_C.O..png</t>
  </si>
  <si>
    <t>Marcos_Machado.jpeg</t>
  </si>
  <si>
    <t>Jonas_Calvi.jpg</t>
  </si>
  <si>
    <t>Cocriação de Futuro: Comunidades, Empresas e Governos em Movimento</t>
  </si>
  <si>
    <t>theGarage studio</t>
  </si>
  <si>
    <t>Flávia_Fària.png</t>
  </si>
  <si>
    <t>Ideias que Constroem Futuros: Empreendedorismo e Novos Negócios com Startup Studios</t>
  </si>
  <si>
    <t>Uma ideia pode, de fato, mudar tudo. Vamos explorar como o modelo de Startup Studio está  transformando o empreendedorismo ao transformar pessoas, comunidades e possibilidades de futuro em negócios inovadores.  Prepare-se para repensar formas de empreender e descobrir caminhos para desenvolver novos negócios de maneira colaborativa e escalável.</t>
  </si>
  <si>
    <t>PATRÍCIA_PINELLI.jpg</t>
  </si>
  <si>
    <t>Natália_Sousa.jpg</t>
  </si>
  <si>
    <t>Maíne_Màrttins.png</t>
  </si>
  <si>
    <t>Ana_Amaral.jpeg</t>
  </si>
  <si>
    <t>Isabelle_Maluf.jpeg</t>
  </si>
  <si>
    <t>Carol_Barreto.jpeg</t>
  </si>
  <si>
    <t>Rodrigo_Dalla_Vecchia.jpg</t>
  </si>
  <si>
    <t>"O painel propõe uma reflexão sobre o papel ativo de líderes empresariais na construção de
cidades mais inteligentes, humanas e resilientes. Com a participação do CEO da EVCOMX e do
Prefeito de Encantado o debate trará a perspectiva de quem lidera iniciativas de tecnologia
com impacto real no território reforçando que a transformação urbana não é
responsabilidade exclusiva do poder público mas uma construção coletiva q envolve
empresas, comunidades e inovação com propósito."</t>
  </si>
  <si>
    <t>Emilio Rogê</t>
  </si>
  <si>
    <t>EMILIO_ROGÊ.png</t>
  </si>
  <si>
    <t>Idelfranio_Moreira.jpeg</t>
  </si>
  <si>
    <t>Luis_Sousa.jpg</t>
  </si>
  <si>
    <t>Nilton_Carvalho.jpeg</t>
  </si>
  <si>
    <t>Vladas_Urbanavicius.jpeg</t>
  </si>
  <si>
    <t>Tulio_Faria.jpg</t>
  </si>
  <si>
    <t>"""Vendendo para o mundo: como vender SaaS e prestação de serviços para exterior com menos dor de cabeça e pagando menos tributos - tanto no Brasil quanto para o mundo.
Como organizar legalmente a sua estrutura para reduzir bi-tributações e poder atender o mundo todo do ponto de vista de um programador que empreende e atende o exterior."""</t>
  </si>
  <si>
    <t>Tiago_Pereira.jpeg</t>
  </si>
  <si>
    <t>Gabi_Salles.jpeg</t>
  </si>
  <si>
    <t>Bernardo_Magalhães_Aquino.jpg</t>
  </si>
  <si>
    <t>Quem quer Amazônia? A corrida das marcas por relevância e valor compartilhado em ano de COP-30</t>
  </si>
  <si>
    <t>A crise climática impulsionou grandes marcas a atuarem para mudar esse cenário, com várias iniciativas que nem sempre envolvem verdadeiramente os beneficiários, dificultando avaliar sua efetividade. Compartilharei minha experiência de quase 20 anos à frente da Libra Branding, trabalhando com investidores internacionais, ONGs, multinacionais, Sebrae e grandes empresas nacionais. Apresentarei uma visão sobre ações que ajudam a Amazônia e geram valor para relatórios ESG, especialmente em ano de COP-30.</t>
  </si>
  <si>
    <t>Ancestralidade, Espiritualidade, Futuro</t>
  </si>
  <si>
    <t>Professor_Wander.jpeg</t>
  </si>
  <si>
    <t>Cidade Criativa Cidade Feliz, um modelo  de educação para cidades</t>
  </si>
  <si>
    <t>"As cidades necessitam de se transformar através do conhecimento,da valorização das humanidades e da criatividade.
Um caminho seria conectar tecnologias com culturas para gerar inovações"</t>
  </si>
  <si>
    <t>Cidades, Comunidades Inovadoras</t>
  </si>
  <si>
    <t>Caio_Silva.jpeg</t>
  </si>
  <si>
    <t>Camila_Fernandes.jpeg</t>
  </si>
  <si>
    <t>Newton_Cannito.jpg</t>
  </si>
  <si>
    <t>Casals.jpg</t>
  </si>
  <si>
    <t>Sereias do Zwischenwelt: Hacks Mentais para Navegar o Mar dos Algoritmos</t>
  </si>
  <si>
    <t>Luiz_Drouet.jpeg</t>
  </si>
  <si>
    <t>Rodrigues (Cauê)</t>
  </si>
  <si>
    <t>Rodrigues.png</t>
  </si>
  <si>
    <t>Rui_Chiaradia.jpg</t>
  </si>
  <si>
    <t>Vinicius_Luiz.jpg</t>
  </si>
  <si>
    <t>Pequenas que fazem Gigante: O segredo das empresas que escalam sem perder agilidade</t>
  </si>
  <si>
    <t>Aline_Câmara.png</t>
  </si>
  <si>
    <t>Lucas_Arthur.jpeg</t>
  </si>
  <si>
    <t>Dreyson_Queiroz.jpg</t>
  </si>
  <si>
    <t>Dandara_Fonseca.jpeg</t>
  </si>
  <si>
    <t>Antonio_Palma.jpeg</t>
  </si>
  <si>
    <t>Luis_Bartolomei.jpg</t>
  </si>
  <si>
    <t>Laura_Peña.png</t>
  </si>
  <si>
    <t>Rituais para o fim do mundo.</t>
  </si>
  <si>
    <t>Rafael_Castro.jpeg</t>
  </si>
  <si>
    <t>Lucia Rodrigues</t>
  </si>
  <si>
    <t>LUCIA_RODRIGUES.jpeg</t>
  </si>
  <si>
    <t>Shira.jpg</t>
  </si>
  <si>
    <t>Nesta projeto, apresento uma análise, baseada em um paper liderado por mim, de como diferentes modelos de linguagem (como GPT, Claude, Llama e outros) tendem a apresentar perfis de personalidade muito parecidos quando avaliados com testes psicológicos baseados nos “Big Five”. 
Os resultados mostram um padrão de comportamento das AIs que convergem para uma personalidade única. Discutirei as possíveis causas desse fenômeno, seus riscos para a segurança e o impacto sobre os usuários nas interações com IA.</t>
  </si>
  <si>
    <t>Vinny_Machado.jpg</t>
  </si>
  <si>
    <t>Claus_Blau.jpg</t>
  </si>
  <si>
    <t xml:space="preserve"> ED+ Content Hub</t>
  </si>
  <si>
    <t>Claudia_Benedetti.png</t>
  </si>
  <si>
    <t>Ivo_Machado.jpg</t>
  </si>
  <si>
    <t>Isabel Mendes
Isabela Carvalho</t>
  </si>
  <si>
    <t>Data Science Researcher
Pesquisadora em Inteligência Artificial e professora universitária.</t>
  </si>
  <si>
    <t>Inatel
Ânima Educação.</t>
  </si>
  <si>
    <t xml:space="preserve">Isabel_Mendes.jpeg
Isabela_Carvalho.jpg </t>
  </si>
  <si>
    <t>Pesquisadora em Machine Learning aplicada a Telecomunicações, com foco em Federated Learning e interesse em inteligência artificial voltada para saúde e agronegócio. Desenvolve soluções inovadoras para otimizar processos e impactar setores estratégicos.
Pesquisadora em Inteligência Artificial e professora universitária, atua no desenvolvimento de tecnologias avançadas e na formação acadêmica de novas gerações na área de IA.</t>
  </si>
  <si>
    <t>Gabriel Barroco Zinn Fontes</t>
  </si>
  <si>
    <t>GABRIEL_BARROCO_ZINN_FONTES.JPG</t>
  </si>
  <si>
    <t>Você sabe como entender os riscos sociais e ambientais na sua operação, do fornecedor ao novo cliente?
Com dados e tecnologia é possível analisar o quanto esses stakeholders estão trabalhando de maneira transparente e sustentável e avaliar os riscos que você pode ter na sua operação. Integrando documentos como infrações ambientais, embargos e listas restritivas a tecnologias que simplificam o compliance nas jornadas de crédito e seguros.
A Serasa Experian vai mostrar como essa combinação acontece, reduzindo o esforço operacional das empresas e fortalecendo a sustentabilidade da economia.</t>
  </si>
  <si>
    <t>Alexandre_Coimbra_Amaral.JPG</t>
  </si>
  <si>
    <t>Fabrício_Fudissaku.png</t>
  </si>
  <si>
    <t>Rubem_Andrade.JPG</t>
  </si>
  <si>
    <t>Plataformas invisíveis, impactos reais: construindo experiências digitais para quem mais precisa</t>
  </si>
  <si>
    <t>Gabi_Melo.JPG</t>
  </si>
  <si>
    <t>Gui_Andrade.jpeg</t>
  </si>
  <si>
    <t>Bruna_Oliver.jpg</t>
  </si>
  <si>
    <t>Priscila_Galvão.jpeg</t>
  </si>
  <si>
    <t>Joao_Monjaraz.jpg</t>
  </si>
  <si>
    <t xml:space="preserve">Boteco do Tio João
</t>
  </si>
  <si>
    <t>Damião_Silva.jpg</t>
  </si>
  <si>
    <t>Ivar_Brandi.jpg</t>
  </si>
  <si>
    <t>Brentan.jpg</t>
  </si>
  <si>
    <t>Marcel_Nobre.jpeg</t>
  </si>
  <si>
    <t>10 verdades [invisíveis] sobre a tecnologia que já moldam sua vida (e talvez você não tenha percebido)</t>
  </si>
  <si>
    <t>Você acha que tem total controle sobre suas escolhas, preferências e decisões? Talvez não tanto assim. Nesta palestra provocativa, Marcel Nobre revela 10 verdades [invisíveis] sobre como a tecnologia - da IA aos algoritmos do seu feed - já molda sua vida, seu comportamento, sua atenção e até suas ações.
Com dados surpreendentes, exemplos reais e um storytelling afiado, ele expõe como estamos sendo silenciosamente reprogramados por sistemas que entendem mais sobre nós do que nós mesmos.
Prepare-se para se incomodar, rir (de nervoso), se surpreender e sair com uma certeza: você nunca mais vai olhar para seu celular da mesma forma.</t>
  </si>
  <si>
    <t>A Loxias.AI é uma empresa de inteligência social que combina tecnologia de ponta e análise humana para transformar dados em insights estratégicos. Fundada em 2021, com expertise desde 2014, utiliza escuta social, IA generativa (como GPT e Llama 2) e painéis interativos para monitorar marcas, prever crises e entender o comportamento do consumidor em tempo real.
Oferece relatórios personalizados, índices proprietários (Pop Index e Monitoring Index) e projetos criativos que conectam dados a decisões de negócio. Com atuação internacional, entrega agilidade, clareza e impacto para empresas que buscam inteligência orientada à ação.</t>
  </si>
  <si>
    <t>Carla_Oliveira.jpeg</t>
  </si>
  <si>
    <t>Janaína Velloza
Laís Yazbek</t>
  </si>
  <si>
    <t xml:space="preserve">
Sócia na Katris e Especialista em Inteligência Espiritual.
Sócia na Katris Consultoria e Especialista em Inteligência Espiritual</t>
  </si>
  <si>
    <t>Janaína_Velloza.jpg
Laís_Yazbek.jpg</t>
  </si>
  <si>
    <t>Especialista em Inteligência Espiritual e sócia na Katris, tem mais de 20 anos de experiência nos setores farmacêutico magistral e de gás natural. Após a maternidade e um burnout, direcionou sua trajetória ao autoconhecimento como forma de vida, atuando na integração entre espiritualidade, bem-estar e propósito.
Consultora em transformação cultural, atua explorando rituais como catalisadores de mudança organizacional. Já colaborou com empresas como Google, Nubank e KPMG. Iniciou recentemente um projeto com o Museu J Randle, na Nigéria, integrando arte, performance e inovação para processos de regeneração cultural.</t>
  </si>
  <si>
    <t xml:space="preserve"> Inteligência Espiritual como Estratégia para desenvolver Lideranças mais Conscientes </t>
  </si>
  <si>
    <t>Dra._Maria_de_Mello.jpg</t>
  </si>
  <si>
    <t>Jenifer_Karen.jpeg</t>
  </si>
  <si>
    <t>A Ginecologia Natural é uma maneira de olharmos pra nossa saúde, entendendo-nos como o centro dela e encontrando caminhos mais harmônicos pro nosso corpo, que nada mais é, do que a natureza. Nós somos a natureza, manifestada em um corpo humano.
As mulheres foram as primeiras médicas e enfermeiras da história da humanidade, elas eram parteiras, curandeiras, raizeiras e tinham os saberes necessários
para proporcionar saúde para as pessoas. Plantavam, colhiam e sabiam exatamente para que cada planta deveria ser utilizada. 
O Futuro é Ancestral!</t>
  </si>
  <si>
    <t>Pré-concepção Consciente, Parentalidade</t>
  </si>
  <si>
    <t xml:space="preserve">Monge Enjo + Jason Bermingham </t>
  </si>
  <si>
    <t>Monge
Locutor, produtor e diretor</t>
  </si>
  <si>
    <t>Templo Taikanji
Artista independente</t>
  </si>
  <si>
    <t>Monge_Enjo.jpeg
Jason_Bermingham.jpg</t>
  </si>
  <si>
    <t>Em 1998, tornou-se o primeiro brasileiro e estrangeiro a ser aceito no treinamento monástico do tradicional mosteiro Sojiji, no Japão. De 2000 a 2002, aprofundou sua prática com o mestre Harada Tangen Roshi no mosteiro Bukkokuji. Desde então, vive entre o Japão e o Templo Taikanji, em Pedra Bela, onde conduz retiros de silêncio e meditação zen.
Com 20 anos de carreira em TV, cinema e publicidade, está à  frente de um estúdio em São Paulo, trabalhou com grandes marcas, palestrou internacionalmente e foi consultor em uma experiência imersiva vencedora do Emmy. Além de já ter escrito para a prestigiada revista Sound on Sound, referência mundial em áudio profissional</t>
  </si>
  <si>
    <t>Renata Costa
e
Ricardo Moreno</t>
  </si>
  <si>
    <t>Médica Ginecologista e Obstetra
Médico que acredita que cuidar da saúde vai além do corpo físico</t>
  </si>
  <si>
    <t>Anep Brasil
Médico autônomo</t>
  </si>
  <si>
    <t>Renata_Costa.jpeg
RICARDO_MORENO.jpeg</t>
  </si>
  <si>
    <t>Médica ginecologista e obstetra formada pela Faculdade de Medicina do ABC, com formação complementar em educação perinatal pela ANEP Brasil. Atua na promoção da saúde da mulher e do desenvolvimento consciente durante a gestação.
Médico com atuação na Medicina Integrativa e Gastroenterologia Funcional. Utiliza medicina ortomolecular, espiritualidade, psicossomática e autoconhecimento para oferecer assistência integrada à saúde física, mental e espiritual.</t>
  </si>
  <si>
    <t>Pré-concepção, Parentalidade Consciente</t>
  </si>
  <si>
    <t>Karen_Scavacini.jpeg</t>
  </si>
  <si>
    <t>Lula_Rodrigues.jpg</t>
  </si>
  <si>
    <t>Como organizar o trabalho sem repetir os padrões que oprimem quem não se encaixa no esperado? Falo de gestão e de fluxo, mas também falo de raça, de voz e de pertencimento. Uma introdução viva e prática à gestão decolonial, feita com quem faz o trampo acontecer.
A sessão navega entre referências: vai dos clássicos da administração à crítica afiada ao conhecimento hegemônico, bem acompanhado por vozes como Nego Bispo, Grada Kilomba e Sueli Carneiro. Tudo isso com os pés no chão, porque não é só o conceito isoladamente que muda o mundo, é a prática coletiva bem fundamentada.</t>
  </si>
  <si>
    <t xml:space="preserve">Headline Consultoria Empresarial </t>
  </si>
  <si>
    <t>CAMILO_DORNELLAS.jpg</t>
  </si>
  <si>
    <t>Marcelo Palladino</t>
  </si>
  <si>
    <t>Senior Developer Advocate</t>
  </si>
  <si>
    <t>Amazon Web Services</t>
  </si>
  <si>
    <t>https://drive.google.com/file/d/1-gjgLJgFH86_XWvPyqLk349esU1iH2-p/view?usp=drivesdk</t>
  </si>
  <si>
    <t xml:space="preserve">Senior Developer Advocate na AWS, Marcelo Palladino "Palla",  soma mais de 30 anos de experiência no setor de tecnologia. Atua conectando desenvolvedores e organizações à inovação em nuvem, com foco em boas práticas de engenharia, arquitetura moderna e tecnologias emergentes. Reconhecido por sua atuação em comunidades técnicas e por impulsionar a adoção estratégica de soluções digitais no Brasil e na América Latina.
</t>
  </si>
  <si>
    <t>Cointeligência com consciência – Como usar assistentes de IA sem perder o senso crítico</t>
  </si>
  <si>
    <t>A Inteligência Artificial e seus assistentes estão cada vez mais presentes em nosso cotidiano, auxiliando na explicação de conceitos e automação de tarefas. Porém, surge uma questão fundamental: até que ponto mantemos o controle efetivo desse processo e como podemos definir nosso papel ao incorporar agentes de IA como ferramentas de trabalho? Através de casos práticos, boas práticas e reflexões pertinentes, discutiremos estratégias para manter o senso crítico, evitar armadilhas cognitivas (como o viés de automação e a fadiga de revisão).</t>
  </si>
  <si>
    <t>Leônidas Oliveira; Giovana Uilian;  Francisco; Renato</t>
  </si>
  <si>
    <t>Secretário de Cultura e Turismo;  Biossplena Regeneração Urbana; Meio Ambiente Santa Rita do Sapucaí; Meio Ambiente Cambuí</t>
  </si>
  <si>
    <t>Desafios e Soluções para a Regeneração Urbana nos municípios de pequeno e médio porte. </t>
  </si>
  <si>
    <t>Debate sobre os principais desafios de regeneração enfrentados por cidades do interior diante das mudanças climáticas e eventos extremos.
A atividade tem como objetivo inspirar e oferecer insights para o desenvolvimento ambiental sustentável em diferentes regiões, promovendo soluções resilientes e regenerativas para o futuro urbano.</t>
  </si>
  <si>
    <t>Casa do CCCF - Venue Principal</t>
  </si>
  <si>
    <t>Promotor de Justiça e Coordenador de Planejamento Institucional-COPLI (MPMG)</t>
  </si>
  <si>
    <t xml:space="preserve">Reforçando a prevenção de fraudes eletrônicas no Brasil: Projeto “Chegando junto” </t>
  </si>
  <si>
    <t>Francisco Angelo Silva Assis</t>
  </si>
  <si>
    <t>Promotor de Justiça e Coordenador do CAOTS/MPMG</t>
  </si>
  <si>
    <t>https://mpmg-my.sharepoint.com/:i:/g/personal/djunho_mpmg_mp_br/ESUe7q7N2j9Ljvw4_h_HkisBo_0htGJGDo0fbnidduNa0Q?e=BMPjnO</t>
  </si>
  <si>
    <t xml:space="preserve">Promotor de Justiça no Ministério Público de Minas Gerais, é coordenador do Centro de Apoio Operacional às Promotorias de Justiça de Velamento de Fundações e às Alianças Intersetoriais (CAOTS/MPMG) e conselheiro do Conselho de Criminologia e Política Criminal (CCPC/SEGOV). Mestrando em Ciências Sociais pela PUC Minas, é graduado em Direito e tem trajetória destacada em direitos humanos, justiça criminal e combate ao crime organizado.
</t>
  </si>
  <si>
    <t>Dilemas do Terceiro Setor: como a socialização com o Ministério Público pode incrementar mudanças</t>
  </si>
  <si>
    <t xml:space="preserve">Rodrigo Starling </t>
  </si>
  <si>
    <t>CEO                         
EMC2 - Cidades Inteligentes</t>
  </si>
  <si>
    <t>FOTO1 RODRIGO.png</t>
  </si>
  <si>
    <t>Filósofo e cientista político, com experiências em projetos vinculados à ONU.
Autor do livro 2050 – Voluntariado e Sustentabilidade, atua com foco em desenvolvimento social e agendas globais de impacto.</t>
  </si>
  <si>
    <t xml:space="preserve">Advocacy e Controle Social: o Papel da Sociedade Civil para o Futuro que Queremos </t>
  </si>
  <si>
    <t>Frente à crise de liderança global e local, propomos o empoderamento das OSCs, comunidades e cidadãos na tríade:  garantia de direitos; construção de políticas públicas; e participação real nos fóruns de decisões. Protagonismo efetivo, com novas soluções para velhos problemas, bem além da "Sociedade Reborn</t>
  </si>
  <si>
    <t>Adriana Muls</t>
  </si>
  <si>
    <t>DC / MM2032</t>
  </si>
  <si>
    <t>Sustentabilidade, Regeneração, ESG, ODS - na prática</t>
  </si>
  <si>
    <t>Álvaro Camillo Neto</t>
  </si>
  <si>
    <t>Google Developer Expert Angular, Senior Staff Software Engineer na F1RST Tecnologia e Embaixador Alura</t>
  </si>
  <si>
    <t>Integrando sua aplicação Angular com Gemini</t>
  </si>
  <si>
    <t xml:space="preserve">Você é desenvolvedor frontend Web e não quer ficar de fora dessa onda de IA Generativa? Nessa palestra vamos mostrar tudo o que você precisa saber, de maneira prática e com exemplos, para conectar uma IA Generativa com a sua Webapp! </t>
  </si>
  <si>
    <t>Casa Google Cloud - Sala Cafézin</t>
  </si>
  <si>
    <t>Guilherme Bezerra de Lima</t>
  </si>
  <si>
    <t>Especialista Em Conteúdo Tech na Alura</t>
  </si>
  <si>
    <t>Os Desafios da Arquitetura de Software</t>
  </si>
  <si>
    <t xml:space="preserve">A palestra apresenta, de forma prática e crítica, os principais desafios da arquitetura de software, explorando temas como desempenho, escalabilidade, acoplamento, definição do tamanho dos serviços, infraestrutura e análise de trade-offs. Ao longo da apresentação, destaca-se a importância de decisões conscientes e contextuais, reforçando que não há soluções perfeitas, apenas combinações equilibradas de vantagens e desvantagens. A mensagem central enfatiza que a arquitetura vai além de aspectos técnicos — trata-se, sobretudo, de pessoas, comunicação e entendimento do negócio. </t>
  </si>
  <si>
    <t>Casa Google Cloud - Sala  Varanda</t>
  </si>
  <si>
    <t>Bernardo Barlach</t>
  </si>
  <si>
    <t>Accessibility Program Manager</t>
  </si>
  <si>
    <t>Accessibility at Google</t>
  </si>
  <si>
    <t>Casa Google Cloud - Sala Varanda</t>
  </si>
  <si>
    <t>Lucas Ribeiro Mata</t>
  </si>
  <si>
    <t>Coordenador de Conteúdo Educacional na Alura e Professor nos cursos de graduação da FIAP</t>
  </si>
  <si>
    <t>Visão computacional com drones: IA embarcada para monitoramento inteligente</t>
  </si>
  <si>
    <t xml:space="preserve">Como levar algoritmos de visão computacional do laboratório para aplicações reais em campo? Nesta conversa, compartilho aprendizados de projetos de P&amp;D com drones voltados ao monitoramento de infraestruturas e ambientes. Vamos discutir os desafios de processar imagens em tempo real em ambientes remotos, o papel dos modelos de machine learning nesse processo e como soluções do Google Cloud, tais como Vertex AI, Cloud Functions e Cloud Storage, podem apoiar o treinamento, versionamento e escalabilidade dos modelos. </t>
  </si>
  <si>
    <t>Startups &amp; VCs at NVIDIA | Inception Community Manager, DevRel LatAm</t>
  </si>
  <si>
    <t>IA Além do Hype: Como chegamos até aqui e o que está por vir</t>
  </si>
  <si>
    <t>A inteligência artificial deixou de ser tendência para se tornar parte central do desenvolvimento de produtos. Nessa palestra traçaremos uma visão panorâmica — e provocativa — sobre a evolução da IA: das origens simbólicas aos modelos generativos atuais. Abordando o impacto real dos LLMs, os setores mais transformados e as estratégias adotadas por Big Techs e startups. Um convite à reflexão: o que profissionais de produto precisam compreender, questionar e dominar para atuar com relevância nesta nova era?</t>
  </si>
  <si>
    <t>Fernanda Degolin</t>
  </si>
  <si>
    <t>Desenvolvedora Front-end na Globo e Embaixadora Alura</t>
  </si>
  <si>
    <t>Criando uma nova personagem</t>
  </si>
  <si>
    <t xml:space="preserve">O objetivo desta palestra é mostrar que é possível sair de um trabalho que sufoca e encontrar algo que traga realização e felicidade. A jornada não é simples e vem acompanhada de desafios como idade, finanças e inseguranças, mas enquanto houver fôlego, há tempo para mudar. Vou compartilhar minhas frustrações, medos e aprendizados ao longo dessa transição, e como, apesar dos obstáculos, essa escolha transformou minha vida para melhor. </t>
  </si>
  <si>
    <t>Desenvolvedora Full Stack | Professora de tecnologia | Coordenadora de Pós Graduação</t>
  </si>
  <si>
    <t>Angular Standalone Components: o futuro da modularização</t>
  </si>
  <si>
    <t xml:space="preserve">Angular é um framework criado e mantido pelo Google, usado em larga escala por empresas no mundo todo. Nesta palestra, mostramos como o Angular está evoluindo para oferecer uma estrutura mais leve e moderna por meio dos Standalone Components. </t>
  </si>
  <si>
    <t>Especialista de aceleração | Community | Startups | Innovation | Diversity | Mentora</t>
  </si>
  <si>
    <t>Entre deploys e decisões: como saber se sua ideia vale uma startup</t>
  </si>
  <si>
    <t>No mundo do código, cada deploy é uma entrega clara. Mas quando se trata de empreender, nem sempre as decisões têm logs, versionamento ou rollback. Nessa conversa direta e sem firula, vamos explorar o que o Git não ensina: as vulnerabilidades, aprendizados e viradas de chave que vêm quando você resolve tirar uma ideia do repositório e jogar no mundo real. No palco da Casa do Google, o papo é reto sobre o que significa construir algo que não cabe só na nuvem — mas precisa de coragem, visão e resiliência.</t>
  </si>
  <si>
    <t>Alexandre Alves Andrade</t>
  </si>
  <si>
    <t>Google Cloud Customer Engineer | Coordenador e Professor de MBA na FIAP</t>
  </si>
  <si>
    <t>Desvendando Agentspace</t>
  </si>
  <si>
    <t>Cansado de buscar informações em mil lugares? Você tem um agente diferente para cada tarefa? Venha conosco e mergulhe no mundo do Google Agentspace! Descubra como essa revolucionária plataforma, impulsionada pelo Gemini, está empoderando empresas a encontrar informações rapidamente e a gerar insights poderosos e resumos inteligentes, unificando dados, acelerando decisões e revolucionando a produtividade da sua organização.
Junte-se a nós e prepare-se para o futuro inteligente do trabalho!</t>
  </si>
  <si>
    <t>Sandro Azevedo</t>
  </si>
  <si>
    <t>Gerente de Negócios e apaixonado por vendas e inovação.</t>
  </si>
  <si>
    <t>https://drive.google.com/file/d/1d7bPKuxzbySNN9qmTTpPt-UVq8Tw9khF/view?usp=drivesdk</t>
  </si>
  <si>
    <t>Gerente de Negócios do Inatel com bastante experiência na viabilização de parcerias com empresas em projetos de Pesquisa, Desenvolvimento e Inovação (PD&amp;I) de Hardware e Softwares na área de Tecnologia da Informação e Comunicação (TIC) para diversos segmentos. Tem gerenciado equipes comerciais de alta performance e atuado com PD&amp;I nos últimos 13 anos, com utilização de diversas fontes de financiamento, especialmente EMBRAPII.</t>
  </si>
  <si>
    <t>Tenho uma ótima ideia, como conseguir apoio financeiro para colocá-la em prática?</t>
  </si>
  <si>
    <t>A ideia é apresentar os principais instrumentos de financiamento à inovação disponíveis no país, como subvenção, parceria EMBRAPII-SEBRAE, entre outros, e como o Inatel pode apoiar nessa jornada por meio do Inatel Competence Center e da Unidade EMBRAPII.</t>
  </si>
  <si>
    <t xml:space="preserve">INATEL - Laboratório de Ideação - Prédio 4 - 1º Piso by Inatel </t>
  </si>
  <si>
    <t>Karol Lopo</t>
  </si>
  <si>
    <t>Head de Criação e Experimentação do Learning Village</t>
  </si>
  <si>
    <t>Learning Village</t>
  </si>
  <si>
    <t>Karol_Lopo.JPG</t>
  </si>
  <si>
    <t>Karol Lopo é artista visual, diretora criativa e curadora, com pesquisa que cruza arte, música, moda, tecnologia e inovação. Head de Criação e Experimentação no Learning Village e fundadora do PRISMA, desenvolve projetos sensoriais que unem neuroarquitetura, design e arte. Seu trabalho transita entre exposições, experiências imersivas e criações que expandem os sentidos.</t>
  </si>
  <si>
    <t>COMO A MÚSICA PODE INFLUENCIAR O PROCESSO CRIATIVO</t>
  </si>
  <si>
    <t>E SE A CRIATIVIDADE TIVESSE UM SOM?
Karol Lopo mergulha na música como território fértil para a criação, não só como trilha, mas como estrutura, metáfora, impulso e linguagem visual. Da pulsação rebelde do punk dos anos 70 ao experimentalismo progressivo de álbuns icônicos como Dark Side of the Moon, ela mostra como canções, encartes, batidas e até a anatomia de instrumentos como o violoncelo podem guiar narrativas, despertar estéticas e sustentar marcas e experiências.
Um convite a afinar o processo criativo com aquilo que não se vê, mas se sente, e que pode transformar por inteiro.</t>
  </si>
  <si>
    <t>Karina Landini</t>
  </si>
  <si>
    <t xml:space="preserve">Diretora de Inovação </t>
  </si>
  <si>
    <t>Landini Design</t>
  </si>
  <si>
    <t>Innovation Design Director na Landini Design, onde lidera a DesignEd, braço educacional do estúdio. Especialista em Design para Educação, atua na reinvenção de experiências de aprendizagem com propósito e impacto social. Fundou o Learning Innovation Department na Chapel School e coordenou inovação no Grupo SEB. Palestrante internacional, tem formações pelo MIT e University of Michigan em inovação educacional.</t>
  </si>
  <si>
    <t>Desenhar Futuros: A Escola Como o Próximo Território do Design</t>
  </si>
  <si>
    <t>Se o design é sobre resolver problemas complexos com empatia, funcionalidade e estética, por que ainda o limitamos a marcas, embalagens ou interfaces? Nesta palestra, vamos abrir um novo campo de atuação: o da educação como território de design estratégico. Apresentarei como princípios clássicos do design estão sendo aplicados para reprogramar experiências de aprendizagem. Designers descobrirão como suas ferramentas e metodologias podem sair dos estúdios e invadir a escola, impactando diretamente o futuro da sociedade.</t>
  </si>
  <si>
    <t>Isabela_de_Vito.jpg</t>
  </si>
  <si>
    <t>Samuel Baraldi Mafra
Lucas Souza</t>
  </si>
  <si>
    <t>Pesquisador e professor no Inatel
Mestrando e Pesquisador em IoT</t>
  </si>
  <si>
    <t>Inatel
Instituto Nacional De Telecomunicações</t>
  </si>
  <si>
    <t>https://drive.google.com/file/d/1YN4TaU9j7xmQtkd05H2YJwkvIaTU_h5p/view?usp=drivesdk
https://drive.google.com/file/d/1uQEXnVBV2Nu7B_nANzzyuqKN1ARRV4L7/view?usp=drivesdk</t>
  </si>
  <si>
    <t xml:space="preserve">Doutor em Ciências na área de telecomunicações e redes pela Universidade Tecnológica Federal do Paraná . Professor e pesquisador do Instituto Nacional de Telecomunicações - Inatel. Desde 2019, coordena o IoT Research Group.; 
Engenheiro de Controle e Automação pelo Inatel, Lucas Silva Souza é pesquisador na área de telecomunicações, onde atualmente cursa mestrado na mesma instituição. Atua em projetos voltados à inovação tecnológica e desenvolvimento de soluções em automação e redes de comunicação.
</t>
  </si>
  <si>
    <t>E se as Máquinas Pudessem Ver? LiDAR e IoT no Coração da Automação Inteligente</t>
  </si>
  <si>
    <t>Do laser ao dado: Como sensores que "enxergam o mundo", os sistemas LiDAR têm se consolidado como peças-chave em ambientes conectados. Esta palestra mostra como o LiDAR, integrado ao IoT, está transformando tanto o setor industrial quanto o agronegócio, viabilizando operações mais eficientes, seguras e inteligentes.</t>
  </si>
  <si>
    <t>Mateus Cruz</t>
  </si>
  <si>
    <t>https://drive.google.com/file/d/1-WyRofPEvkaw37TLre_CqctzC1AC1fRa/view?usp=drivesdk</t>
  </si>
  <si>
    <t>Desafios e Avanços Tecnológicos: O uso de Inteligência Artificial na Medicina</t>
  </si>
  <si>
    <t>PARTICIPANTES</t>
  </si>
  <si>
    <t>DURAÇÃO</t>
  </si>
  <si>
    <t>MATERIAIS</t>
  </si>
  <si>
    <t>OBSERVAÇÃO</t>
  </si>
  <si>
    <t>Psiconautas da Consciência Ampliada</t>
  </si>
  <si>
    <t>15 á 20</t>
  </si>
  <si>
    <t>2h</t>
  </si>
  <si>
    <t>projetor e cabo de mcbook</t>
  </si>
  <si>
    <t>Maravilhoso Mundo da Estratégia</t>
  </si>
  <si>
    <t>Nathalia_Andrijic.jpg</t>
  </si>
  <si>
    <t>3h00</t>
  </si>
  <si>
    <t>A origem invisível da sua relação com o trabalho</t>
  </si>
  <si>
    <t xml:space="preserve">Antes da primeira escolha profissional ou do CNPJ aberto, você já sabia o que era trabalhar. Neste encontro, vamos explorar como referências da infância, discursos familiares e crenças internalizadas moldam, de forma invisível, decisões profissionais, estilos de liderança e até o quanto achamos que merecemos reconhecimento ou descanso. Um mergulho comportamental para repensar a trajetória e construir um novo jeito de se relacionar com o trabalho. </t>
  </si>
  <si>
    <t>Doug_Alvoroçado.png</t>
  </si>
  <si>
    <t>1h30</t>
  </si>
  <si>
    <t xml:space="preserve">Startupes </t>
  </si>
  <si>
    <t>Thiago_HC.jpeg</t>
  </si>
  <si>
    <t>Neste workshop 100% prático, você será guiado por ciclos rápidos de conteúdo e ação para estruturar ou revisar o pitch da sua startup. Ao longo da atividade, os participantes vão definir problema, oportunidade, estratégia e valuation, além de aplicar técnicas de storytelling preferidas por investidores. O formato inclui uma “batalha de pitches” com feedbacks em grupo. Ideal para quem quer sair com um pitch afiado ou com a primeira versão pronta — template de slides incluído.</t>
  </si>
  <si>
    <t>Andreza Silva é consultora em processos e educação corporativa, apoiando empresas em crescimento a redesenhar rotinas para liberar tempo, intenção e potência. Já impactou mais de 8 mil pessoas com experiências que unem método, leveza e provocação. Acredita que processos bem estruturados não controlam, mas libertam — e que operações eficientes são base para inovação e expansão sustentável.</t>
  </si>
  <si>
    <t xml:space="preserve">Este workshop vai guiá-lo por um processo de reinvenção das suas rotinas e processos, ajudando a desbloquear a criatividade e a inovação no dia a dia. Ao invés de seguir a rotina engessada e sobrecarregada, você aprenderá a criar um fluxo de trabalho mais eficiente, com propósito e intencionalidade, liberando tempo e energia para o que realmente importa. Prepare-se para transformar a forma como você encara a produtividade, sem o peso do caos diário e com resultados impactantes! </t>
  </si>
  <si>
    <t>Valéria_Queiroz.jpg</t>
  </si>
  <si>
    <t>Marcos disse que pode ser antes do dia 03/08</t>
  </si>
  <si>
    <t>1h00</t>
  </si>
  <si>
    <t>idealmente, seria um lugar despojado, com cadeiras de praia ou algo similar mesmo</t>
  </si>
  <si>
    <t>Coisificando as dores e delícias de equipes que colaboram usando LEGO® SERIOUS PLAY®, sem piadinha.</t>
  </si>
  <si>
    <t>Como se constrói uma equipe? E como ela se desmonta? Neste workshop experimental, vamos materializar os afetos, os ruídos e os encantamentos que atravessam times que trabalham juntos. Um convite para falar com as mãos, ouvir com os olhos e reconstruir com intencionalidade. Nada de dinâmicas rasas: aqui a brincadeira é séria - e as peças fazem emergir o que sustenta (ou bloqueia) a colaboração radical.</t>
  </si>
  <si>
    <t xml:space="preserve">manhã </t>
  </si>
  <si>
    <t>2h00</t>
  </si>
  <si>
    <t>Serão necessárias mesas (planas - não carteira de sala de aula) para a realização. De preferencia mesas em que possam sentar grupos de 8-10 pessoas, mas mesas menores planas também funcionam, se pudermos juntar elas. Além das mesas das pessoas participantes, serão necessarias mesas de apoio para os materiais.
PS: É importante que as pessoas possam se sentar juntas e partilhar as mesas, ou seja, que as cadeiras possam se juntar nas mesas para se formarem mesas maiores.</t>
  </si>
  <si>
    <t xml:space="preserve">Criatividade Ágil: Desenvolvendo Soluções em Tempo Real com Técnicas de Improvisação </t>
  </si>
  <si>
    <t>Um workshop prático e provocador que ensina como desbloquear soluções criativas sob pressão usando improvisação. Vamos experimentar, na pele, técnicas que desenvolvem escuta ativa, presença, colaboração e pensamento rápido — habilidades essenciais para quem lidera, empreende ou ensina em tempos imprevisíveis. Uma experiência leve, profunda e aplicável, que conecta arte e estratégia para transformar a forma como aprendemos, criamos e nos relacionamos.</t>
  </si>
  <si>
    <t>Sem cadeiras fixas</t>
  </si>
  <si>
    <t>Anallytica</t>
  </si>
  <si>
    <t>Marcel_Souza.jpg</t>
  </si>
  <si>
    <t>2h30</t>
  </si>
  <si>
    <t>Prod UX Labs</t>
  </si>
  <si>
    <t>João.png</t>
  </si>
  <si>
    <t>0h50</t>
  </si>
  <si>
    <t>Fabiano_Araujo.PNG</t>
  </si>
  <si>
    <t>Adriana_Kaku.jpeg</t>
  </si>
  <si>
    <t>Marcelo Pimenta</t>
  </si>
  <si>
    <t>marcelo_pimenta.jpg</t>
  </si>
  <si>
    <t>Uma oficina prática que ensina a usar a IA para expandir a criatividade, gerar ideias e acelerar projetos — mesmo sem conhecimento técnico avançado. Perfeita para quem busca unir tecnologia, propósito e imaginação, a atividade demonstra como a IA pode ser aplicada em design, marketing, arte e inovação para resolver problemas e transformar processos criativos.</t>
  </si>
  <si>
    <t>Todos devem levar notebook</t>
  </si>
  <si>
    <t>Luis_Sérgio_Ferreira.png</t>
  </si>
  <si>
    <t>Educador e designer de experiências, fundador da Reaprendiz e idealizador da Expedição Reaprendiz, com impacto em mais de 470 pessoas nas cinco regiões do Brasil. Criador da Pedagogia Marginal, atua com educação ágil em periferias desde 2017. Dramaturgo premiado, quadrinista vencedor do HQ Mix e finalista do Prêmio Jabuti. Palestrante na Bett Educar, LinkedIn Creator e destaque no documentário Educação: presente para o futuro.</t>
  </si>
  <si>
    <t>Zonas Autônomas Temporárias na Educação: se a revolução não chega, como levantar agora?</t>
  </si>
  <si>
    <t>Vivemos entre conformismo e desesperança, esperando mudanças que não chegam. E se pudéssemos criar mundos hoje? Esta oficina facilita a criação de Zonas Autônomas Temporárias - pequenas comunidades intencionais que começam no HackTown e se estendem para suas realidades. Através de exercícios práticos de imaginação coletiva, Ciano e Luis guiam participantes na construção de experimentos reais de transformação social, fugindo da lógica fatalista do "só vale se for pra sempre" para abraçar a potência revolucionária dos encontros temporários.</t>
  </si>
  <si>
    <t>manhã</t>
  </si>
  <si>
    <t>Gentileza é Revolução: Criando Ações que Curam, Conectam e Inspiram</t>
  </si>
  <si>
    <t>Kaw_Yin_e_Yan_Yin.jpeg</t>
  </si>
  <si>
    <t>Especialistas em desenvolvimento espiritual, Kaw Yin e Yan Yin são fundadores da Coexiste Consultoria Existencial. Com 35 anos de trajetória, desenvolveram a metodologia “A Verdade Presencial”, curso de 8 anos que estuda integralmente Um Curso em Milagres. Desde 2007, formam Consultores Existenciais e conduzem processos de autoconhecimento profundo, promovendo consciência, clareza nas relações e expansão espiritual.</t>
  </si>
  <si>
    <r>
      <rPr>
        <rFont val="Archivo"/>
      </rPr>
      <t xml:space="preserve">Co-founder AI2GO; CTO Millai Martech; Lead Developer </t>
    </r>
    <r>
      <rPr>
        <rFont val="Archivo"/>
        <color rgb="FF1155CC"/>
        <u/>
      </rPr>
      <t>Klike.ai</t>
    </r>
  </si>
  <si>
    <t>Gabriel_Custódio.png</t>
  </si>
  <si>
    <t>Cada participante deverá levar seu notebook</t>
  </si>
  <si>
    <t>Stella_Nery.jpeg</t>
  </si>
  <si>
    <t xml:space="preserve">Saúde Física e Mental – Presente e Futuro </t>
  </si>
  <si>
    <t>tarde ou noite</t>
  </si>
  <si>
    <t>VIVIAN_ZEPELLINI.jpg</t>
  </si>
  <si>
    <t>De preferência em um lugar com mesa grande ou junção de mesas</t>
  </si>
  <si>
    <t>Cristiane_Loize_Pisano.jpg</t>
  </si>
  <si>
    <t>Projetor</t>
  </si>
  <si>
    <t>Sabrina_Raimundo.JPG</t>
  </si>
  <si>
    <t>"Como criar inteligências artificiais sustentáveis por design? Nesta oficina, os participantes são provocados a enxergar os impactos invisíveis da IA — como consumo energético, lixo eletrônico e desigualdades — e a cocriar soluções que integrem ética, clima e tecnologia. Por meio de dinâmicas com cartas de desafios e provocações, construção de murais e desenvolvimento de protótipos, a atividade conecta pensamento crítico, criatividade e ação climática, alinhada às diretrizes da UNESCO.
"</t>
  </si>
  <si>
    <r>
      <rPr>
        <rFont val="Archivo"/>
      </rPr>
      <t xml:space="preserve">Fundador e CEO da </t>
    </r>
    <r>
      <rPr>
        <rFont val="Archivo"/>
        <color rgb="FF1155CC"/>
        <u/>
      </rPr>
      <t>DALE.ag</t>
    </r>
  </si>
  <si>
    <t>Marcelo_Rouco.JPG</t>
  </si>
  <si>
    <t>Neste workshop prático, você vai aprender a montar pitches com estrutura, estratégia e clareza — seja para conquistar investidores, uma vaga de emprego ou vender uma ideia. Com exemplos validados e espaço para testar sua apresentação, a atividade ajuda você a comunicar com impacto e aumentar suas chances nas oportunidades que realmente importam.</t>
  </si>
  <si>
    <t>Recíproka Estratégia</t>
  </si>
  <si>
    <t>Deusa_Marcon.jpg</t>
  </si>
  <si>
    <t>Meaningful Togetherness: Desenhando Experiências com Intenção</t>
  </si>
  <si>
    <t>Experiências que transformam, como desenhá-las?
O Meaningful Togetherness é um framework que ajuda a criar experiências marcantes, baseadas em 4 pilares: relação, agência, significado e transcendência.
Você vai conhecer os fundamentos do modelo e seus 16 princípios, experimentar sua aplicação e repensar o papel do design na construção de pertencimento e engajamento coletivo. Traga uma experiência real ou use um exemplo inventado para praticar e investigar o que cause um engajamento colaborativo potente. 
Para gente inquieta que quer criar espaços de encontro com alma.</t>
  </si>
  <si>
    <t xml:space="preserve">20 cartolinas </t>
  </si>
  <si>
    <t xml:space="preserve"> Inovação em Movimento: Liderando Crews com o Vórtex da Inovação </t>
  </si>
  <si>
    <t xml:space="preserve"> Inovar não é tarefa exclusiva de times de produto — é um movimento que pode (e deve) acontecer em qualquer Crew da organização. Neste mini workshop, vamos mergulhar na combinação entre os Tipos de Crew do unFIX e o Vórtex da Inovação, explorando como diferentes equipes podem contribuir com iniciativas inovadoras em contextos diversos e incertos.
Você vai:
- Compreender o papel estratégico de Crews como Plataforma, Capacidade e Experiência na inovação contínua
- Aprender como adaptar a cadência ao contexto, sem depender de frameworks fixos
- Participar de uma dinâmica prática que conecta contextos de inovação com estruturas organizacionais reais
Uma vivência para quem quer sair da teoria e colocar a inovação em movimento — em todos os </t>
  </si>
  <si>
    <t>Guilherme_Zanotto.png</t>
  </si>
  <si>
    <t>Lívia_Gonçalves.jpeg</t>
  </si>
  <si>
    <t>Participantes levar computadores</t>
  </si>
  <si>
    <t>FLÁVIA_GAMA.jpeg</t>
  </si>
  <si>
    <t>projetor</t>
  </si>
  <si>
    <t>Isabella_Capistrano.jpeg</t>
  </si>
  <si>
    <t>Educar com Presença Cênica: Teatro e Inteligência Emocional na Prática Pedagógica” é uma proposta formativa que integra metodologias socioemocionais e práticas teatrais para desenvolver competências como empatia, escuta, autorregulação e tomada de decisão em educadores. A partir de dinâmicas sensíveis e técnicas do teatro como recurso pedagógico, promove autoconhecimento, repertório relacional e transformação em contextos escolares, especialmente periféricos.</t>
  </si>
  <si>
    <t>Fredy_Matos.jpg</t>
  </si>
  <si>
    <t>Ravi_Resck.png</t>
  </si>
  <si>
    <t>Isabela_Guerra.jpg</t>
  </si>
  <si>
    <t>Yago_Santos.png</t>
  </si>
  <si>
    <t>Kátia_Assad.JPG</t>
  </si>
  <si>
    <t>Diretor de Tecnologias - Dobslit</t>
  </si>
  <si>
    <t>Rogerio_Ruivo.jpg</t>
  </si>
  <si>
    <t>A sala precisa ter ar condicionado por conta do computador quantico</t>
  </si>
  <si>
    <t>Bernardo_Kerr.jpg</t>
  </si>
  <si>
    <t>Participantes devem levar os computadores</t>
  </si>
  <si>
    <t>Sócio do Estúdio Oculto</t>
  </si>
  <si>
    <t>Gabriel_Vieira_de_Camargo.jpg</t>
  </si>
  <si>
    <t>Sessão colaborativa e interativa voltada à educação musical, com foco em técnicas avançadas de produção utilizando instrumentos virtuais e analógicos, como sintetizadores e drum machines. A atividade propõe explorar recursos criativos e técnicos da música eletrônica, promovendo aprendizado prático e troca de experiências entre participantes. Ideal para músicos, produtores e entusiastas em busca de aprofundamento na linguagem sonora.</t>
  </si>
  <si>
    <t>Janaína Ramos;  Nara Naomi</t>
  </si>
  <si>
    <t>Ex-chefe em Transição; Consultora em autogestão e design de culturas organizacionais regenerativas</t>
  </si>
  <si>
    <t>Autogestão em Código Aberto: Consertando o bug da cultura corporativa; Relaborativa</t>
  </si>
  <si>
    <t>Janaína_Ramos.jpeg 
Nara_Naomi.jpeg</t>
  </si>
  <si>
    <t xml:space="preserve">Empreendedora e consultora em liderança inovadora, com trajetória que inclui cargos no setor público e atuação em instituições como o Sebrae. Criadora da Sambacracia, abordagem que integra autogestão, caos criativo e hierarquias fluidas para transformar culturas organizacionais. Transita entre políticas públicas, criatividade e gestão colaborativa, promovendo formas mais humanas e vibrantes de liderar.
;
Facilitadora em autogestão e culturas regenerativas, com 15 anos de experiência em gestão corporativa. Viveu uma transição de vida ao residir por dois anos na ecovila Findhorn, na Escócia, onde aprofundou práticas de sustentabilidade e cooperação. Atua promovendo processos de transformação organizacional e pessoal, com foco em inovação sistêmica, consciência coletiva e novos modos de viver e trabalhar.
</t>
  </si>
  <si>
    <t>Atuo como consultor independente em transformação digital, com foco em inovação aplicada, inteligência artificial e desenvolvimento de soluções práticas para negócios e educação. Um dos meus projetos atuais é justamente a criação de experiências formativas que ensinam o uso estratégico de IA generativa — como o ecossistema do Google (Gemini, NotebookLM, AI Studio) — em contextos reais.
Tenho desenvolvido workshops, trilhas de aprendizagem e mentorias com foco em autonomia digital e inovação acessível, especialmente para educadores, empreendedores criativos e times de inovação.</t>
  </si>
  <si>
    <t>Kadu_Bruns.jpg</t>
  </si>
  <si>
    <t xml:space="preserve">Especialista em dados, transformação digital e inovação estratégica, com 15 anos de experiência em soluções de negócios baseadas em tecnologia. Atua como consultor e facilitador em projetos que integram IA generativa, UX e educação digital. Explora o ecossistema de IA do Google para aplicações em produtividade e criatividade. Já liderou implementações em grandes empresas e atua como mentor e palestrante em iniciativas de inovação e inclusão tecnológica.
</t>
  </si>
  <si>
    <t xml:space="preserve"> Os participantes deverão levar o próprio notebook</t>
  </si>
  <si>
    <t>Rayssa_Mendes.heic</t>
  </si>
  <si>
    <t xml:space="preserve">Empreendedora social, historiadora e cientista social, Rayssa Mendes atua com tecnologias e inteligência voltadas para impacto social e enfrentamento das mudanças climáticas. Desenvolve iniciativas que promovem inovação com propósito e acredita no empreendedorismo como ferramenta para a construção de um Brasil mais justo, inclusivo e sustentável.
</t>
  </si>
  <si>
    <t>Thales_Tito.JPG</t>
  </si>
  <si>
    <t>3h30</t>
  </si>
  <si>
    <t>Letiscia_Ahlert.jpg</t>
  </si>
  <si>
    <t>Edson_Marques.png</t>
  </si>
  <si>
    <t>Laís Yazbek
Josiane Pereira
Janaina Velloza</t>
  </si>
  <si>
    <t xml:space="preserve">Laura_Peña.png 
Laís_Yazbek.jpg 
Josiane_Pereira.jpg </t>
  </si>
  <si>
    <t xml:space="preserve">Consultora em transformação cultural, atua explorando rituais como catalisadores de mudança organizacional. Já colaborou com empresas como Google, Nubank e KPMG. Iniciou recentemente um projeto com o Museu J Randle, na Nigéria, integrando arte, performance e inovação para processos de regeneração cultural.
;
Sócia na Katris Consultoria de Desenvolvimento Humano Espiritual, Laís Yazbek é facilitadora de Comunicação Não Violenta, do método Pathwork e mediadora de conflitos. Palestrante e administradora com mais de 15 anos de experiência em gestão de negócios, atua promovendo autoconhecimento, escuta ativa e relações mais conscientes.
;
Especialista em Inteligência Espiritual e sócia na Katris, tem mais de 20 anos de experiência nos setores farmacêutico magistral e de gás natural. Após a maternidade e um burnout, direcionou sua trajetória ao autoconhecimento como forma de vida, atuando na integração entre espiritualidade, bem-estar e propósito.
</t>
  </si>
  <si>
    <t>básico</t>
  </si>
  <si>
    <t xml:space="preserve">Hípica </t>
  </si>
  <si>
    <t>Microfone e caixa de som (ulysses vai levar)</t>
  </si>
  <si>
    <t>Rosana_Calhau.jpg</t>
  </si>
  <si>
    <t>Vai ser no ateliê dela</t>
  </si>
  <si>
    <t xml:space="preserve">Mario Rosa;
Aysu Bilgin
Gabriel Gandara
</t>
  </si>
  <si>
    <t>Head of Culture and Learning;
Diretora Global  de Estratégia, Insights e Novos Negócios;
Gerente de Novos Negócios e Inovação Aberta</t>
  </si>
  <si>
    <t>ioasys;
BRF S.A;
BRF S.A</t>
  </si>
  <si>
    <t xml:space="preserve">Mario_Rosa.jpg
Aysu_Bilgin.jpg
Gabriel_Gandara.jpg
</t>
  </si>
  <si>
    <t>Priscila_Toniolo.jpg</t>
  </si>
  <si>
    <t>tarde/noite</t>
  </si>
  <si>
    <t>Cadu_Cassau.jpg</t>
  </si>
  <si>
    <t>Referência em inovação, empreendedorismo e negócios de impacto, Greyce Franzmann atua na Wadhwani Foundation e representa a Casa Sete. Cofundadora do Impact Hub Belém, é mentora em iniciativas como InovaClima, Avati, InoveNow e Hub de Inovação Climática. Integra a Coalizão pelo Impacto Belém, impulsionando ecossistemas de impacto socioambiental com foco em desenvolvimento sustentável e transformação territorial.</t>
  </si>
  <si>
    <t>tarde</t>
  </si>
  <si>
    <t>sylvio_trujillo.jpg</t>
  </si>
  <si>
    <t>Ramilla</t>
  </si>
  <si>
    <t>Ramillla.jpg</t>
  </si>
  <si>
    <t>AI e Tecnologias</t>
  </si>
  <si>
    <t>Entre Nós – Comunicação com Sentimento e Cultura como Prática.</t>
  </si>
  <si>
    <t>Uma aula-experiência sobre como a coragem de se comunicar com sentimento transforma a forma como lideramos, criamos e pertencemos. Com práticas simbólicas, dinâmicas participativas e provocação emocional, Giu Libar conduz uma jornada para quem quer transformar presença em cultura viva.
Essa não é uma aula convencional. É um convite para refletir e sentir. Partindo da Pedagogia da Vulnerabilidade, Giu Libar convida os participantes a se colocarem com verdade. 
Vamos falar sobre:
•⁠  ⁠Como reconhecer a própria história fortalece a coletividade.
•⁠  ⁠Como a emoção é ingrediente estratégico para a confiança.
•⁠  ⁠Como cultura não se decreta: se constrói com presença, prática e repetição consciente.
Com dinâmicas como a Linha da Vida e Comunicação Autêntica, essa experiência ativa o lado mais humano da inovação: aquele que gera conexão, acolhimento e coragem para agir com autenticidade.</t>
  </si>
  <si>
    <t xml:space="preserve">Lessak Israel, Vinicius Pires, Daniel Vivacqua </t>
  </si>
  <si>
    <t>Mapa Vivo - Facilitação e inteliência coletiva para promover conexões</t>
  </si>
  <si>
    <t>O Mapa Vivo permite que um um grupo muito grande de pessoas crie consciência a respeito de onde estão, com quem estão falando e quais as oportunidades disponíveis no ambiente. No mínimo, é a atividade mais avançada de networking disponível atualmente. Em seu melhor resultado, o Mapa Vivo destrava negócios, cria comunidades de prática e viabiliza projetos complexos.</t>
  </si>
  <si>
    <t>Lívia Furtado</t>
  </si>
  <si>
    <t>Compliance e transparência</t>
  </si>
  <si>
    <t>INATEL - Sala 14 - Prédio 1 - Térreo</t>
  </si>
  <si>
    <t>Trilha inovação social - Terceiro Setor]</t>
  </si>
  <si>
    <t>Benedito</t>
  </si>
  <si>
    <t>Movimento pela Felicidade</t>
  </si>
  <si>
    <t xml:space="preserve"> ETE - Sala 65</t>
  </si>
  <si>
    <t>Silvia Castro</t>
  </si>
  <si>
    <t>MM2032</t>
  </si>
  <si>
    <t>Lab: Comunicação como estratégia de transformação social</t>
  </si>
  <si>
    <t>Atividade prática sobre como usar as ferramentas de Comunicação de forma regenerativa, estratégica e humanizada.</t>
  </si>
  <si>
    <t>Gabrielle Ferreira</t>
  </si>
  <si>
    <t>Customer Engineer Google Cloud</t>
  </si>
  <si>
    <t>Demo de Veo3</t>
  </si>
  <si>
    <t>Ronoaldo Pereira</t>
  </si>
  <si>
    <t>Google Cloud authorized trainer</t>
  </si>
  <si>
    <t>Introdução à IA e Machine Learning</t>
  </si>
  <si>
    <t>Casa Google Cloud - Sala Academy</t>
  </si>
  <si>
    <t>Product Demos: Lookout and Live Transcribe</t>
  </si>
  <si>
    <t>Giulianna Domingues</t>
  </si>
  <si>
    <t>Startup Marketing Manager</t>
  </si>
  <si>
    <t>From Silos to Synergy</t>
  </si>
  <si>
    <t>Tainara Santos</t>
  </si>
  <si>
    <t>Como construir seu agente de IA</t>
  </si>
  <si>
    <t>GDE em Google Cloud</t>
  </si>
  <si>
    <t>Intro to Gemini 2.5</t>
  </si>
  <si>
    <t>Camilla Martins</t>
  </si>
  <si>
    <t>HORÁRIO TÉRMINO</t>
  </si>
  <si>
    <t xml:space="preserve">Nathalia Arcuri; Simone Kliass; Andreza </t>
  </si>
  <si>
    <t>Founder do Me Poupe!; Consultora de inovação, co-fundadora da XRBR</t>
  </si>
  <si>
    <t>Me Poupe!
XRBR e estúdio de locução.</t>
  </si>
  <si>
    <t xml:space="preserve">Nathalia_Arcuri.jpg
Simone_Kliass.jpg
</t>
  </si>
  <si>
    <t>Lidera o maior canal de finanças pessoais do mundo no YouTube, o Me Poupe! Autora de 3 livros e pentacampeã, consecutiva, no prêmio iBest.; Consultora de inovação no audiovisual, locutora e palestrante internacional. Co-fundadora da XRBR, é voz oficial da LATAM e SKY, com 7 prêmios SOVAS, já palestrou em eventos como SXSW, Web Summit e OCDE, além de ser embaixadora da Women in Voice no Brasil.</t>
  </si>
  <si>
    <t>Mulheres Não Choram. Faturam: Soft Skills, IA e o Lado B do Empreender no Brasil</t>
  </si>
  <si>
    <t>Levis Novaes, Nadia Léauté, Flávio Proença</t>
  </si>
  <si>
    <t>Fundador da KeLe &amp; Diretor de Criação da LePub; Fundadora da Blend Inspire, Estrategista de marca, consultor e co-fundador do Amazônia Sour.</t>
  </si>
  <si>
    <t>KeLe, LePub e Jantar Preto; Blend Inspire;  Amazônia Sour</t>
  </si>
  <si>
    <t>Levis_Novaes.jpg Nadia_Léauté.jpg Flávio_Proença.png</t>
  </si>
  <si>
    <t>Diretor Criativo e Estrategista com mais de 10 anos de experiência no mercado publicitário, é fundador da KeLe, Diretor de Criação na LePub e idealizador do Jantar Preto. Reconhecido pela Forbes Under 30, Meio &amp; Mensagem 30 Under 30 e indicado ao Prêmio Caboré 2023, integra o Hall da Fama do Marketing Brasileiro pela Abramark.; Após 15 anos de carreira internacional em marketing em empresas como L'Oréal, Pernod Ricard, LVMH e Rolex, Nadia Léauté fundou a Blend Inspire para conectar marcas como Lacoste, Nestlé e Intel aos protagonistas da cultura do amanhã. À frente de uma agência 360 de influência, PR e eventos, destaca-se pela curadoria de novos talentos em arte, música, design e cultura, além de desenvolver sua própria plataforma de eventos culturais.; Estrategista de marcas e consultor independente, foi líder estratégico na Box1824 e head de insights no Google. É também cofundador do Amazônia Sour, projeto que conecta coquetelaria e cultura amazônica.</t>
  </si>
  <si>
    <t>Larissa Saram; Grazi Salomão; Thais Fabris</t>
  </si>
  <si>
    <t>Publisher no Mulheres e a Cidade; Jornalista, co-criadora do Mulheres e a Cidade e sócia na Agência Púrpura; CEO da 65|10</t>
  </si>
  <si>
    <t>Mulheres e a Cidade; 65|10</t>
  </si>
  <si>
    <t>Larissa_Saram.jpg ;Grazi_Salomão.jpg ;Thais_Fabris.png</t>
  </si>
  <si>
    <t>Jornalista, sócia-fundadora do Mulheres e a Cidade, é especialista em pautas de gênero e tem quase 15 anos de experiência em produção de conteúdo para a internet. Com passagens por veículos como a Marie Claire, dedica-se a dar voz e visibilidade a mulheres e suas histórias.;Profissional com mais de 20 anos de carreira em ambientes on e offline, com passagem por veículos como Época, Marie Claire e G1. Liderou projetos editoriais inovadores, incluindo o site da revista Crescer. Especializada em cultura, gênero, comportamento e direitos das mulheres, atua na produção de conteúdo que promove reflexão e transformação social.; Thaís Fabris é escritora, artista e fundadora da 65|10, consultoria que integra a perspectiva feminina em pesquisa e processos criativos. Atua na valorização da diversidade e no fortalecimento de narrativas inovadoras, promovendo abordagens inclusivas e sensíveis em projetos culturais e artísticos.</t>
  </si>
  <si>
    <t>ETE - Biblioteca by Studios MAX Sebrae</t>
  </si>
  <si>
    <t>Jota Wagner; Tatá Aeroplano; Paula Prucolli; Psicanalista; Luiz Biajoni</t>
  </si>
  <si>
    <t>Repórter Especial de Cultura - Music Non Stop / Billboard / UOL; Músico, compositor, DJ, cinéfilo e andarilho Urbano; Jornalista e Escritor</t>
  </si>
  <si>
    <t>UOL / Revista Music Non Stop</t>
  </si>
  <si>
    <t>Jota_Wagner.jpg ;Tatá_Aeroplano.jpg ; Paula_Prucolli.jpg ; Luiz_Biajoni.png</t>
  </si>
  <si>
    <t>Jota Wagner é repórter especial de cultura na UOL / Revista Music Non Stop e colaborador da Billboard Brasil, além de articulador cultural com 30 anos de experiência em festivais, turnês internacionais e ações de fomento à criação musical.; Músico, compositor, DJ, cinéfilo e andarilho urbano. Lançou 8 álbuns em parceria com Bruno Buarque, Dustan Gallas e Junior Boca. Nos anos 2000, integrou as bandas Cérebro Eletrônico e Jumbo Elektro, contribuindo para a cena musical independente com sonoridade experimental e estética urbana.; Psicanalista participante do Fórum do Campo Lacaniano em SP e RJ, realiza pesquisas em conjunto com a NUPPEC/UFRGS. Atua como supervisora no Centro de Psicologia Aplicada da Universidade São Judas Tadeu.; Luiz Biajoni é escritor e autor de obras como Elvis &amp; Madona, A Comédia Mundana, A Viagem de James Amaro, Virgínia Berlim, Quatro Velhos, Algum Amor, O Crime no Edifício Giallo e João Malho. Seus livros exploram o cotidiano com humor, crítica e originalidade, e alguns já foram publicados em outros países, ampliando seu alcance internacional.</t>
  </si>
  <si>
    <t>Pensamento no lugar do processamento - Raízes criativas que a I.A. não alcançará</t>
  </si>
  <si>
    <t>A arte e a psicanálise se encontram em um painel que analisa como realmente criamos. Sublimações, sonhos, traumas e desejos, elementos que a inteligência artificial jamais conseguirá acessar, nos ajudam a compreender a diferença brutal entre o pensamento e o processamento. A psicanalista Paula Prucoli desafia o escritor Luis Biajoni (Elvis &amp; Madonna) e o cantor Tatá Aeroplano a mergulhar fundo em seus processos criativos, com mediação do jornalista cultural Jota Wagner.</t>
  </si>
  <si>
    <r>
      <rPr>
        <rFont val="Archivo"/>
      </rPr>
      <t xml:space="preserve">Dais; Rômulo Spuri; </t>
    </r>
    <r>
      <rPr>
        <rFont val="Archivo"/>
        <color rgb="FF1155CC"/>
        <u/>
      </rPr>
      <t>P.MC</t>
    </r>
    <r>
      <rPr>
        <rFont val="Archivo"/>
      </rPr>
      <t>;Luis Carlos Adão de Melo</t>
    </r>
  </si>
  <si>
    <t>Artista Urbano e Produtor Cultural;Consultor em Planejamento Estratégico para Artistas</t>
  </si>
  <si>
    <t>Espadazartes;Strads;Pé de Palavra</t>
  </si>
  <si>
    <t>Dais.JPG ;Rômulo_Spuri.png ;P.MC.jpg</t>
  </si>
  <si>
    <t>Artista urbano, arte-educador e produtor cultural. Atua pela cultura hip hop no Sul de Minas desde 2007, promovendo o diálogo entre a cultura urbana e as tradições mineiras.; Produtor executivo, diretor criativo e label manager, com 12 anos de experiência em projetos socioculturais e produção artística no movimento Hip Hop. Idealizador do Festival Coliseu Cultural e fundador da Strads, atua com mentoria de carreira, gestão de selo e direção criativa para artistas independentes.; P.MC é músico há 32 anos, arte-educador há 23 e pedagogo com atuação focada na alfabetização por meio da música e dos letramentos. Mestre pela FEUSP, pesquisa Pedagogia Hip Hop e educação popular. Criador das oficinas culturais Artes da Palavra, Pé de Palavra e autor do livro infantil homônimo, foi formador nas Olimpíadas de Língua Portuguesa. Atua desde 1983 na cultura Hip Hop, com trabalhos musicais e parcerias marcantes como Charlie Brown Jr.</t>
  </si>
  <si>
    <t>Carlos Romero Carneiro; Neném;Jonas Costa</t>
  </si>
  <si>
    <t>Escritor, jornalista, historiador e gestor do Museu Histórico Delfim Moreira; Professor na área de humanas, podcaster e radialista;Jornalista, pesquisador e escritor</t>
  </si>
  <si>
    <t>Museu Histórico Delfim Moreira</t>
  </si>
  <si>
    <t>Carlos_Romero_Carneiro.jpg Neném.jpeg</t>
  </si>
  <si>
    <t>Editor de jornal histórico e cultural há 18 anos, é autor e produtor de 7 livros dedicados à preservação da memória local. Atua como gestor do Museu Histórico Delfim Moreira, promovendo iniciativas de valorização do patrimônio, educação e identidade cultural.; Adriano Barreiro é educador, podcaster e radialista. Apaixonado por História, filosofia e cultura brasileira, desenvolve projetos que integram humor, arte e educação. Atua com ensino criativo e já participou de eventos em escolas, festivais e plataformas digitais, promovendo aprendizagem engajadora e acessível.;Jornalista e pesquisador, autor do livro-reportagem A Rainha Operária e Sua Colmeia Negra, além de outras obras sobre história e cultura do Sul de Minas. Contribui com artigos para publicações nacionais e internacionais, especialmente do Brasil e Portugal, aprofundando temas regionais e culturais.</t>
  </si>
  <si>
    <t>Carol Romano;Renata Guberfain</t>
  </si>
  <si>
    <t xml:space="preserve">Consultora de Inovação;Diretora de desenvolvimento de negócios; </t>
  </si>
  <si>
    <t>Futuro Co.;L'Oreal</t>
  </si>
  <si>
    <t>Carol_Romano.jpeg</t>
  </si>
  <si>
    <t>Consultora e psicanalista, especialista em psicologia positiva e psicodinâmica do trabalho, atua há mais de 15 anos apoiando grandes empresas na construção de futuros mais saudáveis e sustentáveis. Viaja o mundo pesquisando modelos de felicidade e bem-estar.; Com 19 anos de trajetória na L'Oréal e experiências anteriores na Vivo e na Hewlett-Packard na França e Itália, desenvolveu uma carreira sólida em estratégia de marketing, trade marketing, gestão de P&amp;L, business development, revenue growth management, lançamento de marcas e liderança de equipes de visita médica. Formada em Administração pela UFRJ, possui MBA em Marketing Estratégico pela ESPM e Mestrado em Administração pelo Ibmec.</t>
  </si>
  <si>
    <t>Mariana Martins; Paula Dias; Fernanda Degolin</t>
  </si>
  <si>
    <t>Filmmaker, fotografa e Creator; Empreendedora / agronegócios; Atriz e desenvolvedora Frontend</t>
  </si>
  <si>
    <t>Mari filmes; Grandpa Joel’s Coffee;Rede Globo</t>
  </si>
  <si>
    <t>Mariana_Martins.jpeg Paula_Dias.jpeg Fernanda_Degolin.jpeg</t>
  </si>
  <si>
    <t>Mari Martins é filmmaker, diretora e criadora de conteúdo, com atuação reconhecida no audiovisual. Alpha Partner da Sony, já dirigiu e produziu projetos para marcas como BMW, Nissan, Hyundai e Volkswagen, unindo criatividade e técnica em expedições, lançamentos e séries especiais. Ex-advogada, encontrou na câmera sua verdadeira linguagem, traduzindo histórias com autenticidade, inovação e paixão por imagem e movimento.; Empreendedora do agro. Produtora de café, baunilhas e mel com foco na sustentabilidade.;Desenvolvedora Front-end na Globo, dando vida ao app Globoplay para TVs. Durante a pandemia, deu um salto ousado para o mundo da tecnologia, transformando paixão por criar em uma nova jornada.</t>
  </si>
  <si>
    <t xml:space="preserve">
O que ninguém conta sobre mudar de rota e começar do zero?</t>
  </si>
  <si>
    <t>Nem tudo é coragem e propósito: tem dúvida, erro, dívida, solidão. Mulheres que abandonaram caminhos seguros para empreender ou atuar em áreas distantes da formação compartilham os bastidores reais de suas reinvenções e o que você precisa saber antes de seguir pelo mesmo caminho.</t>
  </si>
  <si>
    <t>Juliana Sato;André Faim;Paula Assahi</t>
  </si>
  <si>
    <t>Head de Saúde Mental da Trabalhe Pra Cachorro.;CEO da Trabalhe Pra Cachorro;Head de People da Trabalhe pra Cachorro e Lobbo Hotels</t>
  </si>
  <si>
    <t>SATO Health Impact; Trabalhe Para Cachorro</t>
  </si>
  <si>
    <t>Juliana_Sato.jpg André_Faim.jpeg</t>
  </si>
  <si>
    <t>Psicóloga com 18 anos de experiência em saúde mental, mestranda pela Unifesp com pesquisa inédita sobre o luto de médicos-veterinários em desastres. Atua como Head de Saúde Mental na Trabalhe Pra Cachorro, no setor PetVet. Autora, mentora e palestrante, aborda riscos invisíveis, vínculos humanos e sustentabilidade emocional como estratégias nos negócios.; André Faim é economista formado pela USP, com experiência no mercado financeiro. Atualmente é CEO da Trabalhe Pra Cachorro, maior plataforma de profissionais do setor pet no Brasil. É uma voz ativa na comunicação sobre serviços e bem-estar animal, liderando iniciativas que conectam comportamento, educação e inclusão dos cães na sociedade contemporânea.;Paula Assahi é formada em Publicidade e Propaganda, com mais de 25 anos de experiência no setor pet. Foi presidente da Associação Brasileira de Creches Caninas por quatro anos e fundadora da Trabalhe Pra Cachorro, maior comunidade de profissionais do setor pet no Brasil. Atualmente, é Head de People da Lobbo Hotels, maior rede de creches e hotéis pet do país, investida pelo grupo Trabalhe Pra Cachorro.</t>
  </si>
  <si>
    <t>ETE - Auditório Sinhá Moreira by SESC/SENAC</t>
  </si>
  <si>
    <t>Guilherme Rodrigues Alves;Ligia Costa;Karen Scavacini</t>
  </si>
  <si>
    <t>CEO da Explore Aprendizagem; Founder, pesquisadora, palestrante e escritora.;CEO do Instituto Vita Alere</t>
  </si>
  <si>
    <t>Explore Aprendizagem;Ligia Costa Bem-Estar e Liderança Consciente;Vita Alere</t>
  </si>
  <si>
    <t>Guilherme_Rodrigues_Alves.png Ligia_Costa.jpeg Karen_Scavacini.jpeg</t>
  </si>
  <si>
    <t>Empreendedor educacional, fundador da Explore, embaixador e mentor no SXSW EDU. Com quase 30 anos de trajetória, atua em gestão socioambiental, comunitária, segurança pública e iniciativas sociais, promovendo engajamento e impacto positivo em diferentes territórios.; Ligia Costa é palestrante, pesquisadora e escritora especialista em mindfulness e inteligência emocional. Com mais de 25 anos de experiência, foi executiva em multinacionais e hoje atua promovendo saúde mental e bem-estar, traduzindo temas complexos com leveza e profundidade.; Doutora em Saúde Mental, CEO do Instituto Vita Alere e Diretora do Centro de Inovação e Pesquisa em Saúde Mental, Tecnologia e Suicidologia (CIP). Criadora do Mapa Saúde Mental, atua como palestrante, consultora e TEDx Speaker, contribuindo para avanços na área e disseminação de conhecimento sobre saúde mental e prevenção ao suicídio.</t>
  </si>
  <si>
    <t xml:space="preserve">Bárbara de Oliveira Rocha
Gabriela da Silva Ruv Lemes
Fernanda Campos de Oliveira
Luciana Dotta - </t>
  </si>
  <si>
    <t>Lorena Luiza Dutra Valadares
Luana Gabriela Gumbieski Tomaz
Jéssica Meneghetti</t>
  </si>
  <si>
    <t>Lívia Bazan
Nati Passarotto
João Dionizio
Dani Gonçalves</t>
  </si>
  <si>
    <t>UX Designer na Globo
Product Designer
Designer Estratégico na F1RST
Product Designer</t>
  </si>
  <si>
    <t xml:space="preserve">Lívia_Bazan.jpeg 
Nati_Passarotto.jpg 
João_Dionizio.jpg 
Dani_Gonçalves.jpg </t>
  </si>
  <si>
    <t xml:space="preserve">UX Designer na Globo e graduanda em Design de Interação pela PUC-SP. Integra o projeto NUE, que desenvolveu um sextoy acessível voltado a pessoas com deficiência física e mobilidade reduzida. Tem trajetória multidisciplinar, com passagem pela moda e foco atual em acessibilidade, impacto social e inovação centrada no usuário.
UX e Visual Designer com experiência em desenvolvimento e engenharia criativa. Atua na interseção entre design e tecnologia, explorando soluções inovadoras com foco em experiências centradas nas pessoas. Aprofunda-se em Design de Futuros e Metadesign, combinando visão estratégica e experimentação.
Product Designer na Sinqia, com foco em design centrado no usuário, acessibilidade e inclusão. Atua no desenvolvimento de produtos digitais mais equitativos e funcionais, conectando tendências do design a práticas responsáveis e humanas. Tem interesse contínuo por inovação e diversidade em processos criativos.
Designer multidisciplinar com foco em UX e acessibilidade. Coautora do projeto NUE, iniciativa voltada à criação de soluções sexuais inclusivas para pessoas com deficiência. Pesquisa e desenvolve experiências que integram inclusão, inovação e empatia como pilares do processo de criação.
</t>
  </si>
  <si>
    <t>Nessa palestra vamos refletir sobre a importância de colocar as pessoas com deficiência no centro de processos de design e quais abordagens podem ser utilizadas para criar soluções que refletem os desejos e as necessidades reais dessa população.
E tem mais! Vamos também compartilhar como essas práticas foram fundamentais no desenvolvimento de um sex toy acessível – mostrando na prática como o design inclusivo pode transformar experiências e promover a autonomia e prazer de todos.
Nesse papo delicioso sobre prazer e acessibilidade, tenho certeza que você não vai querer ficar de fora!</t>
  </si>
  <si>
    <t>Luciano Jurioli, Teresa Lemos, Nayara Bernardes</t>
  </si>
  <si>
    <t>Gestor de Projetos e Comunicação
Presidente da Fecitur - Federação dos Circuitos Turísticos Mineiros
Coordenadora Estadual de Economia Criativa pelo Sebrae Minas</t>
  </si>
  <si>
    <t xml:space="preserve"> Olhe Bem as Montanhas Turismo Receptivo e Secretaria Municipal de Ciência, Tecnologia e Desenvolvimento
Fecitur, Circuito Turístico Montanhas Cafeeiras e Acxerelos
Sebrae Minas</t>
  </si>
  <si>
    <t>Luciano_Jurioli.png
Teresa_Lemos.jpeg
Nayara_Bernardes.jpeg</t>
  </si>
  <si>
    <t>Loja Maçônica - Pátio (Confirmar CH)</t>
  </si>
  <si>
    <t>Luciano Jurioli, Bruna do Valle Rodrigues Neves; Giane Santos</t>
  </si>
  <si>
    <t xml:space="preserve">Michel Couto; Anderson Marcelo;Rafaella Pauferro;Giovanna Paixão  </t>
  </si>
  <si>
    <t>Gerson Hiroshi
Luciano Vitorino
Ana Lídia</t>
  </si>
  <si>
    <t>Coordenador de Inovação
Professor, Pesquisador e Inovador em Soluções Educacionais e Tecnologias em Saúde
Fundadora da BioEmpreende, IoT &amp; Healthcare Consultant, Doutora em Ciências Médicas.</t>
  </si>
  <si>
    <t>FMIT AFYA
Luminai Solutions e FMIT
BioEmpreende e FMIT.</t>
  </si>
  <si>
    <t>Gerson_Hiroshi.jpeg Luciano_Vitorino.JPG Ana_Lídia.png</t>
  </si>
  <si>
    <t>Engenheiro de Controle e Automação, médico radioncologista e pós-doutor em Inteligência Artificial, é sócio-fundador da Luminai Solution. Atua na convergência entre saúde, tecnologia e inovação, desenvolvendo soluções que integram conhecimento técnico, científico e impacto social.; Professor e pesquisador, é sócio-fundador da Luminai Solution. Atua na interface entre ciência, tecnologia e inovação, desenvolvendo soluções baseadas em inteligência artificial com foco em impacto social e transformação digital.; Doutora em Ciências Médicas pela USP, é fundadora da BioEmpreende e consultora em IoT e inovação em saúde. Com atuação em multinacionais e startups, liderou projetos de biotecnologia e estratégias de mercado voltadas a soluções disruptivas, conectando ciência, tecnologia e empreendedorismo.</t>
  </si>
  <si>
    <t>Patricia Saiago
Thiago Amaral
Marcia Vital</t>
  </si>
  <si>
    <t>Cofundadora da Zênite Studios
Coordenador de Pluralidade Rock in Rio
Diretora na Motiva Rio</t>
  </si>
  <si>
    <t>Zênite Studios
Rock World
Motiva Rio</t>
  </si>
  <si>
    <t>Patricia_Saiago.jpg Thiago_Amaral.jpg Marcia_Vital.jpg</t>
  </si>
  <si>
    <t>Co-fundadora da Zênite Studios, é referência em acessibilidade cultural em festivais como Rock in Rio (Rio e Lisboa), Meo Kalorama e Lollapalooza. Com mais de 10 anos de atuação, trabalha com curadoria e consultoria em Libras, LGP, audiodescrição e tecnologias assistivas, criando experiências sensoriais e inclusivas.; Thiago Amaral coordena as iniciativas de pluralidade na Rock World, atuando nos festivais Rock in Rio, The Town e Lollapalooza. Desde 2019, lidera ações de acessibilidade no Brasil e em Portugal. Foi reconhecido com prêmios da Câmara do Rio (2019) e da Secretaria da Pessoa com Deficiência (2024) por sua contribuição à inclusão cultural.; Administradora com MBA em Gestão de Pessoas e em Inclusão, Diversidade e Acessibilidade, Márcia atua há 11 anos em RH e, desde 2020, lidera projetos de acessibilidade. Premiada quatro vezes por seu trabalho em desenvolvimento de pessoas, é mentora na Academia do Universitário, membro da ANTEC e palestrante em eventos e universidades.</t>
  </si>
  <si>
    <t>Bárbara Rocha
Gabriela Silva
Fernanda Oliveira
Luciana Dotta</t>
  </si>
  <si>
    <t xml:space="preserve">Líder de comunidade Growth; Líder de Comunidade no Nexus; Fundadora e CEO da startup Campos Humana; Consultora estratégica, mentora de startups e especialista em estruturação de negócios. </t>
  </si>
  <si>
    <t>Nexus;
PIT (Parque de Inovação Tecnológica São José dos Campos);
Campos Humana;
Loxify</t>
  </si>
  <si>
    <t>Bárbara_Rocha.PNG Gabriela_Silva.jpeg Fernanda_Oliveira.png Luciana_Dotta.jpeg</t>
  </si>
  <si>
    <t>Integrante do Nexus, hub de inovação do PIT São José dos Campos, atua na promoção de conexões, projetos e iniciativas voltadas à inovação e desenvolvimento tecnológico na região.; Líder de comunidade do Nexus, hub de inovação do PIT, responsável pela gestão do Nexus Lab — comunidade para startups em estágio de validação — e do Nexus Circle, rede de mentores dedicada ao apoio e desenvolvimento de empreendedores.; Fundadora de startup inspirada pela experiência como mãe de jovem neurodivergente e por mais de 30 anos no Ministério Público. Após os 50 anos, reinventou-se ao retornar à academia e se aprofundar em tecnologia. Movida pelo propósito de acolher e empoderar famílias similares, utiliza a tecnologia como ferramenta para promover transformação social.; Consultora estratégica e mentora de startups, especializada em estruturação de negócios, com foco em apoiar empreendedores na construção de modelos sólidos e escaláveis.</t>
  </si>
  <si>
    <t>Ana Amaral; Matheus Oliveira; Fábio Luiz; Lucas Pessi Martins</t>
  </si>
  <si>
    <t>Especialista em Estratégias Tributárias, Fundadora da Amaral Contabilidade e Sócia da A&amp;F; Advogado Tributarista e Societarista; Diretor do IPECONT; Sócio Tributário do IPECONT</t>
  </si>
  <si>
    <t>Founder Amaral Contabilidade e Consultoria Empresarial e Co-Founder Amaral &amp; Fernandes Contabilidade; João Carlos de Paiva ; IPECONT - Consultoria &amp; Educação Corporativa</t>
  </si>
  <si>
    <r>
      <rPr>
        <rFont val="Archivo"/>
      </rPr>
      <t xml:space="preserve">Ana_Amaral.jpeg </t>
    </r>
    <r>
      <rPr>
        <rFont val="Archivo"/>
        <color rgb="FF1155CC"/>
        <u/>
      </rPr>
      <t>https://drive.google.com/file/d/1M5j8LI94_B71k6iGb8k3ho9x3l-NxP7F/view?usp=drivesdk</t>
    </r>
    <r>
      <rPr>
        <rFont val="Archivo"/>
      </rPr>
      <t>Fábio_Luiz_de_Carvalho.jpeg</t>
    </r>
  </si>
  <si>
    <t xml:space="preserve">Especialista em estratégias tributárias para empresas e negócios, com mais de 15 anos de experiência. Contabilista, administradora de empresas e bacharelanda em Direito pela FDSM/MG, possui vivência acadêmica e empresarial internacional em Portugal, Espanha e Itália.; Advogado. Especialista em Direito Tributário e Aduaneiro pela Pontifícia Universidade Católica de Minas Gerais. Sócio do João Carlos de Paiva Advogados Associados, com atuação nas áreas Tributária e Societária.	</t>
  </si>
  <si>
    <t>Lorena Valadares; Luana Gumbieski; Jess</t>
  </si>
  <si>
    <t>Gerente de Comunidades na IEBT Innovation; Founder MG Law; Sócia Fundadora da @somosahit</t>
  </si>
  <si>
    <t>IEBT Innovation; MG Law;
@somosahit</t>
  </si>
  <si>
    <t>Lorena_Valadares.jpeg</t>
  </si>
  <si>
    <t xml:space="preserve">Advogada e co-líder do Silicon Drinkabout de São João del Rei/MG, atua com gestão de ambientes de inovação no IEBT Innovation. Mestranda em Propriedade Intelectual e Inovação pela UFSJ, desenvolve iniciativas voltadas ao fortalecimento do ecossistema empreendedor e tecnológico.; Advogada com atuação no cruzamento entre Direito, inovação e projetos de impacto. Inquieta por natureza, conecta pessoas e ideias com propósito, unindo raciocínio jurídico, criatividade e dinamismo — dentro e fora dos tatames.; Sócia fundadora da @somosahit, agência de live marketing focada em potencializar marcas por meio de eventos e experiências. Fascinada por marketing, negócios e brand experience, transformou eventos em estratégia para marcas como Oktoberfest Blumenau, Intelbras e O Boticário. Líder de comunidade no @altovalleystartup e @hub47, conecta ecossistemas de inovação e empreendedorismo; </t>
  </si>
  <si>
    <t>Neste painel, vamos compartilhar os aprendizados e desafios de construir comunidades de inovação no interior do Brasil, inspirados pelo movimento global do Silicon Drinkabout, a maior rede de happy hours de inovação no mundo. O painel reunirá organizadores de diferentes cidades do país para trocar experiências e debater como fortalecer o ecossistema local por meio de eventos autênticos e de baixo custo, capazes de conectar pessoas e gerar impacto real.</t>
  </si>
  <si>
    <t>Monge Enjo; Jason Bermingham</t>
  </si>
  <si>
    <t>Monge no Templo Taikanji; Locutor, Produtor e Diretor</t>
  </si>
  <si>
    <t>Em 1998, tornou-se o primeiro brasileiro e estrangeiro a ser aceito no treinamento monástico do tradicional mosteiro Sojiji, no Japão. De 2000 a 2002, aprofundou sua prática com o mestre Harada Tangen Roshi no mosteiro Bukkokuji. Desde então, vive entre o Japão e o Templo Taikanji, em Pedra Bela, onde conduz retiros de silêncio e meditação zen.; Com 20 anos de carreira em TV, cinema e publicidade, está à  frente de um estúdio em São Paulo, trabalhou com grandes marcas, palestrou internacionalmente e foi consultor em uma experiência imersiva vencedora do Emmy. Além de já ter escrito para a prestigiada revista Sound on Sound, referência mundial em áudio profissional</t>
  </si>
  <si>
    <t>Francis Aquino, Janayna Bhering</t>
  </si>
  <si>
    <t>CMO COO Órbi
Captação recursos projetos inovadores</t>
  </si>
  <si>
    <t>Hub de inovação
Janayna Bhering Desenvolvimento de Negócios e Inovação Ltda</t>
  </si>
  <si>
    <t>Aquino.jpeg
Janayna_Bhering.jpeg</t>
  </si>
  <si>
    <t>Executiva e mentora em Inovação Aberta, com trajetória que integra tecnologia, educação e comunicação. Técnica em computação, jornalista e especialista em Administração, Marketing Estratégico, Gestão da Informação e Negócios, atuou em diversos setores e regiões do país. Apaixonada por biografias científicas e documentários, é mãe e maedrasta, guiada por uma visão sistêmica e humana da inovação.
Profissional com ampla atuação em inovação, já captou cerca de R\$3 bilhões para projetos inovadores, mentorou mais de 1.000 startups e apoiou mais de 100 grandes empresas em suas jornadas de transformação. Referência em articulação estratégica e desenvolvimento de ecossistemas de inovação no Brasil.</t>
  </si>
  <si>
    <t xml:space="preserve">Painel sobre editais de fomento e captação de recursos para projetos inovadores confine detalhado por Francis Aquino																	</t>
  </si>
  <si>
    <t>Simone Kliass + Jorge Groove + Ana Arruda + Tadeu Jungle</t>
  </si>
  <si>
    <t>Simone_Kliass.jpg</t>
  </si>
  <si>
    <t>Expandindo os Limites da Humanidade: Da Realidade Imersiva à Evolução Biohacker</t>
  </si>
  <si>
    <t>No painel “Expandindo os Limites da Humanidade: Da Realidade Imersiva à Evolução Biohacker”
Tadeu Jungle, Simone Kliass, Ana Arruda e Jorge Groove vão explorar como as tecnologias imersivas e as práticas de biohacking podem potencializar as conexões humanas. O foco do painel é mostrar como essas inovações não só transformam a nossa relação com a tecnologia, mas, principalmente, como elas ampliam a nossa compreensão sobre nós mesmos e sobre o outro. A ideia é refletir sobre como a evolução tecnológica pode ser um caminho para fortalecer e enriquecer as relações humanas.</t>
  </si>
  <si>
    <t>Apresentação Cultural - Abertura Manhã - CCCF</t>
  </si>
  <si>
    <t>Cidades e Comunidades inovadoras</t>
  </si>
  <si>
    <t>Casa do CCCF - Palco Externo</t>
  </si>
  <si>
    <t xml:space="preserve">Prof. Wander Chaves + Janilton Prado + Myriam e Rodrigo do SEBRAE </t>
  </si>
  <si>
    <t>Cultura Impulsionando Cidades – Uma Década de Insights com o Cidade Criativa, Cidade Feliz</t>
  </si>
  <si>
    <t>Explore a experiência de uma década do Cidade Criativa, desvendando estratégias para o fomento ao desenvolvimento das Cidades com inovação e criatividade.  Objetivo: Compartilhar insights e boas práticas para o desenvolvimento de projetos culturais que transformam cidades.</t>
  </si>
  <si>
    <t>Casa do Caminho, Garotos da Vila, Capoeira Nagô e Blacktown, + Externo</t>
  </si>
  <si>
    <t>Inovação e Empreendedorismo Social em Pequenas e Médias Cidades</t>
  </si>
  <si>
    <t>Descubra como o empreendedorismo social pode gerar impacto positivo em contextos municipais.**
A atividade tem como objetivo inspirar e promover o debate sobre soluções para desafios sociais urbanos, estimulando a colaboração entre atores locais e a construção de iniciativas sustentáveis e transformadoras.</t>
  </si>
  <si>
    <t>Mônica; Luciano; Flávia e Suemis</t>
  </si>
  <si>
    <t>Secretária de Assistência Socia;  Projeto Abraça; Representantes do HUB Socia</t>
  </si>
  <si>
    <t>Apresenta a visão estratégica da Secretaria para o HUB Social e seu papel no fortalecimento das políticas públicas de assistência.
Compartilha a experiência de iniciativas sociais já em andamento e como o HUB pode ampliar seu impacto.
Detalham a estrutura, os próximos passos e as formas de engajamento de organizações e indivíduos no HUB.</t>
  </si>
  <si>
    <t>HUB Social – Articulando Redes para um Futuro Mais Colaborativo</t>
  </si>
  <si>
    <t>Apresentação oficial do HUB Social, destacando seu papel na articulação de projetos e no fortalecimento da assistência social.
A atividade tem como objetivo apresentar a visão, os propósitos e o funcionamento do HUB, incentivando a colaboração entre atores locais e ampliando o engajamento comunitário para gerar impacto social positivo.</t>
  </si>
  <si>
    <t>Diego Dais, Marco Antônio Gonçalves</t>
  </si>
  <si>
    <t>Ocupa - Edição Curta a Cidade: Nossas Histórias  no Hacktown</t>
  </si>
  <si>
    <t>Sessão com o curta "Benedito e os dias de Agosto, por Marco Antônio Gonçalves (Audiovisual)", uma obra que nos conecta com as produções audiovisuais da nossa cidade, muitas delas viabilizadas pelas importantes Leis Paulo Gustavo e Aldir Blanc.
Roda de conversa e diálogo aberto sobre os filmes e, principalmente, sobre Santa Rita do Sapucaí. Será um espaço para trocar ideias, discutir o futuro da nossa cidade e valorizar o talento que brota por aqui.</t>
  </si>
  <si>
    <t xml:space="preserve">Dani da Prointec, Rogério Abranches, Isabelle Carli Representante do Sindivel, André Lanari </t>
  </si>
  <si>
    <t>O papel da criatividade como propulsora da Inovação nos Ecossistemas de Inovação Brasileiros?</t>
  </si>
  <si>
    <t>Discussão oficial sobre o papel da eletrônica no ecossistema de inovação de municípios e regiões brasileiras.
A atividade tem como objetivo explorar desafios e oportunidades para o desenvolvimento tecnológico e econômico local, promovendo conexões estratégicas entre setor público, privado e sociedade civil.</t>
  </si>
  <si>
    <t>Leonidas, Janilton</t>
  </si>
  <si>
    <t>Secretário de Cultura do Estado de Minas Gerais 
Secretário de Cultura de Cristina e Maria da Fé</t>
  </si>
  <si>
    <t>Encontro de Gestores de Cultura e Turismo de Minas Gerais</t>
  </si>
  <si>
    <t>Um evento que promete ser uma rica troca de experiências e conhecimentos. Organizado pela Secretaria de Cultura e Turismo de Minas Gerais (Secult-MG) em parceria com diversas instituições, este encontro é uma oportunidade imperdível para todos os envolvidos na área.</t>
  </si>
  <si>
    <t>Jean Nemanis; Felipe Hammel; Amélia Queiroz; Mediação - Fabiana Carvalho</t>
  </si>
  <si>
    <t>Parque Tecnológico de São José dos Campos; Agência de Inovação de São João da Boa Vista; NECTA</t>
  </si>
  <si>
    <t>Cidades Sustentáveis, Inteligentes e Criativas – Estratégias para o Futuro Urbano</t>
  </si>
  <si>
    <t>Apresentação de estratégias e casos de sucesso na construção de cidades sustentáveis, inteligentes e criativas.
A atividade tem como objetivo destacar soluções práticas e inovadoras para o desenvolvimento urbano, promovendo um futuro mais resiliente, conectado e inclusivo.</t>
  </si>
  <si>
    <t>Exibição de filme produzido na cidade por meio das Leis de Incentivo à Cultura, seguida de roda de conversa com produtores e/ou participantes da obra.
A atividade tem como objetivo valorizar a produção audiovisual local e estimular o debate sobre o impacto cultural e social das políticas de fomento.</t>
  </si>
  <si>
    <t>Silana; Usuário do CRAS de SRS;  Luciana Oliveira</t>
  </si>
  <si>
    <t>Apresentará o trabalho do CRAS com a melhor idade, os programas e o suporte psicossocial oferecido.;  Compartilhará sua vivência e perspectivas sobre a participação em atividades e a vida na melhor idade em Santa Rita. (É importante que este participante se sinta confortável e preparado para a fala).; Abordará conceitos de envelhecimento ativo, bem-sucedido e iniciativas que promovem a qualidade de vida e a autonomia da terceira idade.</t>
  </si>
  <si>
    <t>A Melhor Idade Protagonista – Inclusão e Bem-Estar em Cidades Acolhedoras</t>
  </si>
  <si>
    <t>Debate sobre a importância da inclusão, do bem-estar e do protagonismo da população idosa nos municípios brasileiros.
A atividade tem como objetivo explorar políticas públicas, iniciativas e contribuições significativas desse grupo para a sociedade, promovendo o envelhecimento ativo e participativo.</t>
  </si>
  <si>
    <t xml:space="preserve">Igor Prado; Rodrigo Riêra;  Maurício Bittencourt; Leandro Mendes; Paulo Sérgio </t>
  </si>
  <si>
    <t>NEMPA e Vice-Prefeito de Pouso Alegre; Prefeito de Itajubá; Inovai Itajubá; Prefeito de Santa Rita do Sapucaí; Secretário de Desenvolvimento Econômico de Santa Rita do Sapucaí.</t>
  </si>
  <si>
    <t xml:space="preserve">Inovação e Desenvolvimento Econômico em Eixos Regionais – O Potencial das Rodovias Brasileiras
</t>
  </si>
  <si>
    <t>Discussão sobre estratégias e potencial de inovação e desenvolvimento econômico ao longo de eixos rodoviários.
A atividade tem como objetivo promover a colaboração regional para impulsionar o crescimento sustentável e integrado.</t>
  </si>
  <si>
    <t xml:space="preserve">Eduardo; Luís Augusto; Vitória Bueno; Ritinha </t>
  </si>
  <si>
    <t xml:space="preserve"> Compartilhará sua trajetória e como utiliza sua plataforma para destacar os atrativos e o cotidiano de Santa Rita.; Abordará a perspectiva do empreendedorismo e como as redes sociais podem impulsionar pequenos negócios e projetos inovadores; Focará na criação de conteúdo de lifestyle e cultura, mostrando como o engajamento com o público local é construído.; Apresentará dicas e roteiros sobre a cidade, mostrando o potencial de promoção de eventos, gastronomia e pontos turísticos.</t>
  </si>
  <si>
    <t>Cidade na Era da Influência – O Impacto dos Influenciadores Digitais no Cenário Local</t>
  </si>
  <si>
    <t xml:space="preserve">Discussão sobre o papel dos influenciadores digitais na promoção da cultura, turismo, negócios locais e formação de opinião.
A atividade tem como objetivo abordar estratégias de conteúdo, desafios e oportunidades da influência digital como ferramenta para o desenvolvimento urbano.
</t>
  </si>
  <si>
    <t>Representantes do Bloco do Urso, Ocupa SRS, Bloco Ride Palhaço e Democráticos e UnderTown</t>
  </si>
  <si>
    <t>Turismo, Eventos e a Construção da Identidade Local em Pequenos e Médias Cidades</t>
  </si>
  <si>
    <t>Exploração do impacto do turismo e dos eventos na construção da identidade e no desenvolvimento regional.
A atividade tem como objetivo compartilhar experiências e estratégias para fortalecer o senso de lugar e impulsionar o turismo local.</t>
  </si>
  <si>
    <t>Myriam; integração de representantes de municípios participantes como Natércia e Silvianópolis.</t>
  </si>
  <si>
    <t>Sebrae</t>
  </si>
  <si>
    <t>Sebrae e Gastronomia – A Fome com a Vontade de Empreender!</t>
  </si>
  <si>
    <t>Apresentação sobre o papel do Sebrae no fomento à gastronomia local e nas oportunidades para o desenvolvimento regional e da economia criativa.
A atividade tem como objetivo inspirar e capacitar empreendedores do setor alimentício, fortalecendo iniciativas sustentáveis e inovadoras.</t>
  </si>
  <si>
    <t>Ganso; Diego Dizz; Neném</t>
  </si>
  <si>
    <t xml:space="preserve">Radio D2; Rádio Jovem FM; Pouso Alegre </t>
  </si>
  <si>
    <t>Comunicação na Era da Informação - As Rádios como Promotoras de Cultura</t>
  </si>
  <si>
    <t>Colaboração com rádios: o papel da comunicação sonora na cultura e na formação de opinião.
A atividade tem como objetivo discutir a relevância das rádios na disseminação cultural, no fortalecimento de identidades locais e regionais e na mediação crítica em um cenário de excesso de informações.</t>
  </si>
  <si>
    <t>Rodrigo Starling</t>
  </si>
  <si>
    <t>Filósofo e Cientista Político com experiências junto à ONU. Autor do livro "2050 - Voluntariado e Sustentabilidade".</t>
  </si>
  <si>
    <t>Voluntariado Transformador: Inovação para Cidades Inteligentes e Sustentáveis</t>
  </si>
  <si>
    <t>Cidades Inteligentes não se resumem a modernização tecnológica e internet na praça; Antes, é preciso que a articulação entre poder público, empresas, OSCs e cidadãos seja também inteligente. O Voluntariado Transformador é solução criativa e inovadora, tecnologia social replicável e escalável, centrada na inteligência e solidariedade humanas.</t>
  </si>
  <si>
    <t>Trilha inovação social - Terceiro Setor</t>
  </si>
  <si>
    <t>Julia Caldas; Nanda Soares; Dani Fecomércio</t>
  </si>
  <si>
    <t>Movimento Mulheres 3S</t>
  </si>
  <si>
    <t xml:space="preserve"> Mulheres que lideram o impacto: caminhos regenerativos de gestão, escuta e ação</t>
  </si>
  <si>
    <t>Um painel com mulheres que atuam em impacto social, sustentabilidade, inovação social ou negócios conscientes.</t>
  </si>
  <si>
    <t>Julia Caldas + Marcos David</t>
  </si>
  <si>
    <t>Hackeando o Sistema: Como articular parcerias entre empresas, OSCs e governos para gerar impacto real (captação, articulação e gestão estratégica)</t>
  </si>
  <si>
    <t>Vinicius Albino</t>
  </si>
  <si>
    <t>Especialista em Inteligência Artificial</t>
  </si>
  <si>
    <t>De pônei a unicórnio: como a IA do Google pode fazer sua startup crescer</t>
  </si>
  <si>
    <t>DeepMind, Deep Dive: Criando Agentes Inteligentes</t>
  </si>
  <si>
    <t>Danton Coelho</t>
  </si>
  <si>
    <t>Innovation Evangelist</t>
  </si>
  <si>
    <t>O que Schumpeter diria para as startups hoje</t>
  </si>
  <si>
    <t>Desrobotizando pessoas e humanizando robôs, uma jornada de IA com sentido</t>
  </si>
  <si>
    <t xml:space="preserve">Pelli, Denis Mollica, Afonso Henriques Moreira Santos </t>
  </si>
  <si>
    <t>Gerente de PDI na CEMIG; Diretor de Estratégia, Sustentabilidade e Inovação na Cemig; Conselheiro de Administração na CEMIG e Professor da UNIFEI</t>
  </si>
  <si>
    <t>Denis_Mollica.jpg Pelli.jpg Afonso_Henriques_Moreira_Santos.jpg</t>
  </si>
  <si>
    <t>Acredito que a ciência, tecnologia e inovação são as melhores ferramentas para transformar o mundo. Diariamente, contribuo para gerar resultados significativos para grandes corporações por meio da inovação.; Com mais de 27 anos de experiência no setor elétrico, atualmente lidero como Diretor de Estratégia, Sustentabilidade e Inovação na Cemig, contribuindo para o fortalecimento de uma das principais empresas do setor no Brasil. Minha atuação está centrada no desenvolvimento de uma agenda estratégica integrada que impulsiona a transição energética, priorizando soluções renováveis, digitais e descentralizadas. 
Na Cemig, minha missão é aplicar estratégias voltadas à geração de valor sustentável, com foco na inovação e no desenvolvimento de tecnologias que promovam eficiência operacional e excelência no atendimento ao cliente. Sou motivado por desafios que alinhem sustentabilidade e inovação à transformação do setor elétrico, assegurando um impacto positivo no futuro da energia."; Engenheiro e mestre formado pela Universidade Federal de Itajubá-UNIFEI; doutorado na Unicamp; Livre Docente na USP; pós doutorado no CIRED/EHESS, Paris.
Foi professor na UNIFEI, diretor da ANEEL, Secretário de Energia do Ministério de Minas e Energia e diretor geral da DME Geração de Poços de Caldas. 
Projetista e consultor nas áreas de energia e sustentabilidade. 
Conselheiro da Cemig e ex-conselheiro da Light, de Furnas e de várias SPEs   de geração e transmissão.</t>
  </si>
  <si>
    <t>Distribuição 4.0: A revolução nas formas que recebemos energia!</t>
  </si>
  <si>
    <t>A distribuição de energia está passando por uma transformação grandiosa, impulsionada por tecnologias como IoT, digital twins, redes inteligentes e automação. Esta palestra explora como a inovação está descentralizando, digitalizando e tornando o sistema mais resiliente e eficiente. Vamos entender como startups, dados e inteligência artificial estão redesenhando o caminho da energia — do poste à casa conectada. Prepare-se para descobrir o que vem depois dos medidores e o que isso significa para o futuro da mobilidade, sustentabilidade e transição energética</t>
  </si>
  <si>
    <t xml:space="preserve">INATEL - Sala 22 (OCLB) - Prédio 1 - 2º Piso </t>
  </si>
  <si>
    <t>Moderador: Prof. Evandro Vilas Boas ;
Ludimila Rocha
Patrícia Caprioli 
Prof. Guilherme Aquino</t>
  </si>
  <si>
    <t>Professor e Pesquisador em Telecomunicações
Coordenadora do Mind++ Lab Inatel
Diretora Operacional na Hekate, inc.
Professor e coordenador do centro de segurança cibernética do Inatel</t>
  </si>
  <si>
    <t>INATEL
Coordenadora do Mind++ Lab, o laboratório de treinamento comportamental e aprimoramento das habilidades profissionais do Inatel.
Hekate, inc.
INATEL</t>
  </si>
  <si>
    <t>https://drive.google.com/file/d/1w_EWsFaZHsxDGG6Ap3hTxYI6JtWgem82/view?usp=drivesdk
https://drive.google.com/file/d/1Ilh42dGry5pdHfGIUB5pKBDhXuwco-MW/view?usp=drivesdk
https://drive.google.com/file/d/1FdKGjRCsin0PZI3oEU-ULMdbL7vSSusD/view?usp=drivesdk
https://drive.google.com/file/d/1XuGb3YHzJSj4X0ZSLCVAa--kTIQzHa2w/view?usp=drivesdk</t>
  </si>
  <si>
    <t xml:space="preserve">Engenheiro de Telecomunicações, Professor e pesquisador no Instituto Nacional de Telecomunicações (Inatel). Atua em áreas relacionadas a IoT, Segurança Cibernética, Redes 5G/6G, satélites, dentre outras. ; 
 Psicóloga especialista em Educação Corporativa, Palestrante e atua há +10 anos no desenvolvimento de pessoas e no treinamento comportamental para performance profissional. Coordenadora do Núcleo de Orientação Educacional e do Mind++ Lab, o laboratório de treinamento comportamental e aprimoramento das habilidades profissionais no principal Centro de Excelência em Ensino e Pesquisa na área de Engenharias do Inatel ; 
Patrícia é COO da Hekate, empresa de comunicação, eventos e conscientização em cibersegurança. Com mais de 20 anos de experiência como produtora de eventos, já organizou algumas das maiores conferências do país, além de hoje estar na organização de renomados eventos de cibersegurança e Hacking, totalizando 18 apenas em 2025. Com um extenso currículo, Patrícia já passou por diversas áreas de atuação, e por isso, hoje compartilha sua experiência de campo, tanto em eventos, como especialista de operações.; 
Doutor em Engenharia Elétrica pela Universidade Federal de Itajubá (Unifei) e Mestre em Engenharia de Telecomunicações pelo Inatel, já, atuou como pesquisador no Centro de Referência em Radiocomunicações (CRR), concentrando-se em pesquisas sobre múltiplo acesso não-ortogonal e sistemas eficientes de sensoriamento espectral cooperativo. Atualmente, é professor no Inatel na área de Redes de Telecomunicações e coordenador do Centro de Segurança Cibernética da instituição.
</t>
  </si>
  <si>
    <t>Michele dos Reis Pereira; Franz Strobel; João Luiz Vieira Salomão; William Alves de Souza</t>
  </si>
  <si>
    <t>Gestora de Inovação no núcleo de Armazenamento e Baterias; Gestor de Inovação em eletromobilidade na CEMIG; Gestor de Inovação Aberta, com foco em projetos de Geração Distribuída e Sustentável.;Gerente de Engenharia, Automação e Sistemas da Distribuição na CEMIG</t>
  </si>
  <si>
    <t>Michele.jpg Franz_Strobel.jpg João_Luiz_Vieira_Salomão.jpg William_Alves_de_Souza.jpg</t>
  </si>
  <si>
    <t>Responsável por gerar novos negócios nos temas de Armazenamento e Baterias na CEMIG; Responsável por gerar novos negócios no tema de Eletromobilidade na CEMIG; Responsável por gerar novos negócios no tema de Geração Distribuída na CEMIG; Responsável pela transformação do setor de distribuição na CEMIG</t>
  </si>
  <si>
    <t>Transição Energética Sem Blá-Blá-Blá: O Que Data Centers, Baterias e Hidrogênio Têm a Ver com Isso?</t>
  </si>
  <si>
    <t>A transição energética já começou — mas ela não é feita só de painéis solares e discursos bonitos. Neste painel, vamos conectar os pontos entre tecnologias que parecem distantes: o crescimento explosivo dos data centers, o papel crítico das baterias, o potencial (e os limites) do hidrogênio, e como a eletromobilidade está redesenhando cidades e cadeias logísticas. Chega de teoria: o futuro da energia é um quebra-cabeça tecnológico que precisa ser montado agora. Vamos falar sobre o que realmente está movendo (ou travando) a transição energética?</t>
  </si>
  <si>
    <t>Sofia Szenczi; Alan Farias; Alvaro Machado; Fernanda Balian</t>
  </si>
  <si>
    <t>Inovação e Comunidade LV; Entusiasta da inovação e apaixonado por transformar vidas no SEST SENAT; COO Learning Village; Gerente de Inovação e Head do DotHub</t>
  </si>
  <si>
    <t>Sofia_Szenczi.jpg Alan_Farias.jpeg Alvaro_Machado.jpeg Fernanda_Balian.jpeg</t>
  </si>
  <si>
    <t>Sofia Szenczi é pedagoga com especializações nas áreas de educação, gestão de pessoas, cultura organizacional, neuropsicologia, desenvolvimento humano e inovação, com formação complementar pela FGV, PUC/RS e MIT (em Generative AI). Atua como Community Leader e CX no Learning Village, hub de inovação da HSM e Singularity Brasil, leciona na pós-graduação em Administração da Conexão FGV, é mentora, avaliadora de programas de startups, palestrante e colunista da HSM Management.; Administrador e mestre em Propriedade Intelectual. Community Leader do SEST SENAT no Learning Village.; Alvaro Machado é Diretor do Learning Village, ecossistema de inovação e tecnologia com foco em desenvolvimento de pessoas, fundado pela HSM e SingularityU Brazil. Desde 2019 como Diretor da HSM, foi um dos responsáveis pela estruturação e operacionalização da SingularityU Brazil e do Learning Village. Atuou durante 9 anos como consultor de gestão na Falconi, e se dedica à inovação e startups desde 2015, quando se tornou sócio e COO da aceleradora Startup Farm.; "Sou uma entusiasta da inovação e acredito na geração de novos modelos de negócio que gerem impacto positivo e transformem o mundo. Desde 2010 atuo com o desenvolvimento de serviços e produtos inovadores e na disseminação da cultura de inovação. 
Como gerente do Programa de Inovação e Head do DotHub, sou responsável pelas ações e práticas de cultura, governança, gestão e desenvolvimento de novas ofertas e ativos digitais, bem como das conexões de open innovation. Além de disseminar um mindset inovador, o objetivo do programa de inovação é gerar ideias de novos produtos, serviços ou modelos de entrega, como também incentivar a melhoria contínua."</t>
  </si>
  <si>
    <t>Inovando no improvável: como a inovação aberta contribui para culturas inovadoras</t>
  </si>
  <si>
    <t>Em um encontro inspirador, Learning Village, Dothub e Sest Senat compartilharão experiências sobre como a inovação aberta tem impulsionado transformações culturais dentro de organizações. O papo trará reflexões sobre colaboração entre setores, cocriação de soluções e o papel de hubs de inovação na construção de um futuro mais ágil, conectado e ousado.</t>
  </si>
  <si>
    <t>Moderadora: Mirella Silva;
Stéfani Espinosa
Paulo Repa
Ricardo Augusto da Silva Jr.</t>
  </si>
  <si>
    <t>Coordenadora de Inteligência de Mercado do Inatel
Gerente de Inteligência e Planejamento de Mercado e Treinamento do Grupo EPTV
Head de Data Analytics na Stefanini
Especialista Data Science em Mercado Bitcoin</t>
  </si>
  <si>
    <t xml:space="preserve">INATEL
Grupo EPTV
INATEL
</t>
  </si>
  <si>
    <r>
      <rPr>
        <rFont val="Archivo"/>
        <color rgb="FF1155CC"/>
        <u/>
      </rPr>
      <t>https://drive.google.com/file/d/1C_6zD3iQm2McrmMFGjYRH4sFl8zAim0s/view?usp=drivesdk
https://drive.google.com/file/d/1L7AwuxBlEkKII9V1S5mKFvVHa103mJ-K/view?usp=drivesdk
https://drive.google.com/file/d/1GVEk7wX2dZtLIWl_emKPfAF71p3NpXb_/view?usp=drivesdk
https://drive.google.com/file/d/1hLJhdnAm_VEetFuwUtAQXI02JbGg7tE8/view?usp=drivesdk</t>
    </r>
    <r>
      <rPr>
        <rFont val="Archivo"/>
        <color rgb="FF000000"/>
      </rPr>
      <t xml:space="preserve"> </t>
    </r>
  </si>
  <si>
    <t>Especialista em Gestão de Marketing Estratégico e MBA pelo Insper, experiência de mais de 15 anos na liderança de marketing e comunicação, insights do consumidor e estratégias B2B/B2C e eventos de grande porte com foco em educação, tecnologia e inovação. participantes 
Gerente de Inteligência e Planejamento de Mercado e Treinamento do Grupo EPTV Formada em Relações Internacionais com ênfase em Marketing e Negócios pela ESPM, MBA em Marketing pela ESPM e ESG pela Ibmec, com Especialização em Inteligência de Mercado e UX pela FGV, possuo 15 anos de experiência nos departamentos de marketing e inteligência de mercado em multinacionais como o Grupo Abril, Google, Bloomin Brands (Outback, Abbraccio), Kerry Group e também experiência com consultoria de inteligência de mercado. Atualmente, atuo como Gerente de Inteligência e Planejamento de Mercado na EPTV. 
 Head de Data Analytics (Stefanini) - Pós-graduado em Engenharia de Software pela Cyprus University, cientista de dados com mais de 20 anos de experiência em Data Analytics, IA e Governança de Dados, lidera projetos com foco em soluções escaláveis e geração de valor estratégico. Especialista em arquiteturas modernas de dados, Machine Learning e LLMs, é entusiasta de tecnologias como RAG. 
 Especialista Data Science em Mercado Bitcoin Doutor em engenharia elétrica pela USP, Mestre em Telecomunicações pelo Inatel, pesquisador e professor do Inatel nas disciplinas de fundamentos de aprendizagem de máquina e projetos de ciência de dados. Cientista de dados no mercado financeiro, com interesse nas áreas de modelagem preditiva e processamento estatístico de sinais.</t>
  </si>
  <si>
    <t>Data is a new oil: Como impulsionar negócios  com a cultura analítica</t>
  </si>
  <si>
    <t>A revolução dos dados tem produzido em todas as áreas de negócios das empresas grandes desafios e gestão de mudanças em pessoas, processos, governança, integração de tecnologias para transformar esses dados em insight valiosos para tomada de decisões. Esse painel apresenta cases reais de ações em busca da maturidade analítica que melhora a eficiência das empresas, adaptação às mudanças de mercado e impulsiona a inovação.</t>
  </si>
  <si>
    <t>Alocar em algum painel</t>
  </si>
  <si>
    <t>Felipe_Vassão.jpg</t>
  </si>
  <si>
    <t>Lucas Alves Ferreira</t>
  </si>
  <si>
    <t>Estrela do formoso</t>
  </si>
  <si>
    <t>LUCAS_ALVES_FERREIRA.jpeg</t>
  </si>
  <si>
    <t>Lucas Alves Ferreira é engenheiro de produção formado pela UFSCar, com experiência internacional na Nova Zelândia pelo programa RENZ. Atuou por 10 anos na Monsanto e, em seguida, na Bayer como Gerente de Negócios no Nordeste. Em 2016, retornou ao Mato Grosso do Sul e, desde 2020, lidera a operação do Estrela do Formoso, em Bonito, dedicando-se a proporcionar experiências únicas de ecoturismo e garantir “o melhor banho de rio da cidade.</t>
  </si>
  <si>
    <t xml:space="preserve">Ariel Quirino e Kamilla Fialho </t>
  </si>
  <si>
    <t>Ariel_Quirino.jpg</t>
  </si>
  <si>
    <t>#</t>
  </si>
  <si>
    <t>Pendência</t>
  </si>
  <si>
    <t>Responsável</t>
  </si>
  <si>
    <t>Status</t>
  </si>
  <si>
    <t>Histórico/Observações</t>
  </si>
  <si>
    <t>Observações Carlos</t>
  </si>
  <si>
    <t>Pedro Cortella (aguardando retorno de e-mail da Anna Almeida - anna@sophya.com.br, responderei em cima com seu novo e-mail, @Ana Luiza_SAS HackTown )</t>
  </si>
  <si>
    <t>Formalização ok!</t>
  </si>
  <si>
    <t>Ale Liberman  + 55 11 99301-3147 (realizado alinhamento e pode vir pelo programa de inscrição)</t>
  </si>
  <si>
    <t xml:space="preserve">Enviado para o programa. </t>
  </si>
  <si>
    <t>Ellen Rocha (encaminhando prints e Carlos pode direcionar como fazemos o convite, headliner)</t>
  </si>
  <si>
    <t>Aguardando Retorno</t>
  </si>
  <si>
    <t>Grazi Mendes (realizar convite, Carlos direcionará - https://www.linkedin.com/in/grazimendesrangel?utm_source=share&amp;utm_campaign=share_via&amp;utm_content=profile&amp;utm_medium=android_app)</t>
  </si>
  <si>
    <t xml:space="preserve">Ficou combinado de falarmos com a Angélica Mari primeiro. </t>
  </si>
  <si>
    <t>Juliana Castro - Mapa dos Festivais e Bananas Music (1 quarto triplo combinado com 1 painel + 1 palestra sobre a pesquisa que fizeram)</t>
  </si>
  <si>
    <t>Efeito Virgula - Gigi (em andamento) 54 8140-0035 (e-mail com alguns feedbacks do Carlos, Ana poderá assumir para alinhamentos)</t>
  </si>
  <si>
    <t>Alexandre Mori (envio formulário do programa quando abrir +55 11 99494-2157)</t>
  </si>
  <si>
    <t>Aguardando Forms Formalização</t>
  </si>
  <si>
    <t>Fabio - professor FEA +55 11 97190-6232 (envio formulário do programa)</t>
  </si>
  <si>
    <t>Enviado para o programa.</t>
  </si>
  <si>
    <t>Antonio Marco + 35 99142-1967 (envio formulário do programa, áudio de 57 segundos)</t>
  </si>
  <si>
    <t>Cristiano Santos (contato da Polo Palestrante, para retornarmos - https://polopalestrantes.com.br/palestrantes/cristiano-santos)</t>
  </si>
  <si>
    <t>Fabio Salim (não abrir hospedagem e transporte, não encaminhar para formulário)</t>
  </si>
  <si>
    <t>Convite enviado. Aguardando retorno.</t>
  </si>
  <si>
    <t>Taka e sua indicações (Ontem assisti essa palestra aqui e achei fantástica! Tem que levar esse cara pra Santa Rita e encher a sala de professores!!! https://www.sjc.sp.gov.br/noticias/2025/fevereiro/21/lula-ferreira-e-atracao-da-5%C2%AA-semana-do-basquete-em-sao-jose/ e recomendo muito contactar eles palestra e workshop no +55 11 94205-8787 - Gabriel )</t>
  </si>
  <si>
    <t>⁠Pedro Cruz (formalização, convite ativo)</t>
  </si>
  <si>
    <t>Marcelo (formalização speaker, convite ativo).</t>
  </si>
  <si>
    <t>Rafa Camilo - Lançamento de livro - aguardar Carlos</t>
  </si>
  <si>
    <t>Carlos</t>
  </si>
  <si>
    <t>08/04/2025 - Áudio no grupo Curadoria.</t>
  </si>
  <si>
    <t>Danielle Severini (Santa Rita)</t>
  </si>
  <si>
    <t>Luh Maza para Studios (https://www.linkedin.com/in/luhmaza?utm_source=share&amp;utm_campaign=share_via&amp;utm_content=profile&amp;utm_medium=android_app)</t>
  </si>
  <si>
    <t>Forms em doc para colombiana</t>
  </si>
  <si>
    <t xml:space="preserve">Subi num doc e estou aguardando resposta. </t>
  </si>
  <si>
    <t>Camila Zana (Contato via linkedIn)</t>
  </si>
  <si>
    <t xml:space="preserve">Entrei em contato, visualizou mas não respondeu. </t>
  </si>
  <si>
    <t>Luca Benites (Marido da Lídia Cabral)</t>
  </si>
  <si>
    <t>Aguardando a Lidia responder a mensagem.</t>
  </si>
  <si>
    <t>Marina Tunes (Monks)</t>
  </si>
  <si>
    <t>Vai enviar a proposta na sexta 11/04</t>
  </si>
  <si>
    <t>Ficou de confirmar a agenda.</t>
  </si>
  <si>
    <t>Gabriel Nogueira (LinkedIn)</t>
  </si>
  <si>
    <t>Thomas Conradi Granli</t>
  </si>
  <si>
    <t xml:space="preserve">Não respondeu meu e-mail. </t>
  </si>
  <si>
    <t>Andrei Golfeto (LinkedIn)</t>
  </si>
  <si>
    <t xml:space="preserve">Pediu pra mandar o convite no e-mail, enviei e não respondeu ainda. </t>
  </si>
  <si>
    <t>Maria Magalhães (LinkedIn)</t>
  </si>
  <si>
    <t>Carla Frontini (LinkedIn)</t>
  </si>
  <si>
    <t>Bruna Félix (LinkedIn)</t>
  </si>
  <si>
    <t>Mauricio Faria (LinkedIn)</t>
  </si>
  <si>
    <t>Daniela Klaiman (LinkedIn)</t>
  </si>
  <si>
    <t>Guilherme Mecerone (LinkedIn)</t>
  </si>
  <si>
    <t xml:space="preserve">CH pediu pra esperar, se os outros não toparem, chamar ele. </t>
  </si>
  <si>
    <t>Mafoane (LinkedIn)</t>
  </si>
  <si>
    <t>Glaucia (LinkedIn)</t>
  </si>
  <si>
    <t>Sue Coutinho (LinkedIn)</t>
  </si>
  <si>
    <t>Sebastian (LinkedIn)</t>
  </si>
  <si>
    <t>Bianca Rosenberg (LinkedIn)</t>
  </si>
  <si>
    <t>Tokie (LinkedIn)</t>
  </si>
  <si>
    <t>Fabi (Monobloco)</t>
  </si>
  <si>
    <t>Ricardo Garrido (Entrar em contato pelo instagram)</t>
  </si>
  <si>
    <t>Paula (Grandpa)</t>
  </si>
  <si>
    <t>Karla (Canva)</t>
  </si>
  <si>
    <t xml:space="preserve">Levis e Esposa </t>
  </si>
  <si>
    <t>Aranha (Goleiro)</t>
  </si>
  <si>
    <t>Aguardando retorno do Marcos pra entender como vai funcionar com ele.</t>
  </si>
  <si>
    <t>Pilar Pueblita (Linkedin)</t>
  </si>
  <si>
    <t>Nathalia Google</t>
  </si>
  <si>
    <t>E precisamos também, dos modelos de e-mail/notificação que serão enviados pelo sistema. Atualmente, previmos e-mails sendo enviados nas seguintes etapas:</t>
  </si>
  <si>
    <t>- Convite Speaker - Curadores</t>
  </si>
  <si>
    <t>Olá [NOME SPEAKER/ARTISTA/JORNALISTA]  aqui é do Time de Curadoria HackTown, como estás?
Estamos muito felizes por estar conosco, a Edição 2025 será incrível! ✨
Para avançarmos, será necessário o preenchimento das informações no seguinte link: [LINK CONFORME CLASSIFICAÇÃO DO CURADOR].
Contamos com você!
Abraço e até mais! 💜</t>
  </si>
  <si>
    <t>- Convite Speaker - Programa Inscrição</t>
  </si>
  <si>
    <t>Olá [XXX], [bom dia, boa tarde, boa noite] tudo bem?
Devido ao altíssimo volume de pessoas enviando propostas de palestras para o HackTown, estruturamos o processo de envio, e criamos um formulário para tal. 
O programa é voltado a pessoas que já irão ao evento. Os selecionados terão sua palestra na programação, card de palestrante e direito a um par de ingressos para todo o evento.
As propostas serão avaliadas dentro dos critérios de curadoria para o ano e número de slots de programação que o evento comporta.
Para avançarmos, será necessário o preenchimento das informações no seguinte link: [LINK PROGRAMA INSCRIÇÃO].
Nos casos positivos, entraremos em contato para prosseguir. Devido ao alto volume de sugestões, não garantimos feedbacks em caso de negativas. 
Agradecemos o envio.
Abraço! 💜</t>
  </si>
  <si>
    <t>- Convite Speaker - Origem Programa Inscrição</t>
  </si>
  <si>
    <t>Olá [XXX], como vai?
Recebemos seu formulário com a sua sugestão de palestra, que foi selecionada para a programação do HackTown 2024.
Os palestrantes escolhidos a partir deste programa terão:
- sua palestra na programação do HackTown 2024 (data, local e horário serão estabelecidos mais adiante e te comunicaremos);
- card de palestrante (enviado quando a programação começar a ser divulgada);
- um par de ingressos para todo o festival (que nosso time te contactará para tal, nos próximos meses).
* as palestras no HackTown tem duração de 1 hora. Recomendamos 45 minutos de apresentação + 15 para perguntas.
Lembrando que o programa é voltado a:
- Pessoas que já vão ao HackTown 2024 e já tem hospedagem própria garantida;
- Pessoas que vivem em Santa Rita do Sapucaí e região e, portanto, não necessitam de hospedagem.
Aguardamos aceite dos pontos acima, como resposta deste e-mail, para formalizarmos sua participação.
Agradecemos desde já e ficamos à disposição.
Att,
Time de curadoria HackTown 2024</t>
  </si>
  <si>
    <t>Curadoria - Instruções Gerais após preenchimento básico</t>
  </si>
  <si>
    <r>
      <rPr>
        <rFont val="Archivo"/>
        <color theme="1"/>
      </rPr>
      <t xml:space="preserve">Olá [NOME SPEAKER/ARTISTA/JORNALISTA]  aqui é do Time de Curadoria HackTown, como estás?
Se você chegou aqui, é por ter recebido um convite a realizar alguma atividade na edição 2025 do HackTown. Estamos muito felizes. Vai ser demais sua participação em nossa 9ª edição!
1 - Nossos critérios de curadoria são: paixão e ousadia. A gente busca gente apaixonada pelo que faz, disposta a hackear as mais diversas perspectivas e realidades.
2 - Nosso público é muito trendsetter e vê muito conteúdo ao longo do ano. Quanto mais inédito e diferente for o seu tema, maior a atratividade e possibilidade de impacto.
3 - Conteúdo de auto-promoção e abordagens de vendas costumam gerar impacto negativo para com o público, que costuma se levantar e buscar outra atividade. Portanto, se deseja impactar as pessoas positivamente, está dica é valiosa.
4 - Por gentileza, preencher conforme já alinhado com a curadoria.
5 - Palestra - Exposição de conteúdo autoral em um slot de 60 minutos. Indicamos 45 minutos + 15 para perguntas e respostas.
ou
5 - Workshops - Atividade prática (oficinas), hands on, com duração acima de 60 minutos, no último dia de evento (domingo).
ou 
5 - Painel - Mesa de debate sobre um tema relevante composta por 3 pessoas debatedoras + 1 pessoa fazendo a mediação, em slot de 60 minutos.
Aqui está o link do formulário para preenchimento do conteúdo: </t>
    </r>
    <r>
      <rPr>
        <rFont val="Archivo"/>
        <color rgb="FF9900FF"/>
      </rPr>
      <t>[link sistema Performa]</t>
    </r>
    <r>
      <rPr>
        <rFont val="Archivo"/>
        <color theme="1"/>
      </rPr>
      <t xml:space="preserve">
Prazo: o quanto antes ou até final do mês (</t>
    </r>
    <r>
      <rPr>
        <rFont val="Archivo"/>
        <color rgb="FF9900FF"/>
      </rPr>
      <t>Dia de Mês de 2025</t>
    </r>
    <r>
      <rPr>
        <rFont val="Archivo"/>
        <color theme="1"/>
      </rPr>
      <t>).
Lembrando que essas informações serão utilizadas na programação e caso houver necessidades, entraremos em contato para adaptações.
Próximo a data do festival, um staff da nossa equipe entrará em contato para lhe confirmar o dia, horário e local. 
Contamos com você!
Até mais! 💜</t>
    </r>
  </si>
  <si>
    <t>- Notificação de recebimento de candidatura</t>
  </si>
  <si>
    <t>Olá [NOME SPEAKER/ARTISTA/JORNALISTA]  aqui é do Time de Curadoria HackTown. Como estás?
Passamos para confirmar o recebimento da sua sugestão. Devido ao alto volume de inscrições, nem sempre conseguimos fornecer feedback individual em caso de não aprovação.
Agradecemos por compartilhar sua proposta conosco e por sua compreensão! 💜🐝</t>
  </si>
  <si>
    <t>- Speaker aprovado (curadoria - conferir se aceitou os termos no formulário sobre hospedagem e logística por conta própria)</t>
  </si>
  <si>
    <t>Olá, [NOME SPEAKER]!
Temos uma ótima notícia: sua proposta foi aprovada para o HackTown! 🎉 
Estamos animados para contar com você no nosso lineup e acreditamos que sua participação agregará muito valor ao evento.
Em breve, enviaremos mais detalhes sobre os próximos passos. Fique de olho no seu e-mail!
Se tiver qualquer dúvida, estamos à disposição.
Bem-vindo(a) ao HackTown! 🐝</t>
  </si>
  <si>
    <t>- Speaker negado</t>
  </si>
  <si>
    <t>*Acredito que manteremos conforme 2024 e não realizaremos. Deixaremos no site do Programa para Inscrição que não retornamos em caso de negativa.</t>
  </si>
  <si>
    <t>- Solicitação de envio de atividade (para speaker que ainda não enviou e para atender cronograma)</t>
  </si>
  <si>
    <t>Olá [NOME SPEAKER/ARTISTA/JORNALISTA - CAMPO DO COMO GOSTA DE SER CHAMADO] aqui é do Time de Curadoria HackTown, como estás?
Você já tem uma ideia da temática - título e descritivo da sua atividade - para o HackTown? 
Se quiser, pode nos enviar 2 ou + ideias do que vem trabalhando/estudando.
Para conhecimento, os territórios temáticos são: inovação, diversidade e inclusão, tecnologia, tendências, sustentabilidade, comportamento, e afins.
Somos bem abertos nesse sentido e o importante é que seja um tema que realmente te faça sentido, seja provocativo e te empolgue. 
Com as ideias, avançamos para o preenchimento do formulário com conteúdo para divulgarmos na programação :)
[link formulário].
Abraço e até mais! 💜</t>
  </si>
  <si>
    <t>- Notificação sobre venues e programação,</t>
  </si>
  <si>
    <t>*</t>
  </si>
  <si>
    <t>- Notificação sobre logística e viagens</t>
  </si>
  <si>
    <r>
      <rPr>
        <rFont val="Archivo"/>
        <color theme="1"/>
      </rPr>
      <t xml:space="preserve">Olá </t>
    </r>
    <r>
      <rPr>
        <rFont val="Archivo"/>
        <color rgb="FF9900FF"/>
      </rPr>
      <t>[NOME SPEAKER/ARTISTA/JORNALISTA - CAMPO DO COMO GOSTA DE SER CHAMADO]</t>
    </r>
    <r>
      <rPr>
        <rFont val="Archivo"/>
        <color theme="1"/>
      </rPr>
      <t xml:space="preserve"> aqui é do Time de Logística HackTown, como estás?
Segue a solicitação de algumas informações para alinharmos internamente sobre os detalhes do seu transporte. Lembrando que o HackTown inicia no período da manhã do dia 31/07/2025 e encerramento no período da tarde do dia 03/08/2025 🐝
</t>
    </r>
    <r>
      <rPr>
        <rFont val="Archivo"/>
        <b/>
        <color theme="1"/>
      </rPr>
      <t>[1] Transporte - HackBus SP</t>
    </r>
    <r>
      <rPr>
        <rFont val="Archivo"/>
        <color theme="1"/>
      </rPr>
      <t xml:space="preserve">
Ônibus saindo de São Paulo do Pacaembu na Praça do Estádio Arena Pacaembu (Rua Capivari - Pacaembu, São Paulo - SP, 01246-020)
São Paulo &gt; Santa Rita do Sapucaí: 31/07/2025 às 09h30
Santa Rita do Sapucaí &gt; São Paulo: 03/08/2025 a partir de 14h00
Observação: haverá uma parada durante a viagem.
</t>
    </r>
    <r>
      <rPr>
        <rFont val="Archivo"/>
        <b/>
        <color theme="1"/>
      </rPr>
      <t>[2] Transporte - HackBus ou HackVan RJ</t>
    </r>
    <r>
      <rPr>
        <rFont val="Archivo"/>
        <color theme="1"/>
      </rPr>
      <t xml:space="preserve">
Ônibus ou Van saindo do Rio de Janeiro da Estação de Metrô São Francisco Xavier (Avenida Heitor Beltrão, s/n, Bairro Tijuca, Rio de Janeiro/RJ, 20550-000)
Rio de Janeiro &gt; Santa Rita do Sapucaí: 17/08/2023 às 06h00
Santa Rita do Sapucaí &gt; Rio de Janeiro: 03/08/2025 a partir de 14h00
Observação: haverá uma parada durante a viagem.
</t>
    </r>
    <r>
      <rPr>
        <rFont val="Archivo"/>
        <b/>
        <color theme="1"/>
      </rPr>
      <t>[3] Outras vans ou ônibus específico para caso de JORNALISTAS e BANDAS/ARTISTAS.
[4] Motorista Particular (pode repetir duas vezes)</t>
    </r>
    <r>
      <rPr>
        <rFont val="Archivo"/>
        <strike/>
        <color theme="1"/>
      </rPr>
      <t xml:space="preserve">
</t>
    </r>
    <r>
      <rPr>
        <rFont val="Archivo"/>
        <color rgb="FF9900FF"/>
      </rPr>
      <t>Dia Embarque:
Horário Embarque:
Nome Motorista:
Telefone Motorista:
Modelo Veículo:
Cor Veículo:
Placa Veículo:
Endereço Embarque:
Endereço Desembarque:
Previsão Dia/Horário Desembarque:</t>
    </r>
    <r>
      <rPr>
        <rFont val="Archivo"/>
        <color theme="1"/>
      </rPr>
      <t xml:space="preserve">
Para garantir sua logística com tranquilidade, pedimos que preencha o formulário o quanto antes: </t>
    </r>
    <r>
      <rPr>
        <rFont val="Archivo"/>
        <color rgb="FF9900FF"/>
      </rPr>
      <t>[link sistema Performa]</t>
    </r>
    <r>
      <rPr>
        <rFont val="Archivo"/>
        <color theme="1"/>
      </rPr>
      <t>.
Prazo: o quanto antes ou até o dia (Dia de Mês de 2025).
Aguardamos sua confirmação! ✨</t>
    </r>
  </si>
  <si>
    <t>- Notificação sobre hospedagem</t>
  </si>
  <si>
    <r>
      <rPr>
        <rFont val="Archivo"/>
        <color theme="1"/>
      </rPr>
      <t xml:space="preserve">Olá [NOME SPEAKER/ARTISTA/JORNALISTA - CAMPO DO COMO GOSTA DE SER CHAMADO] aqui é do Time de Hospedagem do HackTown, como estás?
Segue a solicitação de algumas informações para alinharmos internamente sobre os detalhes da sua estadia. 🐝
[1] Configuração da hospedagem (somente em caso de acompanhante): (  ) duplo  (  ) casal
- Dia de check-in:
- Horário de check-in:
- Dia de check-out: 
- Horário checkout:
[2] Em caso de possibilidades de alternativa:
Alternativa 1: Experiência de hospedagem em acampamento com infraestrutura e dormitório inclusa durante o HackTown, no centro de Santa Rita para se conectar com pessoas incríveis (https://hacktown.com.br/camping/).
Alternativa 2: Pouso e Prosa - experiência com casas/apartamentos de moradores em localidades centrais e próximas ao festival.
Alternativa 3: Hospedagem em hotel em Pouso Alegre, garantindo conforto e silêncio por estar afastado das áreas de shows, ideal para descanso. Inclui opção de transfer diurno e noturno para facilitar o deslocamento até o HackTown.
Para garantir sua hospedagem com tranquilidade, pedimos que preencha o formulário o quanto antes: </t>
    </r>
    <r>
      <rPr>
        <rFont val="Archivo"/>
        <color rgb="FF9900FF"/>
      </rPr>
      <t>[link sistema Performa].</t>
    </r>
    <r>
      <rPr>
        <rFont val="Archivo"/>
        <color theme="1"/>
      </rPr>
      <t xml:space="preserve">
Prazo: o quanto antes ou até o dia (Dia de Mês de 2025).
Contamos com você!✨</t>
    </r>
  </si>
  <si>
    <t>- Confirmação Hospedagem</t>
  </si>
  <si>
    <t>Olá [NOME SPEAKER/ARTISTA/JORNALISTA - CAMPO DO COMO GOSTA DE SER CHAMADO] aqui é do Time de Hospedagem do HackTown, como estás?
Segue os detalhes da sua estadia. 🐝
[1] Hotel Real Palace 
https://hotelrealpalace.com/
Endereço: R. Silvestre Ferraz, 73 - Centro, Santa Rita do Sapucaí - MG
- Dia de check-in: [conforme preenchimento e aprovação formulário]
- Horário de check-in:[conforme preenchimento e aprovação formulário]
- Dia de check-out: [conforme preenchimento e aprovação formulário]
- Horário checkout:[conforme preenchimento e aprovação formulário]
[2] Pousada Casa da Paz 
Casa de Retiros Nossa Senhora da Paz - YouTube
Endereço: Av. Sinhá Moreira, 350 - Centro, Santa Rita do Sapucaí - MG (dentro da ETE – Escola Técnica de Eletrônica)
- Dia de check-in: [conforme preenchimento e aprovação formulário]
- Horário de check-in:[conforme preenchimento e aprovação formulário]
- Dia de check-out: [conforme preenchimento e aprovação formulário]
- Horário checkout:[conforme preenchimento e aprovação formulário]
[3] Hotel Tadini
http://www.hoteltadini.com.br/
Endereço: Avenida Francisco Andrade Ribeiro, 99 Família Andrade - Centro, Santa Rita do Sapucaí - MG
- Dia de check-in: [conforme preenchimento e aprovação formulário]
- Horário de check-in:[conforme preenchimento e aprovação formulário]
- Dia de check-out: [conforme preenchimento e aprovação formulário]
- Horário checkout:[conforme preenchimento e aprovação formulário]
[4] Hotel Martins
https://martins.minas-gerais-hotels.com/pt/
Endereço: Avenida Jaci Laraia Viêira, 510 - Jardim Guanabara, Pouso Alegre - MG
- Dia de check-in: [conforme preenchimento e aprovação formulário]
- Horário de check-in:[conforme preenchimento e aprovação formulário]
- Dia de check-out: [conforme preenchimento e aprovação formulário]
- Horário checkout:[conforme preenchimento e aprovação formulário]
[5] Hotel Maracanã
https://www.hotelmaracana.com.br/
Endereço: Rua Três Corações, 20 - São João, Pouso Alegre - MG
- Dia de check-in: [conforme preenchimento e aprovação formulário]
- Horário de check-in:[conforme preenchimento e aprovação formulário]
- Dia de check-out: [conforme preenchimento e aprovação formulário]
- Horário checkout:[conforme preenchimento e aprovação formulário]
[6] Camping Villa Hackers
Dicas em: https://www.instagram.com/vilamundo.hacktown/
https://hacktown.com.br/camping/
Endereço: Av. Sinhá Moreira, 350 - Centro, Santa Rita do Sapucaí - MG (Campo Futebol da ETE – Escola Técnica de Eletrônica)
- Dia de check-in: [conforme preenchimento e aprovação formulário]
- Horário de check-in:[conforme preenchimento e aprovação formulário]
- Dia de check-out: [conforme preenchimento e aprovação formulário]
- Horário checkout:[conforme preenchimento e aprovação formulário]
[7] Pouso e Prosa
Dicas: levar conjunto de lençóis, cobertor, toalhas e travesseiro para garantir conforto durante a estadia.
Endereço: A depender.
- Dia de check-in: [conforme preenchimento e aprovação formulário]
- Horário de check-in:[conforme preenchimento e aprovação formulário]
- Dia de check-out: [conforme preenchimento e aprovação formulário]
- Horário checkout:[conforme preenchimento e aprovação formulário]
Contamos com você e ficamos à disposição.
Até breve! 💜</t>
  </si>
  <si>
    <t>- Countdown sobre o evento</t>
  </si>
  <si>
    <t>A definir.</t>
  </si>
  <si>
    <t>- Speaker (envio de card)</t>
  </si>
  <si>
    <t>Olá [NOME SPEAKER - CAMPO DO COMO GOSTA DE SER CHAMADO] aqui é do Time de Curadoria HackTown, como estás?
Estamos muito felizes por estar conosco, a Edição 2025 será incrível! ✨
Preparamos esse arquivo para divulgação em seus canais/redes sociais. 
Aproveite para hackear conexões por aí! 
Abraço e até mais! 💜</t>
  </si>
  <si>
    <t>Curadoria - Retorno de Banda/Artistas</t>
  </si>
  <si>
    <r>
      <rPr>
        <rFont val="Archivo"/>
        <color theme="1"/>
      </rPr>
      <t xml:space="preserve">Olá [NOME ARTISTA/BANDA], bom dia, boa tarde, boa noite!
Estamos temporariamente com a grade de artistas fechada. Apenas não divulgamos ainda. 
Nós temos curadores parceiros independentes para música, recebi informações que estamos temporariamente com a grade de artistas fechada. Apenas não divulgamos ainda. 
</t>
    </r>
    <r>
      <rPr>
        <rFont val="Archivo"/>
        <color rgb="FF9900FF"/>
      </rPr>
      <t>[OPCIONAL/CASO FAÇA SENTIDO - Entretanto, lhe enviarei aqui alguns contatos (solicito para não compartilhar) e fico na torcida.
1 - Marã Música: maramusicamkt@gmail.com - Rike
2 - King in The Belly: luke@fluencyingles.com.br - Luke
3- Rockambole: ygor@rockambole.com.br – Ygor
4 - Barral:]</t>
    </r>
    <r>
      <rPr>
        <rFont val="Archivo"/>
        <color theme="1"/>
      </rPr>
      <t xml:space="preserve">
Caso haja alguma alteração, o que é pouco provável para este ano, entraremos em contato.
Abraço e até mais! 💜
Time HackTown</t>
    </r>
  </si>
</sst>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m - yyyy"/>
    <numFmt numFmtId="165" formatCode="dd-mmm-yyyy hh:mm:ss"/>
    <numFmt numFmtId="166" formatCode="d-mmm-yyyy hh:mm:ss"/>
    <numFmt numFmtId="167" formatCode="dd/mm/yyyy"/>
    <numFmt numFmtId="168" formatCode="hh:mm"/>
    <numFmt numFmtId="169" formatCode="dd/mm"/>
    <numFmt numFmtId="170" formatCode="hh:mm:ss"/>
  </numFmts>
  <fonts count="93">
    <font>
      <sz val="10.0"/>
      <color rgb="FF000000"/>
      <name val="Arial"/>
      <scheme val="minor"/>
    </font>
    <font>
      <b/>
      <color theme="1"/>
      <name val="Archivo"/>
    </font>
    <font>
      <b/>
      <color rgb="FFFFFF00"/>
      <name val="Archivo"/>
    </font>
    <font>
      <color theme="1"/>
      <name val="Archivo"/>
    </font>
    <font>
      <u/>
      <color rgb="FF0000FF"/>
      <name val="Archivo"/>
    </font>
    <font>
      <color theme="1"/>
      <name val="Arial"/>
    </font>
    <font>
      <u/>
      <color rgb="FF0000FF"/>
      <name val="Archivo"/>
    </font>
    <font>
      <color theme="1"/>
      <name val="Arial"/>
      <scheme val="minor"/>
    </font>
    <font>
      <u/>
      <color rgb="FF0000FF"/>
      <name val="Archivo"/>
    </font>
    <font>
      <u/>
      <color rgb="FF0000FF"/>
      <name val="Archivo"/>
    </font>
    <font>
      <u/>
      <color rgb="FF0000FF"/>
      <name val="Archivo"/>
    </font>
    <font>
      <u/>
      <color rgb="FF0000FF"/>
      <name val="Archivo"/>
    </font>
    <font>
      <color rgb="FF000000"/>
      <name val="Archivo"/>
    </font>
    <font>
      <u/>
      <color rgb="FF0000FF"/>
      <name val="Archivo"/>
    </font>
    <font>
      <u/>
      <color rgb="FF0000FF"/>
      <name val="Archivo"/>
    </font>
    <font>
      <sz val="10.0"/>
      <color rgb="FF000000"/>
      <name val="Archivo"/>
    </font>
    <font>
      <strike/>
      <color theme="1"/>
      <name val="Archivo"/>
    </font>
    <font>
      <u/>
      <color rgb="FF0000FF"/>
      <name val="Archivo"/>
    </font>
    <font>
      <b/>
      <color theme="1"/>
      <name val="Arial"/>
      <scheme val="minor"/>
    </font>
    <font>
      <u/>
      <color theme="1"/>
      <name val="Arial"/>
      <scheme val="minor"/>
    </font>
    <font>
      <u/>
      <color theme="1"/>
      <name val="Archivo"/>
    </font>
    <font>
      <u/>
      <color theme="1"/>
      <name val="Arial"/>
      <scheme val="minor"/>
    </font>
    <font>
      <u/>
      <color theme="1"/>
      <name val="Arial"/>
      <scheme val="minor"/>
    </font>
    <font>
      <u/>
      <color theme="1"/>
      <name val="Arial"/>
      <scheme val="minor"/>
    </font>
    <font>
      <u/>
      <color theme="1"/>
      <name val="Archivo"/>
    </font>
    <font>
      <sz val="11.0"/>
      <color theme="1"/>
      <name val="Arial"/>
    </font>
    <font>
      <u/>
      <color theme="1"/>
      <name val="Arial"/>
      <scheme val="minor"/>
    </font>
    <font>
      <u/>
      <color theme="1"/>
      <name val="Archivo"/>
    </font>
    <font>
      <u/>
      <color rgb="FF0000FF"/>
    </font>
    <font>
      <u/>
      <color rgb="FF0000FF"/>
    </font>
    <font>
      <u/>
      <color theme="1"/>
      <name val="Arial"/>
      <scheme val="minor"/>
    </font>
    <font>
      <color rgb="FF000000"/>
      <name val="Arial"/>
      <scheme val="minor"/>
    </font>
    <font>
      <u/>
      <color theme="1"/>
      <name val="Arial"/>
      <scheme val="minor"/>
    </font>
    <font>
      <u/>
      <color theme="1"/>
      <name val="Arial"/>
      <scheme val="minor"/>
    </font>
    <font>
      <sz val="11.0"/>
      <color theme="1"/>
      <name val="Arial"/>
      <scheme val="minor"/>
    </font>
    <font>
      <u/>
      <color rgb="FF0000FF"/>
      <name val="Archivo"/>
    </font>
    <font>
      <u/>
      <color theme="1"/>
      <name val="Archivo"/>
    </font>
    <font>
      <u/>
      <color rgb="FF000000"/>
      <name val="Archivo"/>
    </font>
    <font>
      <u/>
      <color rgb="FF1155CC"/>
      <name val="Archivo"/>
    </font>
    <font>
      <u/>
      <color rgb="FF1155CC"/>
      <name val="Archivo"/>
    </font>
    <font>
      <u/>
      <color rgb="FF000000"/>
      <name val="Archivo"/>
    </font>
    <font>
      <u/>
      <color rgb="FF0000FF"/>
    </font>
    <font>
      <u/>
      <color theme="1"/>
      <name val="Archivo"/>
    </font>
    <font>
      <u/>
      <color theme="1"/>
      <name val="Archivo"/>
    </font>
    <font>
      <u/>
      <color theme="1"/>
      <name val="Archivo"/>
    </font>
    <font>
      <u/>
      <color theme="1"/>
      <name val="Archivo"/>
    </font>
    <font>
      <u/>
      <color theme="1"/>
      <name val="Archivo"/>
    </font>
    <font>
      <u/>
      <color theme="1"/>
      <name val="Archivo"/>
    </font>
    <font>
      <u/>
      <color rgb="FF0000FF"/>
      <name val="Archivo"/>
    </font>
    <font>
      <u/>
      <color theme="1"/>
      <name val="Archivo"/>
    </font>
    <font>
      <u/>
      <color theme="1"/>
      <name val="Archivo"/>
    </font>
    <font>
      <u/>
      <color theme="1"/>
      <name val="Arial"/>
      <scheme val="minor"/>
    </font>
    <font>
      <u/>
      <sz val="11.0"/>
      <color theme="1"/>
      <name val="Arial"/>
      <scheme val="minor"/>
    </font>
    <font>
      <sz val="11.0"/>
      <color theme="1"/>
      <name val="Archivo"/>
    </font>
    <font>
      <u/>
      <color theme="1"/>
      <name val="Archivo"/>
    </font>
    <font>
      <u/>
      <color theme="1"/>
      <name val="Archivo"/>
    </font>
    <font>
      <u/>
      <color theme="1"/>
      <name val="Archivo"/>
    </font>
    <font>
      <u/>
      <color theme="1"/>
      <name val="Archivo"/>
    </font>
    <font>
      <u/>
      <color rgb="FF000000"/>
      <name val="Archivo"/>
    </font>
    <font>
      <color rgb="FF000000"/>
      <name val="Arial"/>
    </font>
    <font>
      <u/>
      <color rgb="FF000000"/>
      <name val="Archivo"/>
    </font>
    <font>
      <u/>
      <color rgb="FF000000"/>
      <name val="Arial"/>
      <scheme val="minor"/>
    </font>
    <font>
      <color rgb="FF000000"/>
      <name val="Roboto"/>
    </font>
    <font>
      <u/>
      <color rgb="FF000000"/>
    </font>
    <font>
      <color rgb="FF000000"/>
      <name val="Comfortaa"/>
    </font>
    <font>
      <b/>
      <color rgb="FF000000"/>
      <name val="Archivo"/>
    </font>
    <font>
      <b/>
      <color rgb="FF000000"/>
      <name val="Arial"/>
    </font>
    <font>
      <b/>
      <u/>
      <sz val="10.0"/>
      <color rgb="FF000000"/>
      <name val="Archivo"/>
    </font>
    <font>
      <b/>
      <sz val="10.0"/>
      <color rgb="FF000000"/>
      <name val="Archivo"/>
    </font>
    <font>
      <b/>
      <color rgb="FF000000"/>
      <name val="Comfortaa"/>
    </font>
    <font>
      <b/>
      <color rgb="FF000000"/>
      <name val="Arial"/>
      <scheme val="minor"/>
    </font>
    <font>
      <u/>
      <color rgb="FF0000FF"/>
    </font>
    <font>
      <color theme="1"/>
      <name val="Comfortaa"/>
    </font>
    <font>
      <sz val="12.0"/>
      <color rgb="FF000000"/>
      <name val="Calibri"/>
    </font>
    <font>
      <color rgb="FF434343"/>
      <name val="Roboto"/>
    </font>
    <font>
      <u/>
      <color rgb="FF0000FF"/>
    </font>
    <font>
      <u/>
      <color rgb="FF0000FF"/>
    </font>
    <font>
      <b/>
      <color theme="1"/>
      <name val="Comfortaa"/>
    </font>
    <font>
      <u/>
      <color rgb="FF0000FF"/>
      <name val="Archivo"/>
    </font>
    <font>
      <u/>
      <color theme="1"/>
      <name val="Arial"/>
      <scheme val="minor"/>
    </font>
    <font>
      <u/>
      <color rgb="FF0000FF"/>
      <name val="Archivo"/>
    </font>
    <font>
      <color rgb="FFFFFFFF"/>
      <name val="Comfortaa"/>
    </font>
    <font>
      <u/>
      <color theme="1"/>
      <name val="Archivo"/>
    </font>
    <font>
      <u/>
      <color theme="1"/>
      <name val="Archivo"/>
    </font>
    <font>
      <color rgb="FF1F1F1F"/>
      <name val="Archivo"/>
    </font>
    <font>
      <b/>
      <color rgb="FFFFFFFF"/>
      <name val="Comfortaa"/>
    </font>
    <font>
      <u/>
      <color rgb="FF0000FF"/>
      <name val="Archivo"/>
    </font>
    <font>
      <u/>
      <color theme="1"/>
      <name val="Archivo"/>
    </font>
    <font>
      <sz val="10.0"/>
      <color theme="1"/>
      <name val="Archivo"/>
    </font>
    <font>
      <color rgb="FF434343"/>
      <name val="Archivo"/>
    </font>
    <font>
      <u/>
      <color rgb="FF434343"/>
      <name val="Archivo"/>
    </font>
    <font>
      <u/>
      <color rgb="FF434343"/>
      <name val="Archivo"/>
    </font>
    <font>
      <u/>
      <color theme="1"/>
      <name val="Archivo"/>
    </font>
  </fonts>
  <fills count="19">
    <fill>
      <patternFill patternType="none"/>
    </fill>
    <fill>
      <patternFill patternType="lightGray"/>
    </fill>
    <fill>
      <patternFill patternType="solid">
        <fgColor rgb="FFFF00FF"/>
        <bgColor rgb="FFFF00FF"/>
      </patternFill>
    </fill>
    <fill>
      <patternFill patternType="solid">
        <fgColor rgb="FFFFFF00"/>
        <bgColor rgb="FFFFFF00"/>
      </patternFill>
    </fill>
    <fill>
      <patternFill patternType="solid">
        <fgColor rgb="FF00FF00"/>
        <bgColor rgb="FF00FF00"/>
      </patternFill>
    </fill>
    <fill>
      <patternFill patternType="solid">
        <fgColor rgb="FF0000FF"/>
        <bgColor rgb="FF0000FF"/>
      </patternFill>
    </fill>
    <fill>
      <patternFill patternType="solid">
        <fgColor rgb="FFFFFFFF"/>
        <bgColor rgb="FFFFFFFF"/>
      </patternFill>
    </fill>
    <fill>
      <patternFill patternType="solid">
        <fgColor rgb="FFEFEFEF"/>
        <bgColor rgb="FFEFEFEF"/>
      </patternFill>
    </fill>
    <fill>
      <patternFill patternType="solid">
        <fgColor rgb="FFFF0000"/>
        <bgColor rgb="FFFF0000"/>
      </patternFill>
    </fill>
    <fill>
      <patternFill patternType="solid">
        <fgColor rgb="FFCC0000"/>
        <bgColor rgb="FFCC0000"/>
      </patternFill>
    </fill>
    <fill>
      <patternFill patternType="solid">
        <fgColor rgb="FFFF9900"/>
        <bgColor rgb="FFFF9900"/>
      </patternFill>
    </fill>
    <fill>
      <patternFill patternType="solid">
        <fgColor rgb="FF00FFFF"/>
        <bgColor rgb="FF00FFFF"/>
      </patternFill>
    </fill>
    <fill>
      <patternFill patternType="solid">
        <fgColor rgb="FFF3F3F3"/>
        <bgColor rgb="FFF3F3F3"/>
      </patternFill>
    </fill>
    <fill>
      <patternFill patternType="solid">
        <fgColor rgb="FFB7B7B7"/>
        <bgColor rgb="FFB7B7B7"/>
      </patternFill>
    </fill>
    <fill>
      <patternFill patternType="solid">
        <fgColor rgb="FFFFF2CC"/>
        <bgColor rgb="FFFFF2CC"/>
      </patternFill>
    </fill>
    <fill>
      <patternFill patternType="solid">
        <fgColor rgb="FFFCE5CD"/>
        <bgColor rgb="FFFCE5CD"/>
      </patternFill>
    </fill>
    <fill>
      <patternFill patternType="solid">
        <fgColor rgb="FFE3912F"/>
        <bgColor rgb="FFE3912F"/>
      </patternFill>
    </fill>
    <fill>
      <patternFill patternType="solid">
        <fgColor rgb="FFD9D9D9"/>
        <bgColor rgb="FFD9D9D9"/>
      </patternFill>
    </fill>
    <fill>
      <patternFill patternType="solid">
        <fgColor rgb="FF000000"/>
        <bgColor rgb="FF000000"/>
      </patternFill>
    </fill>
  </fills>
  <borders count="17">
    <border/>
    <border>
      <left style="hair">
        <color rgb="FF000000"/>
      </left>
      <right style="hair">
        <color rgb="FF000000"/>
      </right>
      <bottom style="hair">
        <color rgb="FF000000"/>
      </bottom>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
      <left style="hair">
        <color rgb="FFFFFFFF"/>
      </left>
      <top style="hair">
        <color rgb="FF000000"/>
      </top>
      <bottom style="hair">
        <color rgb="FFFFFFFF"/>
      </bottom>
    </border>
    <border>
      <left style="hair">
        <color rgb="FFFFFFFF"/>
      </left>
      <right style="hair">
        <color rgb="FFFFFFFF"/>
      </right>
      <top style="hair">
        <color rgb="FF000000"/>
      </top>
      <bottom style="hair">
        <color rgb="FFFFFFFF"/>
      </bottom>
    </border>
    <border>
      <left style="hair">
        <color rgb="FF000000"/>
      </left>
      <right style="hair">
        <color rgb="FFFFFFFF"/>
      </right>
      <top style="hair">
        <color rgb="FF000000"/>
      </top>
      <bottom style="hair">
        <color rgb="FFFFFFFF"/>
      </bottom>
    </border>
    <border>
      <left style="hair">
        <color rgb="FFFFFFFF"/>
      </left>
      <top style="hair">
        <color rgb="FFFFFFFF"/>
      </top>
      <bottom style="hair">
        <color rgb="FFFFFFFF"/>
      </bottom>
    </border>
    <border>
      <left style="hair">
        <color rgb="FFFFFFFF"/>
      </left>
      <right style="hair">
        <color rgb="FFFFFFFF"/>
      </right>
      <top style="hair">
        <color rgb="FFFFFFFF"/>
      </top>
      <bottom style="hair">
        <color rgb="FFFFFFFF"/>
      </bottom>
    </border>
    <border>
      <left style="hair">
        <color rgb="FF000000"/>
      </left>
      <right style="hair">
        <color rgb="FFFFFFFF"/>
      </right>
      <top style="hair">
        <color rgb="FFFFFFFF"/>
      </top>
      <bottom style="hair">
        <color rgb="FFFFFFFF"/>
      </bottom>
    </border>
    <border>
      <left style="thin">
        <color rgb="FFF6F8F9"/>
      </left>
      <right style="thin">
        <color rgb="FFF6F8F9"/>
      </right>
      <top style="thin">
        <color rgb="FFF6F8F9"/>
      </top>
      <bottom style="thin">
        <color rgb="FFF6F8F9"/>
      </bottom>
    </border>
    <border>
      <left style="hair">
        <color rgb="FF000000"/>
      </left>
      <right style="hair">
        <color rgb="FF000000"/>
      </right>
      <top style="hair">
        <color rgb="FF000000"/>
      </top>
    </border>
    <border>
      <top style="hair">
        <color rgb="FF000000"/>
      </top>
    </border>
    <border>
      <left style="hair">
        <color rgb="FFFFFFFF"/>
      </left>
      <right style="hair">
        <color rgb="FFFFFFFF"/>
      </right>
      <top style="hair">
        <color rgb="FFFFFFFF"/>
      </top>
    </border>
    <border>
      <left style="hair">
        <color rgb="FF000000"/>
      </left>
      <right style="hair">
        <color rgb="FFFFFFFF"/>
      </right>
      <top style="hair">
        <color rgb="FFFFFFFF"/>
      </top>
    </border>
    <border>
      <left style="dotted">
        <color rgb="FF000000"/>
      </left>
      <right style="dotted">
        <color rgb="FF000000"/>
      </right>
      <top style="dotted">
        <color rgb="FF000000"/>
      </top>
      <bottom style="dotted">
        <color rgb="FF000000"/>
      </bottom>
    </border>
    <border>
      <left style="hair">
        <color rgb="FF000000"/>
      </left>
      <right style="hair">
        <color rgb="FF000000"/>
      </right>
    </border>
  </borders>
  <cellStyleXfs count="1">
    <xf borderId="0" fillId="0" fontId="0" numFmtId="0" applyAlignment="1" applyFont="1"/>
  </cellStyleXfs>
  <cellXfs count="542">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2" fontId="1" numFmtId="0" xfId="0" applyAlignment="1" applyFill="1" applyFont="1">
      <alignment readingOrder="0" shrinkToFit="0" vertical="center" wrapText="1"/>
    </xf>
    <xf borderId="0" fillId="3" fontId="1" numFmtId="0" xfId="0" applyAlignment="1" applyFill="1" applyFont="1">
      <alignment shrinkToFit="0" vertical="center" wrapText="1"/>
    </xf>
    <xf borderId="0" fillId="0" fontId="1" numFmtId="0" xfId="0" applyAlignment="1" applyFont="1">
      <alignment readingOrder="0" shrinkToFit="0" vertical="center" wrapText="1"/>
    </xf>
    <xf borderId="0" fillId="4" fontId="3" numFmtId="0" xfId="0" applyAlignment="1" applyFill="1" applyFont="1">
      <alignment readingOrder="0" shrinkToFit="0" vertical="center" wrapText="0"/>
    </xf>
    <xf borderId="0" fillId="4" fontId="4" numFmtId="0" xfId="0" applyAlignment="1" applyFont="1">
      <alignment readingOrder="0" shrinkToFit="0" vertical="center" wrapText="0"/>
    </xf>
    <xf borderId="0" fillId="4" fontId="3" numFmtId="0" xfId="0" applyAlignment="1" applyFont="1">
      <alignment readingOrder="0" vertical="center"/>
    </xf>
    <xf borderId="0" fillId="5" fontId="3" numFmtId="0" xfId="0" applyAlignment="1" applyFill="1" applyFont="1">
      <alignment readingOrder="0" vertical="center"/>
    </xf>
    <xf borderId="0" fillId="4" fontId="3" numFmtId="0" xfId="0" applyAlignment="1" applyFont="1">
      <alignment shrinkToFit="0" wrapText="0"/>
    </xf>
    <xf borderId="0" fillId="0" fontId="3" numFmtId="0" xfId="0" applyAlignment="1" applyFont="1">
      <alignment readingOrder="0" shrinkToFit="0" wrapText="0"/>
    </xf>
    <xf borderId="0" fillId="6" fontId="3" numFmtId="0" xfId="0" applyAlignment="1" applyFill="1" applyFont="1">
      <alignment readingOrder="0" shrinkToFit="0" vertical="center" wrapText="0"/>
    </xf>
    <xf borderId="0" fillId="0" fontId="3" numFmtId="0" xfId="0" applyAlignment="1" applyFont="1">
      <alignment shrinkToFit="0" wrapText="0"/>
    </xf>
    <xf borderId="0" fillId="7" fontId="3" numFmtId="0" xfId="0" applyAlignment="1" applyFill="1" applyFont="1">
      <alignment readingOrder="0" shrinkToFit="0" vertical="center" wrapText="0"/>
    </xf>
    <xf borderId="0" fillId="4" fontId="3" numFmtId="0" xfId="0" applyFont="1"/>
    <xf borderId="0" fillId="0" fontId="5" numFmtId="0" xfId="0" applyAlignment="1" applyFont="1">
      <alignment shrinkToFit="0" vertical="bottom" wrapText="1"/>
    </xf>
    <xf borderId="0" fillId="0" fontId="5" numFmtId="0" xfId="0" applyAlignment="1" applyFont="1">
      <alignment shrinkToFit="0" wrapText="1"/>
    </xf>
    <xf borderId="0" fillId="4" fontId="3" numFmtId="0" xfId="0" applyAlignment="1" applyFont="1">
      <alignment readingOrder="0" shrinkToFit="0" wrapText="0"/>
    </xf>
    <xf borderId="0" fillId="4" fontId="6" numFmtId="0" xfId="0" applyAlignment="1" applyFont="1">
      <alignment readingOrder="0" shrinkToFit="0" vertical="center" wrapText="0"/>
    </xf>
    <xf borderId="0" fillId="8" fontId="3" numFmtId="0" xfId="0" applyAlignment="1" applyFill="1" applyFont="1">
      <alignment readingOrder="0" vertical="center"/>
    </xf>
    <xf borderId="0" fillId="4" fontId="3" numFmtId="164" xfId="0" applyAlignment="1" applyFont="1" applyNumberFormat="1">
      <alignment readingOrder="0" shrinkToFit="0" vertical="center" wrapText="0"/>
    </xf>
    <xf borderId="0" fillId="4" fontId="7" numFmtId="0" xfId="0" applyAlignment="1" applyFont="1">
      <alignment readingOrder="0"/>
    </xf>
    <xf borderId="0" fillId="0" fontId="7" numFmtId="0" xfId="0" applyAlignment="1" applyFont="1">
      <alignment readingOrder="0"/>
    </xf>
    <xf borderId="0" fillId="8" fontId="3" numFmtId="0" xfId="0" applyAlignment="1" applyFont="1">
      <alignment readingOrder="0" shrinkToFit="0" vertical="center" wrapText="0"/>
    </xf>
    <xf borderId="0" fillId="8" fontId="8" numFmtId="0" xfId="0" applyAlignment="1" applyFont="1">
      <alignment readingOrder="0" shrinkToFit="0" vertical="center" wrapText="0"/>
    </xf>
    <xf borderId="0" fillId="8" fontId="3" numFmtId="164" xfId="0" applyAlignment="1" applyFont="1" applyNumberFormat="1">
      <alignment readingOrder="0" shrinkToFit="0" vertical="center" wrapText="0"/>
    </xf>
    <xf borderId="0" fillId="8" fontId="3" numFmtId="0" xfId="0" applyAlignment="1" applyFont="1">
      <alignment readingOrder="0" shrinkToFit="0" wrapText="0"/>
    </xf>
    <xf borderId="0" fillId="0" fontId="3" numFmtId="0" xfId="0" applyAlignment="1" applyFont="1">
      <alignment readingOrder="0" shrinkToFit="0" vertical="center" wrapText="0"/>
    </xf>
    <xf borderId="0" fillId="0" fontId="9" numFmtId="0" xfId="0" applyAlignment="1" applyFont="1">
      <alignment readingOrder="0" shrinkToFit="0" vertical="center" wrapText="0"/>
    </xf>
    <xf borderId="0" fillId="0" fontId="3" numFmtId="0" xfId="0" applyAlignment="1" applyFont="1">
      <alignment readingOrder="0" vertical="center"/>
    </xf>
    <xf borderId="0" fillId="0" fontId="10" numFmtId="0" xfId="0" applyAlignment="1" applyFont="1">
      <alignment readingOrder="0" shrinkToFit="0" vertical="center" wrapText="0"/>
    </xf>
    <xf borderId="0" fillId="4" fontId="11" numFmtId="0" xfId="0" applyAlignment="1" applyFont="1">
      <alignment readingOrder="0"/>
    </xf>
    <xf borderId="0" fillId="9" fontId="12" numFmtId="0" xfId="0" applyFill="1" applyFont="1"/>
    <xf borderId="0" fillId="0" fontId="3" numFmtId="164" xfId="0" applyAlignment="1" applyFont="1" applyNumberFormat="1">
      <alignment readingOrder="0" shrinkToFit="0" vertical="center" wrapText="0"/>
    </xf>
    <xf borderId="0" fillId="10" fontId="3" numFmtId="0" xfId="0" applyAlignment="1" applyFill="1" applyFont="1">
      <alignment readingOrder="0" vertical="center"/>
    </xf>
    <xf borderId="0" fillId="4" fontId="13" numFmtId="0" xfId="0" applyAlignment="1" applyFont="1">
      <alignment readingOrder="0" shrinkToFit="0" wrapText="0"/>
    </xf>
    <xf borderId="0" fillId="11" fontId="3" numFmtId="0" xfId="0" applyAlignment="1" applyFill="1" applyFont="1">
      <alignment readingOrder="0" vertical="center"/>
    </xf>
    <xf borderId="0" fillId="0" fontId="3" numFmtId="165" xfId="0" applyAlignment="1" applyFont="1" applyNumberFormat="1">
      <alignment readingOrder="0" shrinkToFit="0" vertical="center" wrapText="0"/>
    </xf>
    <xf borderId="0" fillId="4" fontId="3" numFmtId="165" xfId="0" applyAlignment="1" applyFont="1" applyNumberFormat="1">
      <alignment readingOrder="0" shrinkToFit="0" vertical="center" wrapText="0"/>
    </xf>
    <xf borderId="0" fillId="8" fontId="3" numFmtId="165" xfId="0" applyAlignment="1" applyFont="1" applyNumberFormat="1">
      <alignment readingOrder="0" shrinkToFit="0" vertical="center" wrapText="0"/>
    </xf>
    <xf borderId="0" fillId="0" fontId="3" numFmtId="0" xfId="0" applyAlignment="1" applyFont="1">
      <alignment readingOrder="0"/>
    </xf>
    <xf borderId="0" fillId="0" fontId="14" numFmtId="0" xfId="0" applyAlignment="1" applyFont="1">
      <alignment readingOrder="0" shrinkToFit="0" wrapText="0"/>
    </xf>
    <xf borderId="0" fillId="6" fontId="15" numFmtId="0" xfId="0" applyAlignment="1" applyFont="1">
      <alignment horizontal="left" readingOrder="0"/>
    </xf>
    <xf borderId="0" fillId="0" fontId="7" numFmtId="0" xfId="0" applyAlignment="1" applyFont="1">
      <alignment readingOrder="0" shrinkToFit="0" wrapText="1"/>
    </xf>
    <xf borderId="0" fillId="0" fontId="3" numFmtId="166" xfId="0" applyAlignment="1" applyFont="1" applyNumberFormat="1">
      <alignment readingOrder="0" shrinkToFit="0" vertical="center" wrapText="0"/>
    </xf>
    <xf borderId="0" fillId="6" fontId="3" numFmtId="0" xfId="0" applyAlignment="1" applyFont="1">
      <alignment readingOrder="0" shrinkToFit="0" wrapText="0"/>
    </xf>
    <xf borderId="0" fillId="4" fontId="3" numFmtId="166" xfId="0" applyAlignment="1" applyFont="1" applyNumberFormat="1">
      <alignment readingOrder="0" shrinkToFit="0" vertical="center" wrapText="0"/>
    </xf>
    <xf borderId="0" fillId="8" fontId="3" numFmtId="166" xfId="0" applyAlignment="1" applyFont="1" applyNumberFormat="1">
      <alignment readingOrder="0" shrinkToFit="0" vertical="center" wrapText="0"/>
    </xf>
    <xf borderId="0" fillId="2" fontId="3" numFmtId="0" xfId="0" applyAlignment="1" applyFont="1">
      <alignment readingOrder="0" shrinkToFit="0" vertical="center" wrapText="0"/>
    </xf>
    <xf borderId="0" fillId="0" fontId="3" numFmtId="0" xfId="0" applyAlignment="1" applyFont="1">
      <alignment readingOrder="0" shrinkToFit="0" vertical="center" wrapText="1"/>
    </xf>
    <xf borderId="0" fillId="12" fontId="3" numFmtId="0" xfId="0" applyAlignment="1" applyFill="1" applyFont="1">
      <alignment shrinkToFit="0" wrapText="0"/>
    </xf>
    <xf borderId="0" fillId="0" fontId="3" numFmtId="0" xfId="0" applyAlignment="1" applyFont="1">
      <alignment readingOrder="0" shrinkToFit="0" vertical="center" wrapText="1"/>
    </xf>
    <xf borderId="0" fillId="0" fontId="7" numFmtId="0" xfId="0" applyAlignment="1" applyFont="1">
      <alignment readingOrder="0" shrinkToFit="0" vertical="center" wrapText="1"/>
    </xf>
    <xf borderId="0" fillId="0" fontId="7" numFmtId="0" xfId="0" applyAlignment="1" applyFont="1">
      <alignment readingOrder="0" shrinkToFit="0" wrapText="0"/>
    </xf>
    <xf borderId="0" fillId="12" fontId="3" numFmtId="0" xfId="0" applyAlignment="1" applyFont="1">
      <alignment readingOrder="0" shrinkToFit="0" vertical="bottom" wrapText="0"/>
    </xf>
    <xf borderId="0" fillId="12" fontId="3" numFmtId="0" xfId="0" applyAlignment="1" applyFont="1">
      <alignment shrinkToFit="0" vertical="bottom" wrapText="0"/>
    </xf>
    <xf borderId="0" fillId="6" fontId="3" numFmtId="0" xfId="0" applyAlignment="1" applyFont="1">
      <alignment shrinkToFit="0" vertical="bottom" wrapText="0"/>
    </xf>
    <xf borderId="0" fillId="6" fontId="5" numFmtId="0" xfId="0" applyAlignment="1" applyFont="1">
      <alignment shrinkToFit="0" vertical="bottom" wrapText="1"/>
    </xf>
    <xf borderId="0" fillId="3" fontId="3" numFmtId="0" xfId="0" applyAlignment="1" applyFont="1">
      <alignment readingOrder="0" vertical="center"/>
    </xf>
    <xf borderId="0" fillId="12" fontId="3" numFmtId="0" xfId="0" applyAlignment="1" applyFont="1">
      <alignment readingOrder="0" shrinkToFit="0" wrapText="0"/>
    </xf>
    <xf borderId="0" fillId="8" fontId="7" numFmtId="0" xfId="0" applyAlignment="1" applyFont="1">
      <alignment readingOrder="0"/>
    </xf>
    <xf borderId="0" fillId="6" fontId="3" numFmtId="0" xfId="0" applyAlignment="1" applyFont="1">
      <alignment shrinkToFit="0" wrapText="1"/>
    </xf>
    <xf borderId="0" fillId="12" fontId="3" numFmtId="0" xfId="0" applyAlignment="1" applyFont="1">
      <alignment shrinkToFit="0" wrapText="1"/>
    </xf>
    <xf borderId="0" fillId="12" fontId="5" numFmtId="0" xfId="0" applyAlignment="1" applyFont="1">
      <alignment shrinkToFit="0" wrapText="1"/>
    </xf>
    <xf quotePrefix="1" borderId="0" fillId="0" fontId="3" numFmtId="0" xfId="0" applyAlignment="1" applyFont="1">
      <alignment readingOrder="0" shrinkToFit="0" vertical="center" wrapText="0"/>
    </xf>
    <xf borderId="0" fillId="6" fontId="3" numFmtId="0" xfId="0" applyFont="1"/>
    <xf borderId="0" fillId="4" fontId="3" numFmtId="0" xfId="0" applyAlignment="1" applyFont="1">
      <alignment shrinkToFit="0" wrapText="1"/>
    </xf>
    <xf borderId="0" fillId="0" fontId="3" numFmtId="0" xfId="0" applyFont="1"/>
    <xf borderId="0" fillId="0" fontId="3" numFmtId="0" xfId="0" applyAlignment="1" applyFont="1">
      <alignment readingOrder="0" shrinkToFit="0" wrapText="0"/>
    </xf>
    <xf borderId="0" fillId="6" fontId="3" numFmtId="0" xfId="0" applyAlignment="1" applyFont="1">
      <alignment shrinkToFit="0" wrapText="1"/>
    </xf>
    <xf borderId="0" fillId="6" fontId="5" numFmtId="0" xfId="0" applyFont="1"/>
    <xf borderId="0" fillId="6" fontId="5" numFmtId="0" xfId="0" applyAlignment="1" applyFont="1">
      <alignment shrinkToFit="0" wrapText="1"/>
    </xf>
    <xf borderId="0" fillId="4" fontId="3" numFmtId="0" xfId="0" applyAlignment="1" applyFont="1">
      <alignment readingOrder="0" shrinkToFit="0" wrapText="0"/>
    </xf>
    <xf borderId="0" fillId="8" fontId="3"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shrinkToFit="0" wrapText="1"/>
    </xf>
    <xf borderId="0" fillId="12" fontId="3" numFmtId="0" xfId="0" applyFont="1"/>
    <xf borderId="0" fillId="4" fontId="5" numFmtId="0" xfId="0" applyAlignment="1" applyFont="1">
      <alignment shrinkToFit="0" vertical="bottom" wrapText="1"/>
    </xf>
    <xf borderId="0" fillId="0" fontId="1" numFmtId="0" xfId="0" applyAlignment="1" applyFont="1">
      <alignment readingOrder="0" vertical="center"/>
    </xf>
    <xf borderId="0" fillId="0" fontId="3" numFmtId="0" xfId="0" applyAlignment="1" applyFont="1">
      <alignment shrinkToFit="0" vertical="center" wrapText="0"/>
    </xf>
    <xf borderId="0" fillId="0" fontId="3" numFmtId="0" xfId="0" applyAlignment="1" applyFont="1">
      <alignment vertical="center"/>
    </xf>
    <xf borderId="0" fillId="13" fontId="3" numFmtId="0" xfId="0" applyAlignment="1" applyFill="1" applyFont="1">
      <alignment vertical="center"/>
    </xf>
    <xf borderId="0" fillId="14" fontId="5" numFmtId="0" xfId="0" applyFill="1" applyFont="1"/>
    <xf borderId="0" fillId="0" fontId="5" numFmtId="0" xfId="0" applyFont="1"/>
    <xf borderId="0" fillId="0" fontId="5" numFmtId="0" xfId="0" applyAlignment="1" applyFont="1">
      <alignment readingOrder="0"/>
    </xf>
    <xf borderId="0" fillId="0" fontId="3" numFmtId="0" xfId="0" applyAlignment="1" applyFont="1">
      <alignment readingOrder="0" shrinkToFit="0" vertical="center" wrapText="0"/>
    </xf>
    <xf borderId="0" fillId="0" fontId="16" numFmtId="0" xfId="0" applyAlignment="1" applyFont="1">
      <alignment shrinkToFit="0" vertical="center" wrapText="0"/>
    </xf>
    <xf borderId="0" fillId="0" fontId="3" numFmtId="0" xfId="0" applyAlignment="1" applyFont="1">
      <alignment readingOrder="0" vertical="center"/>
    </xf>
    <xf borderId="0" fillId="4" fontId="7" numFmtId="0" xfId="0" applyFont="1"/>
    <xf borderId="0" fillId="11" fontId="7" numFmtId="0" xfId="0" applyFont="1"/>
    <xf borderId="0" fillId="8" fontId="7" numFmtId="0" xfId="0" applyFont="1"/>
    <xf borderId="0" fillId="3" fontId="7" numFmtId="0" xfId="0" applyFont="1"/>
    <xf borderId="0" fillId="2" fontId="7" numFmtId="0" xfId="0" applyFont="1"/>
    <xf borderId="0" fillId="3" fontId="7" numFmtId="0" xfId="0" applyAlignment="1" applyFont="1">
      <alignment readingOrder="0"/>
    </xf>
    <xf borderId="0" fillId="0" fontId="7" numFmtId="0" xfId="0" applyAlignment="1" applyFont="1">
      <alignment horizontal="center" readingOrder="0"/>
    </xf>
    <xf borderId="0" fillId="3" fontId="3" numFmtId="0" xfId="0" applyAlignment="1" applyFont="1">
      <alignment readingOrder="0" shrinkToFit="0" vertical="center" wrapText="0"/>
    </xf>
    <xf borderId="0" fillId="3" fontId="3" numFmtId="0" xfId="0" applyAlignment="1" applyFont="1">
      <alignment readingOrder="0" shrinkToFit="0" vertical="center" wrapText="0"/>
    </xf>
    <xf borderId="0" fillId="0" fontId="3" numFmtId="0" xfId="0" applyAlignment="1" applyFont="1">
      <alignment readingOrder="0" shrinkToFit="0" vertical="center" wrapText="0"/>
    </xf>
    <xf borderId="0" fillId="3" fontId="17" numFmtId="0" xfId="0" applyAlignment="1" applyFont="1">
      <alignment readingOrder="0" shrinkToFit="0" vertical="center" wrapText="0"/>
    </xf>
    <xf borderId="0" fillId="4" fontId="3" numFmtId="0" xfId="0" applyAlignment="1" applyFont="1">
      <alignment shrinkToFit="0" wrapText="0"/>
    </xf>
    <xf borderId="0" fillId="0" fontId="3" numFmtId="0" xfId="0" applyAlignment="1" applyFont="1">
      <alignment readingOrder="0" shrinkToFit="0" vertical="center" wrapText="0"/>
    </xf>
    <xf borderId="0" fillId="11" fontId="18" numFmtId="0" xfId="0" applyAlignment="1" applyFont="1">
      <alignment horizontal="center" readingOrder="0" shrinkToFit="0" vertical="bottom" wrapText="1"/>
    </xf>
    <xf borderId="0" fillId="11" fontId="18" numFmtId="0" xfId="0" applyAlignment="1" applyFont="1">
      <alignment horizontal="center" readingOrder="0" shrinkToFit="0" wrapText="1"/>
    </xf>
    <xf borderId="0" fillId="11" fontId="18" numFmtId="0" xfId="0" applyAlignment="1" applyFont="1">
      <alignment horizontal="right" readingOrder="0" shrinkToFit="0" vertical="bottom" wrapText="1"/>
    </xf>
    <xf borderId="0" fillId="0" fontId="7" numFmtId="0" xfId="0" applyAlignment="1" applyFont="1">
      <alignment shrinkToFit="0" wrapText="1"/>
    </xf>
    <xf borderId="0" fillId="4" fontId="7" numFmtId="0" xfId="0" applyAlignment="1" applyFont="1">
      <alignment horizontal="center" readingOrder="0" shrinkToFit="0" vertical="center" wrapText="1"/>
    </xf>
    <xf borderId="0" fillId="4" fontId="7" numFmtId="0" xfId="0" applyAlignment="1" applyFont="1">
      <alignment horizontal="left" readingOrder="0" shrinkToFit="0" vertical="center" wrapText="1"/>
    </xf>
    <xf borderId="0" fillId="4" fontId="19" numFmtId="0" xfId="0" applyAlignment="1" applyFont="1">
      <alignment horizontal="center" readingOrder="0" shrinkToFit="0" vertical="center" wrapText="1"/>
    </xf>
    <xf borderId="0" fillId="4" fontId="5" numFmtId="167" xfId="0" applyAlignment="1" applyFont="1" applyNumberFormat="1">
      <alignment horizontal="right" shrinkToFit="0" vertical="center" wrapText="1"/>
    </xf>
    <xf borderId="0" fillId="4" fontId="5" numFmtId="20" xfId="0" applyAlignment="1" applyFont="1" applyNumberFormat="1">
      <alignment horizontal="right" shrinkToFit="0" vertical="center" wrapText="1"/>
    </xf>
    <xf borderId="0" fillId="4" fontId="5" numFmtId="0" xfId="0" applyAlignment="1" applyFont="1">
      <alignment horizontal="left" readingOrder="0" shrinkToFit="0" vertical="center" wrapText="1"/>
    </xf>
    <xf borderId="0" fillId="4" fontId="7" numFmtId="0" xfId="0" applyAlignment="1" applyFont="1">
      <alignment horizontal="center" shrinkToFit="0" vertical="center" wrapText="1"/>
    </xf>
    <xf borderId="0" fillId="4" fontId="7" numFmtId="167" xfId="0" applyAlignment="1" applyFont="1" applyNumberFormat="1">
      <alignment horizontal="right" readingOrder="0" shrinkToFit="0" vertical="center" wrapText="1"/>
    </xf>
    <xf borderId="0" fillId="4" fontId="7" numFmtId="168" xfId="0" applyAlignment="1" applyFont="1" applyNumberFormat="1">
      <alignment horizontal="right" readingOrder="0" shrinkToFit="0" vertical="center" wrapText="1"/>
    </xf>
    <xf borderId="0" fillId="4" fontId="5" numFmtId="0" xfId="0" applyAlignment="1" applyFont="1">
      <alignment horizontal="left" shrinkToFit="0" vertical="center" wrapText="1"/>
    </xf>
    <xf borderId="0" fillId="4" fontId="20" numFmtId="0" xfId="0" applyAlignment="1" applyFont="1">
      <alignment readingOrder="0" shrinkToFit="0" vertical="center" wrapText="0"/>
    </xf>
    <xf borderId="0" fillId="4" fontId="7" numFmtId="169" xfId="0" applyAlignment="1" applyFont="1" applyNumberFormat="1">
      <alignment horizontal="right" readingOrder="0" shrinkToFit="0" vertical="center" wrapText="1"/>
    </xf>
    <xf borderId="0" fillId="4" fontId="7" numFmtId="0" xfId="0" applyAlignment="1" applyFont="1">
      <alignment horizontal="right"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left" readingOrder="0" shrinkToFit="0" vertical="center" wrapText="1"/>
    </xf>
    <xf borderId="0" fillId="0" fontId="21"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7" numFmtId="0" xfId="0" applyAlignment="1" applyFont="1">
      <alignment horizontal="right" readingOrder="0" shrinkToFit="0" vertical="center" wrapText="1"/>
    </xf>
    <xf borderId="0" fillId="4" fontId="22" numFmtId="0" xfId="0" applyAlignment="1" applyFont="1">
      <alignment readingOrder="0" shrinkToFit="0" vertical="center" wrapText="1"/>
    </xf>
    <xf borderId="0" fillId="4" fontId="7" numFmtId="0" xfId="0" applyAlignment="1" applyFont="1">
      <alignment readingOrder="0" shrinkToFit="0" vertical="center" wrapText="1"/>
    </xf>
    <xf borderId="0" fillId="4" fontId="7" numFmtId="0" xfId="0" applyAlignment="1" applyFont="1">
      <alignment shrinkToFit="0" vertical="center" wrapText="1"/>
    </xf>
    <xf borderId="0" fillId="0" fontId="23" numFmtId="0" xfId="0" applyAlignment="1" applyFont="1">
      <alignment readingOrder="0" shrinkToFit="0" vertical="center" wrapText="1"/>
    </xf>
    <xf borderId="0" fillId="0" fontId="7" numFmtId="0" xfId="0" applyAlignment="1" applyFont="1">
      <alignment shrinkToFit="0" vertical="center" wrapText="1"/>
    </xf>
    <xf borderId="0" fillId="4" fontId="5" numFmtId="167" xfId="0" applyAlignment="1" applyFont="1" applyNumberFormat="1">
      <alignment horizontal="right" shrinkToFit="0" vertical="bottom" wrapText="1"/>
    </xf>
    <xf borderId="0" fillId="4" fontId="5" numFmtId="168" xfId="0" applyAlignment="1" applyFont="1" applyNumberFormat="1">
      <alignment horizontal="right" shrinkToFit="0" vertical="bottom" wrapText="1"/>
    </xf>
    <xf borderId="0" fillId="4" fontId="5" numFmtId="20" xfId="0" applyAlignment="1" applyFont="1" applyNumberFormat="1">
      <alignment horizontal="right" shrinkToFit="0" vertical="bottom" wrapText="1"/>
    </xf>
    <xf borderId="0" fillId="4" fontId="5" numFmtId="0" xfId="0" applyAlignment="1" applyFont="1">
      <alignment readingOrder="0" shrinkToFit="0" vertical="center" wrapText="1"/>
    </xf>
    <xf borderId="0" fillId="0" fontId="24" numFmtId="0" xfId="0" applyAlignment="1" applyFont="1">
      <alignment readingOrder="0" shrinkToFit="0" vertical="center" wrapText="0"/>
    </xf>
    <xf borderId="0" fillId="4" fontId="3" numFmtId="0" xfId="0" applyAlignment="1" applyFont="1">
      <alignment horizontal="left" readingOrder="0" shrinkToFit="0" vertical="center" wrapText="1"/>
    </xf>
    <xf borderId="0" fillId="4" fontId="5" numFmtId="0" xfId="0" applyAlignment="1" applyFont="1">
      <alignment shrinkToFit="0" vertical="center" wrapText="1"/>
    </xf>
    <xf borderId="0" fillId="6" fontId="25" numFmtId="0" xfId="0" applyAlignment="1" applyFont="1">
      <alignment shrinkToFit="0" vertical="bottom" wrapText="1"/>
    </xf>
    <xf borderId="0" fillId="0" fontId="7" numFmtId="167" xfId="0" applyAlignment="1" applyFont="1" applyNumberFormat="1">
      <alignment horizontal="right" readingOrder="0" shrinkToFit="0" vertical="center" wrapText="1"/>
    </xf>
    <xf borderId="0" fillId="0" fontId="7" numFmtId="168" xfId="0" applyAlignment="1" applyFont="1" applyNumberFormat="1">
      <alignment horizontal="right" readingOrder="0" shrinkToFit="0" vertical="center" wrapText="1"/>
    </xf>
    <xf borderId="0" fillId="6" fontId="25" numFmtId="0" xfId="0" applyAlignment="1" applyFont="1">
      <alignment shrinkToFit="0" vertical="bottom" wrapText="1"/>
    </xf>
    <xf borderId="0" fillId="4" fontId="5" numFmtId="0" xfId="0" applyAlignment="1" applyFont="1">
      <alignment horizontal="left" shrinkToFit="0" vertical="center" wrapText="1"/>
    </xf>
    <xf borderId="0" fillId="4" fontId="26" numFmtId="0" xfId="0" applyAlignment="1" applyFont="1">
      <alignment readingOrder="0" shrinkToFit="0" vertical="center" wrapText="1"/>
    </xf>
    <xf borderId="0" fillId="4" fontId="5" numFmtId="167" xfId="0" applyAlignment="1" applyFont="1" applyNumberFormat="1">
      <alignment horizontal="right" vertical="bottom"/>
    </xf>
    <xf borderId="0" fillId="4" fontId="7" numFmtId="170" xfId="0" applyAlignment="1" applyFont="1" applyNumberFormat="1">
      <alignment horizontal="right" readingOrder="0" shrinkToFit="0" vertical="center" wrapText="1"/>
    </xf>
    <xf borderId="0" fillId="4" fontId="27" numFmtId="0" xfId="0" applyAlignment="1" applyFont="1">
      <alignment horizontal="center" readingOrder="0" shrinkToFit="0" vertical="center" wrapText="1"/>
    </xf>
    <xf borderId="0" fillId="4" fontId="5" numFmtId="168" xfId="0" applyAlignment="1" applyFont="1" applyNumberFormat="1">
      <alignment horizontal="right" shrinkToFit="0" vertical="center" wrapText="1"/>
    </xf>
    <xf borderId="0" fillId="4" fontId="28" numFmtId="0" xfId="0" applyAlignment="1" applyFont="1">
      <alignment horizontal="left" readingOrder="0" shrinkToFit="0" vertical="center" wrapText="1"/>
    </xf>
    <xf borderId="0" fillId="4" fontId="5" numFmtId="168" xfId="0" applyAlignment="1" applyFont="1" applyNumberFormat="1">
      <alignment horizontal="right" readingOrder="0" shrinkToFit="0" vertical="bottom" wrapText="1"/>
    </xf>
    <xf borderId="0" fillId="4" fontId="5" numFmtId="20" xfId="0" applyAlignment="1" applyFont="1" applyNumberFormat="1">
      <alignment horizontal="right" readingOrder="0" shrinkToFit="0" vertical="bottom" wrapText="1"/>
    </xf>
    <xf borderId="0" fillId="4" fontId="3" numFmtId="0" xfId="0" applyAlignment="1" applyFont="1">
      <alignment horizontal="left" shrinkToFit="0" vertical="center" wrapText="1"/>
    </xf>
    <xf borderId="0" fillId="4" fontId="3" numFmtId="0" xfId="0" applyAlignment="1" applyFont="1">
      <alignment shrinkToFit="0" vertical="center" wrapText="1"/>
    </xf>
    <xf borderId="0" fillId="4" fontId="3" numFmtId="0" xfId="0" applyAlignment="1" applyFont="1">
      <alignment readingOrder="0" shrinkToFit="0" vertical="center" wrapText="1"/>
    </xf>
    <xf borderId="0" fillId="4" fontId="29" numFmtId="0" xfId="0" applyAlignment="1" applyFont="1">
      <alignment horizontal="left" readingOrder="0" shrinkToFit="0" vertical="center" wrapText="1"/>
    </xf>
    <xf borderId="0" fillId="4" fontId="5" numFmtId="167" xfId="0" applyAlignment="1" applyFont="1" applyNumberFormat="1">
      <alignment horizontal="right" readingOrder="0" vertical="bottom"/>
    </xf>
    <xf borderId="0" fillId="4" fontId="5" numFmtId="0" xfId="0" applyAlignment="1" applyFont="1">
      <alignment readingOrder="0" shrinkToFit="0" vertical="bottom" wrapText="1"/>
    </xf>
    <xf borderId="0" fillId="4" fontId="7" numFmtId="0" xfId="0" applyAlignment="1" applyFont="1">
      <alignment horizontal="left" shrinkToFit="0" vertical="center" wrapText="1"/>
    </xf>
    <xf borderId="0" fillId="4" fontId="7" numFmtId="0" xfId="0" applyAlignment="1" applyFont="1">
      <alignment horizontal="left" readingOrder="0" shrinkToFit="0" wrapText="1"/>
    </xf>
    <xf borderId="0" fillId="4" fontId="30" numFmtId="0" xfId="0" applyAlignment="1" applyFont="1">
      <alignment readingOrder="0" shrinkToFit="0" wrapText="1"/>
    </xf>
    <xf borderId="0" fillId="4" fontId="7" numFmtId="0" xfId="0" applyAlignment="1" applyFont="1">
      <alignment readingOrder="0" shrinkToFit="0" wrapText="1"/>
    </xf>
    <xf borderId="0" fillId="4" fontId="7" numFmtId="0" xfId="0" applyAlignment="1" applyFont="1">
      <alignment shrinkToFit="0" wrapText="1"/>
    </xf>
    <xf borderId="0" fillId="4" fontId="5" numFmtId="20" xfId="0" applyAlignment="1" applyFont="1" applyNumberFormat="1">
      <alignment horizontal="right" shrinkToFit="0" wrapText="1"/>
    </xf>
    <xf borderId="0" fillId="4" fontId="31" numFmtId="0" xfId="0" applyAlignment="1" applyFont="1">
      <alignment readingOrder="0" shrinkToFit="0" wrapText="1"/>
    </xf>
    <xf borderId="0" fillId="0" fontId="7" numFmtId="0" xfId="0" applyAlignment="1" applyFont="1">
      <alignment horizontal="left" readingOrder="0" shrinkToFit="0" wrapText="1"/>
    </xf>
    <xf borderId="0" fillId="0" fontId="32" numFmtId="0" xfId="0" applyAlignment="1" applyFont="1">
      <alignment readingOrder="0" shrinkToFit="0" wrapText="1"/>
    </xf>
    <xf borderId="0" fillId="4" fontId="33" numFmtId="0" xfId="0" applyAlignment="1" applyFont="1">
      <alignment readingOrder="0" shrinkToFit="0" wrapText="1"/>
    </xf>
    <xf borderId="0" fillId="0" fontId="34" numFmtId="167" xfId="0" applyAlignment="1" applyFont="1" applyNumberFormat="1">
      <alignment horizontal="left" readingOrder="0" shrinkToFit="0" wrapText="1"/>
    </xf>
    <xf borderId="0" fillId="0" fontId="34" numFmtId="168" xfId="0" applyAlignment="1" applyFont="1" applyNumberFormat="1">
      <alignment horizontal="left" readingOrder="0" shrinkToFit="0" wrapText="1"/>
    </xf>
    <xf borderId="0" fillId="0" fontId="34" numFmtId="0" xfId="0" applyAlignment="1" applyFont="1">
      <alignment horizontal="left" readingOrder="0" shrinkToFit="0" wrapText="1"/>
    </xf>
    <xf borderId="0" fillId="6" fontId="34" numFmtId="0" xfId="0" applyAlignment="1" applyFont="1">
      <alignment horizontal="left" readingOrder="0" shrinkToFit="0" wrapText="1"/>
    </xf>
    <xf borderId="0" fillId="4" fontId="5" numFmtId="0" xfId="0" applyAlignment="1" applyFont="1">
      <alignment shrinkToFit="0" vertical="bottom" wrapText="1"/>
    </xf>
    <xf borderId="0" fillId="12" fontId="3" numFmtId="0" xfId="0" applyAlignment="1" applyFont="1">
      <alignment shrinkToFit="0" vertical="center" wrapText="1"/>
    </xf>
    <xf borderId="0" fillId="12" fontId="3" numFmtId="0" xfId="0" applyAlignment="1" applyFont="1">
      <alignment readingOrder="0" shrinkToFit="0" vertical="bottom" wrapText="1"/>
    </xf>
    <xf borderId="0" fillId="12" fontId="34" numFmtId="0" xfId="0" applyAlignment="1" applyFont="1">
      <alignment horizontal="left" readingOrder="0" shrinkToFit="0" wrapText="1"/>
    </xf>
    <xf borderId="0" fillId="6" fontId="3" numFmtId="0" xfId="0" applyAlignment="1" applyFont="1">
      <alignment shrinkToFit="0" vertical="center" wrapText="1"/>
    </xf>
    <xf borderId="0" fillId="6" fontId="3" numFmtId="0" xfId="0" applyAlignment="1" applyFont="1">
      <alignment readingOrder="0" shrinkToFit="0" vertical="bottom" wrapText="1"/>
    </xf>
    <xf borderId="0" fillId="4" fontId="35" numFmtId="0" xfId="0" applyAlignment="1" applyFont="1">
      <alignment readingOrder="0" shrinkToFit="0" wrapText="1"/>
    </xf>
    <xf borderId="0" fillId="4" fontId="3" numFmtId="0" xfId="0" applyAlignment="1" applyFont="1">
      <alignment horizontal="left" readingOrder="0" shrinkToFit="0" wrapText="1"/>
    </xf>
    <xf borderId="0" fillId="4" fontId="3" numFmtId="0" xfId="0" applyAlignment="1" applyFont="1">
      <alignment horizontal="left" shrinkToFit="0" vertical="bottom" wrapText="1"/>
    </xf>
    <xf borderId="0" fillId="4" fontId="3" numFmtId="0" xfId="0" applyAlignment="1" applyFont="1">
      <alignment readingOrder="0" shrinkToFit="0" vertical="bottom" wrapText="1"/>
    </xf>
    <xf borderId="0" fillId="0" fontId="3" numFmtId="0" xfId="0" applyAlignment="1" applyFont="1">
      <alignment horizontal="left" readingOrder="0" shrinkToFit="0" vertical="center" wrapText="1"/>
    </xf>
    <xf borderId="0" fillId="12" fontId="36" numFmtId="0" xfId="0" applyAlignment="1" applyFont="1">
      <alignment readingOrder="0" shrinkToFit="0" wrapText="1"/>
    </xf>
    <xf borderId="0" fillId="12" fontId="37" numFmtId="0" xfId="0" applyAlignment="1" applyFont="1">
      <alignment horizontal="left" readingOrder="0" shrinkToFit="0" wrapText="1"/>
    </xf>
    <xf borderId="0" fillId="12" fontId="3" numFmtId="0" xfId="0" applyAlignment="1" applyFont="1">
      <alignment horizontal="left" shrinkToFit="0" vertical="bottom" wrapText="1"/>
    </xf>
    <xf borderId="0" fillId="6" fontId="38" numFmtId="0" xfId="0" applyAlignment="1" applyFont="1">
      <alignment shrinkToFit="0" wrapText="1"/>
    </xf>
    <xf borderId="0" fillId="6" fontId="7" numFmtId="0" xfId="0" applyAlignment="1" applyFont="1">
      <alignment horizontal="left" readingOrder="0" shrinkToFit="0" wrapText="1"/>
    </xf>
    <xf borderId="0" fillId="6" fontId="3" numFmtId="0" xfId="0" applyAlignment="1" applyFont="1">
      <alignment horizontal="left" shrinkToFit="0" vertical="bottom" wrapText="1"/>
    </xf>
    <xf borderId="0" fillId="12" fontId="39" numFmtId="0" xfId="0" applyAlignment="1" applyFont="1">
      <alignment shrinkToFit="0" wrapText="1"/>
    </xf>
    <xf borderId="0" fillId="6" fontId="40" numFmtId="0" xfId="0" applyAlignment="1" applyFont="1">
      <alignment horizontal="left" readingOrder="0" shrinkToFit="0" wrapText="1"/>
    </xf>
    <xf borderId="0" fillId="12" fontId="5" numFmtId="0" xfId="0" applyAlignment="1" applyFont="1">
      <alignment shrinkToFit="0" vertical="bottom" wrapText="1"/>
    </xf>
    <xf borderId="0" fillId="12" fontId="3" numFmtId="0" xfId="0" applyAlignment="1" applyFont="1">
      <alignment readingOrder="0" shrinkToFit="0" vertical="bottom" wrapText="1"/>
    </xf>
    <xf borderId="0" fillId="4" fontId="25" numFmtId="167" xfId="0" applyAlignment="1" applyFont="1" applyNumberFormat="1">
      <alignment readingOrder="0" shrinkToFit="0" vertical="bottom" wrapText="1"/>
    </xf>
    <xf borderId="0" fillId="4" fontId="25" numFmtId="168" xfId="0" applyAlignment="1" applyFont="1" applyNumberFormat="1">
      <alignment readingOrder="0" shrinkToFit="0" vertical="bottom" wrapText="1"/>
    </xf>
    <xf borderId="0" fillId="4" fontId="25" numFmtId="0" xfId="0" applyAlignment="1" applyFont="1">
      <alignment readingOrder="0" shrinkToFit="0" vertical="bottom" wrapText="1"/>
    </xf>
    <xf borderId="0" fillId="4" fontId="41" numFmtId="0" xfId="0" applyAlignment="1" applyFont="1">
      <alignment horizontal="left" readingOrder="0" shrinkToFit="0" wrapText="1"/>
    </xf>
    <xf borderId="0" fillId="6" fontId="3" numFmtId="0" xfId="0" applyAlignment="1" applyFont="1">
      <alignment horizontal="left" shrinkToFit="0" wrapText="1"/>
    </xf>
    <xf borderId="0" fillId="6" fontId="42" numFmtId="0" xfId="0" applyAlignment="1" applyFont="1">
      <alignment readingOrder="0" shrinkToFit="0" wrapText="1"/>
    </xf>
    <xf borderId="0" fillId="6" fontId="3" numFmtId="0" xfId="0" applyAlignment="1" applyFont="1">
      <alignment horizontal="left" readingOrder="0" shrinkToFit="0" wrapText="1"/>
    </xf>
    <xf borderId="0" fillId="6" fontId="3" numFmtId="0" xfId="0" applyAlignment="1" applyFont="1">
      <alignment readingOrder="0" shrinkToFit="0" vertical="center" wrapText="1"/>
    </xf>
    <xf borderId="0" fillId="6" fontId="3" numFmtId="0" xfId="0" applyAlignment="1" applyFont="1">
      <alignment readingOrder="0" shrinkToFit="0" wrapText="1"/>
    </xf>
    <xf borderId="0" fillId="12" fontId="3" numFmtId="0" xfId="0" applyAlignment="1" applyFont="1">
      <alignment horizontal="left" readingOrder="0" shrinkToFit="0" wrapText="1"/>
    </xf>
    <xf borderId="0" fillId="12" fontId="43" numFmtId="0" xfId="0" applyAlignment="1" applyFont="1">
      <alignment readingOrder="0" shrinkToFit="0" wrapText="1"/>
    </xf>
    <xf borderId="0" fillId="12" fontId="3" numFmtId="0" xfId="0" applyAlignment="1" applyFont="1">
      <alignment readingOrder="0" shrinkToFit="0" vertical="center" wrapText="1"/>
    </xf>
    <xf borderId="0" fillId="12" fontId="3" numFmtId="0" xfId="0" applyAlignment="1" applyFont="1">
      <alignment readingOrder="0" shrinkToFit="0" wrapText="1"/>
    </xf>
    <xf borderId="0" fillId="4" fontId="3" numFmtId="0" xfId="0" applyAlignment="1" applyFont="1">
      <alignment horizontal="left" readingOrder="0" shrinkToFit="0" wrapText="1"/>
    </xf>
    <xf borderId="0" fillId="4" fontId="44" numFmtId="0" xfId="0" applyAlignment="1" applyFont="1">
      <alignment readingOrder="0" shrinkToFit="0" wrapText="1"/>
    </xf>
    <xf borderId="0" fillId="4" fontId="3" numFmtId="0" xfId="0" applyAlignment="1" applyFont="1">
      <alignment readingOrder="0" shrinkToFit="0" wrapText="1"/>
    </xf>
    <xf borderId="0" fillId="4" fontId="3" numFmtId="169" xfId="0" applyAlignment="1" applyFont="1" applyNumberFormat="1">
      <alignment horizontal="right" readingOrder="0" shrinkToFit="0" vertical="center" wrapText="1"/>
    </xf>
    <xf borderId="0" fillId="4" fontId="3" numFmtId="168" xfId="0" applyAlignment="1" applyFont="1" applyNumberFormat="1">
      <alignment horizontal="right" readingOrder="0" shrinkToFit="0" vertical="center" wrapText="1"/>
    </xf>
    <xf borderId="0" fillId="12" fontId="3" numFmtId="0" xfId="0" applyAlignment="1" applyFont="1">
      <alignment horizontal="left" readingOrder="0" shrinkToFit="0" vertical="center" wrapText="1"/>
    </xf>
    <xf borderId="0" fillId="6" fontId="3" numFmtId="0" xfId="0" applyAlignment="1" applyFont="1">
      <alignment horizontal="left" readingOrder="0" shrinkToFit="0" vertical="center" wrapText="1"/>
    </xf>
    <xf borderId="0" fillId="4" fontId="3" numFmtId="0" xfId="0" applyAlignment="1" applyFont="1">
      <alignment readingOrder="0" shrinkToFit="0" wrapText="1"/>
    </xf>
    <xf borderId="0" fillId="4" fontId="3" numFmtId="167" xfId="0" applyAlignment="1" applyFont="1" applyNumberFormat="1">
      <alignment horizontal="right" readingOrder="0" shrinkToFit="0" vertical="center" wrapText="1"/>
    </xf>
    <xf borderId="0" fillId="6" fontId="45" numFmtId="0" xfId="0" applyAlignment="1" applyFont="1">
      <alignment readingOrder="0" shrinkToFit="0" vertical="center" wrapText="1"/>
    </xf>
    <xf borderId="0" fillId="12" fontId="46" numFmtId="0" xfId="0" applyAlignment="1" applyFont="1">
      <alignment readingOrder="0" shrinkToFit="0" vertical="center" wrapText="1"/>
    </xf>
    <xf borderId="0" fillId="12" fontId="3" numFmtId="169" xfId="0" applyAlignment="1" applyFont="1" applyNumberFormat="1">
      <alignment horizontal="right" readingOrder="0" shrinkToFit="0" vertical="center" wrapText="1"/>
    </xf>
    <xf borderId="0" fillId="12" fontId="3" numFmtId="0" xfId="0" applyAlignment="1" applyFont="1">
      <alignment horizontal="right" readingOrder="0" shrinkToFit="0" vertical="center" wrapText="1"/>
    </xf>
    <xf borderId="0" fillId="12" fontId="3" numFmtId="0" xfId="0" applyAlignment="1" applyFont="1">
      <alignment readingOrder="0" shrinkToFit="0" wrapText="1"/>
    </xf>
    <xf borderId="0" fillId="4" fontId="47"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4" fontId="3" numFmtId="0" xfId="0" applyAlignment="1" applyFont="1">
      <alignment horizontal="left" shrinkToFit="0" wrapText="1"/>
    </xf>
    <xf borderId="0" fillId="4" fontId="3" numFmtId="0" xfId="0" applyAlignment="1" applyFont="1">
      <alignment horizontal="center" readingOrder="0" shrinkToFit="0" vertical="center" wrapText="1"/>
    </xf>
    <xf borderId="0" fillId="4" fontId="3" numFmtId="0" xfId="0" applyAlignment="1" applyFont="1">
      <alignment horizontal="right" readingOrder="0" shrinkToFit="0" vertical="center" wrapText="1"/>
    </xf>
    <xf borderId="0" fillId="4" fontId="3" numFmtId="0" xfId="0" applyAlignment="1" applyFont="1">
      <alignment horizontal="left" readingOrder="0" shrinkToFit="0" vertical="bottom" wrapText="1"/>
    </xf>
    <xf borderId="0" fillId="4" fontId="48" numFmtId="0" xfId="0" applyAlignment="1" applyFont="1">
      <alignment horizontal="left" readingOrder="0" shrinkToFit="0" wrapText="1"/>
    </xf>
    <xf borderId="0" fillId="6" fontId="7" numFmtId="0" xfId="0" applyAlignment="1" applyFont="1">
      <alignment horizontal="center" readingOrder="0" shrinkToFit="0" vertical="center" wrapText="1"/>
    </xf>
    <xf borderId="0" fillId="6" fontId="49" numFmtId="0" xfId="0" applyAlignment="1" applyFont="1">
      <alignment readingOrder="0" shrinkToFit="0" vertical="center" wrapText="0"/>
    </xf>
    <xf borderId="0" fillId="6" fontId="3" numFmtId="0" xfId="0" applyAlignment="1" applyFont="1">
      <alignment horizontal="left" readingOrder="0" shrinkToFit="0" vertical="bottom" wrapText="1"/>
    </xf>
    <xf borderId="0" fillId="6" fontId="3" numFmtId="0" xfId="0" applyAlignment="1" applyFont="1">
      <alignment readingOrder="0" shrinkToFit="0" wrapText="1"/>
    </xf>
    <xf borderId="0" fillId="6" fontId="5" numFmtId="167" xfId="0" applyAlignment="1" applyFont="1" applyNumberFormat="1">
      <alignment horizontal="right" shrinkToFit="0" vertical="bottom" wrapText="1"/>
    </xf>
    <xf borderId="0" fillId="6" fontId="5" numFmtId="20" xfId="0" applyAlignment="1" applyFont="1" applyNumberFormat="1">
      <alignment horizontal="right" shrinkToFit="0" vertical="bottom" wrapText="1"/>
    </xf>
    <xf borderId="0" fillId="6" fontId="5" numFmtId="0" xfId="0" applyAlignment="1" applyFont="1">
      <alignment readingOrder="0" shrinkToFit="0" vertical="center" wrapText="1"/>
    </xf>
    <xf borderId="0" fillId="6" fontId="7" numFmtId="0" xfId="0" applyAlignment="1" applyFont="1">
      <alignment shrinkToFit="0" wrapText="1"/>
    </xf>
    <xf borderId="0" fillId="4" fontId="50" numFmtId="0" xfId="0" applyAlignment="1" applyFont="1">
      <alignment readingOrder="0" shrinkToFit="0" vertical="center" wrapText="0"/>
    </xf>
    <xf borderId="0" fillId="4" fontId="3" numFmtId="0" xfId="0" applyAlignment="1" applyFont="1">
      <alignment horizontal="left" readingOrder="0" shrinkToFit="0" vertical="center" wrapText="1"/>
    </xf>
    <xf borderId="0" fillId="4" fontId="5" numFmtId="0" xfId="0" applyAlignment="1" applyFont="1">
      <alignment horizontal="right" shrinkToFit="0" wrapText="1"/>
    </xf>
    <xf borderId="0" fillId="4" fontId="3" numFmtId="0" xfId="0" applyAlignment="1" applyFont="1">
      <alignment shrinkToFit="0" wrapText="1"/>
    </xf>
    <xf borderId="0" fillId="0" fontId="3" numFmtId="0" xfId="0" applyAlignment="1" applyFont="1">
      <alignment horizontal="lef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167" xfId="0" applyAlignment="1" applyFont="1" applyNumberFormat="1">
      <alignment horizontal="right" readingOrder="0" shrinkToFit="0" vertical="center" wrapText="1"/>
    </xf>
    <xf borderId="0" fillId="0" fontId="3" numFmtId="168" xfId="0" applyAlignment="1" applyFont="1" applyNumberFormat="1">
      <alignment horizontal="right" readingOrder="0" shrinkToFit="0" vertical="center" wrapText="1"/>
    </xf>
    <xf borderId="0" fillId="4" fontId="51" numFmtId="0" xfId="0" applyAlignment="1" applyFont="1">
      <alignment readingOrder="0"/>
    </xf>
    <xf borderId="0" fillId="4" fontId="7" numFmtId="167" xfId="0" applyAlignment="1" applyFont="1" applyNumberFormat="1">
      <alignment horizontal="right" readingOrder="0" vertical="center"/>
    </xf>
    <xf borderId="0" fillId="4" fontId="7" numFmtId="0" xfId="0" applyAlignment="1" applyFont="1">
      <alignment horizontal="right" readingOrder="0" vertical="center"/>
    </xf>
    <xf borderId="0" fillId="4" fontId="7" numFmtId="0" xfId="0" applyAlignment="1" applyFont="1">
      <alignment readingOrder="0" shrinkToFit="0" vertical="center" wrapText="1"/>
    </xf>
    <xf borderId="0" fillId="4" fontId="3" numFmtId="0" xfId="0" applyAlignment="1" applyFont="1">
      <alignment readingOrder="0" shrinkToFit="0" vertical="center" wrapText="1"/>
    </xf>
    <xf borderId="0" fillId="4" fontId="7"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0" fillId="4" fontId="3" numFmtId="0" xfId="0" applyAlignment="1" applyFont="1">
      <alignment readingOrder="0" shrinkToFit="0" vertical="center" wrapText="0"/>
    </xf>
    <xf borderId="0" fillId="4" fontId="34" numFmtId="0" xfId="0" applyAlignment="1" applyFont="1">
      <alignment horizontal="left" readingOrder="0" shrinkToFit="0" wrapText="1"/>
    </xf>
    <xf borderId="0" fillId="4" fontId="52" numFmtId="0" xfId="0" applyAlignment="1" applyFont="1">
      <alignment horizontal="left" readingOrder="0" shrinkToFit="0" wrapText="1"/>
    </xf>
    <xf borderId="0" fillId="4" fontId="53" numFmtId="0" xfId="0" applyAlignment="1" applyFont="1">
      <alignment readingOrder="0" shrinkToFit="0" vertical="center" wrapText="1"/>
    </xf>
    <xf borderId="0" fillId="4" fontId="34" numFmtId="0" xfId="0" applyAlignment="1" applyFont="1">
      <alignment readingOrder="0" shrinkToFit="0" vertical="center" wrapText="1"/>
    </xf>
    <xf borderId="0" fillId="4" fontId="54" numFmtId="0" xfId="0" applyAlignment="1" applyFont="1">
      <alignment horizontal="left" readingOrder="0" shrinkToFit="0" vertical="center" wrapText="1"/>
    </xf>
    <xf borderId="0" fillId="4" fontId="3" numFmtId="0" xfId="0" applyAlignment="1" applyFont="1">
      <alignment horizontal="center" readingOrder="0" shrinkToFit="0" vertical="center" wrapText="1"/>
    </xf>
    <xf borderId="0" fillId="4" fontId="3" numFmtId="0" xfId="0" applyAlignment="1" applyFont="1">
      <alignment horizontal="left" readingOrder="0" shrinkToFit="0" vertical="center" wrapText="1"/>
    </xf>
    <xf borderId="0" fillId="4" fontId="55" numFmtId="0" xfId="0" applyAlignment="1" applyFont="1">
      <alignment readingOrder="0" shrinkToFit="0" vertical="center" wrapText="1"/>
    </xf>
    <xf borderId="0" fillId="4" fontId="7" numFmtId="0" xfId="0" applyAlignment="1" applyFont="1">
      <alignment readingOrder="0" shrinkToFit="0" vertical="center" wrapText="1"/>
    </xf>
    <xf borderId="0" fillId="4" fontId="56" numFmtId="0" xfId="0" applyAlignment="1" applyFont="1">
      <alignment readingOrder="0" shrinkToFit="0" vertical="center" wrapText="1"/>
    </xf>
    <xf borderId="0" fillId="4" fontId="5" numFmtId="167" xfId="0" applyAlignment="1" applyFont="1" applyNumberFormat="1">
      <alignment horizontal="right" readingOrder="0" shrinkToFit="0" vertical="bottom" wrapText="1"/>
    </xf>
    <xf borderId="0" fillId="0" fontId="57" numFmtId="0" xfId="0" applyAlignment="1" applyFont="1">
      <alignment readingOrder="0" shrinkToFit="0" vertical="center" wrapText="1"/>
    </xf>
    <xf borderId="0" fillId="0" fontId="3" numFmtId="0" xfId="0" applyAlignment="1" applyFont="1">
      <alignment readingOrder="0" shrinkToFit="0" wrapText="1"/>
    </xf>
    <xf borderId="0" fillId="0" fontId="5" numFmtId="167" xfId="0" applyAlignment="1" applyFont="1" applyNumberFormat="1">
      <alignment horizontal="right" shrinkToFit="0" vertical="bottom" wrapText="1"/>
    </xf>
    <xf borderId="0" fillId="0" fontId="5" numFmtId="20" xfId="0" applyAlignment="1" applyFont="1" applyNumberFormat="1">
      <alignment horizontal="right" shrinkToFit="0" vertical="bottom" wrapText="1"/>
    </xf>
    <xf borderId="0" fillId="0" fontId="5" numFmtId="0" xfId="0" applyAlignment="1" applyFont="1">
      <alignment readingOrder="0" shrinkToFit="0" vertical="bottom" wrapText="1"/>
    </xf>
    <xf borderId="0" fillId="4" fontId="12" numFmtId="0" xfId="0" applyAlignment="1" applyFont="1">
      <alignment horizontal="left" readingOrder="0" shrinkToFit="0" vertical="center" wrapText="1"/>
    </xf>
    <xf borderId="0" fillId="4" fontId="58" numFmtId="0" xfId="0" applyAlignment="1" applyFont="1">
      <alignment horizontal="left" readingOrder="0" shrinkToFit="0" vertical="center" wrapText="1"/>
    </xf>
    <xf borderId="0" fillId="4" fontId="31" numFmtId="0" xfId="0" applyAlignment="1" applyFont="1">
      <alignment horizontal="left" readingOrder="0" shrinkToFit="0" vertical="center" wrapText="1"/>
    </xf>
    <xf borderId="0" fillId="4" fontId="59" numFmtId="167" xfId="0" applyAlignment="1" applyFont="1" applyNumberFormat="1">
      <alignment horizontal="left" shrinkToFit="0" vertical="center" wrapText="1"/>
    </xf>
    <xf borderId="0" fillId="4" fontId="59" numFmtId="20" xfId="0" applyAlignment="1" applyFont="1" applyNumberFormat="1">
      <alignment horizontal="left" shrinkToFit="0" vertical="center" wrapText="1"/>
    </xf>
    <xf borderId="0" fillId="4" fontId="59" numFmtId="0" xfId="0" applyAlignment="1" applyFont="1">
      <alignment horizontal="left" shrinkToFit="0" vertical="center" wrapText="1"/>
    </xf>
    <xf borderId="0" fillId="4" fontId="31" numFmtId="0" xfId="0" applyAlignment="1" applyFont="1">
      <alignment horizontal="left" shrinkToFit="0" vertical="center" wrapText="1"/>
    </xf>
    <xf borderId="0" fillId="4" fontId="12" numFmtId="0" xfId="0" applyAlignment="1" applyFont="1">
      <alignment readingOrder="0" shrinkToFit="0" vertical="center" wrapText="1"/>
    </xf>
    <xf borderId="0" fillId="4" fontId="60" numFmtId="0" xfId="0" applyAlignment="1" applyFont="1">
      <alignment readingOrder="0" shrinkToFit="0" vertical="center" wrapText="1"/>
    </xf>
    <xf borderId="0" fillId="4" fontId="31" numFmtId="0" xfId="0" applyAlignment="1" applyFont="1">
      <alignment readingOrder="0" shrinkToFit="0" vertical="center" wrapText="1"/>
    </xf>
    <xf borderId="0" fillId="4" fontId="59" numFmtId="167" xfId="0" applyAlignment="1" applyFont="1" applyNumberFormat="1">
      <alignment horizontal="right" shrinkToFit="0" vertical="bottom" wrapText="1"/>
    </xf>
    <xf borderId="0" fillId="4" fontId="59" numFmtId="20" xfId="0" applyAlignment="1" applyFont="1" applyNumberFormat="1">
      <alignment horizontal="right" shrinkToFit="0" vertical="bottom" wrapText="1"/>
    </xf>
    <xf borderId="0" fillId="4" fontId="59" numFmtId="0" xfId="0" applyAlignment="1" applyFont="1">
      <alignment readingOrder="0" shrinkToFit="0" vertical="center" wrapText="1"/>
    </xf>
    <xf borderId="0" fillId="4" fontId="31" numFmtId="0" xfId="0" applyAlignment="1" applyFont="1">
      <alignment shrinkToFit="0" vertical="center" wrapText="1"/>
    </xf>
    <xf borderId="0" fillId="4" fontId="12" numFmtId="0" xfId="0" applyAlignment="1" applyFont="1">
      <alignment shrinkToFit="0" vertical="center" wrapText="1"/>
    </xf>
    <xf borderId="0" fillId="4" fontId="59" numFmtId="167" xfId="0" applyAlignment="1" applyFont="1" applyNumberFormat="1">
      <alignment horizontal="right" shrinkToFit="0" vertical="center" wrapText="1"/>
    </xf>
    <xf borderId="0" fillId="4" fontId="59" numFmtId="20" xfId="0" applyAlignment="1" applyFont="1" applyNumberFormat="1">
      <alignment horizontal="right" shrinkToFit="0" vertical="center" wrapText="1"/>
    </xf>
    <xf borderId="0" fillId="4" fontId="59" numFmtId="0" xfId="0" applyAlignment="1" applyFont="1">
      <alignment shrinkToFit="0" vertical="center" wrapText="1"/>
    </xf>
    <xf borderId="0" fillId="4" fontId="12" numFmtId="0" xfId="0" applyAlignment="1" applyFont="1">
      <alignment readingOrder="0" shrinkToFit="0" wrapText="1"/>
    </xf>
    <xf borderId="0" fillId="4" fontId="59" numFmtId="0" xfId="0" applyAlignment="1" applyFont="1">
      <alignment horizontal="right" shrinkToFit="0" vertical="center" wrapText="1"/>
    </xf>
    <xf borderId="0" fillId="4" fontId="31" numFmtId="0" xfId="0" applyAlignment="1" applyFont="1">
      <alignment shrinkToFit="0" wrapText="1"/>
    </xf>
    <xf borderId="0" fillId="4" fontId="31" numFmtId="0" xfId="0" applyAlignment="1" applyFont="1">
      <alignment horizontal="center" readingOrder="0" shrinkToFit="0" vertical="center" wrapText="1"/>
    </xf>
    <xf borderId="0" fillId="4" fontId="31" numFmtId="0" xfId="0" applyAlignment="1" applyFont="1">
      <alignment horizontal="left" readingOrder="0" shrinkToFit="0" wrapText="1"/>
    </xf>
    <xf borderId="0" fillId="4" fontId="61" numFmtId="0" xfId="0" applyAlignment="1" applyFont="1">
      <alignment readingOrder="0" shrinkToFit="0" wrapText="1"/>
    </xf>
    <xf borderId="0" fillId="4" fontId="31" numFmtId="0" xfId="0" applyAlignment="1" applyFont="1">
      <alignment readingOrder="0" shrinkToFit="0" wrapText="1"/>
    </xf>
    <xf borderId="0" fillId="4" fontId="31" numFmtId="167" xfId="0" applyAlignment="1" applyFont="1" applyNumberFormat="1">
      <alignment horizontal="right" readingOrder="0" shrinkToFit="0" vertical="center" wrapText="1"/>
    </xf>
    <xf borderId="0" fillId="4" fontId="31" numFmtId="168" xfId="0" applyAlignment="1" applyFont="1" applyNumberFormat="1">
      <alignment horizontal="right" readingOrder="0" shrinkToFit="0" vertical="center" wrapText="1"/>
    </xf>
    <xf borderId="0" fillId="4" fontId="62" numFmtId="0" xfId="0" applyAlignment="1" applyFont="1">
      <alignment shrinkToFit="0" vertical="center" wrapText="1"/>
    </xf>
    <xf borderId="0" fillId="4" fontId="63" numFmtId="0" xfId="0" applyAlignment="1" applyFont="1">
      <alignment readingOrder="0" shrinkToFit="0" vertical="center" wrapText="1"/>
    </xf>
    <xf borderId="0" fillId="4" fontId="31" numFmtId="0" xfId="0" applyAlignment="1" applyFont="1">
      <alignment horizontal="left" readingOrder="0" shrinkToFit="0" vertical="center" wrapText="1"/>
    </xf>
    <xf borderId="0" fillId="4" fontId="59" numFmtId="0" xfId="0" applyAlignment="1" applyFont="1">
      <alignment shrinkToFit="0" wrapText="1"/>
    </xf>
    <xf borderId="0" fillId="4" fontId="59" numFmtId="0" xfId="0" applyAlignment="1" applyFont="1">
      <alignment shrinkToFit="0" wrapText="1"/>
    </xf>
    <xf borderId="0" fillId="4" fontId="59" numFmtId="0" xfId="0" applyAlignment="1" applyFont="1">
      <alignment readingOrder="0" shrinkToFit="0" wrapText="1"/>
    </xf>
    <xf borderId="1" fillId="4" fontId="64" numFmtId="167" xfId="0" applyAlignment="1" applyBorder="1" applyFont="1" applyNumberFormat="1">
      <alignment horizontal="right" shrinkToFit="0" vertical="bottom" wrapText="1"/>
    </xf>
    <xf borderId="1" fillId="4" fontId="64" numFmtId="168" xfId="0" applyAlignment="1" applyBorder="1" applyFont="1" applyNumberFormat="1">
      <alignment horizontal="right" shrinkToFit="0" vertical="bottom" wrapText="1"/>
    </xf>
    <xf borderId="2" fillId="4" fontId="15" numFmtId="0" xfId="0" applyAlignment="1" applyBorder="1" applyFont="1">
      <alignment horizontal="left" readingOrder="0" shrinkToFit="0" vertical="center" wrapText="1"/>
    </xf>
    <xf borderId="0" fillId="4" fontId="59" numFmtId="0" xfId="0" applyAlignment="1" applyFont="1">
      <alignment horizontal="left" readingOrder="0" shrinkToFit="0" vertical="center" wrapText="1"/>
    </xf>
    <xf borderId="2" fillId="4" fontId="12" numFmtId="0" xfId="0" applyAlignment="1" applyBorder="1" applyFont="1">
      <alignment horizontal="left" readingOrder="0" shrinkToFit="0" vertical="center" wrapText="1"/>
    </xf>
    <xf borderId="2" fillId="4" fontId="12" numFmtId="0" xfId="0" applyAlignment="1" applyBorder="1" applyFont="1">
      <alignment horizontal="left" readingOrder="0" vertical="center"/>
    </xf>
    <xf borderId="2" fillId="4" fontId="15" numFmtId="167" xfId="0" applyAlignment="1" applyBorder="1" applyFont="1" applyNumberFormat="1">
      <alignment horizontal="left" readingOrder="0" shrinkToFit="0" vertical="center" wrapText="1"/>
    </xf>
    <xf borderId="3" fillId="4" fontId="64" numFmtId="168" xfId="0" applyAlignment="1" applyBorder="1" applyFont="1" applyNumberFormat="1">
      <alignment horizontal="right" shrinkToFit="0" vertical="bottom" wrapText="1"/>
    </xf>
    <xf borderId="2" fillId="4" fontId="65" numFmtId="0" xfId="0" applyAlignment="1" applyBorder="1" applyFont="1">
      <alignment shrinkToFit="0" wrapText="1"/>
    </xf>
    <xf borderId="0" fillId="4" fontId="66" numFmtId="0" xfId="0" applyAlignment="1" applyFont="1">
      <alignment horizontal="left" readingOrder="0" shrinkToFit="0" vertical="center" wrapText="1"/>
    </xf>
    <xf borderId="2" fillId="4" fontId="67" numFmtId="0" xfId="0" applyAlignment="1" applyBorder="1" applyFont="1">
      <alignment horizontal="left" readingOrder="0" shrinkToFit="0" vertical="center" wrapText="1"/>
    </xf>
    <xf borderId="2" fillId="4" fontId="68" numFmtId="0" xfId="0" applyAlignment="1" applyBorder="1" applyFont="1">
      <alignment horizontal="left" readingOrder="0" shrinkToFit="0" vertical="center" wrapText="1"/>
    </xf>
    <xf borderId="2" fillId="4" fontId="65" numFmtId="0" xfId="0" applyAlignment="1" applyBorder="1" applyFont="1">
      <alignment readingOrder="0" shrinkToFit="0" vertical="center" wrapText="1"/>
    </xf>
    <xf borderId="0" fillId="4" fontId="66" numFmtId="0" xfId="0" applyAlignment="1" applyFont="1">
      <alignment readingOrder="0" shrinkToFit="0" vertical="center" wrapText="1"/>
    </xf>
    <xf borderId="0" fillId="4" fontId="66" numFmtId="0" xfId="0" applyAlignment="1" applyFont="1">
      <alignment shrinkToFit="0" vertical="center" wrapText="1"/>
    </xf>
    <xf borderId="2" fillId="4" fontId="68" numFmtId="167" xfId="0" applyAlignment="1" applyBorder="1" applyFont="1" applyNumberFormat="1">
      <alignment horizontal="left" readingOrder="0" shrinkToFit="0" vertical="center" wrapText="1"/>
    </xf>
    <xf borderId="3" fillId="4" fontId="69" numFmtId="168" xfId="0" applyAlignment="1" applyBorder="1" applyFont="1" applyNumberFormat="1">
      <alignment horizontal="right" readingOrder="0" shrinkToFit="0" vertical="bottom" wrapText="1"/>
    </xf>
    <xf borderId="2" fillId="4" fontId="68" numFmtId="0" xfId="0" applyAlignment="1" applyBorder="1" applyFont="1">
      <alignment horizontal="left" readingOrder="0" shrinkToFit="0" vertical="center" wrapText="1"/>
    </xf>
    <xf borderId="0" fillId="4" fontId="70" numFmtId="0" xfId="0" applyAlignment="1" applyFont="1">
      <alignment horizontal="left" readingOrder="0" shrinkToFit="0" wrapText="1"/>
    </xf>
    <xf borderId="1" fillId="4" fontId="69" numFmtId="0" xfId="0" applyAlignment="1" applyBorder="1" applyFont="1">
      <alignment horizontal="left" readingOrder="0" shrinkToFit="0" vertical="center" wrapText="1"/>
    </xf>
    <xf borderId="0" fillId="4" fontId="70" numFmtId="0" xfId="0" applyAlignment="1" applyFont="1">
      <alignment readingOrder="0" shrinkToFit="0" vertical="center" wrapText="1"/>
    </xf>
    <xf borderId="0" fillId="4" fontId="70" numFmtId="0" xfId="0" applyAlignment="1" applyFont="1">
      <alignment shrinkToFit="0" wrapText="1"/>
    </xf>
    <xf borderId="3" fillId="4" fontId="69" numFmtId="168" xfId="0" applyAlignment="1" applyBorder="1" applyFont="1" applyNumberFormat="1">
      <alignment horizontal="center" readingOrder="0"/>
    </xf>
    <xf borderId="0" fillId="4" fontId="70" numFmtId="0" xfId="0" applyAlignment="1" applyFont="1">
      <alignment horizontal="center" readingOrder="0" shrinkToFit="0" vertical="center" wrapText="1"/>
    </xf>
    <xf borderId="0" fillId="4" fontId="70" numFmtId="0" xfId="0" applyAlignment="1" applyFont="1">
      <alignment horizontal="left" readingOrder="0" shrinkToFit="0" vertical="center" wrapText="1"/>
    </xf>
    <xf borderId="0" fillId="4" fontId="70" numFmtId="0" xfId="0" applyAlignment="1" applyFont="1">
      <alignment horizontal="left" shrinkToFit="0" vertical="center" wrapText="1"/>
    </xf>
    <xf borderId="0" fillId="4" fontId="70" numFmtId="0" xfId="0" applyAlignment="1" applyFont="1">
      <alignment shrinkToFit="0" vertical="center" wrapText="1"/>
    </xf>
    <xf borderId="0" fillId="4" fontId="66" numFmtId="20" xfId="0" applyAlignment="1" applyFont="1" applyNumberFormat="1">
      <alignment horizontal="right" shrinkToFit="0" vertical="center" wrapText="1"/>
    </xf>
    <xf borderId="0" fillId="4" fontId="70" numFmtId="0" xfId="0" applyAlignment="1" applyFont="1">
      <alignment horizontal="left" shrinkToFit="0" wrapText="1"/>
    </xf>
    <xf borderId="3" fillId="4" fontId="69" numFmtId="0" xfId="0" applyAlignment="1" applyBorder="1" applyFont="1">
      <alignment horizontal="left" readingOrder="0" shrinkToFit="0" vertical="center" wrapText="1"/>
    </xf>
    <xf borderId="3" fillId="4" fontId="69" numFmtId="167" xfId="0" applyAlignment="1" applyBorder="1" applyFont="1" applyNumberFormat="1">
      <alignment shrinkToFit="0" wrapText="1"/>
    </xf>
    <xf borderId="1" fillId="4" fontId="69" numFmtId="168" xfId="0" applyAlignment="1" applyBorder="1" applyFont="1" applyNumberFormat="1">
      <alignment shrinkToFit="0" wrapText="1"/>
    </xf>
    <xf borderId="1" fillId="4" fontId="69" numFmtId="0" xfId="0" applyAlignment="1" applyBorder="1" applyFont="1">
      <alignment shrinkToFit="0" wrapText="1"/>
    </xf>
    <xf borderId="3" fillId="4" fontId="69" numFmtId="0" xfId="0" applyAlignment="1" applyBorder="1" applyFont="1">
      <alignment shrinkToFit="0" wrapText="1"/>
    </xf>
    <xf borderId="3" fillId="4" fontId="69" numFmtId="167" xfId="0" applyBorder="1" applyFont="1" applyNumberFormat="1"/>
    <xf borderId="4" fillId="4" fontId="69" numFmtId="0" xfId="0" applyAlignment="1" applyBorder="1" applyFont="1">
      <alignment shrinkToFit="0" wrapText="1"/>
    </xf>
    <xf borderId="5" fillId="4" fontId="69" numFmtId="0" xfId="0" applyAlignment="1" applyBorder="1" applyFont="1">
      <alignment shrinkToFit="0" wrapText="1"/>
    </xf>
    <xf borderId="5" fillId="4" fontId="69" numFmtId="167" xfId="0" applyBorder="1" applyFont="1" applyNumberFormat="1"/>
    <xf borderId="5" fillId="4" fontId="69" numFmtId="168" xfId="0" applyAlignment="1" applyBorder="1" applyFont="1" applyNumberFormat="1">
      <alignment shrinkToFit="0" wrapText="1"/>
    </xf>
    <xf borderId="6" fillId="4" fontId="69" numFmtId="0" xfId="0" applyBorder="1" applyFont="1"/>
    <xf borderId="7" fillId="4" fontId="69" numFmtId="0" xfId="0" applyAlignment="1" applyBorder="1" applyFont="1">
      <alignment shrinkToFit="0" wrapText="1"/>
    </xf>
    <xf borderId="8" fillId="4" fontId="69" numFmtId="0" xfId="0" applyAlignment="1" applyBorder="1" applyFont="1">
      <alignment shrinkToFit="0" wrapText="1"/>
    </xf>
    <xf borderId="8" fillId="4" fontId="69" numFmtId="167" xfId="0" applyBorder="1" applyFont="1" applyNumberFormat="1"/>
    <xf borderId="8" fillId="4" fontId="69" numFmtId="168" xfId="0" applyAlignment="1" applyBorder="1" applyFont="1" applyNumberFormat="1">
      <alignment shrinkToFit="0" wrapText="1"/>
    </xf>
    <xf borderId="9" fillId="4" fontId="69" numFmtId="0" xfId="0" applyBorder="1" applyFont="1"/>
    <xf borderId="3" fillId="4" fontId="69" numFmtId="168" xfId="0" applyAlignment="1" applyBorder="1" applyFont="1" applyNumberFormat="1">
      <alignment shrinkToFit="0" wrapText="1"/>
    </xf>
    <xf borderId="8" fillId="4" fontId="69" numFmtId="0" xfId="0" applyBorder="1" applyFont="1"/>
    <xf borderId="0" fillId="4" fontId="71" numFmtId="0" xfId="0" applyAlignment="1" applyFont="1">
      <alignment readingOrder="0" shrinkToFit="0" wrapText="1"/>
    </xf>
    <xf borderId="3" fillId="4" fontId="72" numFmtId="167" xfId="0" applyAlignment="1" applyBorder="1" applyFont="1" applyNumberFormat="1">
      <alignment horizontal="left" shrinkToFit="0" vertical="center" wrapText="1"/>
    </xf>
    <xf borderId="3" fillId="4" fontId="72" numFmtId="168" xfId="0" applyAlignment="1" applyBorder="1" applyFont="1" applyNumberFormat="1">
      <alignment horizontal="left" shrinkToFit="0" vertical="center" wrapText="1"/>
    </xf>
    <xf borderId="2" fillId="4" fontId="73" numFmtId="0" xfId="0" applyAlignment="1" applyBorder="1" applyFont="1">
      <alignment horizontal="left" readingOrder="0" shrinkToFit="0" vertical="top" wrapText="0"/>
    </xf>
    <xf borderId="10" fillId="4" fontId="74" numFmtId="0" xfId="0" applyAlignment="1" applyBorder="1" applyFont="1">
      <alignment readingOrder="0" shrinkToFit="0" vertical="center" wrapText="1"/>
    </xf>
    <xf borderId="0" fillId="4" fontId="75" numFmtId="0" xfId="0" applyAlignment="1" applyFont="1">
      <alignment readingOrder="0" shrinkToFit="0" vertical="center" wrapText="1"/>
    </xf>
    <xf borderId="10" fillId="4" fontId="74" numFmtId="49" xfId="0" applyAlignment="1" applyBorder="1" applyFont="1" applyNumberFormat="1">
      <alignment shrinkToFit="0" vertical="center" wrapText="1"/>
    </xf>
    <xf borderId="10" fillId="4" fontId="74" numFmtId="0" xfId="0" applyAlignment="1" applyBorder="1" applyFont="1">
      <alignment shrinkToFit="0" vertical="center" wrapText="1"/>
    </xf>
    <xf borderId="0" fillId="4" fontId="76" numFmtId="0" xfId="0" applyAlignment="1" applyFont="1">
      <alignment readingOrder="0" shrinkToFit="0" vertical="center" wrapText="1"/>
    </xf>
    <xf borderId="3" fillId="4" fontId="77" numFmtId="0" xfId="0" applyAlignment="1" applyBorder="1" applyFont="1">
      <alignment horizontal="left" readingOrder="0" shrinkToFit="0" vertical="center" wrapText="1"/>
    </xf>
    <xf borderId="0" fillId="0" fontId="7" numFmtId="0" xfId="0" applyAlignment="1" applyFont="1">
      <alignment horizontal="left" shrinkToFit="0" wrapText="1"/>
    </xf>
    <xf borderId="0" fillId="0" fontId="7" numFmtId="0" xfId="0" applyAlignment="1" applyFont="1">
      <alignment horizontal="right" shrinkToFit="0" vertical="center" wrapText="1"/>
    </xf>
    <xf borderId="0" fillId="0" fontId="7" numFmtId="0" xfId="0" applyAlignment="1" applyFont="1">
      <alignment horizontal="left" shrinkToFit="0" vertical="center" wrapText="1"/>
    </xf>
    <xf borderId="0" fillId="11" fontId="1" numFmtId="0" xfId="0" applyAlignment="1" applyFont="1">
      <alignment horizontal="center" readingOrder="0" shrinkToFit="0" vertical="center" wrapText="1"/>
    </xf>
    <xf borderId="0" fillId="11" fontId="1" numFmtId="0" xfId="0" applyAlignment="1" applyFont="1">
      <alignment readingOrder="0" shrinkToFit="0" vertical="center" wrapText="1"/>
    </xf>
    <xf borderId="0" fillId="0" fontId="3" numFmtId="0" xfId="0" applyAlignment="1" applyFont="1">
      <alignment shrinkToFit="0" vertical="center" wrapText="1"/>
    </xf>
    <xf borderId="0" fillId="0" fontId="78" numFmtId="0" xfId="0" applyAlignment="1" applyFont="1">
      <alignment readingOrder="0" shrinkToFit="0" vertical="center" wrapText="1"/>
    </xf>
    <xf borderId="0" fillId="0" fontId="3" numFmtId="169" xfId="0" applyAlignment="1" applyFont="1" applyNumberFormat="1">
      <alignment readingOrder="0" shrinkToFit="0" vertical="center" wrapText="1"/>
    </xf>
    <xf borderId="0" fillId="0" fontId="3" numFmtId="0" xfId="0" applyAlignment="1" applyFont="1">
      <alignment shrinkToFit="0" vertical="center" wrapText="1"/>
    </xf>
    <xf borderId="0" fillId="0" fontId="7" numFmtId="0" xfId="0" applyAlignment="1" applyFont="1">
      <alignment readingOrder="0" vertical="center"/>
    </xf>
    <xf borderId="0" fillId="3" fontId="7" numFmtId="0" xfId="0" applyAlignment="1" applyFont="1">
      <alignment readingOrder="0" shrinkToFit="0" wrapText="1"/>
    </xf>
    <xf borderId="0" fillId="3" fontId="79" numFmtId="0" xfId="0" applyAlignment="1" applyFont="1">
      <alignment readingOrder="0" shrinkToFit="0" wrapText="1"/>
    </xf>
    <xf borderId="0" fillId="3" fontId="7" numFmtId="0" xfId="0" applyAlignment="1" applyFont="1">
      <alignment readingOrder="0" shrinkToFit="0" vertical="center" wrapText="1"/>
    </xf>
    <xf borderId="0" fillId="3" fontId="7" numFmtId="0" xfId="0" applyAlignment="1" applyFont="1">
      <alignment shrinkToFit="0" wrapText="1"/>
    </xf>
    <xf borderId="0" fillId="3" fontId="3" numFmtId="0" xfId="0" applyAlignment="1" applyFont="1">
      <alignment readingOrder="0" shrinkToFit="0" vertical="center" wrapText="1"/>
    </xf>
    <xf borderId="0" fillId="3" fontId="3" numFmtId="0" xfId="0" applyAlignment="1" applyFont="1">
      <alignment shrinkToFit="0" vertical="center" wrapText="1"/>
    </xf>
    <xf borderId="0" fillId="3" fontId="3" numFmtId="0" xfId="0" applyAlignment="1" applyFont="1">
      <alignment readingOrder="0" shrinkToFit="0" vertical="center" wrapText="1"/>
    </xf>
    <xf borderId="0" fillId="0" fontId="80"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0"/>
    </xf>
    <xf borderId="0" fillId="0" fontId="3" numFmtId="0" xfId="0" applyAlignment="1" applyFont="1">
      <alignment readingOrder="0" shrinkToFit="0" vertical="center" wrapText="1"/>
    </xf>
    <xf borderId="0" fillId="12" fontId="3" numFmtId="0" xfId="0" applyAlignment="1" applyFont="1">
      <alignment shrinkToFit="0" vertical="center" wrapText="1"/>
    </xf>
    <xf borderId="0" fillId="15" fontId="3" numFmtId="0" xfId="0" applyAlignment="1" applyFill="1" applyFont="1">
      <alignment readingOrder="0" shrinkToFit="0" vertical="center" wrapText="0"/>
    </xf>
    <xf borderId="3" fillId="16" fontId="81" numFmtId="167" xfId="0" applyAlignment="1" applyBorder="1" applyFill="1" applyFont="1" applyNumberFormat="1">
      <alignment horizontal="right" vertical="bottom"/>
    </xf>
    <xf borderId="3" fillId="16" fontId="81" numFmtId="168" xfId="0" applyAlignment="1" applyBorder="1" applyFont="1" applyNumberFormat="1">
      <alignment horizontal="right" vertical="bottom"/>
    </xf>
    <xf borderId="0" fillId="0" fontId="82" numFmtId="0" xfId="0" applyAlignment="1" applyFont="1">
      <alignment readingOrder="0" shrinkToFit="0" vertical="center" wrapText="1"/>
    </xf>
    <xf borderId="0" fillId="6" fontId="3" numFmtId="0" xfId="0" applyAlignment="1" applyFont="1">
      <alignment readingOrder="0" shrinkToFit="0" vertical="center" wrapText="0"/>
    </xf>
    <xf borderId="0" fillId="4" fontId="83" numFmtId="0" xfId="0" applyAlignment="1" applyFont="1">
      <alignment readingOrder="0" shrinkToFit="0" vertical="center" wrapText="0"/>
    </xf>
    <xf borderId="0" fillId="12" fontId="3" numFmtId="0" xfId="0" applyAlignment="1" applyFont="1">
      <alignment readingOrder="0" shrinkToFit="0" vertical="center" wrapText="0"/>
    </xf>
    <xf borderId="0" fillId="4" fontId="3" numFmtId="0" xfId="0" applyAlignment="1" applyFont="1">
      <alignment readingOrder="0" shrinkToFit="0" vertical="center" wrapText="1"/>
    </xf>
    <xf borderId="3" fillId="16" fontId="81" numFmtId="0" xfId="0" applyAlignment="1" applyBorder="1" applyFont="1">
      <alignment horizontal="left" readingOrder="0" shrinkToFit="0" vertical="center" wrapText="1"/>
    </xf>
    <xf borderId="0" fillId="16" fontId="3" numFmtId="0" xfId="0" applyAlignment="1" applyFont="1">
      <alignment readingOrder="0" shrinkToFit="0" vertical="center" wrapText="1"/>
    </xf>
    <xf borderId="0" fillId="16" fontId="3" numFmtId="0" xfId="0" applyAlignment="1" applyFont="1">
      <alignment readingOrder="0" shrinkToFit="0" vertical="center" wrapText="1"/>
    </xf>
    <xf borderId="0" fillId="16" fontId="3" numFmtId="0" xfId="0" applyAlignment="1" applyFont="1">
      <alignment readingOrder="0" shrinkToFit="0" vertical="center" wrapText="1"/>
    </xf>
    <xf borderId="3" fillId="16" fontId="81" numFmtId="167" xfId="0" applyAlignment="1" applyBorder="1" applyFont="1" applyNumberFormat="1">
      <alignment horizontal="right" shrinkToFit="0" vertical="bottom" wrapText="1"/>
    </xf>
    <xf borderId="3" fillId="16" fontId="81" numFmtId="168" xfId="0" applyAlignment="1" applyBorder="1" applyFont="1" applyNumberFormat="1">
      <alignment horizontal="right" shrinkToFit="0" vertical="bottom" wrapText="1"/>
    </xf>
    <xf borderId="0" fillId="16" fontId="7" numFmtId="0" xfId="0" applyAlignment="1" applyFont="1">
      <alignment readingOrder="0" shrinkToFit="0" vertical="center" wrapText="1"/>
    </xf>
    <xf borderId="0" fillId="16" fontId="3" numFmtId="0" xfId="0" applyAlignment="1" applyFont="1">
      <alignment shrinkToFit="0" vertical="center" wrapText="1"/>
    </xf>
    <xf borderId="2" fillId="17" fontId="84" numFmtId="0" xfId="0" applyAlignment="1" applyBorder="1" applyFill="1" applyFont="1">
      <alignment shrinkToFit="0" wrapText="1"/>
    </xf>
    <xf borderId="0" fillId="17" fontId="3" numFmtId="0" xfId="0" applyAlignment="1" applyFont="1">
      <alignment readingOrder="0" shrinkToFit="0" vertical="center" wrapText="1"/>
    </xf>
    <xf borderId="0" fillId="17" fontId="3" numFmtId="0" xfId="0" applyAlignment="1" applyFont="1">
      <alignment readingOrder="0" shrinkToFit="0" vertical="center" wrapText="1"/>
    </xf>
    <xf borderId="2" fillId="17" fontId="3" numFmtId="0" xfId="0" applyAlignment="1" applyBorder="1" applyFont="1">
      <alignment shrinkToFit="0" wrapText="1"/>
    </xf>
    <xf borderId="2" fillId="17" fontId="3" numFmtId="167" xfId="0" applyAlignment="1" applyBorder="1" applyFont="1" applyNumberFormat="1">
      <alignment shrinkToFit="0" wrapText="1"/>
    </xf>
    <xf borderId="0" fillId="17" fontId="72" numFmtId="20" xfId="0" applyAlignment="1" applyFont="1" applyNumberFormat="1">
      <alignment horizontal="right" readingOrder="0" shrinkToFit="0" vertical="bottom" wrapText="1"/>
    </xf>
    <xf borderId="0" fillId="17" fontId="3" numFmtId="0" xfId="0" applyAlignment="1" applyFont="1">
      <alignment readingOrder="0" shrinkToFit="0" vertical="center" wrapText="1"/>
    </xf>
    <xf borderId="0" fillId="17" fontId="3" numFmtId="0" xfId="0" applyAlignment="1" applyFont="1">
      <alignment shrinkToFit="0" vertical="center" wrapText="1"/>
    </xf>
    <xf borderId="2" fillId="17" fontId="5" numFmtId="0" xfId="0" applyAlignment="1" applyBorder="1" applyFont="1">
      <alignment shrinkToFit="0" wrapText="1"/>
    </xf>
    <xf borderId="2" fillId="17" fontId="3" numFmtId="0" xfId="0" applyAlignment="1" applyBorder="1" applyFont="1">
      <alignment shrinkToFit="0" vertical="bottom" wrapText="1"/>
    </xf>
    <xf borderId="2" fillId="17" fontId="84" numFmtId="0" xfId="0" applyAlignment="1" applyBorder="1" applyFont="1">
      <alignment readingOrder="0" shrinkToFit="0" wrapText="1"/>
    </xf>
    <xf borderId="2" fillId="17" fontId="3" numFmtId="0" xfId="0" applyAlignment="1" applyBorder="1" applyFont="1">
      <alignment readingOrder="0" shrinkToFit="0" vertical="bottom" wrapText="1"/>
    </xf>
    <xf borderId="1" fillId="0" fontId="72" numFmtId="0" xfId="0" applyAlignment="1" applyBorder="1" applyFont="1">
      <alignment shrinkToFit="0" wrapText="1"/>
    </xf>
    <xf borderId="0" fillId="17" fontId="3" numFmtId="0" xfId="0" applyAlignment="1" applyFont="1">
      <alignment readingOrder="0" shrinkToFit="0" vertical="center" wrapText="1"/>
    </xf>
    <xf borderId="0" fillId="17" fontId="3" numFmtId="0" xfId="0" applyAlignment="1" applyFont="1">
      <alignment readingOrder="0" shrinkToFit="0" vertical="center" wrapText="1"/>
    </xf>
    <xf borderId="3" fillId="0" fontId="72" numFmtId="0" xfId="0" applyAlignment="1" applyBorder="1" applyFont="1">
      <alignment shrinkToFit="0" wrapText="1"/>
    </xf>
    <xf borderId="3" fillId="0" fontId="72" numFmtId="167" xfId="0" applyAlignment="1" applyBorder="1" applyFont="1" applyNumberFormat="1">
      <alignment shrinkToFit="0" wrapText="1"/>
    </xf>
    <xf borderId="1" fillId="0" fontId="77" numFmtId="168" xfId="0" applyAlignment="1" applyBorder="1" applyFont="1" applyNumberFormat="1">
      <alignment shrinkToFit="0" wrapText="1"/>
    </xf>
    <xf borderId="1" fillId="0" fontId="72" numFmtId="168" xfId="0" applyAlignment="1" applyBorder="1" applyFont="1" applyNumberFormat="1">
      <alignment shrinkToFit="0" wrapText="1"/>
    </xf>
    <xf borderId="3" fillId="0" fontId="72" numFmtId="168" xfId="0" applyAlignment="1" applyBorder="1" applyFont="1" applyNumberFormat="1">
      <alignment shrinkToFit="0" wrapText="1"/>
    </xf>
    <xf borderId="11" fillId="0" fontId="72" numFmtId="0" xfId="0" applyAlignment="1" applyBorder="1" applyFont="1">
      <alignment shrinkToFit="0" wrapText="1"/>
    </xf>
    <xf borderId="11" fillId="0" fontId="72" numFmtId="0" xfId="0" applyAlignment="1" applyBorder="1" applyFont="1">
      <alignment horizontal="left" readingOrder="0" shrinkToFit="0" vertical="center" wrapText="1"/>
    </xf>
    <xf borderId="3" fillId="0" fontId="72" numFmtId="167" xfId="0" applyBorder="1" applyFont="1" applyNumberFormat="1"/>
    <xf borderId="11" fillId="0" fontId="72" numFmtId="168" xfId="0" applyAlignment="1" applyBorder="1" applyFont="1" applyNumberFormat="1">
      <alignment shrinkToFit="0" wrapText="1"/>
    </xf>
    <xf borderId="3" fillId="0" fontId="72" numFmtId="0" xfId="0" applyAlignment="1" applyBorder="1" applyFont="1">
      <alignment horizontal="left" readingOrder="0" vertical="center"/>
    </xf>
    <xf borderId="12" fillId="0" fontId="72" numFmtId="0" xfId="0" applyAlignment="1" applyBorder="1" applyFont="1">
      <alignment shrinkToFit="0" wrapText="1"/>
    </xf>
    <xf borderId="3" fillId="0" fontId="72" numFmtId="0" xfId="0" applyBorder="1" applyFont="1"/>
    <xf borderId="11" fillId="0" fontId="72" numFmtId="167" xfId="0" applyBorder="1" applyFont="1" applyNumberFormat="1"/>
    <xf borderId="7" fillId="18" fontId="81" numFmtId="0" xfId="0" applyAlignment="1" applyBorder="1" applyFill="1" applyFont="1">
      <alignment shrinkToFit="0" wrapText="1"/>
    </xf>
    <xf borderId="8" fillId="18" fontId="81" numFmtId="0" xfId="0" applyAlignment="1" applyBorder="1" applyFont="1">
      <alignment shrinkToFit="0" wrapText="1"/>
    </xf>
    <xf borderId="8" fillId="18" fontId="81" numFmtId="167" xfId="0" applyBorder="1" applyFont="1" applyNumberFormat="1"/>
    <xf borderId="8" fillId="18" fontId="85" numFmtId="168" xfId="0" applyAlignment="1" applyBorder="1" applyFont="1" applyNumberFormat="1">
      <alignment shrinkToFit="0" wrapText="1"/>
    </xf>
    <xf borderId="8" fillId="18" fontId="81" numFmtId="168" xfId="0" applyAlignment="1" applyBorder="1" applyFont="1" applyNumberFormat="1">
      <alignment shrinkToFit="0" wrapText="1"/>
    </xf>
    <xf borderId="9" fillId="18" fontId="81" numFmtId="0" xfId="0" applyBorder="1" applyFont="1"/>
    <xf borderId="7" fillId="18" fontId="85" numFmtId="0" xfId="0" applyAlignment="1" applyBorder="1" applyFont="1">
      <alignment shrinkToFit="0" wrapText="1"/>
    </xf>
    <xf borderId="8" fillId="18" fontId="81" numFmtId="0" xfId="0" applyAlignment="1" applyBorder="1" applyFont="1">
      <alignment horizontal="left" readingOrder="0" shrinkToFit="0" vertical="center" wrapText="1"/>
    </xf>
    <xf borderId="13" fillId="18" fontId="81" numFmtId="167" xfId="0" applyBorder="1" applyFont="1" applyNumberFormat="1"/>
    <xf borderId="9" fillId="18" fontId="81" numFmtId="0" xfId="0" applyAlignment="1" applyBorder="1" applyFont="1">
      <alignment horizontal="left" readingOrder="0" vertical="center"/>
    </xf>
    <xf borderId="0" fillId="18" fontId="81" numFmtId="0" xfId="0" applyAlignment="1" applyFont="1">
      <alignment shrinkToFit="0" wrapText="1"/>
    </xf>
    <xf borderId="14" fillId="18" fontId="81" numFmtId="0" xfId="0" applyBorder="1" applyFont="1"/>
    <xf borderId="3" fillId="0" fontId="77" numFmtId="168" xfId="0" applyAlignment="1" applyBorder="1" applyFont="1" applyNumberFormat="1">
      <alignment shrinkToFit="0" wrapText="1"/>
    </xf>
    <xf borderId="11" fillId="0" fontId="77" numFmtId="168" xfId="0" applyAlignment="1" applyBorder="1" applyFont="1" applyNumberFormat="1">
      <alignment shrinkToFit="0" wrapText="1"/>
    </xf>
    <xf borderId="11" fillId="0" fontId="72" numFmtId="0" xfId="0" applyBorder="1" applyFont="1"/>
    <xf borderId="8" fillId="18" fontId="81" numFmtId="0" xfId="0" applyBorder="1" applyFont="1"/>
    <xf borderId="0" fillId="18" fontId="81" numFmtId="0" xfId="0" applyAlignment="1" applyFont="1">
      <alignment shrinkToFit="0" vertical="center" wrapText="1"/>
    </xf>
    <xf borderId="0" fillId="4" fontId="3" numFmtId="167" xfId="0" applyAlignment="1" applyFont="1" applyNumberFormat="1">
      <alignment horizontal="right" shrinkToFit="0" vertical="bottom" wrapText="1"/>
    </xf>
    <xf borderId="0" fillId="4" fontId="3" numFmtId="168" xfId="0" applyAlignment="1" applyFont="1" applyNumberFormat="1">
      <alignment horizontal="right" shrinkToFit="0" vertical="bottom" wrapText="1"/>
    </xf>
    <xf borderId="0" fillId="4" fontId="3" numFmtId="20" xfId="0" applyAlignment="1" applyFont="1" applyNumberFormat="1">
      <alignment horizontal="right" shrinkToFit="0" vertical="bottom" wrapText="1"/>
    </xf>
    <xf borderId="0" fillId="4" fontId="3" numFmtId="167" xfId="0" applyAlignment="1" applyFont="1" applyNumberFormat="1">
      <alignment readingOrder="0" shrinkToFit="0" vertical="center" wrapText="1"/>
    </xf>
    <xf borderId="0" fillId="4" fontId="3" numFmtId="168" xfId="0" applyAlignment="1" applyFont="1" applyNumberFormat="1">
      <alignment readingOrder="0" shrinkToFit="0" vertical="center" wrapText="1"/>
    </xf>
    <xf borderId="0" fillId="4" fontId="3" numFmtId="169" xfId="0" applyAlignment="1" applyFont="1" applyNumberFormat="1">
      <alignment readingOrder="0" shrinkToFit="0" vertical="center" wrapText="1"/>
    </xf>
    <xf borderId="0" fillId="4" fontId="86" numFmtId="0" xfId="0" applyAlignment="1" applyFont="1">
      <alignment readingOrder="0" shrinkToFit="0" vertical="center" wrapText="1"/>
    </xf>
    <xf borderId="0" fillId="4" fontId="3" numFmtId="0" xfId="0" applyAlignment="1" applyFont="1">
      <alignment readingOrder="0" shrinkToFit="0" vertical="center" wrapText="0"/>
    </xf>
    <xf borderId="0" fillId="4" fontId="3" numFmtId="167" xfId="0" applyAlignment="1" applyFont="1" applyNumberFormat="1">
      <alignment readingOrder="0" shrinkToFit="0" vertical="center" wrapText="0"/>
    </xf>
    <xf borderId="0" fillId="4" fontId="3" numFmtId="0" xfId="0" applyAlignment="1" applyFont="1">
      <alignment readingOrder="0" shrinkToFit="0" vertical="center" wrapText="0"/>
    </xf>
    <xf borderId="0" fillId="4" fontId="3" numFmtId="0" xfId="0" applyAlignment="1" applyFont="1">
      <alignment readingOrder="0" shrinkToFit="0" vertical="bottom" wrapText="0"/>
    </xf>
    <xf borderId="0" fillId="4" fontId="3" numFmtId="0" xfId="0" applyAlignment="1" applyFont="1">
      <alignment horizontal="right" shrinkToFit="0" wrapText="1"/>
    </xf>
    <xf borderId="0" fillId="4" fontId="3" numFmtId="168" xfId="0" applyAlignment="1" applyFont="1" applyNumberFormat="1">
      <alignment horizontal="right" shrinkToFit="0" wrapText="1"/>
    </xf>
    <xf borderId="0" fillId="4" fontId="3" numFmtId="20" xfId="0" applyAlignment="1" applyFont="1" applyNumberFormat="1">
      <alignment horizontal="right" shrinkToFit="0" wrapText="1"/>
    </xf>
    <xf borderId="0" fillId="4" fontId="3" numFmtId="0" xfId="0" applyAlignment="1" applyFont="1">
      <alignment shrinkToFit="0" vertical="center" wrapText="1"/>
    </xf>
    <xf borderId="0" fillId="4" fontId="3" numFmtId="167" xfId="0" applyAlignment="1" applyFont="1" applyNumberFormat="1">
      <alignment horizontal="right" shrinkToFit="0" vertical="center" wrapText="1"/>
    </xf>
    <xf borderId="0" fillId="4" fontId="3" numFmtId="20" xfId="0" applyAlignment="1" applyFont="1" applyNumberFormat="1">
      <alignment horizontal="right" shrinkToFit="0" vertical="center" wrapText="1"/>
    </xf>
    <xf borderId="0" fillId="15" fontId="3" numFmtId="0" xfId="0" applyAlignment="1" applyFont="1">
      <alignment readingOrder="0" shrinkToFit="0" vertical="center" wrapText="1"/>
    </xf>
    <xf borderId="0" fillId="15" fontId="3" numFmtId="0" xfId="0" applyAlignment="1" applyFont="1">
      <alignment shrinkToFit="0" vertical="center" wrapText="1"/>
    </xf>
    <xf borderId="3" fillId="15" fontId="3" numFmtId="167" xfId="0" applyAlignment="1" applyBorder="1" applyFont="1" applyNumberFormat="1">
      <alignment horizontal="center"/>
    </xf>
    <xf borderId="3" fillId="15" fontId="3" numFmtId="168" xfId="0" applyAlignment="1" applyBorder="1" applyFont="1" applyNumberFormat="1">
      <alignment horizontal="center"/>
    </xf>
    <xf borderId="15" fillId="15" fontId="3" numFmtId="0" xfId="0" applyAlignment="1" applyBorder="1" applyFont="1">
      <alignment horizontal="left" readingOrder="0" shrinkToFit="0" vertical="center" wrapText="1"/>
    </xf>
    <xf borderId="15" fillId="15" fontId="3" numFmtId="167" xfId="0" applyAlignment="1" applyBorder="1" applyFont="1" applyNumberFormat="1">
      <alignment horizontal="right" vertical="bottom"/>
    </xf>
    <xf borderId="15" fillId="15" fontId="3" numFmtId="168" xfId="0" applyAlignment="1" applyBorder="1" applyFont="1" applyNumberFormat="1">
      <alignment horizontal="right" vertical="bottom"/>
    </xf>
    <xf borderId="3" fillId="15" fontId="3" numFmtId="167" xfId="0" applyAlignment="1" applyBorder="1" applyFont="1" applyNumberFormat="1">
      <alignment horizontal="right" vertical="bottom"/>
    </xf>
    <xf borderId="3" fillId="15" fontId="3" numFmtId="168" xfId="0" applyAlignment="1" applyBorder="1" applyFont="1" applyNumberFormat="1">
      <alignment horizontal="right" vertical="bottom"/>
    </xf>
    <xf borderId="1" fillId="15" fontId="3" numFmtId="0" xfId="0" applyAlignment="1" applyBorder="1" applyFont="1">
      <alignment horizontal="left" readingOrder="0" shrinkToFit="0" vertical="center" wrapText="1"/>
    </xf>
    <xf borderId="0" fillId="15" fontId="3" numFmtId="0" xfId="0" applyAlignment="1" applyFont="1">
      <alignment readingOrder="0" vertical="center"/>
    </xf>
    <xf borderId="3" fillId="15" fontId="3" numFmtId="0" xfId="0" applyAlignment="1" applyBorder="1" applyFont="1">
      <alignment horizontal="left" readingOrder="0" shrinkToFit="0" vertical="center" wrapText="1"/>
    </xf>
    <xf borderId="0" fillId="15" fontId="3" numFmtId="0" xfId="0" applyAlignment="1" applyFont="1">
      <alignment readingOrder="0" shrinkToFit="0" wrapText="1"/>
    </xf>
    <xf borderId="3" fillId="15" fontId="3" numFmtId="167" xfId="0" applyAlignment="1" applyBorder="1" applyFont="1" applyNumberFormat="1">
      <alignment horizontal="right" shrinkToFit="0" vertical="bottom" wrapText="1"/>
    </xf>
    <xf borderId="3" fillId="15" fontId="3" numFmtId="168" xfId="0" applyAlignment="1" applyBorder="1" applyFont="1" applyNumberFormat="1">
      <alignment horizontal="right" shrinkToFit="0" vertical="bottom" wrapText="1"/>
    </xf>
    <xf borderId="2" fillId="17" fontId="3" numFmtId="0" xfId="0" applyAlignment="1" applyBorder="1" applyFont="1">
      <alignment shrinkToFit="0" vertical="center" wrapText="1"/>
    </xf>
    <xf borderId="0" fillId="17" fontId="3" numFmtId="0" xfId="0" applyAlignment="1" applyFont="1">
      <alignment vertical="center"/>
    </xf>
    <xf borderId="2" fillId="17" fontId="87" numFmtId="0" xfId="0" applyAlignment="1" applyBorder="1" applyFont="1">
      <alignment shrinkToFit="0" vertical="center" wrapText="1"/>
    </xf>
    <xf borderId="2" fillId="17" fontId="3" numFmtId="0" xfId="0" applyAlignment="1" applyBorder="1" applyFont="1">
      <alignment vertical="center"/>
    </xf>
    <xf borderId="1" fillId="17" fontId="1" numFmtId="0" xfId="0" applyAlignment="1" applyBorder="1" applyFont="1">
      <alignment shrinkToFit="0" vertical="center" wrapText="1"/>
    </xf>
    <xf borderId="2" fillId="17" fontId="3" numFmtId="167" xfId="0" applyAlignment="1" applyBorder="1" applyFont="1" applyNumberFormat="1">
      <alignment shrinkToFit="0" vertical="center" wrapText="1"/>
    </xf>
    <xf borderId="3" fillId="17" fontId="3" numFmtId="168" xfId="0" applyAlignment="1" applyBorder="1" applyFont="1" applyNumberFormat="1">
      <alignment horizontal="center" vertical="center"/>
    </xf>
    <xf borderId="2" fillId="17" fontId="88" numFmtId="0" xfId="0" applyAlignment="1" applyBorder="1" applyFont="1">
      <alignment horizontal="left" readingOrder="0" shrinkToFit="0" vertical="center" wrapText="1"/>
    </xf>
    <xf borderId="2" fillId="17" fontId="88" numFmtId="167" xfId="0" applyAlignment="1" applyBorder="1" applyFont="1" applyNumberFormat="1">
      <alignment horizontal="left" readingOrder="0" shrinkToFit="0" vertical="center" wrapText="1"/>
    </xf>
    <xf borderId="0" fillId="17" fontId="3" numFmtId="20" xfId="0" applyAlignment="1" applyFont="1" applyNumberFormat="1">
      <alignment readingOrder="0" shrinkToFit="0" vertical="center" wrapText="1"/>
    </xf>
    <xf borderId="0" fillId="17" fontId="88" numFmtId="0" xfId="0" applyAlignment="1" applyFont="1">
      <alignment horizontal="left" readingOrder="0" shrinkToFit="0" vertical="center" wrapText="1"/>
    </xf>
    <xf borderId="2" fillId="4" fontId="88" numFmtId="167" xfId="0" applyAlignment="1" applyBorder="1" applyFont="1" applyNumberFormat="1">
      <alignment horizontal="left" readingOrder="0" shrinkToFit="0" vertical="center" wrapText="1"/>
    </xf>
    <xf borderId="1" fillId="6" fontId="12" numFmtId="0" xfId="0" applyAlignment="1" applyBorder="1" applyFont="1">
      <alignment shrinkToFit="0" wrapText="1"/>
    </xf>
    <xf borderId="0" fillId="6" fontId="12" numFmtId="0" xfId="0" applyAlignment="1" applyFont="1">
      <alignment horizontal="left" shrinkToFit="0" wrapText="1"/>
    </xf>
    <xf borderId="0" fillId="6" fontId="12" numFmtId="0" xfId="0" applyAlignment="1" applyFont="1">
      <alignment shrinkToFit="0" wrapText="1"/>
    </xf>
    <xf borderId="3" fillId="6" fontId="12" numFmtId="0" xfId="0" applyAlignment="1" applyBorder="1" applyFont="1">
      <alignment horizontal="left" readingOrder="0" shrinkToFit="0" vertical="center" wrapText="1"/>
    </xf>
    <xf borderId="0" fillId="6" fontId="12" numFmtId="0" xfId="0" applyAlignment="1" applyFont="1">
      <alignment shrinkToFit="0" vertical="center" wrapText="1"/>
    </xf>
    <xf borderId="3" fillId="6" fontId="12" numFmtId="167" xfId="0" applyAlignment="1" applyBorder="1" applyFont="1" applyNumberFormat="1">
      <alignment shrinkToFit="0" wrapText="1"/>
    </xf>
    <xf borderId="1" fillId="6" fontId="12" numFmtId="168" xfId="0" applyAlignment="1" applyBorder="1" applyFont="1" applyNumberFormat="1">
      <alignment shrinkToFit="0" wrapText="1"/>
    </xf>
    <xf borderId="0" fillId="6" fontId="12" numFmtId="0" xfId="0" applyAlignment="1" applyFont="1">
      <alignment horizontal="center" readingOrder="0" shrinkToFit="0" vertical="center" wrapText="1"/>
    </xf>
    <xf borderId="12" fillId="6" fontId="12" numFmtId="0" xfId="0" applyAlignment="1" applyBorder="1" applyFont="1">
      <alignment shrinkToFit="0" wrapText="1"/>
    </xf>
    <xf borderId="3" fillId="6" fontId="12" numFmtId="167" xfId="0" applyBorder="1" applyFont="1" applyNumberFormat="1"/>
    <xf borderId="11" fillId="6" fontId="12" numFmtId="168" xfId="0" applyAlignment="1" applyBorder="1" applyFont="1" applyNumberFormat="1">
      <alignment shrinkToFit="0" wrapText="1"/>
    </xf>
    <xf borderId="3" fillId="6" fontId="12" numFmtId="0" xfId="0" applyAlignment="1" applyBorder="1" applyFont="1">
      <alignment horizontal="left" readingOrder="0" vertical="center"/>
    </xf>
    <xf borderId="7" fillId="6" fontId="12" numFmtId="0" xfId="0" applyAlignment="1" applyBorder="1" applyFont="1">
      <alignment shrinkToFit="0" wrapText="1"/>
    </xf>
    <xf borderId="0" fillId="6" fontId="12" numFmtId="0" xfId="0" applyAlignment="1" applyFont="1">
      <alignment readingOrder="0" shrinkToFit="0" vertical="center" wrapText="1"/>
    </xf>
    <xf borderId="8" fillId="6" fontId="12" numFmtId="167" xfId="0" applyBorder="1" applyFont="1" applyNumberFormat="1"/>
    <xf borderId="8" fillId="6" fontId="65" numFmtId="168" xfId="0" applyAlignment="1" applyBorder="1" applyFont="1" applyNumberFormat="1">
      <alignment shrinkToFit="0" wrapText="1"/>
    </xf>
    <xf borderId="8" fillId="6" fontId="12" numFmtId="168" xfId="0" applyAlignment="1" applyBorder="1" applyFont="1" applyNumberFormat="1">
      <alignment shrinkToFit="0" wrapText="1"/>
    </xf>
    <xf borderId="9" fillId="6" fontId="12" numFmtId="0" xfId="0" applyAlignment="1" applyBorder="1" applyFont="1">
      <alignment horizontal="left" readingOrder="0" vertical="center"/>
    </xf>
    <xf borderId="8" fillId="6" fontId="12" numFmtId="0" xfId="0" applyAlignment="1" applyBorder="1" applyFont="1">
      <alignment shrinkToFit="0" wrapText="1"/>
    </xf>
    <xf borderId="9" fillId="6" fontId="12" numFmtId="0" xfId="0" applyBorder="1" applyFont="1"/>
    <xf borderId="14" fillId="6" fontId="12" numFmtId="0" xfId="0" applyBorder="1" applyFont="1"/>
    <xf borderId="3" fillId="6" fontId="12" numFmtId="0" xfId="0" applyAlignment="1" applyBorder="1" applyFont="1">
      <alignment shrinkToFit="0" wrapText="1"/>
    </xf>
    <xf borderId="3" fillId="6" fontId="65" numFmtId="168" xfId="0" applyAlignment="1" applyBorder="1" applyFont="1" applyNumberFormat="1">
      <alignment shrinkToFit="0" wrapText="1"/>
    </xf>
    <xf borderId="3" fillId="6" fontId="12" numFmtId="168" xfId="0" applyAlignment="1" applyBorder="1" applyFont="1" applyNumberFormat="1">
      <alignment shrinkToFit="0" wrapText="1"/>
    </xf>
    <xf borderId="3" fillId="6" fontId="12" numFmtId="0" xfId="0" applyBorder="1" applyFont="1"/>
    <xf borderId="8" fillId="6" fontId="12" numFmtId="0" xfId="0" applyBorder="1" applyFont="1"/>
    <xf borderId="10" fillId="4" fontId="89" numFmtId="0" xfId="0" applyAlignment="1" applyBorder="1" applyFont="1">
      <alignment readingOrder="0" shrinkToFit="0" vertical="center" wrapText="1"/>
    </xf>
    <xf borderId="0" fillId="4" fontId="90" numFmtId="0" xfId="0" applyAlignment="1" applyFont="1">
      <alignment readingOrder="0" shrinkToFit="0" vertical="center" wrapText="1"/>
    </xf>
    <xf borderId="0" fillId="4" fontId="89" numFmtId="0" xfId="0" applyAlignment="1" applyFont="1">
      <alignment readingOrder="0" shrinkToFit="0" vertical="center" wrapText="1"/>
    </xf>
    <xf borderId="16" fillId="4" fontId="1" numFmtId="0" xfId="0" applyAlignment="1" applyBorder="1" applyFont="1">
      <alignment horizontal="left" readingOrder="0" shrinkToFit="0" vertical="center" wrapText="1"/>
    </xf>
    <xf borderId="11" fillId="4" fontId="3" numFmtId="167" xfId="0" applyAlignment="1" applyBorder="1" applyFont="1" applyNumberFormat="1">
      <alignment horizontal="center" vertical="center"/>
    </xf>
    <xf borderId="11" fillId="4" fontId="3" numFmtId="168" xfId="0" applyAlignment="1" applyBorder="1" applyFont="1" applyNumberFormat="1">
      <alignment horizontal="center" vertical="center"/>
    </xf>
    <xf borderId="0" fillId="4" fontId="3" numFmtId="0" xfId="0" applyAlignment="1" applyFont="1">
      <alignment readingOrder="0"/>
    </xf>
    <xf borderId="0" fillId="4" fontId="89" numFmtId="0" xfId="0" applyAlignment="1" applyFont="1">
      <alignment readingOrder="0" shrinkToFit="0" vertical="center" wrapText="0"/>
    </xf>
    <xf borderId="0" fillId="4" fontId="91" numFmtId="0" xfId="0" applyAlignment="1" applyFont="1">
      <alignment readingOrder="0" shrinkToFit="0" vertical="center" wrapText="0"/>
    </xf>
    <xf borderId="3" fillId="4" fontId="1" numFmtId="0" xfId="0" applyAlignment="1" applyBorder="1" applyFont="1">
      <alignment horizontal="left" readingOrder="0" shrinkToFit="0" vertical="center" wrapText="1"/>
    </xf>
    <xf borderId="3" fillId="4" fontId="3" numFmtId="167" xfId="0" applyAlignment="1" applyBorder="1" applyFont="1" applyNumberFormat="1">
      <alignment horizontal="center" shrinkToFit="0" vertical="center" wrapText="1"/>
    </xf>
    <xf borderId="3" fillId="4" fontId="3" numFmtId="168" xfId="0" applyAlignment="1" applyBorder="1" applyFont="1" applyNumberFormat="1">
      <alignment horizontal="center" shrinkToFit="0" vertical="center" wrapText="1"/>
    </xf>
    <xf borderId="0" fillId="0" fontId="3" numFmtId="0" xfId="0" applyFont="1"/>
    <xf borderId="0" fillId="6" fontId="3" numFmtId="167" xfId="0" applyAlignment="1" applyFont="1" applyNumberFormat="1">
      <alignment readingOrder="0" shrinkToFit="0" vertical="center" wrapText="1"/>
    </xf>
    <xf borderId="2" fillId="0" fontId="1" numFmtId="0" xfId="0" applyAlignment="1" applyBorder="1" applyFont="1">
      <alignment horizontal="center" readingOrder="0"/>
    </xf>
    <xf borderId="2" fillId="0" fontId="1" numFmtId="0" xfId="0" applyAlignment="1" applyBorder="1" applyFont="1">
      <alignment horizontal="center" readingOrder="0" shrinkToFit="0" wrapText="1"/>
    </xf>
    <xf borderId="2" fillId="3" fontId="1" numFmtId="0" xfId="0" applyAlignment="1" applyBorder="1" applyFont="1">
      <alignment horizontal="center" readingOrder="0"/>
    </xf>
    <xf borderId="2" fillId="0" fontId="3" numFmtId="0" xfId="0" applyAlignment="1" applyBorder="1" applyFont="1">
      <alignment readingOrder="0"/>
    </xf>
    <xf borderId="2" fillId="0" fontId="3" numFmtId="0" xfId="0" applyAlignment="1" applyBorder="1" applyFont="1">
      <alignment readingOrder="0" shrinkToFit="0" wrapText="1"/>
    </xf>
    <xf borderId="2" fillId="0" fontId="3" numFmtId="169" xfId="0" applyAlignment="1" applyBorder="1" applyFont="1" applyNumberFormat="1">
      <alignment readingOrder="0"/>
    </xf>
    <xf borderId="2" fillId="0" fontId="3" numFmtId="0" xfId="0" applyBorder="1" applyFont="1"/>
    <xf borderId="2" fillId="3" fontId="3" numFmtId="0" xfId="0" applyAlignment="1" applyBorder="1" applyFont="1">
      <alignment readingOrder="0" shrinkToFit="0" wrapText="1"/>
    </xf>
    <xf borderId="2" fillId="8" fontId="3" numFmtId="0" xfId="0" applyAlignment="1" applyBorder="1" applyFont="1">
      <alignment readingOrder="0" shrinkToFit="0" wrapText="1"/>
    </xf>
    <xf borderId="2" fillId="0" fontId="3" numFmtId="0" xfId="0" applyAlignment="1" applyBorder="1" applyFont="1">
      <alignment readingOrder="0" shrinkToFit="0" wrapText="1"/>
    </xf>
    <xf borderId="0" fillId="0" fontId="3" numFmtId="0" xfId="0" applyAlignment="1" applyFont="1">
      <alignment readingOrder="0"/>
    </xf>
    <xf borderId="0" fillId="0" fontId="3" numFmtId="0" xfId="0" applyAlignment="1" applyFont="1">
      <alignment readingOrder="0" shrinkToFit="0" wrapText="1"/>
    </xf>
    <xf borderId="0" fillId="0" fontId="3" numFmtId="0" xfId="0" applyFont="1"/>
    <xf borderId="0" fillId="0" fontId="3" numFmtId="0" xfId="0" applyAlignment="1" applyFont="1">
      <alignment readingOrder="0"/>
    </xf>
    <xf borderId="0" fillId="0" fontId="5" numFmtId="0" xfId="0" applyAlignment="1" applyFont="1">
      <alignment vertical="bottom"/>
    </xf>
    <xf borderId="2" fillId="0" fontId="3" numFmtId="0" xfId="0" applyAlignment="1" applyBorder="1" applyFont="1">
      <alignment shrinkToFit="0" wrapText="1"/>
    </xf>
    <xf borderId="2" fillId="0" fontId="3" numFmtId="0" xfId="0" applyAlignment="1" applyBorder="1" applyFont="1">
      <alignment shrinkToFit="0" vertical="bottom" wrapText="0"/>
    </xf>
    <xf borderId="2" fillId="6" fontId="3" numFmtId="0" xfId="0" applyAlignment="1" applyBorder="1" applyFont="1">
      <alignment shrinkToFit="0" vertical="bottom" wrapText="0"/>
    </xf>
    <xf borderId="2" fillId="0" fontId="92" numFmtId="0" xfId="0" applyAlignment="1" applyBorder="1" applyFont="1">
      <alignment shrinkToFit="0" vertical="bottom" wrapText="0"/>
    </xf>
  </cellXfs>
  <cellStyles count="1">
    <cellStyle xfId="0" name="Normal" builtinId="0"/>
  </cellStyles>
  <dxfs count="5">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6F8F9"/>
          <bgColor rgb="FFF6F8F9"/>
        </patternFill>
      </fill>
      <border/>
    </dxf>
  </dxfs>
  <tableStyles count="21">
    <tableStyle count="3" pivot="0" name="HT25 Formalização Speaker no HT-style">
      <tableStyleElement dxfId="1" type="headerRow"/>
      <tableStyleElement dxfId="2" type="firstRowStripe"/>
      <tableStyleElement dxfId="3" type="secondRowStripe"/>
    </tableStyle>
    <tableStyle count="2" pivot="0" name="Trilhas-style">
      <tableStyleElement dxfId="2" type="firstRowStripe"/>
      <tableStyleElement dxfId="3" type="secondRowStripe"/>
    </tableStyle>
    <tableStyle count="2" pivot="0" name="PALESTRA-style">
      <tableStyleElement dxfId="3" type="firstRowStripe"/>
      <tableStyleElement dxfId="2" type="secondRowStripe"/>
    </tableStyle>
    <tableStyle count="2" pivot="0" name="PALESTRA-style 2">
      <tableStyleElement dxfId="2" type="firstRowStripe"/>
      <tableStyleElement dxfId="3" type="secondRowStripe"/>
    </tableStyle>
    <tableStyle count="2" pivot="0" name="PALESTRA-style 3">
      <tableStyleElement dxfId="3" type="firstRowStripe"/>
      <tableStyleElement dxfId="2" type="secondRowStripe"/>
    </tableStyle>
    <tableStyle count="2" pivot="0" name="PALESTRA-style 4">
      <tableStyleElement dxfId="2" type="firstRowStripe"/>
      <tableStyleElement dxfId="3" type="secondRowStripe"/>
    </tableStyle>
    <tableStyle count="2" pivot="0" name="PALESTRA-style 5">
      <tableStyleElement dxfId="2" type="firstRowStripe"/>
      <tableStyleElement dxfId="4" type="secondRowStripe"/>
    </tableStyle>
    <tableStyle count="2" pivot="0" name="PALESTRA-style 6">
      <tableStyleElement dxfId="2" type="firstRowStripe"/>
      <tableStyleElement dxfId="4" type="secondRowStripe"/>
    </tableStyle>
    <tableStyle count="2" pivot="0" name="PALESTRA-style 7">
      <tableStyleElement dxfId="2" type="firstRowStripe"/>
      <tableStyleElement dxfId="4" type="secondRowStripe"/>
    </tableStyle>
    <tableStyle count="2" pivot="0" name="WORKSHOP-style">
      <tableStyleElement dxfId="2" type="firstRowStripe"/>
      <tableStyleElement dxfId="3" type="secondRowStripe"/>
    </tableStyle>
    <tableStyle count="2" pivot="0" name="WORKSHOP-style 2">
      <tableStyleElement dxfId="3" type="firstRowStripe"/>
      <tableStyleElement dxfId="2" type="secondRowStripe"/>
    </tableStyle>
    <tableStyle count="2" pivot="0" name="WORKSHOP-style 3">
      <tableStyleElement dxfId="2" type="firstRowStripe"/>
      <tableStyleElement dxfId="3" type="secondRowStripe"/>
    </tableStyle>
    <tableStyle count="2" pivot="0" name="WORKSHOP-style 4">
      <tableStyleElement dxfId="3" type="firstRowStripe"/>
      <tableStyleElement dxfId="2" type="secondRowStripe"/>
    </tableStyle>
    <tableStyle count="2" pivot="0" name="PAINEL-style">
      <tableStyleElement dxfId="2" type="firstRowStripe"/>
      <tableStyleElement dxfId="3" type="secondRowStripe"/>
    </tableStyle>
    <tableStyle count="2" pivot="0" name="PAINEL-style 2">
      <tableStyleElement dxfId="3" type="firstRowStripe"/>
      <tableStyleElement dxfId="2" type="secondRowStripe"/>
    </tableStyle>
    <tableStyle count="2" pivot="0" name="PAINEL-style 3">
      <tableStyleElement dxfId="3" type="firstRowStripe"/>
      <tableStyleElement dxfId="2" type="secondRowStripe"/>
    </tableStyle>
    <tableStyle count="2" pivot="0" name="PAINEL-style 4">
      <tableStyleElement dxfId="4" type="firstRowStripe"/>
      <tableStyleElement dxfId="2" type="secondRowStripe"/>
    </tableStyle>
    <tableStyle count="2" pivot="0" name="ALOCAR EM PAINEIS-style">
      <tableStyleElement dxfId="3" type="firstRowStripe"/>
      <tableStyleElement dxfId="2" type="secondRowStripe"/>
    </tableStyle>
    <tableStyle count="2" pivot="0" name="ALOCAR EM PAINEIS-style 2">
      <tableStyleElement dxfId="2" type="firstRowStripe"/>
      <tableStyleElement dxfId="3" type="secondRowStripe"/>
    </tableStyle>
    <tableStyle count="2" pivot="0" name="ALOCAR EM PAINEIS-style 3">
      <tableStyleElement dxfId="3" type="firstRowStripe"/>
      <tableStyleElement dxfId="2" type="secondRowStripe"/>
    </tableStyle>
    <tableStyle count="3" pivot="0" name="Acompanhamento Speak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P1794" displayName="Table_1" name="Table_1" id="1">
  <tableColumns count="4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s>
  <tableStyleInfo name="HT25 Formalização Speaker no HT-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B17:P25" displayName="Table_10" name="Table_10" id="1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WORKSHOP-style" showColumnStripes="0" showFirstColumn="1" showLastColumn="1" showRowStripes="1"/>
</table>
</file>

<file path=xl/tables/table11.xml><?xml version="1.0" encoding="utf-8"?>
<table xmlns="http://schemas.openxmlformats.org/spreadsheetml/2006/main" headerRowCount="0" ref="B26:P26" displayName="Table_11" name="Table_11" id="1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WORKSHOP-style 2" showColumnStripes="0" showFirstColumn="1" showLastColumn="1" showRowStripes="1"/>
</table>
</file>

<file path=xl/tables/table12.xml><?xml version="1.0" encoding="utf-8"?>
<table xmlns="http://schemas.openxmlformats.org/spreadsheetml/2006/main" headerRowCount="0" ref="B27:O54" displayName="Table_12" name="Table_12" id="1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WORKSHOP-style 3" showColumnStripes="0" showFirstColumn="1" showLastColumn="1" showRowStripes="1"/>
</table>
</file>

<file path=xl/tables/table13.xml><?xml version="1.0" encoding="utf-8"?>
<table xmlns="http://schemas.openxmlformats.org/spreadsheetml/2006/main" headerRowCount="0" ref="B55:N85" displayName="Table_13" name="Table_13" id="13">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WORKSHOP-style 4" showColumnStripes="0" showFirstColumn="1" showLastColumn="1" showRowStripes="1"/>
</table>
</file>

<file path=xl/tables/table14.xml><?xml version="1.0" encoding="utf-8"?>
<table xmlns="http://schemas.openxmlformats.org/spreadsheetml/2006/main" headerRowCount="0" ref="C2" displayName="Table_14" name="Table_14" id="14">
  <tableColumns count="1">
    <tableColumn name="Column1" id="1"/>
  </tableColumns>
  <tableStyleInfo name="PAINEL-style" showColumnStripes="0" showFirstColumn="1" showLastColumn="1" showRowStripes="1"/>
</table>
</file>

<file path=xl/tables/table15.xml><?xml version="1.0" encoding="utf-8"?>
<table xmlns="http://schemas.openxmlformats.org/spreadsheetml/2006/main" headerRowCount="0" ref="A14:N21" displayName="Table_15" name="Table_15" id="1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PAINEL-style 2" showColumnStripes="0" showFirstColumn="1" showLastColumn="1" showRowStripes="1"/>
</table>
</file>

<file path=xl/tables/table16.xml><?xml version="1.0" encoding="utf-8"?>
<table xmlns="http://schemas.openxmlformats.org/spreadsheetml/2006/main" headerRowCount="0" ref="B24:C25" displayName="Table_16" name="Table_16" id="16">
  <tableColumns count="2">
    <tableColumn name="Column1" id="1"/>
    <tableColumn name="Column2" id="2"/>
  </tableColumns>
  <tableStyleInfo name="PAINEL-style 3" showColumnStripes="0" showFirstColumn="1" showLastColumn="1" showRowStripes="1"/>
</table>
</file>

<file path=xl/tables/table17.xml><?xml version="1.0" encoding="utf-8"?>
<table xmlns="http://schemas.openxmlformats.org/spreadsheetml/2006/main" headerRowCount="0" ref="A55:G58" displayName="Table_17" name="Table_17" id="17">
  <tableColumns count="7">
    <tableColumn name="Column1" id="1"/>
    <tableColumn name="Column2" id="2"/>
    <tableColumn name="Column3" id="3"/>
    <tableColumn name="Column4" id="4"/>
    <tableColumn name="Column5" id="5"/>
    <tableColumn name="Column6" id="6"/>
    <tableColumn name="Column7" id="7"/>
  </tableColumns>
  <tableStyleInfo name="PAINEL-style 4" showColumnStripes="0" showFirstColumn="1" showLastColumn="1" showRowStripes="1"/>
</table>
</file>

<file path=xl/tables/table18.xml><?xml version="1.0" encoding="utf-8"?>
<table xmlns="http://schemas.openxmlformats.org/spreadsheetml/2006/main" headerRowCount="0" ref="A8:N9" displayName="Table_18" name="Table_18" id="18">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ALOCAR EM PAINEIS-style" showColumnStripes="0" showFirstColumn="1" showLastColumn="1" showRowStripes="1"/>
</table>
</file>

<file path=xl/tables/table19.xml><?xml version="1.0" encoding="utf-8"?>
<table xmlns="http://schemas.openxmlformats.org/spreadsheetml/2006/main" headerRowCount="0" ref="A10:N10" displayName="Table_19" name="Table_19" id="1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ALOCAR EM PAINEIS-style 2" showColumnStripes="0" showFirstColumn="1" showLastColumn="1" showRowStripes="1"/>
</table>
</file>

<file path=xl/tables/table2.xml><?xml version="1.0" encoding="utf-8"?>
<table xmlns="http://schemas.openxmlformats.org/spreadsheetml/2006/main" headerRowCount="0" ref="A13:B82" displayName="Table_2" name="Table_2" id="2">
  <tableColumns count="2">
    <tableColumn name="Column1" id="1"/>
    <tableColumn name="Column2" id="2"/>
  </tableColumns>
  <tableStyleInfo name="Trilhas-style" showColumnStripes="0" showFirstColumn="1" showLastColumn="1" showRowStripes="1"/>
</table>
</file>

<file path=xl/tables/table20.xml><?xml version="1.0" encoding="utf-8"?>
<table xmlns="http://schemas.openxmlformats.org/spreadsheetml/2006/main" headerRowCount="0" ref="A12:D12" displayName="Table_20" name="Table_20" id="20">
  <tableColumns count="4">
    <tableColumn name="Column1" id="1"/>
    <tableColumn name="Column2" id="2"/>
    <tableColumn name="Column3" id="3"/>
    <tableColumn name="Column4" id="4"/>
  </tableColumns>
  <tableStyleInfo name="ALOCAR EM PAINEIS-style 3" showColumnStripes="0" showFirstColumn="1" showLastColumn="1" showRowStripes="1"/>
</table>
</file>

<file path=xl/tables/table21.xml><?xml version="1.0" encoding="utf-8"?>
<table xmlns="http://schemas.openxmlformats.org/spreadsheetml/2006/main" ref="A1:F50" displayName="Table_21" name="Table_21" id="21">
  <tableColumns count="6">
    <tableColumn name="#" id="1"/>
    <tableColumn name="Pendência" id="2"/>
    <tableColumn name="Responsável" id="3"/>
    <tableColumn name="Status" id="4"/>
    <tableColumn name="Histórico/Observações" id="5"/>
    <tableColumn name="Observações Carlos" id="6"/>
  </tableColumns>
  <tableStyleInfo name="Acompanhamento Speakers-style" showColumnStripes="0" showFirstColumn="1" showLastColumn="1" showRowStripes="1"/>
</table>
</file>

<file path=xl/tables/table3.xml><?xml version="1.0" encoding="utf-8"?>
<table xmlns="http://schemas.openxmlformats.org/spreadsheetml/2006/main" headerRowCount="0" ref="B409:N428" displayName="Table_3" name="Table_3" id="3">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PALESTRA-style" showColumnStripes="0" showFirstColumn="1" showLastColumn="1" showRowStripes="1"/>
</table>
</file>

<file path=xl/tables/table4.xml><?xml version="1.0" encoding="utf-8"?>
<table xmlns="http://schemas.openxmlformats.org/spreadsheetml/2006/main" headerRowCount="0" ref="B429:N494" displayName="Table_4" name="Table_4" id="4">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PALESTRA-style 2" showColumnStripes="0" showFirstColumn="1" showLastColumn="1" showRowStripes="1"/>
</table>
</file>

<file path=xl/tables/table5.xml><?xml version="1.0" encoding="utf-8"?>
<table xmlns="http://schemas.openxmlformats.org/spreadsheetml/2006/main" headerRowCount="0" ref="A495:D567" displayName="Table_5" name="Table_5" id="5">
  <tableColumns count="4">
    <tableColumn name="Column1" id="1"/>
    <tableColumn name="Column2" id="2"/>
    <tableColumn name="Column3" id="3"/>
    <tableColumn name="Column4" id="4"/>
  </tableColumns>
  <tableStyleInfo name="PALESTRA-style 3" showColumnStripes="0" showFirstColumn="1" showLastColumn="1" showRowStripes="1"/>
</table>
</file>

<file path=xl/tables/table6.xml><?xml version="1.0" encoding="utf-8"?>
<table xmlns="http://schemas.openxmlformats.org/spreadsheetml/2006/main" headerRowCount="0" ref="F511:G513" displayName="Table_6" name="Table_6" id="6">
  <tableColumns count="2">
    <tableColumn name="Column1" id="1"/>
    <tableColumn name="Column2" id="2"/>
  </tableColumns>
  <tableStyleInfo name="PALESTRA-style 4" showColumnStripes="0" showFirstColumn="1" showLastColumn="1" showRowStripes="1"/>
</table>
</file>

<file path=xl/tables/table7.xml><?xml version="1.0" encoding="utf-8"?>
<table xmlns="http://schemas.openxmlformats.org/spreadsheetml/2006/main" headerRowCount="0" ref="B569:E569" displayName="Table_7" name="Table_7" id="7">
  <tableColumns count="4">
    <tableColumn name="Column1" id="1"/>
    <tableColumn name="Column2" id="2"/>
    <tableColumn name="Column3" id="3"/>
    <tableColumn name="Column4" id="4"/>
  </tableColumns>
  <tableStyleInfo name="PALESTRA-style 5" showColumnStripes="0" showFirstColumn="1" showLastColumn="1" showRowStripes="1"/>
</table>
</file>

<file path=xl/tables/table8.xml><?xml version="1.0" encoding="utf-8"?>
<table xmlns="http://schemas.openxmlformats.org/spreadsheetml/2006/main" headerRowCount="0" ref="F569:G569" displayName="Table_8" name="Table_8" id="8">
  <tableColumns count="2">
    <tableColumn name="Column1" id="1"/>
    <tableColumn name="Column2" id="2"/>
  </tableColumns>
  <tableStyleInfo name="PALESTRA-style 6" showColumnStripes="0" showFirstColumn="1" showLastColumn="1" showRowStripes="1"/>
</table>
</file>

<file path=xl/tables/table9.xml><?xml version="1.0" encoding="utf-8"?>
<table xmlns="http://schemas.openxmlformats.org/spreadsheetml/2006/main" headerRowCount="0" ref="A587:G58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PALESTRA-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br.linkedin.com/in/caiobogos" TargetMode="External"/><Relationship Id="rId391" Type="http://schemas.openxmlformats.org/officeDocument/2006/relationships/hyperlink" Target="https://forms.zohopublic.com/davihack1/form/FormalizaodeSpeakernoHackTown2025/thankyou/formperma/PzGp5xuuy_hItc9Am5_BUJFslBwaNZjNgbY1coLQPvo" TargetMode="External"/><Relationship Id="rId390" Type="http://schemas.openxmlformats.org/officeDocument/2006/relationships/hyperlink" Target="https://drive.google.com/file/d/1gI5ao5tQaDpz5evFm5zz00zj56H4NQGW/view?usp=drivesdk" TargetMode="External"/><Relationship Id="rId1" Type="http://schemas.openxmlformats.org/officeDocument/2006/relationships/hyperlink" Target="https://www.linkedin.com/in/martin-nahuel-rabaglia-54b2a99" TargetMode="External"/><Relationship Id="rId2" Type="http://schemas.openxmlformats.org/officeDocument/2006/relationships/hyperlink" Target="https://drive.google.com/file/d/1P1sNhCMryQpfcHAlPB-BNAenT2FQOanO/view?usp=drivesdk" TargetMode="External"/><Relationship Id="rId3" Type="http://schemas.openxmlformats.org/officeDocument/2006/relationships/hyperlink" Target="http://genosha.com/" TargetMode="External"/><Relationship Id="rId4" Type="http://schemas.openxmlformats.org/officeDocument/2006/relationships/hyperlink" Target="https://www.linkedin.com/in/reddingneil/" TargetMode="External"/><Relationship Id="rId2180" Type="http://schemas.openxmlformats.org/officeDocument/2006/relationships/hyperlink" Target="https://drive.google.com/file/d/1LPBL9V3AP-LRfT-ZvH9LivN3hK9BY3hH/view?usp=drivesdk" TargetMode="External"/><Relationship Id="rId2181" Type="http://schemas.openxmlformats.org/officeDocument/2006/relationships/hyperlink" Target="http://linkedin.com/in/ana-carina-pini-de-mello-51132672" TargetMode="External"/><Relationship Id="rId2182" Type="http://schemas.openxmlformats.org/officeDocument/2006/relationships/hyperlink" Target="https://www.linkedin.com/in/veruskagalvao/" TargetMode="External"/><Relationship Id="rId2183" Type="http://schemas.openxmlformats.org/officeDocument/2006/relationships/hyperlink" Target="https://drive.google.com/file/d/19wMChS6TYn1G5kBr4bLEiQthLa9t6RZ4/view?usp=drivesdk" TargetMode="External"/><Relationship Id="rId9" Type="http://schemas.openxmlformats.org/officeDocument/2006/relationships/hyperlink" Target="about:blank" TargetMode="External"/><Relationship Id="rId385" Type="http://schemas.openxmlformats.org/officeDocument/2006/relationships/hyperlink" Target="https://www.linkedin.com/in/renatasouzabarreto/" TargetMode="External"/><Relationship Id="rId2184" Type="http://schemas.openxmlformats.org/officeDocument/2006/relationships/hyperlink" Target="https://www.linkedin.com/in/felipemoraismenezes/" TargetMode="External"/><Relationship Id="rId384" Type="http://schemas.openxmlformats.org/officeDocument/2006/relationships/hyperlink" Target="https://forms.zohopublic.com/davihack1/form/FormalizaodeSpeakernoHackTown2025/thankyou/formperma/PzGp5xuuy_hItc9Am5_BUJFslBwaNZjNgbY1coLQPvo" TargetMode="External"/><Relationship Id="rId2185" Type="http://schemas.openxmlformats.org/officeDocument/2006/relationships/hyperlink" Target="https://drive.google.com/file/d/1QVaMEJYMsP6lQd5TKHzmnCZlvYJ4m3Jh/view?usp=drivesdk" TargetMode="External"/><Relationship Id="rId383" Type="http://schemas.openxmlformats.org/officeDocument/2006/relationships/hyperlink" Target="https://taggo.one/alvorocado" TargetMode="External"/><Relationship Id="rId2186" Type="http://schemas.openxmlformats.org/officeDocument/2006/relationships/hyperlink" Target="https://www.linkedin.com/in/kika-brand%C3%A3o-5b93b9a0/" TargetMode="External"/><Relationship Id="rId382" Type="http://schemas.openxmlformats.org/officeDocument/2006/relationships/hyperlink" Target="https://drive.google.com/file/d/1YIq1Daz4VgAhIdOQl-revbhVyf4tLsx6/view?usp=drivesdk" TargetMode="External"/><Relationship Id="rId2187" Type="http://schemas.openxmlformats.org/officeDocument/2006/relationships/hyperlink" Target="https://drive.google.com/file/d/1f2V2A95Q64pFkK3c8k_iONK23eKj2_OO/view?usp=drivesdk" TargetMode="External"/><Relationship Id="rId5" Type="http://schemas.openxmlformats.org/officeDocument/2006/relationships/hyperlink" Target="https://drive.google.com/file/d/1rguoAkh1oSxduFG2i8EpnqW7k7fElbi2/view?usp=drivesdk" TargetMode="External"/><Relationship Id="rId389" Type="http://schemas.openxmlformats.org/officeDocument/2006/relationships/hyperlink" Target="https://www.linkedin.com/in/matheusvleal/" TargetMode="External"/><Relationship Id="rId2188" Type="http://schemas.openxmlformats.org/officeDocument/2006/relationships/hyperlink" Target="https://www.linkedin.com/in/domingosadriano/" TargetMode="External"/><Relationship Id="rId6" Type="http://schemas.openxmlformats.org/officeDocument/2006/relationships/hyperlink" Target="https://www.linkedin.com/in/jonaslopes3/" TargetMode="External"/><Relationship Id="rId388" Type="http://schemas.openxmlformats.org/officeDocument/2006/relationships/hyperlink" Target="https://forms.zohopublic.com/davihack1/form/FormalizaodeSpeakernoHackTown2025/thankyou/formperma/PzGp5xuuy_hItc9Am5_BUJFslBwaNZjNgbY1coLQPvo" TargetMode="External"/><Relationship Id="rId2189" Type="http://schemas.openxmlformats.org/officeDocument/2006/relationships/hyperlink" Target="https://drive.google.com/file/d/1itQASTPj173W3y8n6grBC4o__a_ufmEf/view?usp=drivesdk" TargetMode="External"/><Relationship Id="rId7" Type="http://schemas.openxmlformats.org/officeDocument/2006/relationships/hyperlink" Target="https://drive.google.com/file/d/1wvOG-9wEiwAfIpIitfcd5EQuACfnH7av/view?usp=drivesdk" TargetMode="External"/><Relationship Id="rId387" Type="http://schemas.openxmlformats.org/officeDocument/2006/relationships/hyperlink" Target="https://www.instagram.com/p/DD-M5h6JaG2/?img_index=1" TargetMode="External"/><Relationship Id="rId8" Type="http://schemas.openxmlformats.org/officeDocument/2006/relationships/hyperlink" Target="https://www.instagram.com/jonas.vilasboas/" TargetMode="External"/><Relationship Id="rId386" Type="http://schemas.openxmlformats.org/officeDocument/2006/relationships/hyperlink" Target="https://drive.google.com/file/d/1PmnQWhDVB9a-GfyOlm8PVlVDawHag5w0/view?usp=drivesdk" TargetMode="External"/><Relationship Id="rId381" Type="http://schemas.openxmlformats.org/officeDocument/2006/relationships/hyperlink" Target="https://www.linkedin.com/in/dougalvorocado/" TargetMode="External"/><Relationship Id="rId380" Type="http://schemas.openxmlformats.org/officeDocument/2006/relationships/hyperlink" Target="https://forms.zohopublic.com/davihack1/form/FormalizaodeSpeakernoHackTown2025/thankyou/formperma/PzGp5xuuy_hItc9Am5_BUJFslBwaNZjNgbY1coLQPvo" TargetMode="External"/><Relationship Id="rId379" Type="http://schemas.openxmlformats.org/officeDocument/2006/relationships/hyperlink" Target="http://smarthow.com" TargetMode="External"/><Relationship Id="rId2170" Type="http://schemas.openxmlformats.org/officeDocument/2006/relationships/hyperlink" Target="https://drive.google.com/file/d/1FCX6YF1J8JyeawUDyfd4Gn0SJB3r8JJN/view?usp=drivesdk" TargetMode="External"/><Relationship Id="rId2171" Type="http://schemas.openxmlformats.org/officeDocument/2006/relationships/hyperlink" Target="https://www.linkedin.com/in/pedro-oliveira-martins/" TargetMode="External"/><Relationship Id="rId2172" Type="http://schemas.openxmlformats.org/officeDocument/2006/relationships/hyperlink" Target="https://drive.google.com/file/d/1d8OybQ5CjM41lDDVQPicRIkEQYH33HxP/view?usp=drivesdk" TargetMode="External"/><Relationship Id="rId374" Type="http://schemas.openxmlformats.org/officeDocument/2006/relationships/hyperlink" Target="https://drive.google.com/file/d/1rLhkmFaCnxOA5hhFkyCS0HabmK4bb6K4/view?usp=drivesdk" TargetMode="External"/><Relationship Id="rId2173" Type="http://schemas.openxmlformats.org/officeDocument/2006/relationships/hyperlink" Target="https://poliveiram.medium.com/" TargetMode="External"/><Relationship Id="rId373" Type="http://schemas.openxmlformats.org/officeDocument/2006/relationships/hyperlink" Target="https://www.linkedin.com/in/rafaelbecho/" TargetMode="External"/><Relationship Id="rId2174" Type="http://schemas.openxmlformats.org/officeDocument/2006/relationships/hyperlink" Target="https://www.linkedin.com/in/marcelnobre" TargetMode="External"/><Relationship Id="rId372" Type="http://schemas.openxmlformats.org/officeDocument/2006/relationships/hyperlink" Target="https://forms.zohopublic.com/davihack1/form/FormalizaodeSpeakernoHackTown2025/thankyou/formperma/PzGp5xuuy_hItc9Am5_BUJFslBwaNZjNgbY1coLQPvo" TargetMode="External"/><Relationship Id="rId2175" Type="http://schemas.openxmlformats.org/officeDocument/2006/relationships/hyperlink" Target="https://drive.google.com/file/d/1jPZUERlFbgTQKo-wLgBvF7NcPuOgE3lO/view?usp=drivesdk" TargetMode="External"/><Relationship Id="rId371" Type="http://schemas.openxmlformats.org/officeDocument/2006/relationships/hyperlink" Target="https://drive.google.com/file/d/1qaSkeqqSuZbn7iHzIsik9KERTqdc0Dg1/view?usp=drivesdk" TargetMode="External"/><Relationship Id="rId2176" Type="http://schemas.openxmlformats.org/officeDocument/2006/relationships/hyperlink" Target="http://www.linkedin.com/in/jaquedavid" TargetMode="External"/><Relationship Id="rId378" Type="http://schemas.openxmlformats.org/officeDocument/2006/relationships/hyperlink" Target="https://drive.google.com/file/d/1sRbyZiy49pBOOJbk9YvTd-Lt8GNe5TMD/view?usp=drivesdk" TargetMode="External"/><Relationship Id="rId2177" Type="http://schemas.openxmlformats.org/officeDocument/2006/relationships/hyperlink" Target="https://drive.google.com/file/d/1Ix_rHkI37UrirtcmlMxDvJF4_w1iQ0-e/view?usp=drivesdk" TargetMode="External"/><Relationship Id="rId377" Type="http://schemas.openxmlformats.org/officeDocument/2006/relationships/hyperlink" Target="https://www.linkedin.com/in/gabrielgoncalveslive/" TargetMode="External"/><Relationship Id="rId2178" Type="http://schemas.openxmlformats.org/officeDocument/2006/relationships/hyperlink" Target="https://www.instagram.com/pejibrasil?utm_source=ig_web_button_share_sheet&amp;igsh=ZDNlZDc0MzIxNw==" TargetMode="External"/><Relationship Id="rId376" Type="http://schemas.openxmlformats.org/officeDocument/2006/relationships/hyperlink" Target="https://forms.zohopublic.com/davihack1/form/FormalizaodeSpeakernoHackTown2025/thankyou/formperma/PzGp5xuuy_hItc9Am5_BUJFslBwaNZjNgbY1coLQPvo" TargetMode="External"/><Relationship Id="rId2179" Type="http://schemas.openxmlformats.org/officeDocument/2006/relationships/hyperlink" Target="http://linkedin.com/in/ana-carina-pini-de-mello-51132672" TargetMode="External"/><Relationship Id="rId375" Type="http://schemas.openxmlformats.org/officeDocument/2006/relationships/hyperlink" Target="https://www.linkedin.com/in/rafaelbecho/" TargetMode="External"/><Relationship Id="rId2190" Type="http://schemas.openxmlformats.org/officeDocument/2006/relationships/hyperlink" Target="https://www.linkedin.com/in/jessica-machado-69414912b/" TargetMode="External"/><Relationship Id="rId2191" Type="http://schemas.openxmlformats.org/officeDocument/2006/relationships/hyperlink" Target="https://drive.google.com/file/d/1MPLVfugAG85dMzZ1eOqhP2W0C0O-eSpQ/view?usp=drivesdk" TargetMode="External"/><Relationship Id="rId2192" Type="http://schemas.openxmlformats.org/officeDocument/2006/relationships/hyperlink" Target="https://www.linkedin.com/in/flaviafaria/" TargetMode="External"/><Relationship Id="rId2193" Type="http://schemas.openxmlformats.org/officeDocument/2006/relationships/hyperlink" Target="https://drive.google.com/file/d/1Zq1FcgtwARUckMDNIKViQJR_hGxruD1H/view?usp=drivesdk" TargetMode="External"/><Relationship Id="rId2194" Type="http://schemas.openxmlformats.org/officeDocument/2006/relationships/hyperlink" Target="https://thegaragestudio.com.br/" TargetMode="External"/><Relationship Id="rId396" Type="http://schemas.openxmlformats.org/officeDocument/2006/relationships/hyperlink" Target="https://www.linkedin.com/in/raul-henrique-8184862b2/" TargetMode="External"/><Relationship Id="rId2195" Type="http://schemas.openxmlformats.org/officeDocument/2006/relationships/hyperlink" Target="https://www.linkedin.com/in/leaorichardson/" TargetMode="External"/><Relationship Id="rId395" Type="http://schemas.openxmlformats.org/officeDocument/2006/relationships/hyperlink" Target="https://forms.zohopublic.com/davihack1/form/FormalizaodeSpeakernoHackTown2025/thankyou/formperma/PzGp5xuuy_hItc9Am5_BUJFslBwaNZjNgbY1coLQPvo" TargetMode="External"/><Relationship Id="rId2196" Type="http://schemas.openxmlformats.org/officeDocument/2006/relationships/hyperlink" Target="https://drive.google.com/file/d/1mYCqHT9iX6qdF7J4P_tIHQkCrpIla91B/view?usp=drivesdk" TargetMode="External"/><Relationship Id="rId394" Type="http://schemas.openxmlformats.org/officeDocument/2006/relationships/hyperlink" Target="https://www.terra.com.br/vida-e-estilo/saude/ele-se-descobriu-autista-apos-criar-startup-para-neurodivergentes,4bdf74f16f9aa6341322991774e5deedeu3zpo67.html" TargetMode="External"/><Relationship Id="rId2197" Type="http://schemas.openxmlformats.org/officeDocument/2006/relationships/hyperlink" Target="https://forms.zohopublic.com/davihack1/form/FormalizaodeSpeakernoHackTown2025/thankyou/formperma/PzGp5xuuy_hItc9Am5_BUJFslBwaNZjNgbY1coLQPvo" TargetMode="External"/><Relationship Id="rId393" Type="http://schemas.openxmlformats.org/officeDocument/2006/relationships/hyperlink" Target="https://drive.google.com/file/d/1A3ZduiLBacxSY7bkGFzX57RC1FtsuV3W/view?usp=drivesdk" TargetMode="External"/><Relationship Id="rId2198" Type="http://schemas.openxmlformats.org/officeDocument/2006/relationships/hyperlink" Target="https://www.linkedin.com/in/raquel-turci-pedroso-38728285?trk=contact-info" TargetMode="External"/><Relationship Id="rId2199" Type="http://schemas.openxmlformats.org/officeDocument/2006/relationships/hyperlink" Target="https://drive.google.com/file/d/1BzqJXzAfgHrkE3gPMaSsMx-dEj0UZC_m/view?usp=drivesdk" TargetMode="External"/><Relationship Id="rId399" Type="http://schemas.openxmlformats.org/officeDocument/2006/relationships/hyperlink" Target="https://forms.zohopublic.com/davihack1/form/FormalizaodeSpeakernoHackTown2025/thankyou/formperma/PzGp5xuuy_hItc9Am5_BUJFslBwaNZjNgbY1coLQPvo" TargetMode="External"/><Relationship Id="rId398" Type="http://schemas.openxmlformats.org/officeDocument/2006/relationships/hyperlink" Target="https://www.instagram.com/raul_henrique24/" TargetMode="External"/><Relationship Id="rId397" Type="http://schemas.openxmlformats.org/officeDocument/2006/relationships/hyperlink" Target="https://drive.google.com/file/d/1EMVfvEYkw83qH2woR4oMJGx0Xyi50m0p/view?usp=drivesdk" TargetMode="External"/><Relationship Id="rId1730" Type="http://schemas.openxmlformats.org/officeDocument/2006/relationships/hyperlink" Target="https://forms.zohopublic.com/davihack1/form/FormalizaodeSpeakernoHackTown2025/thankyou/formperma/PzGp5xuuy_hItc9Am5_BUJFslBwaNZjNgbY1coLQPvo" TargetMode="External"/><Relationship Id="rId1731" Type="http://schemas.openxmlformats.org/officeDocument/2006/relationships/hyperlink" Target="https://www.linkedin.com/in/marcelaargollo/" TargetMode="External"/><Relationship Id="rId1732" Type="http://schemas.openxmlformats.org/officeDocument/2006/relationships/hyperlink" Target="https://drive.google.com/file/d/1n9TzyJ6-j6sSIoISJAJ6EGf4sHNqVO5G/view?usp=drivesdk" TargetMode="External"/><Relationship Id="rId1733" Type="http://schemas.openxmlformats.org/officeDocument/2006/relationships/hyperlink" Target="http://www.marcelaargollo.com" TargetMode="External"/><Relationship Id="rId1734" Type="http://schemas.openxmlformats.org/officeDocument/2006/relationships/hyperlink" Target="https://forms.zohopublic.com/davihack1/form/FormalizaodeSpeakernoHackTown2025/thankyou/formperma/PzGp5xuuy_hItc9Am5_BUJFslBwaNZjNgbY1coLQPvo" TargetMode="External"/><Relationship Id="rId1735" Type="http://schemas.openxmlformats.org/officeDocument/2006/relationships/hyperlink" Target="https://drive.google.com/file/d/18B-3LuBTit6U_Psk5XOLM-cvPYBrtK-O/view?usp=drivesdk" TargetMode="External"/><Relationship Id="rId1736" Type="http://schemas.openxmlformats.org/officeDocument/2006/relationships/hyperlink" Target="https://forms.zohopublic.com/davihack1/form/FormalizaodeSpeakernoHackTown2025/thankyou/formperma/PzGp5xuuy_hItc9Am5_BUJFslBwaNZjNgbY1coLQPvo" TargetMode="External"/><Relationship Id="rId1737" Type="http://schemas.openxmlformats.org/officeDocument/2006/relationships/hyperlink" Target="https://www.linkedin.com/in/silviosoledade/" TargetMode="External"/><Relationship Id="rId1738" Type="http://schemas.openxmlformats.org/officeDocument/2006/relationships/hyperlink" Target="https://drive.google.com/file/d/1MbOIJwD_BSynl_uDiroCWKd3y-Agrcbk/view?usp=drivesdk" TargetMode="External"/><Relationship Id="rId1739" Type="http://schemas.openxmlformats.org/officeDocument/2006/relationships/hyperlink" Target="https://forms.zohopublic.com/davihack1/form/FormalizaodeSpeakernoHackTown2025/thankyou/formperma/PzGp5xuuy_hItc9Am5_BUJFslBwaNZjNgbY1coLQPvo" TargetMode="External"/><Relationship Id="rId1720" Type="http://schemas.openxmlformats.org/officeDocument/2006/relationships/hyperlink" Target="https://forms.zohopublic.com/davihack1/form/FormalizaodeSpeakernoHackTown2025/thankyou/formperma/PzGp5xuuy_hItc9Am5_BUJFslBwaNZjNgbY1coLQPvo" TargetMode="External"/><Relationship Id="rId1721" Type="http://schemas.openxmlformats.org/officeDocument/2006/relationships/hyperlink" Target="http://www.linkedin.com/in/mariademellowww.linkedin.com/in/mariademello" TargetMode="External"/><Relationship Id="rId1722" Type="http://schemas.openxmlformats.org/officeDocument/2006/relationships/hyperlink" Target="https://drive.google.com/file/d/1Ak1bl_fZJ9mdYIOP0ATT0PudhAKmYipz/view?usp=drivesdk" TargetMode="External"/><Relationship Id="rId1723" Type="http://schemas.openxmlformats.org/officeDocument/2006/relationships/hyperlink" Target="https://forms.zohopublic.com/davihack1/form/FormalizaodeSpeakernoHackTown2025/thankyou/formperma/PzGp5xuuy_hItc9Am5_BUJFslBwaNZjNgbY1coLQPvo" TargetMode="External"/><Relationship Id="rId1724" Type="http://schemas.openxmlformats.org/officeDocument/2006/relationships/hyperlink" Target="https://www.linkedin.com/in/guilherme-andrade-queiroga" TargetMode="External"/><Relationship Id="rId1725" Type="http://schemas.openxmlformats.org/officeDocument/2006/relationships/hyperlink" Target="https://drive.google.com/file/d/1YxtBOFuTUo-BRCciOjdjVO-GMBjADsoz/view?usp=drivesdk" TargetMode="External"/><Relationship Id="rId1726" Type="http://schemas.openxmlformats.org/officeDocument/2006/relationships/hyperlink" Target="https://forms.zohopublic.com/davihack1/form/FormalizaodeSpeakernoHackTown2025/thankyou/formperma/PzGp5xuuy_hItc9Am5_BUJFslBwaNZjNgbY1coLQPvo" TargetMode="External"/><Relationship Id="rId1727" Type="http://schemas.openxmlformats.org/officeDocument/2006/relationships/hyperlink" Target="https://www.linkedin.com/in/letiscia-ahlert/" TargetMode="External"/><Relationship Id="rId1728" Type="http://schemas.openxmlformats.org/officeDocument/2006/relationships/hyperlink" Target="https://drive.google.com/file/d/1fUqJUn89M5RZHf9QaBE8tVVlPPHiABXj/view?usp=drivesdk" TargetMode="External"/><Relationship Id="rId1729" Type="http://schemas.openxmlformats.org/officeDocument/2006/relationships/hyperlink" Target="https://site-reduce.vercel.app/" TargetMode="External"/><Relationship Id="rId1752" Type="http://schemas.openxmlformats.org/officeDocument/2006/relationships/hyperlink" Target="https://www.linkedin.com/in/aline-c%C3%A2mara-64542b17a/" TargetMode="External"/><Relationship Id="rId1753" Type="http://schemas.openxmlformats.org/officeDocument/2006/relationships/hyperlink" Target="https://drive.google.com/file/d/1KeeNgElcuf665rUofUSGUkSykq6g_7cT/view?usp=drivesdk" TargetMode="External"/><Relationship Id="rId1754" Type="http://schemas.openxmlformats.org/officeDocument/2006/relationships/hyperlink" Target="https://www.linkedin.com/in/lucas-arthur/" TargetMode="External"/><Relationship Id="rId1755" Type="http://schemas.openxmlformats.org/officeDocument/2006/relationships/hyperlink" Target="https://drive.google.com/file/d/1keIyIz4BMj6BHbP9jI28MjF0kpYHStd-/view?usp=drivesdk" TargetMode="External"/><Relationship Id="rId1756" Type="http://schemas.openxmlformats.org/officeDocument/2006/relationships/hyperlink" Target="http://www.linkedin.com/in/larissa-lakshmi-9839a61a1" TargetMode="External"/><Relationship Id="rId1757" Type="http://schemas.openxmlformats.org/officeDocument/2006/relationships/hyperlink" Target="https://drive.google.com/file/d/1rIJJeAi15Y_K1ERwC1kt77m7JlDhcCNA/view?usp=drivesdk" TargetMode="External"/><Relationship Id="rId1758" Type="http://schemas.openxmlformats.org/officeDocument/2006/relationships/hyperlink" Target="https://www.linkedin.com/in/cristianoborgesfranco" TargetMode="External"/><Relationship Id="rId1759" Type="http://schemas.openxmlformats.org/officeDocument/2006/relationships/hyperlink" Target="https://drive.google.com/file/d/1Rb0VIWLW2RcoyKJZ86zeMYgZ0GTOe0bn/view?usp=drivesdk" TargetMode="External"/><Relationship Id="rId808" Type="http://schemas.openxmlformats.org/officeDocument/2006/relationships/hyperlink" Target="https://drive.google.com/file/d/1-Kv5Wbf3xB9411Fr8f_NepSWDCX_f3rK/view?usp=drivesdk" TargetMode="External"/><Relationship Id="rId807" Type="http://schemas.openxmlformats.org/officeDocument/2006/relationships/hyperlink" Target="https://www.linkedin.com/in/melissa-meissner-a03b64183/" TargetMode="External"/><Relationship Id="rId806" Type="http://schemas.openxmlformats.org/officeDocument/2006/relationships/hyperlink" Target="https://forms.zohopublic.com/davihack1/form/FormalizaodeSpeakernoHackTown2025/thankyou/formperma/PzGp5xuuy_hItc9Am5_BUJFslBwaNZjNgbY1coLQPvo" TargetMode="External"/><Relationship Id="rId805" Type="http://schemas.openxmlformats.org/officeDocument/2006/relationships/hyperlink" Target="https://drive.google.com/file/d/1owe4gl8SX1yBjXYadtMiv1RdI_wXwbXG/view?usp=drivesdk" TargetMode="External"/><Relationship Id="rId809" Type="http://schemas.openxmlformats.org/officeDocument/2006/relationships/hyperlink" Target="http://www.pipol.com.br" TargetMode="External"/><Relationship Id="rId800" Type="http://schemas.openxmlformats.org/officeDocument/2006/relationships/hyperlink" Target="https://forms.zohopublic.com/davihack1/form/FormalizaodeSpeakernoHackTown2025/thankyou/formperma/PzGp5xuuy_hItc9Am5_BUJFslBwaNZjNgbY1coLQPvo" TargetMode="External"/><Relationship Id="rId804" Type="http://schemas.openxmlformats.org/officeDocument/2006/relationships/hyperlink" Target="https://www.linkedin.com/in/lawrenceandreisia/" TargetMode="External"/><Relationship Id="rId803" Type="http://schemas.openxmlformats.org/officeDocument/2006/relationships/hyperlink" Target="https://forms.zohopublic.com/davihack1/form/FormalizaodeSpeakernoHackTown2025/thankyou/formperma/PzGp5xuuy_hItc9Am5_BUJFslBwaNZjNgbY1coLQPvo" TargetMode="External"/><Relationship Id="rId802" Type="http://schemas.openxmlformats.org/officeDocument/2006/relationships/hyperlink" Target="https://drive.google.com/file/d/18x9aesTBvqtHuQXEL8aZATcLAS-RMbPh/view?usp=drivesdk" TargetMode="External"/><Relationship Id="rId801" Type="http://schemas.openxmlformats.org/officeDocument/2006/relationships/hyperlink" Target="http://linkedin.com/in/helio" TargetMode="External"/><Relationship Id="rId1750" Type="http://schemas.openxmlformats.org/officeDocument/2006/relationships/hyperlink" Target="https://www.linkedin.com/in/franciscofelinto/" TargetMode="External"/><Relationship Id="rId1751" Type="http://schemas.openxmlformats.org/officeDocument/2006/relationships/hyperlink" Target="https://drive.google.com/file/d/1q6Y-lg-aUdEKGVAhPAEqr412tfWXuKZP/view?usp=drivesdk" TargetMode="External"/><Relationship Id="rId1741" Type="http://schemas.openxmlformats.org/officeDocument/2006/relationships/hyperlink" Target="https://drive.google.com/file/d/1sZFIdHBCybumKIYdKrISJEVaDEkyEs9W/view?usp=drivesdk" TargetMode="External"/><Relationship Id="rId1742" Type="http://schemas.openxmlformats.org/officeDocument/2006/relationships/hyperlink" Target="https://forms.zohopublic.com/davihack1/form/FormalizaodeSpeakernoHackTown2025/thankyou/formperma/PzGp5xuuy_hItc9Am5_BUJFslBwaNZjNgbY1coLQPvo" TargetMode="External"/><Relationship Id="rId1743" Type="http://schemas.openxmlformats.org/officeDocument/2006/relationships/hyperlink" Target="https://www.linkedin.com/in/dudufraga/" TargetMode="External"/><Relationship Id="rId1744" Type="http://schemas.openxmlformats.org/officeDocument/2006/relationships/hyperlink" Target="https://drive.google.com/file/d/14_p3Xa7swy6fJRM4oHpGH6OtLbGQjiIQ/view?usp=drivesdk" TargetMode="External"/><Relationship Id="rId1745" Type="http://schemas.openxmlformats.org/officeDocument/2006/relationships/hyperlink" Target="https://www.linkedin.com/in/michel-couto-832646103?utm_source=share&amp;utm_campaign=share_via&amp;utm_content=profile&amp;utm_medium=ios_app" TargetMode="External"/><Relationship Id="rId1746" Type="http://schemas.openxmlformats.org/officeDocument/2006/relationships/hyperlink" Target="https://drive.google.com/file/d/1U_DGJuyxJQwrL9gKSxzKhmNS_hLgpmcR/view?usp=drivesdk" TargetMode="External"/><Relationship Id="rId1747" Type="http://schemas.openxmlformats.org/officeDocument/2006/relationships/hyperlink" Target="https://www.linkedin.com/in/elioquaresma/" TargetMode="External"/><Relationship Id="rId1748" Type="http://schemas.openxmlformats.org/officeDocument/2006/relationships/hyperlink" Target="https://drive.google.com/file/d/13gist2Pweypd0PioncVCTyMy78I0NgEC/view?usp=drivesdk" TargetMode="External"/><Relationship Id="rId1749" Type="http://schemas.openxmlformats.org/officeDocument/2006/relationships/hyperlink" Target="http://nfe.io" TargetMode="External"/><Relationship Id="rId1740" Type="http://schemas.openxmlformats.org/officeDocument/2006/relationships/hyperlink" Target="https://www.linkedin.com/in/leandropereirabr/" TargetMode="External"/><Relationship Id="rId1710" Type="http://schemas.openxmlformats.org/officeDocument/2006/relationships/hyperlink" Target="https://forms.zohopublic.com/davihack1/form/FormalizaodeSpeakernoHackTown2025/thankyou/formperma/PzGp5xuuy_hItc9Am5_BUJFslBwaNZjNgbY1coLQPvo" TargetMode="External"/><Relationship Id="rId1711" Type="http://schemas.openxmlformats.org/officeDocument/2006/relationships/hyperlink" Target="https://www.linkedin.com/in/thalestitoborges/" TargetMode="External"/><Relationship Id="rId1712" Type="http://schemas.openxmlformats.org/officeDocument/2006/relationships/hyperlink" Target="https://drive.google.com/file/d/1_ZeDav-0a19gLl5a5IdxJ3zKlF2h3NPF/view?usp=drivesdk" TargetMode="External"/><Relationship Id="rId1713" Type="http://schemas.openxmlformats.org/officeDocument/2006/relationships/hyperlink" Target="https://www.canva.com/design/DAFwrTgqKB8/mtPokFZyBjSrmrN_LegAxg/edit" TargetMode="External"/><Relationship Id="rId1714" Type="http://schemas.openxmlformats.org/officeDocument/2006/relationships/hyperlink" Target="https://forms.zohopublic.com/davihack1/form/FormalizaodeSpeakernoHackTown2025/thankyou/formperma/PzGp5xuuy_hItc9Am5_BUJFslBwaNZjNgbY1coLQPvo" TargetMode="External"/><Relationship Id="rId1715" Type="http://schemas.openxmlformats.org/officeDocument/2006/relationships/hyperlink" Target="https://www.linkedin.com/in/costaligia/" TargetMode="External"/><Relationship Id="rId1716" Type="http://schemas.openxmlformats.org/officeDocument/2006/relationships/hyperlink" Target="https://drive.google.com/file/d/1Qcjsp8_3_YwyyRHrpi4qqvryme-Ckn6E/view?usp=drivesdk" TargetMode="External"/><Relationship Id="rId1717" Type="http://schemas.openxmlformats.org/officeDocument/2006/relationships/hyperlink" Target="https://forms.zohopublic.com/davihack1/form/FormalizaodeSpeakernoHackTown2025/thankyou/formperma/PzGp5xuuy_hItc9Am5_BUJFslBwaNZjNgbY1coLQPvo" TargetMode="External"/><Relationship Id="rId1718" Type="http://schemas.openxmlformats.org/officeDocument/2006/relationships/hyperlink" Target="https://www.linkedin.com/in/karenscavacini/" TargetMode="External"/><Relationship Id="rId1719" Type="http://schemas.openxmlformats.org/officeDocument/2006/relationships/hyperlink" Target="https://drive.google.com/file/d/1jR2XqSZk4VUY9riJyku4vxLU3IT6mGuC/view?usp=drivesdk" TargetMode="External"/><Relationship Id="rId1700" Type="http://schemas.openxmlformats.org/officeDocument/2006/relationships/hyperlink" Target="https://forms.zohopublic.com/davihack1/form/FormalizaodeSpeakernoHackTown2025/thankyou/formperma/PzGp5xuuy_hItc9Am5_BUJFslBwaNZjNgbY1coLQPvo" TargetMode="External"/><Relationship Id="rId1701" Type="http://schemas.openxmlformats.org/officeDocument/2006/relationships/hyperlink" Target="https://www.linkedin.com/in/carla-mereles-a3103a158/" TargetMode="External"/><Relationship Id="rId1702" Type="http://schemas.openxmlformats.org/officeDocument/2006/relationships/hyperlink" Target="https://drive.google.com/file/d/1UXR6Pp_ASZZwSlWdl6UF-yKlCrKlybmf/view?usp=drivesdk" TargetMode="External"/><Relationship Id="rId1703" Type="http://schemas.openxmlformats.org/officeDocument/2006/relationships/hyperlink" Target="https://www.instagram.com/mereles.cc/" TargetMode="External"/><Relationship Id="rId1704" Type="http://schemas.openxmlformats.org/officeDocument/2006/relationships/hyperlink" Target="https://forms.zohopublic.com/davihack1/form/FormalizaodeSpeakernoHackTown2025/thankyou/formperma/PzGp5xuuy_hItc9Am5_BUJFslBwaNZjNgbY1coLQPvo" TargetMode="External"/><Relationship Id="rId1705" Type="http://schemas.openxmlformats.org/officeDocument/2006/relationships/hyperlink" Target="https://www.linkedin.com/in/carlos-caridade-07939925/" TargetMode="External"/><Relationship Id="rId1706" Type="http://schemas.openxmlformats.org/officeDocument/2006/relationships/hyperlink" Target="https://drive.google.com/file/d/1DR8PE8Vm_jLnPZ0tbmwkQFJeYzI86fMy/view?usp=drivesdk" TargetMode="External"/><Relationship Id="rId1707" Type="http://schemas.openxmlformats.org/officeDocument/2006/relationships/hyperlink" Target="https://forms.zohopublic.com/davihack1/form/FormalizaodeSpeakernoHackTown2025/thankyou/formperma/PzGp5xuuy_hItc9Am5_BUJFslBwaNZjNgbY1coLQPvo" TargetMode="External"/><Relationship Id="rId1708" Type="http://schemas.openxmlformats.org/officeDocument/2006/relationships/hyperlink" Target="https://www.linkedin.com/in/ray-mendes/" TargetMode="External"/><Relationship Id="rId1709" Type="http://schemas.openxmlformats.org/officeDocument/2006/relationships/hyperlink" Target="https://drive.google.com/file/d/1wKco5JxyhxwyA4TCk5B5TO2KKBneX2GD/view?usp=drivesdk" TargetMode="External"/><Relationship Id="rId40" Type="http://schemas.openxmlformats.org/officeDocument/2006/relationships/hyperlink" Target="https://www.google.com/" TargetMode="External"/><Relationship Id="rId1334" Type="http://schemas.openxmlformats.org/officeDocument/2006/relationships/hyperlink" Target="https://forms.zohopublic.com/davihack1/form/FormalizaodeSpeakernoHackTown2025/thankyou/formperma/PzGp5xuuy_hItc9Am5_BUJFslBwaNZjNgbY1coLQPvo" TargetMode="External"/><Relationship Id="rId1335" Type="http://schemas.openxmlformats.org/officeDocument/2006/relationships/hyperlink" Target="https://www.linkedin.com/in/adriane-fernanda/" TargetMode="External"/><Relationship Id="rId42" Type="http://schemas.openxmlformats.org/officeDocument/2006/relationships/hyperlink" Target="https://drive.google.com/file/d/10WWro93ya0Q8qFTUZ_UFCjZprki2Dq83/view?usp=drivesdk" TargetMode="External"/><Relationship Id="rId1336" Type="http://schemas.openxmlformats.org/officeDocument/2006/relationships/hyperlink" Target="https://drive.google.com/file/d/1Wu7kqdhcjdRw0eiJxpSL4zZ_7n8DCpbA/view?usp=drivesdk" TargetMode="External"/><Relationship Id="rId41" Type="http://schemas.openxmlformats.org/officeDocument/2006/relationships/hyperlink" Target="https://www.linkedin.com/in/carol-soares-171188100/" TargetMode="External"/><Relationship Id="rId1337" Type="http://schemas.openxmlformats.org/officeDocument/2006/relationships/hyperlink" Target="https://forms.zohopublic.com/davihack1/form/FormalizaodeSpeakernoHackTown2025/thankyou/formperma/PzGp5xuuy_hItc9Am5_BUJFslBwaNZjNgbY1coLQPvo" TargetMode="External"/><Relationship Id="rId44" Type="http://schemas.openxmlformats.org/officeDocument/2006/relationships/hyperlink" Target="https://forms.zohopublic.com/davihack1/form/FormalizaodeSpeakernoHackTown2025/thankyou/formperma/PzGp5xuuy_hItc9Am5_BUJFslBwaNZjNgbY1coLQPvo" TargetMode="External"/><Relationship Id="rId1338" Type="http://schemas.openxmlformats.org/officeDocument/2006/relationships/hyperlink" Target="https://linkedin.com/in/maria-clara-lopes" TargetMode="External"/><Relationship Id="rId43" Type="http://schemas.openxmlformats.org/officeDocument/2006/relationships/hyperlink" Target="https://oclb.com.br/" TargetMode="External"/><Relationship Id="rId1339" Type="http://schemas.openxmlformats.org/officeDocument/2006/relationships/hyperlink" Target="https://drive.google.com/file/d/17BLhEKWQgKlEy0Mb_pfzBvxCkseFN4SZ/view?usp=drivesdk" TargetMode="External"/><Relationship Id="rId46" Type="http://schemas.openxmlformats.org/officeDocument/2006/relationships/hyperlink" Target="https://drive.google.com/file/d/1_7VcOD22nc1mYZ3jF6eJVY3Cbuc7ANNL/view?usp=drivesdk" TargetMode="External"/><Relationship Id="rId45" Type="http://schemas.openxmlformats.org/officeDocument/2006/relationships/hyperlink" Target="https://www.linkedin.com/in/manuelavillegas/" TargetMode="External"/><Relationship Id="rId745" Type="http://schemas.openxmlformats.org/officeDocument/2006/relationships/hyperlink" Target="https://drive.google.com/file/d/13RMxGrEnZyBTxnWqeaibvJx2Abu_8vX8/view?usp=drivesdk" TargetMode="External"/><Relationship Id="rId744" Type="http://schemas.openxmlformats.org/officeDocument/2006/relationships/hyperlink" Target="https://www.linkedin.com/in/camilagfaria/" TargetMode="External"/><Relationship Id="rId743" Type="http://schemas.openxmlformats.org/officeDocument/2006/relationships/hyperlink" Target="https://forms.zohopublic.com/davihack1/form/FormalizaodeSpeakernoHackTown2025/thankyou/formperma/PzGp5xuuy_hItc9Am5_BUJFslBwaNZjNgbY1coLQPvo" TargetMode="External"/><Relationship Id="rId742" Type="http://schemas.openxmlformats.org/officeDocument/2006/relationships/hyperlink" Target="https://drive.google.com/file/d/13LVaM8xR1qGuWrTSN3ap3I42gwEk6awg/view?usp=drivesdk" TargetMode="External"/><Relationship Id="rId749" Type="http://schemas.openxmlformats.org/officeDocument/2006/relationships/hyperlink" Target="https://forms.zohopublic.com/davihack1/form/FormalizaodeSpeakernoHackTown2025/thankyou/formperma/PzGp5xuuy_hItc9Am5_BUJFslBwaNZjNgbY1coLQPvo" TargetMode="External"/><Relationship Id="rId748" Type="http://schemas.openxmlformats.org/officeDocument/2006/relationships/hyperlink" Target="https://drive.google.com/file/d/1N2G6xtBOgMeTFJb1Z-0HosOFxV-WtKDT/view?usp=drivesdk" TargetMode="External"/><Relationship Id="rId747" Type="http://schemas.openxmlformats.org/officeDocument/2006/relationships/hyperlink" Target="https://www.linkedin.com/in/brunogirardi/" TargetMode="External"/><Relationship Id="rId746" Type="http://schemas.openxmlformats.org/officeDocument/2006/relationships/hyperlink" Target="https://forms.zohopublic.com/davihack1/form/FormalizaodeSpeakernoHackTown2025/thankyou/formperma/PzGp5xuuy_hItc9Am5_BUJFslBwaNZjNgbY1coLQPvo" TargetMode="External"/><Relationship Id="rId48" Type="http://schemas.openxmlformats.org/officeDocument/2006/relationships/hyperlink" Target="https://www.linkedin.com/in/jozilambert/" TargetMode="External"/><Relationship Id="rId47" Type="http://schemas.openxmlformats.org/officeDocument/2006/relationships/hyperlink" Target="https://docs.google.com/presentation/d/1B6EVDh5sWFBGGrT0nPO9RdR6YtgNp6d1zBTmbU_VAzs/edit" TargetMode="External"/><Relationship Id="rId49" Type="http://schemas.openxmlformats.org/officeDocument/2006/relationships/hyperlink" Target="https://drive.google.com/file/d/1MsvdteeAxhtVFtme_zdz626zl9l18y-w/view?usp=drivesdk" TargetMode="External"/><Relationship Id="rId741" Type="http://schemas.openxmlformats.org/officeDocument/2006/relationships/hyperlink" Target="https://www.linkedin.com/in/iona-chaves/" TargetMode="External"/><Relationship Id="rId1330" Type="http://schemas.openxmlformats.org/officeDocument/2006/relationships/hyperlink" Target="https://lampejos.com.br/" TargetMode="External"/><Relationship Id="rId740" Type="http://schemas.openxmlformats.org/officeDocument/2006/relationships/hyperlink" Target="https://forms.zohopublic.com/davihack1/form/FormalizaodeSpeakernoHackTown2025/thankyou/formperma/PzGp5xuuy_hItc9Am5_BUJFslBwaNZjNgbY1coLQPvo" TargetMode="External"/><Relationship Id="rId1331" Type="http://schemas.openxmlformats.org/officeDocument/2006/relationships/hyperlink" Target="https://forms.zohopublic.com/davihack1/form/FormalizaodeSpeakernoHackTown2025/thankyou/formperma/PzGp5xuuy_hItc9Am5_BUJFslBwaNZjNgbY1coLQPvo" TargetMode="External"/><Relationship Id="rId1332" Type="http://schemas.openxmlformats.org/officeDocument/2006/relationships/hyperlink" Target="http://www.linkedin.com/in/laryssa-marquesin-941114239" TargetMode="External"/><Relationship Id="rId1333" Type="http://schemas.openxmlformats.org/officeDocument/2006/relationships/hyperlink" Target="https://drive.google.com/file/d/1f1WwKQ7M0kMPDtkOyWWRz7jn5nt3qmik/view?usp=drivesdk" TargetMode="External"/><Relationship Id="rId1323" Type="http://schemas.openxmlformats.org/officeDocument/2006/relationships/hyperlink" Target="https://drive.google.com/file/d/17-Q5VoGinvP7A4PcfLewfIK2PyAT-wLA/view?usp=drivesdk" TargetMode="External"/><Relationship Id="rId1324" Type="http://schemas.openxmlformats.org/officeDocument/2006/relationships/hyperlink" Target="https://forms.zohopublic.com/davihack1/form/FormalizaodeSpeakernoHackTown2025/thankyou/formperma/PzGp5xuuy_hItc9Am5_BUJFslBwaNZjNgbY1coLQPvo" TargetMode="External"/><Relationship Id="rId31" Type="http://schemas.openxmlformats.org/officeDocument/2006/relationships/hyperlink" Target="https://www.linkedin.com/in/flavioproenca/" TargetMode="External"/><Relationship Id="rId1325" Type="http://schemas.openxmlformats.org/officeDocument/2006/relationships/hyperlink" Target="https://www.linkedin.com/in/thiago-boaventura-27622470/" TargetMode="External"/><Relationship Id="rId30" Type="http://schemas.openxmlformats.org/officeDocument/2006/relationships/hyperlink" Target="https://drive.google.com/file/d/1HBfPtctO8uYoAyS4VivZq1Ogq7IVS_jt/view?usp=drivesdk" TargetMode="External"/><Relationship Id="rId1326" Type="http://schemas.openxmlformats.org/officeDocument/2006/relationships/hyperlink" Target="https://drive.google.com/file/d/1_ethNdTPcvmnIZonjxHY1fWoaUEUPg0B/view?usp=drivesdk" TargetMode="External"/><Relationship Id="rId33" Type="http://schemas.openxmlformats.org/officeDocument/2006/relationships/hyperlink" Target="http://linkedin.com/in/diegodumont" TargetMode="External"/><Relationship Id="rId1327" Type="http://schemas.openxmlformats.org/officeDocument/2006/relationships/hyperlink" Target="https://forms.zohopublic.com/davihack1/form/FormalizaodeSpeakernoHackTown2025/thankyou/formperma/PzGp5xuuy_hItc9Am5_BUJFslBwaNZjNgbY1coLQPvo" TargetMode="External"/><Relationship Id="rId32" Type="http://schemas.openxmlformats.org/officeDocument/2006/relationships/hyperlink" Target="https://drive.google.com/file/d/1YuYIUZTec2zD3JPAOmQFDtImT_82kdCK/view?usp=drivesdk" TargetMode="External"/><Relationship Id="rId1328" Type="http://schemas.openxmlformats.org/officeDocument/2006/relationships/hyperlink" Target="https://www.linkedin.com/in/foncati/" TargetMode="External"/><Relationship Id="rId35" Type="http://schemas.openxmlformats.org/officeDocument/2006/relationships/hyperlink" Target="https://chat.whatsapp.com/FpZG6L1m8VtGcgG29CYJtb" TargetMode="External"/><Relationship Id="rId1329" Type="http://schemas.openxmlformats.org/officeDocument/2006/relationships/hyperlink" Target="https://drive.google.com/file/d/1MdV6YzUx10NuLLjELbZ4nNc3FxzJoGUa/view?usp=drivesdk" TargetMode="External"/><Relationship Id="rId34" Type="http://schemas.openxmlformats.org/officeDocument/2006/relationships/hyperlink" Target="https://drive.google.com/file/d/1JasLWm1HLKkmyF8X9gUIlUCwooqyWr-K/view?usp=drivesdk" TargetMode="External"/><Relationship Id="rId739" Type="http://schemas.openxmlformats.org/officeDocument/2006/relationships/hyperlink" Target="https://www.linkedin.com/company/xyza-comunica-o-e-pesquisa/" TargetMode="External"/><Relationship Id="rId734" Type="http://schemas.openxmlformats.org/officeDocument/2006/relationships/hyperlink" Target="https://www.linkedin.com/in/tatiana-pilnik/" TargetMode="External"/><Relationship Id="rId733" Type="http://schemas.openxmlformats.org/officeDocument/2006/relationships/hyperlink" Target="https://forms.zohopublic.com/davihack1/form/FormalizaodeSpeakernoHackTown2025/thankyou/formperma/PzGp5xuuy_hItc9Am5_BUJFslBwaNZjNgbY1coLQPvo" TargetMode="External"/><Relationship Id="rId732" Type="http://schemas.openxmlformats.org/officeDocument/2006/relationships/hyperlink" Target="https://drive.google.com/file/d/17W9fjpQh6pFWw6R234V1hof2k-GBXSlJ/view?usp=drivesdk" TargetMode="External"/><Relationship Id="rId731" Type="http://schemas.openxmlformats.org/officeDocument/2006/relationships/hyperlink" Target="https://www.linkedin.com/in/clarissa-dornelas-13602283/" TargetMode="External"/><Relationship Id="rId738" Type="http://schemas.openxmlformats.org/officeDocument/2006/relationships/hyperlink" Target="https://drive.google.com/file/d/1urspnEYoBBZ9Kmm2_cqbUdqtMRyWu3z7/view?usp=drivesdk" TargetMode="External"/><Relationship Id="rId737" Type="http://schemas.openxmlformats.org/officeDocument/2006/relationships/hyperlink" Target="https://www.linkedin.com/in/aleta-fernandes/" TargetMode="External"/><Relationship Id="rId736" Type="http://schemas.openxmlformats.org/officeDocument/2006/relationships/hyperlink" Target="https://forms.zohopublic.com/davihack1/form/FormalizaodeSpeakernoHackTown2025/thankyou/formperma/PzGp5xuuy_hItc9Am5_BUJFslBwaNZjNgbY1coLQPvo" TargetMode="External"/><Relationship Id="rId735" Type="http://schemas.openxmlformats.org/officeDocument/2006/relationships/hyperlink" Target="https://drive.google.com/file/d/1IIPlEtxV-uSIz_i7tHJW5WK2gmGEo_-e/view?usp=drivesdk" TargetMode="External"/><Relationship Id="rId37" Type="http://schemas.openxmlformats.org/officeDocument/2006/relationships/hyperlink" Target="https://www.linkedin.com/in/franklincosta/" TargetMode="External"/><Relationship Id="rId36" Type="http://schemas.openxmlformats.org/officeDocument/2006/relationships/hyperlink" Target="https://www.linkedin.com/" TargetMode="External"/><Relationship Id="rId39" Type="http://schemas.openxmlformats.org/officeDocument/2006/relationships/hyperlink" Target="https://oclb.com.br/" TargetMode="External"/><Relationship Id="rId38" Type="http://schemas.openxmlformats.org/officeDocument/2006/relationships/hyperlink" Target="https://drive.google.com/file/d/1BCdokH-5PiNLsKm3Pdx4o6BHcRKiHVzH/view?usp=drivesdk" TargetMode="External"/><Relationship Id="rId730" Type="http://schemas.openxmlformats.org/officeDocument/2006/relationships/hyperlink" Target="https://www.instagram.com/educacao.lavanda/" TargetMode="External"/><Relationship Id="rId1320" Type="http://schemas.openxmlformats.org/officeDocument/2006/relationships/hyperlink" Target="https://drive.google.com/file/d/1XNiefSQwRRHBTb4B3g7R208iEDvTkR0z/view?usp=drivesdk" TargetMode="External"/><Relationship Id="rId1321" Type="http://schemas.openxmlformats.org/officeDocument/2006/relationships/hyperlink" Target="https://forms.zohopublic.com/davihack1/form/FormalizaodeSpeakernoHackTown2025/thankyou/formperma/PzGp5xuuy_hItc9Am5_BUJFslBwaNZjNgbY1coLQPvo" TargetMode="External"/><Relationship Id="rId1322" Type="http://schemas.openxmlformats.org/officeDocument/2006/relationships/hyperlink" Target="https://www.linkedin.com/in/lucimara-correa-5595b730/" TargetMode="External"/><Relationship Id="rId1356" Type="http://schemas.openxmlformats.org/officeDocument/2006/relationships/hyperlink" Target="https://www.linkedin.com/in/sheilamagri/" TargetMode="External"/><Relationship Id="rId2203" Type="http://schemas.openxmlformats.org/officeDocument/2006/relationships/hyperlink" Target="http://www.tottlab.com" TargetMode="External"/><Relationship Id="rId1357" Type="http://schemas.openxmlformats.org/officeDocument/2006/relationships/hyperlink" Target="https://drive.google.com/file/d/1InSBBdw6kJC2oNn2IgQ7aY2CVUXfRL6-/view?usp=drivesdk" TargetMode="External"/><Relationship Id="rId2204" Type="http://schemas.openxmlformats.org/officeDocument/2006/relationships/hyperlink" Target="https://www.linkedin.com/in/ziantoni/" TargetMode="External"/><Relationship Id="rId20" Type="http://schemas.openxmlformats.org/officeDocument/2006/relationships/hyperlink" Target="https://drive.google.com/file/d/1C4f1hVPic3Qfe29MNE_sfUdBM0eTXHHg/view?usp=drivesdk" TargetMode="External"/><Relationship Id="rId1358" Type="http://schemas.openxmlformats.org/officeDocument/2006/relationships/hyperlink" Target="http://lattes.cnpq.br/7367194217437566" TargetMode="External"/><Relationship Id="rId2205" Type="http://schemas.openxmlformats.org/officeDocument/2006/relationships/hyperlink" Target="https://drive.google.com/file/d/1kDCXY8SlzHtRSTjiiwgzakEE42iMZItX/view?usp=drivesdk" TargetMode="External"/><Relationship Id="rId1359" Type="http://schemas.openxmlformats.org/officeDocument/2006/relationships/hyperlink" Target="https://forms.zohopublic.com/davihack1/form/FormalizaodeSpeakernoHackTown2025/thankyou/formperma/PzGp5xuuy_hItc9Am5_BUJFslBwaNZjNgbY1coLQPvo" TargetMode="External"/><Relationship Id="rId2206" Type="http://schemas.openxmlformats.org/officeDocument/2006/relationships/hyperlink" Target="https://drive.google.com/file/d/16iuG7OrBKaeFI4GU8E8AY6d2Mkf2apoR/view?usp=drivesdk" TargetMode="External"/><Relationship Id="rId22" Type="http://schemas.openxmlformats.org/officeDocument/2006/relationships/hyperlink" Target="https://www.linkedin.com/in/tiagosoarescunha/" TargetMode="External"/><Relationship Id="rId2207" Type="http://schemas.openxmlformats.org/officeDocument/2006/relationships/hyperlink" Target="https://www.linkedin.com/in/nhkameda/" TargetMode="External"/><Relationship Id="rId21" Type="http://schemas.openxmlformats.org/officeDocument/2006/relationships/hyperlink" Target="https://farfarm.co/" TargetMode="External"/><Relationship Id="rId2208" Type="http://schemas.openxmlformats.org/officeDocument/2006/relationships/hyperlink" Target="https://drive.google.com/file/d/1zWuo4mN0jExeJ4DolDnK2vTeiT-TJhEk/view?usp=drivesdk" TargetMode="External"/><Relationship Id="rId24" Type="http://schemas.openxmlformats.org/officeDocument/2006/relationships/hyperlink" Target="https://www.linkedin.com/in/fabiane-abel/" TargetMode="External"/><Relationship Id="rId2209" Type="http://schemas.openxmlformats.org/officeDocument/2006/relationships/hyperlink" Target="https://www.instagram.com/hisayoshikameda/" TargetMode="External"/><Relationship Id="rId23" Type="http://schemas.openxmlformats.org/officeDocument/2006/relationships/hyperlink" Target="https://drive.google.com/file/d/1eex9b3NfeME9mnTWxpElNns9F1-fny6J/view?usp=drivesdk" TargetMode="External"/><Relationship Id="rId767" Type="http://schemas.openxmlformats.org/officeDocument/2006/relationships/hyperlink" Target="https://www.linkedin.com/in/laudicirzamaijr/" TargetMode="External"/><Relationship Id="rId766" Type="http://schemas.openxmlformats.org/officeDocument/2006/relationships/hyperlink" Target="https://forms.zohopublic.com/davihack1/form/FormalizaodeSpeakernoHackTown2025/thankyou/formperma/PzGp5xuuy_hItc9Am5_BUJFslBwaNZjNgbY1coLQPvo" TargetMode="External"/><Relationship Id="rId765" Type="http://schemas.openxmlformats.org/officeDocument/2006/relationships/hyperlink" Target="https://drive.google.com/file/d/1LPcCqk7-EmOpq4jFGoW4HWMbnXMN4KEN/view?usp=drivesdk" TargetMode="External"/><Relationship Id="rId764" Type="http://schemas.openxmlformats.org/officeDocument/2006/relationships/hyperlink" Target="https://www.linkedin.com/in/juliamoimas/" TargetMode="External"/><Relationship Id="rId769" Type="http://schemas.openxmlformats.org/officeDocument/2006/relationships/hyperlink" Target="https://drive.google.com/file/d/1fcfNrZ1MbKycWhb4UYzlzImtHcyqnfDh/view?usp=sharing" TargetMode="External"/><Relationship Id="rId768" Type="http://schemas.openxmlformats.org/officeDocument/2006/relationships/hyperlink" Target="https://drive.google.com/file/d/1qvFSMBU5Z_yhwxnMBwbdaRW95tV-50dJ/view?usp=drivesdk" TargetMode="External"/><Relationship Id="rId26" Type="http://schemas.openxmlformats.org/officeDocument/2006/relationships/hyperlink" Target="https://l.workplace.com/" TargetMode="External"/><Relationship Id="rId25" Type="http://schemas.openxmlformats.org/officeDocument/2006/relationships/hyperlink" Target="https://drive.google.com/file/d/1bltUq-aN9gVYdlM9TNRU3gmnhaPgwXt0/view?usp=drivesdk" TargetMode="External"/><Relationship Id="rId28" Type="http://schemas.openxmlformats.org/officeDocument/2006/relationships/hyperlink" Target="https://drive.google.com/file/d/1Fw1s-QAlTFIpLi-41fO0hr1EWWw7ajQw/view?usp=drivesdk" TargetMode="External"/><Relationship Id="rId1350" Type="http://schemas.openxmlformats.org/officeDocument/2006/relationships/hyperlink" Target="https://www.instagram.com/carolinaroberti.psicologa?igsh=cDNmcHZmcWx2MW9v" TargetMode="External"/><Relationship Id="rId27" Type="http://schemas.openxmlformats.org/officeDocument/2006/relationships/hyperlink" Target="https://drive.google.com/file/d/1ojsEI0rnORbcQm3aA71sI4W08LnmDObR/view?usp=drivesdk" TargetMode="External"/><Relationship Id="rId1351" Type="http://schemas.openxmlformats.org/officeDocument/2006/relationships/hyperlink" Target="https://forms.zohopublic.com/davihack1/form/FormalizaodeSpeakernoHackTown2025/thankyou/formperma/PzGp5xuuy_hItc9Am5_BUJFslBwaNZjNgbY1coLQPvo" TargetMode="External"/><Relationship Id="rId763" Type="http://schemas.openxmlformats.org/officeDocument/2006/relationships/hyperlink" Target="https://forms.zohopublic.com/davihack1/form/FormalizaodeSpeakernoHackTown2025/thankyou/formperma/PzGp5xuuy_hItc9Am5_BUJFslBwaNZjNgbY1coLQPvo" TargetMode="External"/><Relationship Id="rId1352" Type="http://schemas.openxmlformats.org/officeDocument/2006/relationships/hyperlink" Target="https://www.linkedin.com/in/andrebarbedo" TargetMode="External"/><Relationship Id="rId29" Type="http://schemas.openxmlformats.org/officeDocument/2006/relationships/hyperlink" Target="https://www.linkedin.com/in/marostegam/" TargetMode="External"/><Relationship Id="rId762" Type="http://schemas.openxmlformats.org/officeDocument/2006/relationships/hyperlink" Target="https://drive.google.com/file/d/1hJjkSwFZaeTEFRTJpEzdmmV_hZAxMkQ1/view?usp=drivesdk" TargetMode="External"/><Relationship Id="rId1353" Type="http://schemas.openxmlformats.org/officeDocument/2006/relationships/hyperlink" Target="https://drive.google.com/file/d/1xg120PftbMaasCE9Tqb_XHqcckNDhCwC/view?usp=drivesdk" TargetMode="External"/><Relationship Id="rId2200" Type="http://schemas.openxmlformats.org/officeDocument/2006/relationships/hyperlink" Target="http://habitarpsicologia.net" TargetMode="External"/><Relationship Id="rId761" Type="http://schemas.openxmlformats.org/officeDocument/2006/relationships/hyperlink" Target="https://www.linkedin.com/in/vitor-costa-999328116/" TargetMode="External"/><Relationship Id="rId1354" Type="http://schemas.openxmlformats.org/officeDocument/2006/relationships/hyperlink" Target="http://linktr.ee/barbedoandre" TargetMode="External"/><Relationship Id="rId2201" Type="http://schemas.openxmlformats.org/officeDocument/2006/relationships/hyperlink" Target="https://www.linkedin.com/in/fecastilhos" TargetMode="External"/><Relationship Id="rId760" Type="http://schemas.openxmlformats.org/officeDocument/2006/relationships/hyperlink" Target="https://forms.zohopublic.com/davihack1/form/FormalizaodeSpeakernoHackTown2025/thankyou/formperma/PzGp5xuuy_hItc9Am5_BUJFslBwaNZjNgbY1coLQPvo" TargetMode="External"/><Relationship Id="rId1355" Type="http://schemas.openxmlformats.org/officeDocument/2006/relationships/hyperlink" Target="https://forms.zohopublic.com/davihack1/form/FormalizaodeSpeakernoHackTown2025/thankyou/formperma/PzGp5xuuy_hItc9Am5_BUJFslBwaNZjNgbY1coLQPvo" TargetMode="External"/><Relationship Id="rId2202" Type="http://schemas.openxmlformats.org/officeDocument/2006/relationships/hyperlink" Target="https://drive.google.com/file/d/1YxyPmIBA6zogC4VLchYP3XsG5OFCTjJr/view?usp=drivesdk" TargetMode="External"/><Relationship Id="rId1345" Type="http://schemas.openxmlformats.org/officeDocument/2006/relationships/hyperlink" Target="https://drive.google.com/file/d/1KKEXTBwD91dhSzOcb3Hu4BAu26pSVPV_/view?usp=drivesdk" TargetMode="External"/><Relationship Id="rId1346" Type="http://schemas.openxmlformats.org/officeDocument/2006/relationships/hyperlink" Target="https://malulange.com/" TargetMode="External"/><Relationship Id="rId1347" Type="http://schemas.openxmlformats.org/officeDocument/2006/relationships/hyperlink" Target="https://forms.zohopublic.com/davihack1/form/FormalizaodeSpeakernoHackTown2025/thankyou/formperma/PzGp5xuuy_hItc9Am5_BUJFslBwaNZjNgbY1coLQPvo" TargetMode="External"/><Relationship Id="rId1348" Type="http://schemas.openxmlformats.org/officeDocument/2006/relationships/hyperlink" Target="https://www.linkedin.com/in/carolinaroberti" TargetMode="External"/><Relationship Id="rId11" Type="http://schemas.openxmlformats.org/officeDocument/2006/relationships/hyperlink" Target="https://www.linkedin.com/in/nathaliaarcuri/" TargetMode="External"/><Relationship Id="rId1349" Type="http://schemas.openxmlformats.org/officeDocument/2006/relationships/hyperlink" Target="https://drive.google.com/file/d/1iSiTKXjWhgevqvx6cvkOyrDSOnzhJBxe/view?usp=drivesdk" TargetMode="External"/><Relationship Id="rId10" Type="http://schemas.openxmlformats.org/officeDocument/2006/relationships/hyperlink" Target="https://drive.google.com/file/d/1YQCNek3k9cPQyAhgTG9-40rFD2K07i_3/view?usp=drivesdk" TargetMode="External"/><Relationship Id="rId13" Type="http://schemas.openxmlformats.org/officeDocument/2006/relationships/hyperlink" Target="https://www.linkedin.com/in/taibarroso/" TargetMode="External"/><Relationship Id="rId12" Type="http://schemas.openxmlformats.org/officeDocument/2006/relationships/hyperlink" Target="https://drive.google.com/file/d/1qm1FDcEPzSGEZVkKCEfOGJBsvt7I9WQt/view?usp=drivesdk" TargetMode="External"/><Relationship Id="rId756" Type="http://schemas.openxmlformats.org/officeDocument/2006/relationships/hyperlink" Target="https://github.com/danynazaretech" TargetMode="External"/><Relationship Id="rId755" Type="http://schemas.openxmlformats.org/officeDocument/2006/relationships/hyperlink" Target="https://drive.google.com/file/d/1V_ee9NWU5LIewHZbDYNQWErXjaYs3XBo/view?usp=drivesdk" TargetMode="External"/><Relationship Id="rId754" Type="http://schemas.openxmlformats.org/officeDocument/2006/relationships/hyperlink" Target="https://www.linkedin.com/in/danielenazare/" TargetMode="External"/><Relationship Id="rId753" Type="http://schemas.openxmlformats.org/officeDocument/2006/relationships/hyperlink" Target="https://forms.zohopublic.com/davihack1/form/FormalizaodeSpeakernoHackTown2025/thankyou/formperma/PzGp5xuuy_hItc9Am5_BUJFslBwaNZjNgbY1coLQPvo" TargetMode="External"/><Relationship Id="rId759" Type="http://schemas.openxmlformats.org/officeDocument/2006/relationships/hyperlink" Target="https://drive.google.com/file/d/1YQWghZ_lkg3B8qTRy48BMw-Yh0QqqwoS/view?usp=drivesdk" TargetMode="External"/><Relationship Id="rId758" Type="http://schemas.openxmlformats.org/officeDocument/2006/relationships/hyperlink" Target="https://www.linkedin.com/in/cenira-mota-pereira-b9baa8364?utm_source=share&amp;utm_campaign=share_via&amp;utm_content=profile&amp;utm_medium=android_app" TargetMode="External"/><Relationship Id="rId757" Type="http://schemas.openxmlformats.org/officeDocument/2006/relationships/hyperlink" Target="https://forms.zohopublic.com/davihack1/form/FormalizaodeSpeakernoHackTown2025/thankyou/formperma/PzGp5xuuy_hItc9Am5_BUJFslBwaNZjNgbY1coLQPvo" TargetMode="External"/><Relationship Id="rId15" Type="http://schemas.openxmlformats.org/officeDocument/2006/relationships/hyperlink" Target="https://awelle.co/" TargetMode="External"/><Relationship Id="rId14" Type="http://schemas.openxmlformats.org/officeDocument/2006/relationships/hyperlink" Target="https://drive.google.com/file/d/13G4Ncswf350oMBiCJgZAeMdDFPm88LZw/view?usp=drivesdk" TargetMode="External"/><Relationship Id="rId17" Type="http://schemas.openxmlformats.org/officeDocument/2006/relationships/hyperlink" Target="https://www.linkedin.com/in/gustavo-nogueira-457b94138?utm_source=share&amp;utm_campaign=share_via&amp;utm_content=profile&amp;utm_medium=ios_app" TargetMode="External"/><Relationship Id="rId16" Type="http://schemas.openxmlformats.org/officeDocument/2006/relationships/hyperlink" Target="https://drive.google.com/file/d/19-QUqa4QyD31nkwu_sHcdUsME2QpCfMk/view?usp=drive_link" TargetMode="External"/><Relationship Id="rId1340" Type="http://schemas.openxmlformats.org/officeDocument/2006/relationships/hyperlink" Target="https://forms.zohopublic.com/davihack1/form/FormalizaodeSpeakernoHackTown2025/thankyou/formperma/PzGp5xuuy_hItc9Am5_BUJFslBwaNZjNgbY1coLQPvo" TargetMode="External"/><Relationship Id="rId19" Type="http://schemas.openxmlformats.org/officeDocument/2006/relationships/hyperlink" Target="https://www.linkedin.com/in/betobina/" TargetMode="External"/><Relationship Id="rId752" Type="http://schemas.openxmlformats.org/officeDocument/2006/relationships/hyperlink" Target="https://bit.ly/lilamay" TargetMode="External"/><Relationship Id="rId1341" Type="http://schemas.openxmlformats.org/officeDocument/2006/relationships/hyperlink" Target="https://www.linkedin.com/in/eduardopschaves/" TargetMode="External"/><Relationship Id="rId18" Type="http://schemas.openxmlformats.org/officeDocument/2006/relationships/hyperlink" Target="https://drive.google.com/file/d/1ACvowhLKzJFspM8GtvbHb2HzxCV4qIba/view?usp=drivesdk" TargetMode="External"/><Relationship Id="rId751" Type="http://schemas.openxmlformats.org/officeDocument/2006/relationships/hyperlink" Target="https://drive.google.com/file/d/1NQssBySVZfOt6RNMjtsEC9hvWIx9Fsk1/view?usp=drivesdk" TargetMode="External"/><Relationship Id="rId1342" Type="http://schemas.openxmlformats.org/officeDocument/2006/relationships/hyperlink" Target="https://drive.google.com/file/d/1UBEgp3aqplb0gf07-Sbsb2NHqob7ANAR/view?usp=drivesdk" TargetMode="External"/><Relationship Id="rId750" Type="http://schemas.openxmlformats.org/officeDocument/2006/relationships/hyperlink" Target="https://www.linkedin.com/in/mayra-rizzo-lila-m%C3%A1y-475951368/" TargetMode="External"/><Relationship Id="rId1343" Type="http://schemas.openxmlformats.org/officeDocument/2006/relationships/hyperlink" Target="https://forms.zohopublic.com/davihack1/form/FormalizaodeSpeakernoHackTown2025/thankyou/formperma/PzGp5xuuy_hItc9Am5_BUJFslBwaNZjNgbY1coLQPvo" TargetMode="External"/><Relationship Id="rId1344" Type="http://schemas.openxmlformats.org/officeDocument/2006/relationships/hyperlink" Target="https://www.linkedin.com/in/marialuisalange/" TargetMode="External"/><Relationship Id="rId84" Type="http://schemas.openxmlformats.org/officeDocument/2006/relationships/hyperlink" Target="https://www.linkedin.com/in/karlaassis/" TargetMode="External"/><Relationship Id="rId1774" Type="http://schemas.openxmlformats.org/officeDocument/2006/relationships/hyperlink" Target="https://drive.google.com/file/d/1c79M-R6MjhxfnjF-wf6uwQFYD7OUXxiZ/view?usp=drivesdk" TargetMode="External"/><Relationship Id="rId83" Type="http://schemas.openxmlformats.org/officeDocument/2006/relationships/hyperlink" Target="https://drive.google.com/file/d/1TwOV0veKnrag5t6PmfKaTZwjoB92ds6K/view?usp=drivesdk" TargetMode="External"/><Relationship Id="rId1775" Type="http://schemas.openxmlformats.org/officeDocument/2006/relationships/hyperlink" Target="https://www.linkedin.com/in/fabiana-c-o-47673930/" TargetMode="External"/><Relationship Id="rId86" Type="http://schemas.openxmlformats.org/officeDocument/2006/relationships/hyperlink" Target="http://linkedin.com/in/benitoberretta" TargetMode="External"/><Relationship Id="rId1776" Type="http://schemas.openxmlformats.org/officeDocument/2006/relationships/hyperlink" Target="https://drive.google.com/file/d/1eJ07e4S_isx2EJgrqQwV3sMhRKaXU8D_/view?usp=drivesdk" TargetMode="External"/><Relationship Id="rId85" Type="http://schemas.openxmlformats.org/officeDocument/2006/relationships/hyperlink" Target="https://drive.google.com/file/d/1zg0V-TKzoN3VyalE2EqevlzpDVzbz0ip/view?usp=drive_link" TargetMode="External"/><Relationship Id="rId1777" Type="http://schemas.openxmlformats.org/officeDocument/2006/relationships/hyperlink" Target="https://www.linkedin.com/in/daniel-atz/" TargetMode="External"/><Relationship Id="rId88" Type="http://schemas.openxmlformats.org/officeDocument/2006/relationships/hyperlink" Target="https://drive.google.com/file/d/1Ancf8-lzw_EN36hjt3BvmrvVQjaHknx0/view?usp=drivesdk" TargetMode="External"/><Relationship Id="rId1778" Type="http://schemas.openxmlformats.org/officeDocument/2006/relationships/hyperlink" Target="https://drive.google.com/file/d/1tKQuiJZhxgrqGcnTBYkYNuK4J3vLK_58/view?usp=drivesdk" TargetMode="External"/><Relationship Id="rId87" Type="http://schemas.openxmlformats.org/officeDocument/2006/relationships/hyperlink" Target="https://www.linkedin.com/in/paularizzo/" TargetMode="External"/><Relationship Id="rId1779" Type="http://schemas.openxmlformats.org/officeDocument/2006/relationships/hyperlink" Target="http://www.linkedin.com/in/teresa-lemos-08428023" TargetMode="External"/><Relationship Id="rId89" Type="http://schemas.openxmlformats.org/officeDocument/2006/relationships/hyperlink" Target="https://www.linkedin.com/in/paularizzo/" TargetMode="External"/><Relationship Id="rId709" Type="http://schemas.openxmlformats.org/officeDocument/2006/relationships/hyperlink" Target="https://www.linkedin.com/in/rondon/" TargetMode="External"/><Relationship Id="rId708" Type="http://schemas.openxmlformats.org/officeDocument/2006/relationships/hyperlink" Target="https://forms.zohopublic.com/davihack1/form/FormalizaodeSpeakernoHackTown2025/thankyou/formperma/PzGp5xuuy_hItc9Am5_BUJFslBwaNZjNgbY1coLQPvo" TargetMode="External"/><Relationship Id="rId707" Type="http://schemas.openxmlformats.org/officeDocument/2006/relationships/hyperlink" Target="https://drive.google.com/file/d/1BjietV6eql9G93t-_w6i5AnQ45etN3Hq/view?usp=drivesdk" TargetMode="External"/><Relationship Id="rId706" Type="http://schemas.openxmlformats.org/officeDocument/2006/relationships/hyperlink" Target="https://www.linkedin.com/in/lauragriebler/" TargetMode="External"/><Relationship Id="rId80" Type="http://schemas.openxmlformats.org/officeDocument/2006/relationships/hyperlink" Target="https://www.linkedin.com/in/sergio-martins-612a74/" TargetMode="External"/><Relationship Id="rId82" Type="http://schemas.openxmlformats.org/officeDocument/2006/relationships/hyperlink" Target="http://www.linkedin.com/in/camilodornellas" TargetMode="External"/><Relationship Id="rId81" Type="http://schemas.openxmlformats.org/officeDocument/2006/relationships/hyperlink" Target="https://drive.google.com/file/d/1B1l45K_4SSYeHXQV68lqJaAtUB7M9uCH/view?usp=drivesdk" TargetMode="External"/><Relationship Id="rId701" Type="http://schemas.openxmlformats.org/officeDocument/2006/relationships/hyperlink" Target="https://drive.google.com/file/d/18hcCeis6PtWIVJzaVVc_AtZBz5j4Cjc8/view?usp=drivesdk" TargetMode="External"/><Relationship Id="rId700" Type="http://schemas.openxmlformats.org/officeDocument/2006/relationships/hyperlink" Target="https://www.linkedin.com/in/anaraquelcp/" TargetMode="External"/><Relationship Id="rId705" Type="http://schemas.openxmlformats.org/officeDocument/2006/relationships/hyperlink" Target="https://forms.zohopublic.com/davihack1/form/FormalizaodeSpeakernoHackTown2025/thankyou/formperma/PzGp5xuuy_hItc9Am5_BUJFslBwaNZjNgbY1coLQPvo" TargetMode="External"/><Relationship Id="rId704" Type="http://schemas.openxmlformats.org/officeDocument/2006/relationships/hyperlink" Target="https://drive.google.com/file/d/1aBpuOYl3doH7xItMj3fjsPOQl6PROlVR/view?usp=drivesdk" TargetMode="External"/><Relationship Id="rId703" Type="http://schemas.openxmlformats.org/officeDocument/2006/relationships/hyperlink" Target="https://www.linkedin.com/in/danilolima/" TargetMode="External"/><Relationship Id="rId702" Type="http://schemas.openxmlformats.org/officeDocument/2006/relationships/hyperlink" Target="https://forms.zohopublic.com/davihack1/form/FormalizaodeSpeakernoHackTown2025/thankyou/formperma/PzGp5xuuy_hItc9Am5_BUJFslBwaNZjNgbY1coLQPvo" TargetMode="External"/><Relationship Id="rId1770" Type="http://schemas.openxmlformats.org/officeDocument/2006/relationships/hyperlink" Target="https://www.linkedin.com/in/luciano-jurioli-0992aaa/" TargetMode="External"/><Relationship Id="rId1771" Type="http://schemas.openxmlformats.org/officeDocument/2006/relationships/hyperlink" Target="https://drive.google.com/file/d/1Oj6t9l4tuvOjVP3cCkYYEadGkYbvtzTN/view?usp=drivesdk" TargetMode="External"/><Relationship Id="rId1772" Type="http://schemas.openxmlformats.org/officeDocument/2006/relationships/hyperlink" Target="https://forms.zohopublic.com/davihack1/form/FormalizaodeSpeakernoHackTown2025/thankyou/formperma/PzGp5xuuy_hItc9Am5_BUJFslBwaNZjNgbY1coLQPvo" TargetMode="External"/><Relationship Id="rId1773" Type="http://schemas.openxmlformats.org/officeDocument/2006/relationships/hyperlink" Target="https://www.linkedin.com/in/ingridapbarbosa/" TargetMode="External"/><Relationship Id="rId73" Type="http://schemas.openxmlformats.org/officeDocument/2006/relationships/hyperlink" Target="https://drive.google.com/file/d/14oh2xxrLdNWOLzmJTdiF5pfq05TzzGXG/view?usp=drivesdk" TargetMode="External"/><Relationship Id="rId1763" Type="http://schemas.openxmlformats.org/officeDocument/2006/relationships/hyperlink" Target="https://drive.google.com/file/d/1fPE2-W-T3drnGmip_YBBb5l_BbdpzfoN/view?usp=drivesdk" TargetMode="External"/><Relationship Id="rId72" Type="http://schemas.openxmlformats.org/officeDocument/2006/relationships/hyperlink" Target="https://www.linkedin.com/in/maurilo-andreas-6a446b11/" TargetMode="External"/><Relationship Id="rId1764" Type="http://schemas.openxmlformats.org/officeDocument/2006/relationships/hyperlink" Target="https://www.linkedin.com/in/giane-santos-581615243/" TargetMode="External"/><Relationship Id="rId75" Type="http://schemas.openxmlformats.org/officeDocument/2006/relationships/hyperlink" Target="https://drive.google.com/file/d/1t_PbbT7HHaWQfvX7y64qnbbFkL-tI7J6/view?usp=drivesdk" TargetMode="External"/><Relationship Id="rId1765" Type="http://schemas.openxmlformats.org/officeDocument/2006/relationships/hyperlink" Target="https://drive.google.com/file/d/1DAQ56TQ7W3fsfoY2JXy9OR1hBVvAcl9z/view?usp=drivesdk" TargetMode="External"/><Relationship Id="rId74" Type="http://schemas.openxmlformats.org/officeDocument/2006/relationships/hyperlink" Target="https://www.linkedin.com/in/marinalandherr/" TargetMode="External"/><Relationship Id="rId1766" Type="http://schemas.openxmlformats.org/officeDocument/2006/relationships/hyperlink" Target="https://www.linkedin.com/in/brunadovalle/" TargetMode="External"/><Relationship Id="rId77" Type="http://schemas.openxmlformats.org/officeDocument/2006/relationships/hyperlink" Target="https://drive.google.com/file/d/1V0_6UfxtG0CCo8BzuslL8BbmLMJuneg_/view?usp=drivesdk" TargetMode="External"/><Relationship Id="rId1767" Type="http://schemas.openxmlformats.org/officeDocument/2006/relationships/hyperlink" Target="https://drive.google.com/file/d/1b0h0Zl4DhHY9NGMIiyVueexYjp1uo7eG/view?usp=drivesdk" TargetMode="External"/><Relationship Id="rId76" Type="http://schemas.openxmlformats.org/officeDocument/2006/relationships/hyperlink" Target="https://www.linkedin.com/in/achutti/" TargetMode="External"/><Relationship Id="rId1768" Type="http://schemas.openxmlformats.org/officeDocument/2006/relationships/hyperlink" Target="https://www.linkedin.com/in/luciano-jurioli-0992aaa/" TargetMode="External"/><Relationship Id="rId79" Type="http://schemas.openxmlformats.org/officeDocument/2006/relationships/hyperlink" Target="https://drive.google.com/file/d/1s1Wfc2YFwoDgMn1qRY47MHuiUJaoRsAa/view?usp=drivesdk" TargetMode="External"/><Relationship Id="rId1769" Type="http://schemas.openxmlformats.org/officeDocument/2006/relationships/hyperlink" Target="https://drive.google.com/file/d/1pzi4SJHswwHPRge1ZnMRW3QLW7O6-Bxs/view?usp=drivesdk" TargetMode="External"/><Relationship Id="rId78" Type="http://schemas.openxmlformats.org/officeDocument/2006/relationships/hyperlink" Target="https://www.linkedin.com/in/emelyjensen/" TargetMode="External"/><Relationship Id="rId71" Type="http://schemas.openxmlformats.org/officeDocument/2006/relationships/hyperlink" Target="https://www.nathaliaandrijic.com/" TargetMode="External"/><Relationship Id="rId70" Type="http://schemas.openxmlformats.org/officeDocument/2006/relationships/hyperlink" Target="https://drive.google.com/file/d/1nI_Ui-hCeUSCPqBVBe-mtcXe5MnkT1gi/view?usp=drivesdk" TargetMode="External"/><Relationship Id="rId1760" Type="http://schemas.openxmlformats.org/officeDocument/2006/relationships/hyperlink" Target="https://www.linkedin.com/in/idelfraniomoreira" TargetMode="External"/><Relationship Id="rId1761" Type="http://schemas.openxmlformats.org/officeDocument/2006/relationships/hyperlink" Target="https://drive.google.com/file/d/1j0AaR4IeFCgV-G6puQMzYNumEKC8W6D7/view?usp=drivesdk" TargetMode="External"/><Relationship Id="rId1762" Type="http://schemas.openxmlformats.org/officeDocument/2006/relationships/hyperlink" Target="https://www.linkedin.com/in/dreyson-queiroz" TargetMode="External"/><Relationship Id="rId62" Type="http://schemas.openxmlformats.org/officeDocument/2006/relationships/hyperlink" Target="https://www.linkedin.com/in/simonekliass/" TargetMode="External"/><Relationship Id="rId1312" Type="http://schemas.openxmlformats.org/officeDocument/2006/relationships/hyperlink" Target="https://drive.google.com/file/d/1Dsmz8uxftoYWuCo-H87qsrrt4nYQ_ZWN/view?usp=drivesdk" TargetMode="External"/><Relationship Id="rId1796" Type="http://schemas.openxmlformats.org/officeDocument/2006/relationships/hyperlink" Target="https://drive.google.com/file/d/1c6EJgMsOO6mKjdxTneTGwotDSU7uRNoo/view?usp=drivesdk" TargetMode="External"/><Relationship Id="rId61" Type="http://schemas.openxmlformats.org/officeDocument/2006/relationships/hyperlink" Target="https://drive.google.com/file/d/1n4jas8WliHjcDmVRKNl60pu0DsdWhXXy/view?usp=drivesdk" TargetMode="External"/><Relationship Id="rId1313" Type="http://schemas.openxmlformats.org/officeDocument/2006/relationships/hyperlink" Target="https://forms.zohopublic.com/davihack1/form/FormalizaodeSpeakernoHackTown2025/thankyou/formperma/PzGp5xuuy_hItc9Am5_BUJFslBwaNZjNgbY1coLQPvo" TargetMode="External"/><Relationship Id="rId1797" Type="http://schemas.openxmlformats.org/officeDocument/2006/relationships/hyperlink" Target="https://sebrae.com.br/catalisagov" TargetMode="External"/><Relationship Id="rId64" Type="http://schemas.openxmlformats.org/officeDocument/2006/relationships/hyperlink" Target="https://www.linkedin.com/in/juli-baldi-08b485a3/" TargetMode="External"/><Relationship Id="rId1314" Type="http://schemas.openxmlformats.org/officeDocument/2006/relationships/hyperlink" Target="https://drive.google.com/file/d/1zu6aegR77kXgZEqaxmpTxYuYKdX70F_Q/view?usp=drivesdk" TargetMode="External"/><Relationship Id="rId1798" Type="http://schemas.openxmlformats.org/officeDocument/2006/relationships/hyperlink" Target="https://www.linkedin.com/in/graziela-di-giorgi-947676/" TargetMode="External"/><Relationship Id="rId63" Type="http://schemas.openxmlformats.org/officeDocument/2006/relationships/hyperlink" Target="https://drive.google.com/file/d/1zG6vpjhQ0VA261AdbqTTBOb--mZjxWpN/view?usp=drivesdk" TargetMode="External"/><Relationship Id="rId1315" Type="http://schemas.openxmlformats.org/officeDocument/2006/relationships/hyperlink" Target="https://forms.zohopublic.com/davihack1/form/FormalizaodeSpeakernoHackTown2025/thankyou/formperma/PzGp5xuuy_hItc9Am5_BUJFslBwaNZjNgbY1coLQPvo" TargetMode="External"/><Relationship Id="rId1799" Type="http://schemas.openxmlformats.org/officeDocument/2006/relationships/hyperlink" Target="https://drive.google.com/file/d/16livHh0wdVJR2g2XQ0Z9FEiU8xyErssj/view?usp=drivesdk" TargetMode="External"/><Relationship Id="rId66" Type="http://schemas.openxmlformats.org/officeDocument/2006/relationships/hyperlink" Target="https://mapadosfestivais.com.br/" TargetMode="External"/><Relationship Id="rId1316" Type="http://schemas.openxmlformats.org/officeDocument/2006/relationships/hyperlink" Target="https://www.linkedin.com/in/igor-evangelista/" TargetMode="External"/><Relationship Id="rId65" Type="http://schemas.openxmlformats.org/officeDocument/2006/relationships/hyperlink" Target="https://drive.google.com/file/d/1cJGVajhiod00-WSk4jdfk8KkHj8h2VbA/view?usp=drivesdk" TargetMode="External"/><Relationship Id="rId1317" Type="http://schemas.openxmlformats.org/officeDocument/2006/relationships/hyperlink" Target="https://drive.google.com/file/d/1eOsBMfjoCcxVKYwul-nlYiKomG8_3zC_/view?usp=drivesdk" TargetMode="External"/><Relationship Id="rId68" Type="http://schemas.openxmlformats.org/officeDocument/2006/relationships/hyperlink" Target="https://drive.google.com/file/d/1pjyryidwaqbrbU7p7GPV3xg_LA7HsxXo/view?usp=drivesdk" TargetMode="External"/><Relationship Id="rId1318" Type="http://schemas.openxmlformats.org/officeDocument/2006/relationships/hyperlink" Target="https://forms.zohopublic.com/davihack1/form/FormalizaodeSpeakernoHackTown2025/thankyou/formperma/PzGp5xuuy_hItc9Am5_BUJFslBwaNZjNgbY1coLQPvo" TargetMode="External"/><Relationship Id="rId67" Type="http://schemas.openxmlformats.org/officeDocument/2006/relationships/hyperlink" Target="https://www.linkedin.com/in/lidiacabral/" TargetMode="External"/><Relationship Id="rId1319" Type="http://schemas.openxmlformats.org/officeDocument/2006/relationships/hyperlink" Target="https://www.linkedin.com/in/thalyta-lemos-muniz/" TargetMode="External"/><Relationship Id="rId729" Type="http://schemas.openxmlformats.org/officeDocument/2006/relationships/hyperlink" Target="https://drive.google.com/file/d/1tudSJCc5-pWVHouVDDe0T1zMeRSsrWHt/view?usp=drivesdk" TargetMode="External"/><Relationship Id="rId728" Type="http://schemas.openxmlformats.org/officeDocument/2006/relationships/hyperlink" Target="http://www.linkedin.com/in/vanessa-barbosa-547883225" TargetMode="External"/><Relationship Id="rId60" Type="http://schemas.openxmlformats.org/officeDocument/2006/relationships/hyperlink" Target="about:blank" TargetMode="External"/><Relationship Id="rId723" Type="http://schemas.openxmlformats.org/officeDocument/2006/relationships/hyperlink" Target="https://www.linkedin.com/in/lourencoluis/" TargetMode="External"/><Relationship Id="rId722" Type="http://schemas.openxmlformats.org/officeDocument/2006/relationships/hyperlink" Target="https://drive.google.com/file/d/1I7NQo916NagMG_Vc3cDwBj5v9FZCf6Pl/view?usp=drivesdk" TargetMode="External"/><Relationship Id="rId721" Type="http://schemas.openxmlformats.org/officeDocument/2006/relationships/hyperlink" Target="https://drive.google.com/file/d/1goMn-YfT-SlEUSTxXkc2gvtaUz4-Kwzd/view?usp=drivesdk" TargetMode="External"/><Relationship Id="rId720" Type="http://schemas.openxmlformats.org/officeDocument/2006/relationships/hyperlink" Target="https://www.linkedin.com/in/nicolasschadrack/" TargetMode="External"/><Relationship Id="rId727" Type="http://schemas.openxmlformats.org/officeDocument/2006/relationships/hyperlink" Target="https://drive.google.com/file/d/1etFXLYDACCX_fqnYe8LmiJ9-4KL4DmAo/view?usp=drivesdk" TargetMode="External"/><Relationship Id="rId726" Type="http://schemas.openxmlformats.org/officeDocument/2006/relationships/hyperlink" Target="https://www.linkedin.com/in/oliveiasmim/" TargetMode="External"/><Relationship Id="rId725" Type="http://schemas.openxmlformats.org/officeDocument/2006/relationships/hyperlink" Target="https://drive.google.com/file/d/1yGJF6xn0Wi43k5IF7YUBKss3fEThgkzZ/view?usp=drivesdk" TargetMode="External"/><Relationship Id="rId724" Type="http://schemas.openxmlformats.org/officeDocument/2006/relationships/hyperlink" Target="https://www.linkedin.com/in/junojo/" TargetMode="External"/><Relationship Id="rId69" Type="http://schemas.openxmlformats.org/officeDocument/2006/relationships/hyperlink" Target="https://www.linkedin.com/in/nathalia-andrijic/" TargetMode="External"/><Relationship Id="rId1790" Type="http://schemas.openxmlformats.org/officeDocument/2006/relationships/hyperlink" Target="https://drive.google.com/file/d/1rfc2B5gViH3cKGZkERf2itFlX9UCoGkZ/view?usp=drivesdk" TargetMode="External"/><Relationship Id="rId1791" Type="http://schemas.openxmlformats.org/officeDocument/2006/relationships/hyperlink" Target="https://drive.google.com/file/d/18RmAqZxnIxRh26ihDMfS3--oPDZKPmZT/view?usp=drivesdk" TargetMode="External"/><Relationship Id="rId1792" Type="http://schemas.openxmlformats.org/officeDocument/2006/relationships/hyperlink" Target="https://youtu.be/KkPb0S14WHo?si=W8JbEtw3H4oi0Gzj" TargetMode="External"/><Relationship Id="rId1793" Type="http://schemas.openxmlformats.org/officeDocument/2006/relationships/hyperlink" Target="https://drive.google.com/file/d/1yEC-4OO1oBO4G3hN0DDAdpqo_6vMZiyt/view?usp=drivesdk" TargetMode="External"/><Relationship Id="rId1310" Type="http://schemas.openxmlformats.org/officeDocument/2006/relationships/hyperlink" Target="https://forms.zohopublic.com/davihack1/form/FormalizaodeSpeakernoHackTown2025/thankyou/formperma/PzGp5xuuy_hItc9Am5_BUJFslBwaNZjNgbY1coLQPvo" TargetMode="External"/><Relationship Id="rId1794" Type="http://schemas.openxmlformats.org/officeDocument/2006/relationships/hyperlink" Target="https://drive.google.com/file/d/15OGEjkdlbDB5qImUtytFlHIMu4ItCZD0/view?usp=drivesdk" TargetMode="External"/><Relationship Id="rId1311" Type="http://schemas.openxmlformats.org/officeDocument/2006/relationships/hyperlink" Target="https://www.linkedin.com/in/juliana-piquena-oliveira-?utm_source=share&amp;utm_campaign=share_via&amp;utm_content=profile&amp;utm_medium=android_app" TargetMode="External"/><Relationship Id="rId1795" Type="http://schemas.openxmlformats.org/officeDocument/2006/relationships/hyperlink" Target="https://www.linkedin.com/in/rafaelgocastro" TargetMode="External"/><Relationship Id="rId51" Type="http://schemas.openxmlformats.org/officeDocument/2006/relationships/hyperlink" Target="https://www.linkedin.com/in/pedrocortella/" TargetMode="External"/><Relationship Id="rId1301" Type="http://schemas.openxmlformats.org/officeDocument/2006/relationships/hyperlink" Target="https://drive.google.com/file/d/1_0D7molSiyHdwQ-xJv8opo3Sk2Trfp9w/view?usp=drivesdk" TargetMode="External"/><Relationship Id="rId1785" Type="http://schemas.openxmlformats.org/officeDocument/2006/relationships/hyperlink" Target="https://drive.google.com/file/d/1xJ_MyJYVfXnqIN5gg1qbxxPiuanVsSr1/view?usp=drivesdk" TargetMode="External"/><Relationship Id="rId50" Type="http://schemas.openxmlformats.org/officeDocument/2006/relationships/hyperlink" Target="https://forms.zohopublic.com/davihack1/form/FormalizaodeSpeakernoHackTown2025/thankyou/formperma/PzGp5xuuy_hItc9Am5_BUJFslBwaNZjNgbY1coLQPvo" TargetMode="External"/><Relationship Id="rId1302" Type="http://schemas.openxmlformats.org/officeDocument/2006/relationships/hyperlink" Target="https://forms.zohopublic.com/davihack1/form/FormalizaodeSpeakernoHackTown2025/thankyou/formperma/PzGp5xuuy_hItc9Am5_BUJFslBwaNZjNgbY1coLQPvo" TargetMode="External"/><Relationship Id="rId1786" Type="http://schemas.openxmlformats.org/officeDocument/2006/relationships/hyperlink" Target="http://www.linkedin.com/in/kawyinyanyin" TargetMode="External"/><Relationship Id="rId53" Type="http://schemas.openxmlformats.org/officeDocument/2006/relationships/hyperlink" Target="https://forms.zohopublic.com/davihack1/form/FormalizaodeSpeakernoHackTown2025/thankyou/formperma/PzGp5xuuy_hItc9Am5_BUJFslBwaNZjNgbY1coLQPvo" TargetMode="External"/><Relationship Id="rId1303" Type="http://schemas.openxmlformats.org/officeDocument/2006/relationships/hyperlink" Target="https://www.linkedin.com/in/paulo-corniani-53599623/" TargetMode="External"/><Relationship Id="rId1787" Type="http://schemas.openxmlformats.org/officeDocument/2006/relationships/hyperlink" Target="https://drive.google.com/file/d/1fccoWCvIcxmWUSqZBNtxBVucHM027-UU/view?usp=drivesdk" TargetMode="External"/><Relationship Id="rId52" Type="http://schemas.openxmlformats.org/officeDocument/2006/relationships/hyperlink" Target="https://drive.google.com/file/d/1kP9Dcjfy_sqVO0PQ3v4Ozfls9lbmGk8r/view?usp=drivesdk" TargetMode="External"/><Relationship Id="rId1304" Type="http://schemas.openxmlformats.org/officeDocument/2006/relationships/hyperlink" Target="https://drive.google.com/file/d/1iU-2u4x4DcgGgaRoawUpSnzd5neoxi1I/view?usp=drivesdk" TargetMode="External"/><Relationship Id="rId1788" Type="http://schemas.openxmlformats.org/officeDocument/2006/relationships/hyperlink" Target="https://forms.zohopublic.com/davihack1/form/FormalizaodeSpeakernoHackTown2025/thankyou/formperma/PzGp5xuuy_hItc9Am5_BUJFslBwaNZjNgbY1coLQPvo" TargetMode="External"/><Relationship Id="rId55" Type="http://schemas.openxmlformats.org/officeDocument/2006/relationships/hyperlink" Target="https://drive.google.com/file/d/1eFOEOXJ5q39CdhXvvEsB4XfRf6RGsRfD/view?usp=drivesdk" TargetMode="External"/><Relationship Id="rId1305" Type="http://schemas.openxmlformats.org/officeDocument/2006/relationships/hyperlink" Target="https://humatrama.com.br/" TargetMode="External"/><Relationship Id="rId1789" Type="http://schemas.openxmlformats.org/officeDocument/2006/relationships/hyperlink" Target="https://www.linkedin.com/in/sylvio-trujillo-364078372?utm_source=share&amp;utm_campaign=share_via&amp;utm_content=profile&amp;utm_medium=ios_app" TargetMode="External"/><Relationship Id="rId54" Type="http://schemas.openxmlformats.org/officeDocument/2006/relationships/hyperlink" Target="https://www.linkedin.com/in/andreigolfeto/" TargetMode="External"/><Relationship Id="rId1306" Type="http://schemas.openxmlformats.org/officeDocument/2006/relationships/hyperlink" Target="https://forms.zohopublic.com/davihack1/form/FormalizaodeSpeakernoHackTown2025/thankyou/formperma/PzGp5xuuy_hItc9Am5_BUJFslBwaNZjNgbY1coLQPvo" TargetMode="External"/><Relationship Id="rId57" Type="http://schemas.openxmlformats.org/officeDocument/2006/relationships/hyperlink" Target="https://www.linkedin.com/" TargetMode="External"/><Relationship Id="rId1307" Type="http://schemas.openxmlformats.org/officeDocument/2006/relationships/hyperlink" Target="https://www.linkedin.com/in/anagodoybtb/" TargetMode="External"/><Relationship Id="rId56" Type="http://schemas.openxmlformats.org/officeDocument/2006/relationships/hyperlink" Target="https://linktr.ee/andreigolfeto" TargetMode="External"/><Relationship Id="rId1308" Type="http://schemas.openxmlformats.org/officeDocument/2006/relationships/hyperlink" Target="https://drive.google.com/file/d/1DFGRNkWJ8hic9XAh0iJHESLxspEw1ypV/view?usp=drivesdk" TargetMode="External"/><Relationship Id="rId1309" Type="http://schemas.openxmlformats.org/officeDocument/2006/relationships/hyperlink" Target="http://www.btbsolutions.com.br" TargetMode="External"/><Relationship Id="rId719" Type="http://schemas.openxmlformats.org/officeDocument/2006/relationships/hyperlink" Target="https://drive.google.com/file/d/1o7Vj7RdWGNfM-q38Z_omhCPCi7BLmF8N/view?usp=drivesdk" TargetMode="External"/><Relationship Id="rId718" Type="http://schemas.openxmlformats.org/officeDocument/2006/relationships/hyperlink" Target="https://www.linkedin.com/in/teocalvo/" TargetMode="External"/><Relationship Id="rId717" Type="http://schemas.openxmlformats.org/officeDocument/2006/relationships/hyperlink" Target="https://www.linkedin.com/in/valeria-de-queiroz/" TargetMode="External"/><Relationship Id="rId712" Type="http://schemas.openxmlformats.org/officeDocument/2006/relationships/hyperlink" Target="https://www.linkedin.com/in/joiciohashi/" TargetMode="External"/><Relationship Id="rId711" Type="http://schemas.openxmlformats.org/officeDocument/2006/relationships/hyperlink" Target="https://forms.zohopublic.com/davihack1/form/FormalizaodeSpeakernoHackTown2025/thankyou/formperma/PzGp5xuuy_hItc9Am5_BUJFslBwaNZjNgbY1coLQPvo" TargetMode="External"/><Relationship Id="rId710" Type="http://schemas.openxmlformats.org/officeDocument/2006/relationships/hyperlink" Target="https://drive.google.com/file/d/17KwQB2nJVfJV2v3d4d29qOwWhoymGnBx/view?usp=drivesdk" TargetMode="External"/><Relationship Id="rId716" Type="http://schemas.openxmlformats.org/officeDocument/2006/relationships/hyperlink" Target="https://drive.google.com/file/d/16p6GEBP98iCLTczl3W3QMsP6TEcBi0zP/view?usp=drivesdk" TargetMode="External"/><Relationship Id="rId715" Type="http://schemas.openxmlformats.org/officeDocument/2006/relationships/hyperlink" Target="https://www.linkedin.com/in/valeria-de-queiroz/" TargetMode="External"/><Relationship Id="rId714" Type="http://schemas.openxmlformats.org/officeDocument/2006/relationships/hyperlink" Target="https://forms.zohopublic.com/davihack1/form/FormalizaodeSpeakernoHackTown2025/thankyou/formperma/PzGp5xuuy_hItc9Am5_BUJFslBwaNZjNgbY1coLQPvo" TargetMode="External"/><Relationship Id="rId713" Type="http://schemas.openxmlformats.org/officeDocument/2006/relationships/hyperlink" Target="https://drive.google.com/file/d/1_mQSALKppMTHBznRtsDW7DybzX7-GhCL/view?usp=drivesdk" TargetMode="External"/><Relationship Id="rId59" Type="http://schemas.openxmlformats.org/officeDocument/2006/relationships/hyperlink" Target="https://drive.google.com/file/d/1VxXAgJCIINPG7q7FNTVeYLDLkmaK06QC/view?usp=drivesdk" TargetMode="External"/><Relationship Id="rId58" Type="http://schemas.openxmlformats.org/officeDocument/2006/relationships/hyperlink" Target="https://www.linkedin.com/in/patricia-pinho-310457104/" TargetMode="External"/><Relationship Id="rId1780" Type="http://schemas.openxmlformats.org/officeDocument/2006/relationships/hyperlink" Target="https://drive.google.com/file/d/1oY0DySyvfB29XRCeW-hjzcEs9Byx36f9/view?usp=drivesdk" TargetMode="External"/><Relationship Id="rId1781" Type="http://schemas.openxmlformats.org/officeDocument/2006/relationships/hyperlink" Target="https://www.linkedin.com/in/edson-lmarques/" TargetMode="External"/><Relationship Id="rId1782" Type="http://schemas.openxmlformats.org/officeDocument/2006/relationships/hyperlink" Target="https://drive.google.com/file/d/1OuBRpaTBmPaHDfL9R7dYVPvUbXkg8ajJ/view?usp=drivesdk" TargetMode="External"/><Relationship Id="rId1783" Type="http://schemas.openxmlformats.org/officeDocument/2006/relationships/hyperlink" Target="https://www.imobyl.com.br/" TargetMode="External"/><Relationship Id="rId1300" Type="http://schemas.openxmlformats.org/officeDocument/2006/relationships/hyperlink" Target="https://www.linkedin.com/in/andre-schenini-moreira/" TargetMode="External"/><Relationship Id="rId1784" Type="http://schemas.openxmlformats.org/officeDocument/2006/relationships/hyperlink" Target="http://www.linkedin.com/in/kawyinyanyin" TargetMode="External"/><Relationship Id="rId2269" Type="http://schemas.openxmlformats.org/officeDocument/2006/relationships/hyperlink" Target="https://drive.google.com/file/d/1cz6dbV-KM-b3Tp8ATDQGXG0QFtafelXS/view?usp=drivesdk" TargetMode="External"/><Relationship Id="rId349" Type="http://schemas.openxmlformats.org/officeDocument/2006/relationships/hyperlink" Target="https://drive.google.com/file/d/1fVwNpGed6L-FYofM-hh0uE9ul0hIgTz9/view?usp=drivesdk" TargetMode="External"/><Relationship Id="rId348" Type="http://schemas.openxmlformats.org/officeDocument/2006/relationships/hyperlink" Target="https://www.linkedin.com/in/neyneto/" TargetMode="External"/><Relationship Id="rId347" Type="http://schemas.openxmlformats.org/officeDocument/2006/relationships/hyperlink" Target="https://forms.zohopublic.com/davihack1/form/FormalizaodeSpeakernoHackTown2025/thankyou/formperma/PzGp5xuuy_hItc9Am5_BUJFslBwaNZjNgbY1coLQPvo" TargetMode="External"/><Relationship Id="rId346" Type="http://schemas.openxmlformats.org/officeDocument/2006/relationships/hyperlink" Target="https://drive.google.com/file/d/1QcNWzAsCKlcXbQ8zS4diuqeZLKuv7bWa/view?usp=drivesdk" TargetMode="External"/><Relationship Id="rId2260" Type="http://schemas.openxmlformats.org/officeDocument/2006/relationships/hyperlink" Target="https://forms.zohopublic.com/davihack1/form/FormalizaodeSpeakernoHackTown2025/thankyou/formperma/PzGp5xuuy_hItc9Am5_BUJFslBwaNZjNgbY1coLQPvo" TargetMode="External"/><Relationship Id="rId341" Type="http://schemas.openxmlformats.org/officeDocument/2006/relationships/hyperlink" Target="https://forms.zohopublic.com/davihack1/form/FormalizaodeSpeakernoHackTown2025/thankyou/formperma/PzGp5xuuy_hItc9Am5_BUJFslBwaNZjNgbY1coLQPvo" TargetMode="External"/><Relationship Id="rId2261" Type="http://schemas.openxmlformats.org/officeDocument/2006/relationships/hyperlink" Target="https://www.linkedin.com/in/kelly-costa-ribeiro-leite/" TargetMode="External"/><Relationship Id="rId340" Type="http://schemas.openxmlformats.org/officeDocument/2006/relationships/hyperlink" Target="https://drive.google.com/file/d/1tPHqELK1HcNsgfETPx_sX3Pm6o_ATNxO/view?usp=drivesdk" TargetMode="External"/><Relationship Id="rId2262" Type="http://schemas.openxmlformats.org/officeDocument/2006/relationships/hyperlink" Target="https://drive.google.com/file/d/14ik1aVLeLR9rFrr03kql_OO1MuDpMIK2/view?usp=drivesdk" TargetMode="External"/><Relationship Id="rId2263" Type="http://schemas.openxmlformats.org/officeDocument/2006/relationships/hyperlink" Target="https://forms.zohopublic.com/davihack1/form/FormalizaodeSpeakernoHackTown2025/thankyou/formperma/PzGp5xuuy_hItc9Am5_BUJFslBwaNZjNgbY1coLQPvo" TargetMode="External"/><Relationship Id="rId2264" Type="http://schemas.openxmlformats.org/officeDocument/2006/relationships/hyperlink" Target="https://www.linkedin.com/in/denysfehr/" TargetMode="External"/><Relationship Id="rId345" Type="http://schemas.openxmlformats.org/officeDocument/2006/relationships/hyperlink" Target="https://www.linkedin.com/in/wivianyaraujo/" TargetMode="External"/><Relationship Id="rId2265" Type="http://schemas.openxmlformats.org/officeDocument/2006/relationships/hyperlink" Target="https://drive.google.com/file/d/19v6KGy9CNM3XhfVf4D2Mt7ZYZg6dlswZ/view?usp=drivesdk" TargetMode="External"/><Relationship Id="rId344" Type="http://schemas.openxmlformats.org/officeDocument/2006/relationships/hyperlink" Target="https://forms.zohopublic.com/davihack1/form/FormalizaodeSpeakernoHackTown2025/thankyou/formperma/PzGp5xuuy_hItc9Am5_BUJFslBwaNZjNgbY1coLQPvo" TargetMode="External"/><Relationship Id="rId2266" Type="http://schemas.openxmlformats.org/officeDocument/2006/relationships/hyperlink" Target="https://www.linkedin.com/in/jef-martins-%F0%9F%8F%B3%EF%B8%8F%E2%80%8D%F0%9F%8C%88-75721856?lipi=urn%3Ali%3Apage%3Ad_flagship3_profile_view_base_contact_details%3BAWvZ0HB%2FROWe34kTECPNpQ%3D%3D" TargetMode="External"/><Relationship Id="rId343" Type="http://schemas.openxmlformats.org/officeDocument/2006/relationships/hyperlink" Target="https://drive.google.com/file/d/1FDViXlDVciVjmRLaK7Y7-IapgeoylMtf/view?usp=drivesdk" TargetMode="External"/><Relationship Id="rId2267" Type="http://schemas.openxmlformats.org/officeDocument/2006/relationships/hyperlink" Target="https://drive.google.com/file/d/1Meh1arQnxfc-d_YiaomVctsfbxB3lTaj/view?usp=drivesdk" TargetMode="External"/><Relationship Id="rId342" Type="http://schemas.openxmlformats.org/officeDocument/2006/relationships/hyperlink" Target="https://www.linkedin.com/in/daniellecmarques/" TargetMode="External"/><Relationship Id="rId2268" Type="http://schemas.openxmlformats.org/officeDocument/2006/relationships/hyperlink" Target="https://www.linkedin.com/in/ana-arruda-neiva" TargetMode="External"/><Relationship Id="rId2258" Type="http://schemas.openxmlformats.org/officeDocument/2006/relationships/hyperlink" Target="https://www.linkedin.com/in/marcelo-rodrigues-6a4272182/" TargetMode="External"/><Relationship Id="rId2259" Type="http://schemas.openxmlformats.org/officeDocument/2006/relationships/hyperlink" Target="https://drive.google.com/file/d/1lsWVQoYwlHYfXsXiS8hWhB5dB1nqiw0y/view?usp=drivesdk" TargetMode="External"/><Relationship Id="rId338" Type="http://schemas.openxmlformats.org/officeDocument/2006/relationships/hyperlink" Target="https://forms.zohopublic.com/davihack1/form/FormalizaodeSpeakernoHackTown2025/thankyou/formperma/PzGp5xuuy_hItc9Am5_BUJFslBwaNZjNgbY1coLQPvo" TargetMode="External"/><Relationship Id="rId337" Type="http://schemas.openxmlformats.org/officeDocument/2006/relationships/hyperlink" Target="http://www.bicipr3ta.com" TargetMode="External"/><Relationship Id="rId336" Type="http://schemas.openxmlformats.org/officeDocument/2006/relationships/hyperlink" Target="https://drive.google.com/file/d/1htwGxd2tYen9F_593UdGVsfYjmaIznbI/view?usp=drivesdk" TargetMode="External"/><Relationship Id="rId335" Type="http://schemas.openxmlformats.org/officeDocument/2006/relationships/hyperlink" Target="https://br.linkedin.com/in/l%C3%ADvia-suarez-734b2941" TargetMode="External"/><Relationship Id="rId339" Type="http://schemas.openxmlformats.org/officeDocument/2006/relationships/hyperlink" Target="https://www.linkedin.com/in/apbmadv/" TargetMode="External"/><Relationship Id="rId330" Type="http://schemas.openxmlformats.org/officeDocument/2006/relationships/hyperlink" Target="https://drive.google.com/file/d/1aJQysgiE9JCTM5iRRw2qXxs2bC02HD3q/view?usp=drivesdk" TargetMode="External"/><Relationship Id="rId2250" Type="http://schemas.openxmlformats.org/officeDocument/2006/relationships/hyperlink" Target="https://www.linkedin.com/in/danielmartinsmonteiro" TargetMode="External"/><Relationship Id="rId2251" Type="http://schemas.openxmlformats.org/officeDocument/2006/relationships/hyperlink" Target="https://drive.google.com/file/d/1vrlzwhzwP0f83-2BJ4KNIXjOIi_GCtt0/view?usp=drivesdk" TargetMode="External"/><Relationship Id="rId2252" Type="http://schemas.openxmlformats.org/officeDocument/2006/relationships/hyperlink" Target="https://www.linkedin.com/in/leoribg/" TargetMode="External"/><Relationship Id="rId2253" Type="http://schemas.openxmlformats.org/officeDocument/2006/relationships/hyperlink" Target="https://drive.google.com/file/d/17dCjXpLfcs08YlLFPYxtlEHJPptDVW5N/view?usp=drivesdk" TargetMode="External"/><Relationship Id="rId334" Type="http://schemas.openxmlformats.org/officeDocument/2006/relationships/hyperlink" Target="https://quiker.com.br" TargetMode="External"/><Relationship Id="rId2254" Type="http://schemas.openxmlformats.org/officeDocument/2006/relationships/hyperlink" Target="https://forms.zohopublic.com/davihack1/form/FormalizaodeSpeakernoHackTown2025/thankyou/formperma/PzGp5xuuy_hItc9Am5_BUJFslBwaNZjNgbY1coLQPvo" TargetMode="External"/><Relationship Id="rId333" Type="http://schemas.openxmlformats.org/officeDocument/2006/relationships/hyperlink" Target="https://drive.google.com/file/d/1QUfqTyWbZP-Uf1vtO8GSx79v6kSE8NMl/view?usp=drivesdk" TargetMode="External"/><Relationship Id="rId2255" Type="http://schemas.openxmlformats.org/officeDocument/2006/relationships/hyperlink" Target="https://www.linkedin.com/in/augusto-ohashi-976407449/" TargetMode="External"/><Relationship Id="rId332" Type="http://schemas.openxmlformats.org/officeDocument/2006/relationships/hyperlink" Target="https://www.linkedin.com/in/jgeroldo/" TargetMode="External"/><Relationship Id="rId2256" Type="http://schemas.openxmlformats.org/officeDocument/2006/relationships/hyperlink" Target="https://drive.google.com/file/d/1vsZfSzPyO-oF2uFbXM68GV6L0TMG76pn/view?usp=drivesdk" TargetMode="External"/><Relationship Id="rId331" Type="http://schemas.openxmlformats.org/officeDocument/2006/relationships/hyperlink" Target="https://forms.zohopublic.com/davihack1/form/FormalizaodeSpeakernoHackTown2025/thankyou/formperma/PzGp5xuuy_hItc9Am5_BUJFslBwaNZjNgbY1coLQPvo" TargetMode="External"/><Relationship Id="rId2257" Type="http://schemas.openxmlformats.org/officeDocument/2006/relationships/hyperlink" Target="https://forms.zohopublic.com/davihack1/form/FormalizaodeSpeakernoHackTown2025/thankyou/formperma/PzGp5xuuy_hItc9Am5_BUJFslBwaNZjNgbY1coLQPvo" TargetMode="External"/><Relationship Id="rId370" Type="http://schemas.openxmlformats.org/officeDocument/2006/relationships/hyperlink" Target="https://www.linkedin.com/in/palomapenafirme/" TargetMode="External"/><Relationship Id="rId369" Type="http://schemas.openxmlformats.org/officeDocument/2006/relationships/hyperlink" Target="https://forms.zohopublic.com/davihack1/form/FormalizaodeSpeakernoHackTown2025/thankyou/formperma/PzGp5xuuy_hItc9Am5_BUJFslBwaNZjNgbY1coLQPvo" TargetMode="External"/><Relationship Id="rId368" Type="http://schemas.openxmlformats.org/officeDocument/2006/relationships/hyperlink" Target="https://drive.google.com/file/d/13c7ACjDqQ1dwhVTnnSifPEYowFZ65Jo6/view?usp=sharing" TargetMode="External"/><Relationship Id="rId2280" Type="http://schemas.openxmlformats.org/officeDocument/2006/relationships/hyperlink" Target="https://www.linkedin.com/company/thebrunchagency" TargetMode="External"/><Relationship Id="rId2281" Type="http://schemas.openxmlformats.org/officeDocument/2006/relationships/hyperlink" Target="https://drive.google.com/file/d/1EJjcea4b5lAaM1qTaQhbo-lLCZMOMcrd/view?usp=drivesdk" TargetMode="External"/><Relationship Id="rId2282" Type="http://schemas.openxmlformats.org/officeDocument/2006/relationships/hyperlink" Target="https://www.instagram.com/vaicomguio/" TargetMode="External"/><Relationship Id="rId363" Type="http://schemas.openxmlformats.org/officeDocument/2006/relationships/hyperlink" Target="https://forms.zohopublic.com/davihack1/form/FormalizaodeSpeakernoHackTown2025/thankyou/formperma/PzGp5xuuy_hItc9Am5_BUJFslBwaNZjNgbY1coLQPvo" TargetMode="External"/><Relationship Id="rId2283" Type="http://schemas.openxmlformats.org/officeDocument/2006/relationships/drawing" Target="../drawings/drawing1.xml"/><Relationship Id="rId362" Type="http://schemas.openxmlformats.org/officeDocument/2006/relationships/hyperlink" Target="https://drive.google.com/file/d/1myZ4mGJaYitEiBskzga_G7xvoSvpRyiP/view?usp=drivesdk" TargetMode="External"/><Relationship Id="rId361" Type="http://schemas.openxmlformats.org/officeDocument/2006/relationships/hyperlink" Target="https://www.linkedin.com/in/afada/" TargetMode="External"/><Relationship Id="rId2285" Type="http://schemas.openxmlformats.org/officeDocument/2006/relationships/table" Target="../tables/table1.xml"/><Relationship Id="rId360" Type="http://schemas.openxmlformats.org/officeDocument/2006/relationships/hyperlink" Target="https://forms.zohopublic.com/davihack1/form/FormalizaodeSpeakernoHackTown2025/thankyou/formperma/PzGp5xuuy_hItc9Am5_BUJFslBwaNZjNgbY1coLQPvo" TargetMode="External"/><Relationship Id="rId367" Type="http://schemas.openxmlformats.org/officeDocument/2006/relationships/hyperlink" Target="https://drive.google.com/file/d/19mz85jLPalAfTea63JXNcX-lvoMbSzk7/view?usp=drivesdk" TargetMode="External"/><Relationship Id="rId366" Type="http://schemas.openxmlformats.org/officeDocument/2006/relationships/hyperlink" Target="http://linkedin.com/in/viniferreira-sustainability" TargetMode="External"/><Relationship Id="rId365" Type="http://schemas.openxmlformats.org/officeDocument/2006/relationships/hyperlink" Target="https://drive.google.com/file/d/1Yohhj0m5hEsqaF1ud-rZ91Nz6HLS8vU3/view?usp=drivesdk" TargetMode="External"/><Relationship Id="rId364" Type="http://schemas.openxmlformats.org/officeDocument/2006/relationships/hyperlink" Target="https://www.linkedin.com/in/nathalia-kaluana-808954259/" TargetMode="External"/><Relationship Id="rId95" Type="http://schemas.openxmlformats.org/officeDocument/2006/relationships/hyperlink" Target="https://www.linkedin.com/in/karine-balestra/" TargetMode="External"/><Relationship Id="rId94" Type="http://schemas.openxmlformats.org/officeDocument/2006/relationships/hyperlink" Target="https://forms.zohopublic.com/davihack1/form/FormalizaodeSpeakernoHackTown2025/thankyou/formperma/PzGp5xuuy_hItc9Am5_BUJFslBwaNZjNgbY1coLQPvo" TargetMode="External"/><Relationship Id="rId97" Type="http://schemas.openxmlformats.org/officeDocument/2006/relationships/hyperlink" Target="https://forms.zohopublic.com/davihack1/form/FormalizaodeSpeakernoHackTown2025/thankyou/formperma/PzGp5xuuy_hItc9Am5_BUJFslBwaNZjNgbY1coLQPvo" TargetMode="External"/><Relationship Id="rId96" Type="http://schemas.openxmlformats.org/officeDocument/2006/relationships/hyperlink" Target="https://drive.google.com/file/d/1y5XS6ah92J9MTth7sdt7Mebdeo_vjQXg/view?usp=drivesdk" TargetMode="External"/><Relationship Id="rId99" Type="http://schemas.openxmlformats.org/officeDocument/2006/relationships/hyperlink" Target="https://drive.google.com/file/d/1XEsPQl4lw_9SCMG3HRxq6wZ9tz-PP3Ty/view?usp=drivesdk" TargetMode="External"/><Relationship Id="rId98" Type="http://schemas.openxmlformats.org/officeDocument/2006/relationships/hyperlink" Target="https://www.linkedin.com/in/mayumisato/" TargetMode="External"/><Relationship Id="rId91" Type="http://schemas.openxmlformats.org/officeDocument/2006/relationships/hyperlink" Target="https://drive.google.com/file/d/1VNfZFumqmlNm1AHn-kr3X6_ut0Z4wKYo/view?usp=drivesdk" TargetMode="External"/><Relationship Id="rId90" Type="http://schemas.openxmlformats.org/officeDocument/2006/relationships/hyperlink" Target="http://linkedin.com/in/sylvia-hartmann-remota" TargetMode="External"/><Relationship Id="rId93" Type="http://schemas.openxmlformats.org/officeDocument/2006/relationships/hyperlink" Target="https://drive.google.com/file/d/1g5p4pnbRrI193Uj9AuRPMj0UX6ch2Ozd/view?usp=drivesdk" TargetMode="External"/><Relationship Id="rId92" Type="http://schemas.openxmlformats.org/officeDocument/2006/relationships/hyperlink" Target="http://www.linkedin.com/in/julianamoraiss" TargetMode="External"/><Relationship Id="rId359" Type="http://schemas.openxmlformats.org/officeDocument/2006/relationships/hyperlink" Target="http://lattes.cnpq.br/5353069629824538" TargetMode="External"/><Relationship Id="rId358" Type="http://schemas.openxmlformats.org/officeDocument/2006/relationships/hyperlink" Target="https://drive.google.com/file/d/15mx4B2TRK4oaw8lwy0D9Eo_yx1HJnigN/view?usp=drivesdk" TargetMode="External"/><Relationship Id="rId357" Type="http://schemas.openxmlformats.org/officeDocument/2006/relationships/hyperlink" Target="https://www.linkedin.com/in/l%C3%ADvia-maria-ribeiro-gon%C3%A7alves-412728157/" TargetMode="External"/><Relationship Id="rId2270" Type="http://schemas.openxmlformats.org/officeDocument/2006/relationships/hyperlink" Target="https://www.linkedin.com/in/tadeu-jungle-3078839/" TargetMode="External"/><Relationship Id="rId2271" Type="http://schemas.openxmlformats.org/officeDocument/2006/relationships/hyperlink" Target="https://drive.google.com/file/d/14DwPFfVM5CUNkTrkPwMV4ongmMbV8N6O/view?usp=drivesdk" TargetMode="External"/><Relationship Id="rId352" Type="http://schemas.openxmlformats.org/officeDocument/2006/relationships/hyperlink" Target="https://drive.google.com/file/d/18z8icEKoB84VC9fZYaIW2MQ8bg7fFcpT/view?usp=drivesdk" TargetMode="External"/><Relationship Id="rId2272" Type="http://schemas.openxmlformats.org/officeDocument/2006/relationships/hyperlink" Target="https://www.tadeujungle.com.br/" TargetMode="External"/><Relationship Id="rId351" Type="http://schemas.openxmlformats.org/officeDocument/2006/relationships/hyperlink" Target="https://www.linkedin.com/in/marcosfreiregurgel/" TargetMode="External"/><Relationship Id="rId2273" Type="http://schemas.openxmlformats.org/officeDocument/2006/relationships/hyperlink" Target="https://forms.zohopublic.com/davihack1/form/FormalizaodeSpeakernoHackTown2025/thankyou/formperma/PzGp5xuuy_hItc9Am5_BUJFslBwaNZjNgbY1coLQPvo" TargetMode="External"/><Relationship Id="rId350" Type="http://schemas.openxmlformats.org/officeDocument/2006/relationships/hyperlink" Target="https://forms.zohopublic.com/davihack1/form/FormalizaodeSpeakernoHackTown2025/thankyou/formperma/PzGp5xuuy_hItc9Am5_BUJFslBwaNZjNgbY1coLQPvo" TargetMode="External"/><Relationship Id="rId2274" Type="http://schemas.openxmlformats.org/officeDocument/2006/relationships/hyperlink" Target="https://www.linkedin.com/in/ana-paula-passarelli-creator-marketing-influencia/" TargetMode="External"/><Relationship Id="rId2275" Type="http://schemas.openxmlformats.org/officeDocument/2006/relationships/hyperlink" Target="https://drive.google.com/file/d/1OJO9QeR2obm_LGhBsVNpPv6c0r2d5l8r/view?usp=drivesdk" TargetMode="External"/><Relationship Id="rId356" Type="http://schemas.openxmlformats.org/officeDocument/2006/relationships/hyperlink" Target="https://drive.google.com/file/d/1jUaGfOtGF82FZz36Y0XQkJWxN9q0RfQ7/view?usp=drivesdk" TargetMode="External"/><Relationship Id="rId2276" Type="http://schemas.openxmlformats.org/officeDocument/2006/relationships/hyperlink" Target="https://www.linkedin.com/in/larimagr/" TargetMode="External"/><Relationship Id="rId355" Type="http://schemas.openxmlformats.org/officeDocument/2006/relationships/hyperlink" Target="https://www.linkedin.com/in/dudanogueira/" TargetMode="External"/><Relationship Id="rId2277" Type="http://schemas.openxmlformats.org/officeDocument/2006/relationships/hyperlink" Target="https://drive.google.com/file/d/1G63zXsCOJe0K0Xrc_L4mwXrda9ohq0pF/view?usp=drivesdk" TargetMode="External"/><Relationship Id="rId354" Type="http://schemas.openxmlformats.org/officeDocument/2006/relationships/hyperlink" Target="https://forms.zohopublic.com/davihack1/form/FormalizaodeSpeakernoHackTown2025/thankyou/formperma/PzGp5xuuy_hItc9Am5_BUJFslBwaNZjNgbY1coLQPvo" TargetMode="External"/><Relationship Id="rId2278" Type="http://schemas.openxmlformats.org/officeDocument/2006/relationships/hyperlink" Target="https://www.instagram.com/lucidas.cc/" TargetMode="External"/><Relationship Id="rId353" Type="http://schemas.openxmlformats.org/officeDocument/2006/relationships/hyperlink" Target="https://linktr.ee/marcosfreiregurgel" TargetMode="External"/><Relationship Id="rId2279" Type="http://schemas.openxmlformats.org/officeDocument/2006/relationships/hyperlink" Target="https://www.instagram.com/vaicomguio/" TargetMode="External"/><Relationship Id="rId1378" Type="http://schemas.openxmlformats.org/officeDocument/2006/relationships/hyperlink" Target="http://linkedin.com/in/vpalladino" TargetMode="External"/><Relationship Id="rId2225" Type="http://schemas.openxmlformats.org/officeDocument/2006/relationships/hyperlink" Target="https://www.linkedin.com/in/afonsohmm/" TargetMode="External"/><Relationship Id="rId1379" Type="http://schemas.openxmlformats.org/officeDocument/2006/relationships/hyperlink" Target="https://drive.google.com/file/d/1mLgTKFqWl1JXtmEtMHhVdy0gsziYLYrG/view?usp=drivesdk" TargetMode="External"/><Relationship Id="rId2226" Type="http://schemas.openxmlformats.org/officeDocument/2006/relationships/hyperlink" Target="https://drive.google.com/file/d/1K3B7fbKmx3fZxFtkwsBYQLzyssmbpacU/view?usp=drivesdk" TargetMode="External"/><Relationship Id="rId2227" Type="http://schemas.openxmlformats.org/officeDocument/2006/relationships/hyperlink" Target="http://www.linkedin.com/in/priscilladagostini" TargetMode="External"/><Relationship Id="rId2228" Type="http://schemas.openxmlformats.org/officeDocument/2006/relationships/hyperlink" Target="https://drive.google.com/file/d/11L2jKb2AFHAP9q3UJNxMASV3CGI-HCjo/view?usp=drivesdk" TargetMode="External"/><Relationship Id="rId2229" Type="http://schemas.openxmlformats.org/officeDocument/2006/relationships/hyperlink" Target="https://www.linkedin.com/in/juansrodriguez" TargetMode="External"/><Relationship Id="rId305" Type="http://schemas.openxmlformats.org/officeDocument/2006/relationships/hyperlink" Target="https://forms.zohopublic.com/davihack1/form/FormalizaodeSpeakernoHackTown2025/thankyou/formperma/PzGp5xuuy_hItc9Am5_BUJFslBwaNZjNgbY1coLQPvo" TargetMode="External"/><Relationship Id="rId789" Type="http://schemas.openxmlformats.org/officeDocument/2006/relationships/hyperlink" Target="https://forms.zohopublic.com/davihack1/form/FormalizaodeSpeakernoHackTown2025/thankyou/formperma/PzGp5xuuy_hItc9Am5_BUJFslBwaNZjNgbY1coLQPvo" TargetMode="External"/><Relationship Id="rId304" Type="http://schemas.openxmlformats.org/officeDocument/2006/relationships/hyperlink" Target="http://raio.vc" TargetMode="External"/><Relationship Id="rId788" Type="http://schemas.openxmlformats.org/officeDocument/2006/relationships/hyperlink" Target="https://drive.google.com/file/d/17RbghMJZzEQyo_jSQfzjM-56y85nDJpY/view?usp=drivesdk" TargetMode="External"/><Relationship Id="rId303" Type="http://schemas.openxmlformats.org/officeDocument/2006/relationships/hyperlink" Target="https://drive.google.com/file/d/17Xo6H3eCy7U4U4xxGtGPPs2iItWGZotl/view?usp=drivesdk" TargetMode="External"/><Relationship Id="rId787" Type="http://schemas.openxmlformats.org/officeDocument/2006/relationships/hyperlink" Target="https://www.linkedin.com/in/carolina-resende-psi?utm_source=share&amp;utm_campaign=share_via&amp;utm_content=profile&amp;utm_medium=ios_app" TargetMode="External"/><Relationship Id="rId302" Type="http://schemas.openxmlformats.org/officeDocument/2006/relationships/hyperlink" Target="https://www.linkedin.com/in/vicente-curi-8940bb33/" TargetMode="External"/><Relationship Id="rId786" Type="http://schemas.openxmlformats.org/officeDocument/2006/relationships/hyperlink" Target="https://drive.google.com/file/d/1iZOGlIRt7QYdj533zpy9vkvEmazwEGkB/view?usp=drivesdk" TargetMode="External"/><Relationship Id="rId309" Type="http://schemas.openxmlformats.org/officeDocument/2006/relationships/hyperlink" Target="https://forms.zohopublic.com/davihack1/form/FormalizaodeSpeakernoHackTown2025/thankyou/formperma/PzGp5xuuy_hItc9Am5_BUJFslBwaNZjNgbY1coLQPvo" TargetMode="External"/><Relationship Id="rId308" Type="http://schemas.openxmlformats.org/officeDocument/2006/relationships/hyperlink" Target="http://www.cafetelier.com.br" TargetMode="External"/><Relationship Id="rId307" Type="http://schemas.openxmlformats.org/officeDocument/2006/relationships/hyperlink" Target="https://drive.google.com/file/d/1WOOrzwV1TtbMrEqmzC7C06AhdQXmBN9n/view?usp=drivesdk" TargetMode="External"/><Relationship Id="rId306" Type="http://schemas.openxmlformats.org/officeDocument/2006/relationships/hyperlink" Target="https://www.linkedin.com/in/anna-openheimer-238513153/" TargetMode="External"/><Relationship Id="rId781" Type="http://schemas.openxmlformats.org/officeDocument/2006/relationships/hyperlink" Target="https://drive.google.com/file/d/1WyHup5ZkPjQzTiLvbXSAtsBDho6zcZQj/view?usp=drivesdk" TargetMode="External"/><Relationship Id="rId1370" Type="http://schemas.openxmlformats.org/officeDocument/2006/relationships/hyperlink" Target="https://drive.google.com/file/d/11QFyJjN2cxm7wX8_aprdqz4nftkZYdp8/view?usp=drivesdk" TargetMode="External"/><Relationship Id="rId780" Type="http://schemas.openxmlformats.org/officeDocument/2006/relationships/hyperlink" Target="https://forms.zohopublic.com/davihack1/form/FormalizaodeSpeakernoHackTown2025/thankyou/formperma/PzGp5xuuy_hItc9Am5_BUJFslBwaNZjNgbY1coLQPvo" TargetMode="External"/><Relationship Id="rId1371" Type="http://schemas.openxmlformats.org/officeDocument/2006/relationships/hyperlink" Target="https://forms.zohopublic.com/davihack1/form/FormalizaodeSpeakernoHackTown2025/thankyou/formperma/PzGp5xuuy_hItc9Am5_BUJFslBwaNZjNgbY1coLQPvo" TargetMode="External"/><Relationship Id="rId1372" Type="http://schemas.openxmlformats.org/officeDocument/2006/relationships/hyperlink" Target="https://www.linkedin.com/in/jessica-mequilaine/" TargetMode="External"/><Relationship Id="rId1373" Type="http://schemas.openxmlformats.org/officeDocument/2006/relationships/hyperlink" Target="https://drive.google.com/file/d/1D5fLNIxgUQZKXfh7rJfNYfSWCGO8oX7W/view?usp=drivesdk" TargetMode="External"/><Relationship Id="rId2220" Type="http://schemas.openxmlformats.org/officeDocument/2006/relationships/hyperlink" Target="https://drive.google.com/file/d/1X2UEoDglVaZuh8d-y4kkhtVZEsjjtS6j/view?usp=drivesdk" TargetMode="External"/><Relationship Id="rId301" Type="http://schemas.openxmlformats.org/officeDocument/2006/relationships/hyperlink" Target="https://forms.zohopublic.com/davihack1/form/FormalizaodeSpeakernoHackTown2025/thankyou/formperma/PzGp5xuuy_hItc9Am5_BUJFslBwaNZjNgbY1coLQPvo" TargetMode="External"/><Relationship Id="rId785" Type="http://schemas.openxmlformats.org/officeDocument/2006/relationships/hyperlink" Target="https://www.linkedin.com/in/brunnozacharias/" TargetMode="External"/><Relationship Id="rId1374" Type="http://schemas.openxmlformats.org/officeDocument/2006/relationships/hyperlink" Target="https://forms.zohopublic.com/davihack1/form/FormalizaodeSpeakernoHackTown2025/thankyou/formperma/PzGp5xuuy_hItc9Am5_BUJFslBwaNZjNgbY1coLQPvo" TargetMode="External"/><Relationship Id="rId2221" Type="http://schemas.openxmlformats.org/officeDocument/2006/relationships/hyperlink" Target="https://forms.zohopublic.com/davihack1/form/FormalizaodeSpeakernoHackTown2025/thankyou/formperma/PzGp5xuuy_hItc9Am5_BUJFslBwaNZjNgbY1coLQPvo" TargetMode="External"/><Relationship Id="rId300" Type="http://schemas.openxmlformats.org/officeDocument/2006/relationships/hyperlink" Target="https://www.researchgate.net/profile/Silvio-Da-Silva-2" TargetMode="External"/><Relationship Id="rId784" Type="http://schemas.openxmlformats.org/officeDocument/2006/relationships/hyperlink" Target="https://forms.zohopublic.com/davihack1/form/FormalizaodeSpeakernoHackTown2025/thankyou/formperma/PzGp5xuuy_hItc9Am5_BUJFslBwaNZjNgbY1coLQPvo" TargetMode="External"/><Relationship Id="rId1375" Type="http://schemas.openxmlformats.org/officeDocument/2006/relationships/hyperlink" Target="https://www.linkedin.com/in/aeglabenevides/" TargetMode="External"/><Relationship Id="rId2222" Type="http://schemas.openxmlformats.org/officeDocument/2006/relationships/hyperlink" Target="https://www.linkedin.com/in/rafael-fernandes-608b002a?utm_source=share&amp;utm_campaign=share_via&amp;utm_content=profile&amp;utm_medium=android_app" TargetMode="External"/><Relationship Id="rId783" Type="http://schemas.openxmlformats.org/officeDocument/2006/relationships/hyperlink" Target="https://drive.google.com/file/d/1vPkAQU8-pAnURYaIF5gxwstUPqHSYN1F/view?usp=drivesdk" TargetMode="External"/><Relationship Id="rId1376" Type="http://schemas.openxmlformats.org/officeDocument/2006/relationships/hyperlink" Target="https://drive.google.com/file/d/11ACe5w4op-f7Xid6k-JYjy2HhiKerQ6Q/view?usp=drivesdk" TargetMode="External"/><Relationship Id="rId2223" Type="http://schemas.openxmlformats.org/officeDocument/2006/relationships/hyperlink" Target="https://drive.google.com/file/d/1dIMkmbjG-d-5F32z8sfrND8VQZ_CjA7f/view?usp=drivesdk" TargetMode="External"/><Relationship Id="rId782" Type="http://schemas.openxmlformats.org/officeDocument/2006/relationships/hyperlink" Target="https://forms.zohopublic.com/davihack1/form/FormalizaodeSpeakernoHackTown2025/thankyou/formperma/PzGp5xuuy_hItc9Am5_BUJFslBwaNZjNgbY1coLQPvo" TargetMode="External"/><Relationship Id="rId1377" Type="http://schemas.openxmlformats.org/officeDocument/2006/relationships/hyperlink" Target="https://forms.zohopublic.com/davihack1/form/FormalizaodeSpeakernoHackTown2025/thankyou/formperma/PzGp5xuuy_hItc9Am5_BUJFslBwaNZjNgbY1coLQPvo" TargetMode="External"/><Relationship Id="rId2224" Type="http://schemas.openxmlformats.org/officeDocument/2006/relationships/hyperlink" Target="https://forms.zohopublic.com/davihack1/form/FormalizaodeSpeakernoHackTown2025/thankyou/formperma/PzGp5xuuy_hItc9Am5_BUJFslBwaNZjNgbY1coLQPvo" TargetMode="External"/><Relationship Id="rId1367" Type="http://schemas.openxmlformats.org/officeDocument/2006/relationships/hyperlink" Target="https://drive.google.com/file/d/1Vq_AZG4E6ac2TqoriUU4aZEax7t0uY5C/view?usp=drivesdk" TargetMode="External"/><Relationship Id="rId2214" Type="http://schemas.openxmlformats.org/officeDocument/2006/relationships/hyperlink" Target="https://drive.google.com/file/d/1dS526LZwc0iM1fgDp3N0ieZM0CemcvGB/view?usp=drivesdk" TargetMode="External"/><Relationship Id="rId1368" Type="http://schemas.openxmlformats.org/officeDocument/2006/relationships/hyperlink" Target="https://forms.zohopublic.com/davihack1/form/FormalizaodeSpeakernoHackTown2025/thankyou/formperma/PzGp5xuuy_hItc9Am5_BUJFslBwaNZjNgbY1coLQPvo" TargetMode="External"/><Relationship Id="rId2215" Type="http://schemas.openxmlformats.org/officeDocument/2006/relationships/hyperlink" Target="https://forms.zohopublic.com/davihack1/form/FormalizaodeSpeakernoHackTown2025/thankyou/formperma/PzGp5xuuy_hItc9Am5_BUJFslBwaNZjNgbY1coLQPvo" TargetMode="External"/><Relationship Id="rId1369" Type="http://schemas.openxmlformats.org/officeDocument/2006/relationships/hyperlink" Target="https://www.linkedin.com/in/nataliaalandi/" TargetMode="External"/><Relationship Id="rId2216" Type="http://schemas.openxmlformats.org/officeDocument/2006/relationships/hyperlink" Target="http://www.linkedin.com/in/isabela-f-438b67b2" TargetMode="External"/><Relationship Id="rId2217" Type="http://schemas.openxmlformats.org/officeDocument/2006/relationships/hyperlink" Target="https://drive.google.com/file/d/1FS4hJbR3YI-PMsL-kWPjk5i-Vqt1rDh9/view?usp=drivesdk" TargetMode="External"/><Relationship Id="rId2218" Type="http://schemas.openxmlformats.org/officeDocument/2006/relationships/hyperlink" Target="https://forms.zohopublic.com/davihack1/form/FormalizaodeSpeakernoHackTown2025/thankyou/formperma/PzGp5xuuy_hItc9Am5_BUJFslBwaNZjNgbY1coLQPvo" TargetMode="External"/><Relationship Id="rId2219" Type="http://schemas.openxmlformats.org/officeDocument/2006/relationships/hyperlink" Target="https://www.linkedin.com/in/patricia-caprioli/" TargetMode="External"/><Relationship Id="rId778" Type="http://schemas.openxmlformats.org/officeDocument/2006/relationships/hyperlink" Target="https://drive.google.com/file/d/1l1LaJ-Ry7OlAyS_v1ntHbgMobMmujgre/view?usp=drivesdk" TargetMode="External"/><Relationship Id="rId777" Type="http://schemas.openxmlformats.org/officeDocument/2006/relationships/hyperlink" Target="http://www.linkedin.com/in/greicedahora" TargetMode="External"/><Relationship Id="rId776" Type="http://schemas.openxmlformats.org/officeDocument/2006/relationships/hyperlink" Target="https://forms.zohopublic.com/davihack1/form/FormalizaodeSpeakernoHackTown2025/thankyou/formperma/PzGp5xuuy_hItc9Am5_BUJFslBwaNZjNgbY1coLQPvo" TargetMode="External"/><Relationship Id="rId775" Type="http://schemas.openxmlformats.org/officeDocument/2006/relationships/hyperlink" Target="https://drive.google.com/file/d/10v45ompqeT9DwLaA-jdPAIL2trAUhUJC/view?usp=drivesdk" TargetMode="External"/><Relationship Id="rId779" Type="http://schemas.openxmlformats.org/officeDocument/2006/relationships/hyperlink" Target="http://www.linkedin.com/in/greicedahora" TargetMode="External"/><Relationship Id="rId770" Type="http://schemas.openxmlformats.org/officeDocument/2006/relationships/hyperlink" Target="https://forms.zohopublic.com/davihack1/form/FormalizaodeSpeakernoHackTown2025/thankyou/formperma/PzGp5xuuy_hItc9Am5_BUJFslBwaNZjNgbY1coLQPvo" TargetMode="External"/><Relationship Id="rId1360" Type="http://schemas.openxmlformats.org/officeDocument/2006/relationships/hyperlink" Target="https://www.linkedin.com/in/augustovenerando/" TargetMode="External"/><Relationship Id="rId1361" Type="http://schemas.openxmlformats.org/officeDocument/2006/relationships/hyperlink" Target="https://drive.google.com/file/d/13L1sXJflIXkIKM2LTxHp9exPMnc_DuI4/view?usp=drivesdk" TargetMode="External"/><Relationship Id="rId1362" Type="http://schemas.openxmlformats.org/officeDocument/2006/relationships/hyperlink" Target="https://forms.zohopublic.com/davihack1/form/FormalizaodeSpeakernoHackTown2025/thankyou/formperma/PzGp5xuuy_hItc9Am5_BUJFslBwaNZjNgbY1coLQPvo" TargetMode="External"/><Relationship Id="rId774" Type="http://schemas.openxmlformats.org/officeDocument/2006/relationships/hyperlink" Target="https://www.linkedin.com/in/octaviorogens/" TargetMode="External"/><Relationship Id="rId1363" Type="http://schemas.openxmlformats.org/officeDocument/2006/relationships/hyperlink" Target="https://www.linkedin.com/in/arielpaiva/" TargetMode="External"/><Relationship Id="rId2210" Type="http://schemas.openxmlformats.org/officeDocument/2006/relationships/hyperlink" Target="https://www.linkedin.com/in/vinicius-montgomery/" TargetMode="External"/><Relationship Id="rId773" Type="http://schemas.openxmlformats.org/officeDocument/2006/relationships/hyperlink" Target="https://forms.zohopublic.com/davihack1/form/FormalizaodeSpeakernoHackTown2025/thankyou/formperma/PzGp5xuuy_hItc9Am5_BUJFslBwaNZjNgbY1coLQPvo" TargetMode="External"/><Relationship Id="rId1364" Type="http://schemas.openxmlformats.org/officeDocument/2006/relationships/hyperlink" Target="https://drive.google.com/file/d/1-oSWyB85UuXXOgJub0nYPvzB7SGug2c3/view?usp=drivesdk" TargetMode="External"/><Relationship Id="rId2211" Type="http://schemas.openxmlformats.org/officeDocument/2006/relationships/hyperlink" Target="https://drive.google.com/file/d/1E5gGVrdUXtMhVfcvyVKgemrzq9fIUV4S/view?usp=drivesdk" TargetMode="External"/><Relationship Id="rId772" Type="http://schemas.openxmlformats.org/officeDocument/2006/relationships/hyperlink" Target="https://drive.google.com/file/d/1g0BqFZm0-BqATkaK738ru2pcS5zDmBz_/view?usp=drivesdk" TargetMode="External"/><Relationship Id="rId1365" Type="http://schemas.openxmlformats.org/officeDocument/2006/relationships/hyperlink" Target="https://forms.zohopublic.com/davihack1/form/FormalizaodeSpeakernoHackTown2025/thankyou/formperma/PzGp5xuuy_hItc9Am5_BUJFslBwaNZjNgbY1coLQPvo" TargetMode="External"/><Relationship Id="rId2212" Type="http://schemas.openxmlformats.org/officeDocument/2006/relationships/hyperlink" Target="https://forms.zohopublic.com/davihack1/form/FormalizaodeSpeakernoHackTown2025/thankyou/formperma/PzGp5xuuy_hItc9Am5_BUJFslBwaNZjNgbY1coLQPvo" TargetMode="External"/><Relationship Id="rId771" Type="http://schemas.openxmlformats.org/officeDocument/2006/relationships/hyperlink" Target="https://www.linkedin.com/in/giseleribeiroramos/" TargetMode="External"/><Relationship Id="rId1366" Type="http://schemas.openxmlformats.org/officeDocument/2006/relationships/hyperlink" Target="https://www.linkedin.com/in/henristori/" TargetMode="External"/><Relationship Id="rId2213" Type="http://schemas.openxmlformats.org/officeDocument/2006/relationships/hyperlink" Target="https://www.linkedin.com/in/jose-braz-jr/" TargetMode="External"/><Relationship Id="rId2247" Type="http://schemas.openxmlformats.org/officeDocument/2006/relationships/hyperlink" Target="https://br.linkedin.com/in/l%C3%ADvia-suarez-734b2941?original_referer=https%3A%2F%2Fwww.google.com%2F" TargetMode="External"/><Relationship Id="rId2248" Type="http://schemas.openxmlformats.org/officeDocument/2006/relationships/hyperlink" Target="https://drive.google.com/file/d/1NZYohFftLdRzlfHpJemJ8ImpfICh3teE/view?usp=drivesdk" TargetMode="External"/><Relationship Id="rId2249" Type="http://schemas.openxmlformats.org/officeDocument/2006/relationships/hyperlink" Target="https://mail.google.com/" TargetMode="External"/><Relationship Id="rId327" Type="http://schemas.openxmlformats.org/officeDocument/2006/relationships/hyperlink" Target="https://drive.google.com/file/d/13hwVj4J-LNFNRC1iNUCSjck365X43k0R/view?usp=drivesdk" TargetMode="External"/><Relationship Id="rId326" Type="http://schemas.openxmlformats.org/officeDocument/2006/relationships/hyperlink" Target="https://www.linkedin.com/in/vivianvianna/" TargetMode="External"/><Relationship Id="rId325" Type="http://schemas.openxmlformats.org/officeDocument/2006/relationships/hyperlink" Target="https://forms.zohopublic.com/davihack1/form/FormalizaodeSpeakernoHackTown2025/thankyou/formperma/PzGp5xuuy_hItc9Am5_BUJFslBwaNZjNgbY1coLQPvo" TargetMode="External"/><Relationship Id="rId324" Type="http://schemas.openxmlformats.org/officeDocument/2006/relationships/hyperlink" Target="https://www.instagram.com/larissaju/" TargetMode="External"/><Relationship Id="rId329" Type="http://schemas.openxmlformats.org/officeDocument/2006/relationships/hyperlink" Target="https://www.linkedin.com/in/ruycoppolajr/" TargetMode="External"/><Relationship Id="rId1390" Type="http://schemas.openxmlformats.org/officeDocument/2006/relationships/hyperlink" Target="https://drive.google.com/file/d/1yjB-W_MqG2bKdbBJWP-jCEgCA2GphssO/view?usp=drivesdk" TargetMode="External"/><Relationship Id="rId328" Type="http://schemas.openxmlformats.org/officeDocument/2006/relationships/hyperlink" Target="https://forms.zohopublic.com/davihack1/form/FormalizaodeSpeakernoHackTown2025/thankyou/formperma/PzGp5xuuy_hItc9Am5_BUJFslBwaNZjNgbY1coLQPvo" TargetMode="External"/><Relationship Id="rId1391" Type="http://schemas.openxmlformats.org/officeDocument/2006/relationships/hyperlink" Target="https://www.linkedin.com/in/caroline-lessa-66367155/" TargetMode="External"/><Relationship Id="rId1392" Type="http://schemas.openxmlformats.org/officeDocument/2006/relationships/hyperlink" Target="https://drive.google.com/file/d/1KidlVXRgT0bxZX4QqqEycLupmENPaSI0/view?usp=drivesdk" TargetMode="External"/><Relationship Id="rId1393" Type="http://schemas.openxmlformats.org/officeDocument/2006/relationships/hyperlink" Target="https://www.linkedin.com/in/caroline-lessa-66367155/" TargetMode="External"/><Relationship Id="rId2240" Type="http://schemas.openxmlformats.org/officeDocument/2006/relationships/hyperlink" Target="https://drive.google.com/file/d/1CGwLZd0CBPIjSOxaNZgLC25DlCGLDHuO/view?usp=drivesdk" TargetMode="External"/><Relationship Id="rId1394" Type="http://schemas.openxmlformats.org/officeDocument/2006/relationships/hyperlink" Target="https://www.linkedin.com/in/andrieigutierrez/" TargetMode="External"/><Relationship Id="rId2241" Type="http://schemas.openxmlformats.org/officeDocument/2006/relationships/hyperlink" Target="https://forms.zohopublic.com/davihack1/form/FormalizaodeSpeakernoHackTown2025/thankyou/formperma/PzGp5xuuy_hItc9Am5_BUJFslBwaNZjNgbY1coLQPvo" TargetMode="External"/><Relationship Id="rId1395" Type="http://schemas.openxmlformats.org/officeDocument/2006/relationships/hyperlink" Target="https://drive.google.com/file/d/1R9Vr2tFBwMiJ5ASWJ9WhGeLXwlrnCFM9/view?usp=drivesdk" TargetMode="External"/><Relationship Id="rId2242" Type="http://schemas.openxmlformats.org/officeDocument/2006/relationships/hyperlink" Target="https://www.linkedin.com/in/gabi-salles/" TargetMode="External"/><Relationship Id="rId323" Type="http://schemas.openxmlformats.org/officeDocument/2006/relationships/hyperlink" Target="https://drive.google.com/file/d/1V0FDauefdPvicKDy1TaqOk6Ij78M3DVl/view?usp=drivesdk" TargetMode="External"/><Relationship Id="rId1396" Type="http://schemas.openxmlformats.org/officeDocument/2006/relationships/hyperlink" Target="https://www.linkedin.com/in/nadia-l%C3%A9aut%C3%A9-legrix-005a721a/" TargetMode="External"/><Relationship Id="rId2243" Type="http://schemas.openxmlformats.org/officeDocument/2006/relationships/hyperlink" Target="https://drive.google.com/file/d/1CSjXqK7CVcGSMKW-wADdLiyGqMhE9fvK/view?usp=drivesdk" TargetMode="External"/><Relationship Id="rId322" Type="http://schemas.openxmlformats.org/officeDocument/2006/relationships/hyperlink" Target="https://www.linkedin.com/in/larissa-julia-anselmo/" TargetMode="External"/><Relationship Id="rId1397" Type="http://schemas.openxmlformats.org/officeDocument/2006/relationships/hyperlink" Target="https://drive.google.com/file/d/1gi7fQe67lLi-gXn5mCYYRg9WXK5HO2Mm/view?usp=drivesdk" TargetMode="External"/><Relationship Id="rId2244" Type="http://schemas.openxmlformats.org/officeDocument/2006/relationships/hyperlink" Target="https://www.instagram.com/gabisallesdigital/" TargetMode="External"/><Relationship Id="rId321" Type="http://schemas.openxmlformats.org/officeDocument/2006/relationships/hyperlink" Target="https://drive.google.com/file/d/1d4sCYoufrLEdsWG9_wAd0GU4P3hKlAWI/view?usp=drivesdk" TargetMode="External"/><Relationship Id="rId1398" Type="http://schemas.openxmlformats.org/officeDocument/2006/relationships/hyperlink" Target="https://www.rapdab.com.br/2024/07/23/nadia-leaute-e-o-desejo-pela-mistura-de-culturas/" TargetMode="External"/><Relationship Id="rId2245" Type="http://schemas.openxmlformats.org/officeDocument/2006/relationships/hyperlink" Target="https://drive.google.com/file/d/1M-V-pzLcVzKz_6tLT4QvW7jjSDjX199L/view?usp=drivesdk" TargetMode="External"/><Relationship Id="rId320" Type="http://schemas.openxmlformats.org/officeDocument/2006/relationships/hyperlink" Target="https://www.linkedin.com/in/lucasralves/" TargetMode="External"/><Relationship Id="rId1399" Type="http://schemas.openxmlformats.org/officeDocument/2006/relationships/hyperlink" Target="http://www.linkedin.com/in/flaviabelisario" TargetMode="External"/><Relationship Id="rId2246" Type="http://schemas.openxmlformats.org/officeDocument/2006/relationships/hyperlink" Target="http://instagram.com/duduheluany" TargetMode="External"/><Relationship Id="rId1389" Type="http://schemas.openxmlformats.org/officeDocument/2006/relationships/hyperlink" Target="https://www.linkedin.com/in/marcosvrangel/" TargetMode="External"/><Relationship Id="rId2236" Type="http://schemas.openxmlformats.org/officeDocument/2006/relationships/hyperlink" Target="https://www.linkedin.com/in/suellenalcantara50989837/" TargetMode="External"/><Relationship Id="rId2237" Type="http://schemas.openxmlformats.org/officeDocument/2006/relationships/hyperlink" Target="https://drive.google.com/file/d/11tbnXufk0KO7998apmAtuCFBHh7q8SZU/view?usp=drivesdk" TargetMode="External"/><Relationship Id="rId2238" Type="http://schemas.openxmlformats.org/officeDocument/2006/relationships/hyperlink" Target="https://forms.zohopublic.com/davihack1/form/FormalizaodeSpeakernoHackTown2025/thankyou/formperma/PzGp5xuuy_hItc9Am5_BUJFslBwaNZjNgbY1coLQPvo" TargetMode="External"/><Relationship Id="rId2239" Type="http://schemas.openxmlformats.org/officeDocument/2006/relationships/hyperlink" Target="https://www.linkedin.com/in/josealexandrebassi/" TargetMode="External"/><Relationship Id="rId316" Type="http://schemas.openxmlformats.org/officeDocument/2006/relationships/hyperlink" Target="https://www.linkedin.com/in/jeff-avelino/" TargetMode="External"/><Relationship Id="rId315" Type="http://schemas.openxmlformats.org/officeDocument/2006/relationships/hyperlink" Target="https://forms.zohopublic.com/davihack1/form/FormalizaodeSpeakernoHackTown2025/thankyou/formperma/PzGp5xuuy_hItc9Am5_BUJFslBwaNZjNgbY1coLQPvo" TargetMode="External"/><Relationship Id="rId799" Type="http://schemas.openxmlformats.org/officeDocument/2006/relationships/hyperlink" Target="http://www.annaflaviaribeiro.com.br" TargetMode="External"/><Relationship Id="rId314" Type="http://schemas.openxmlformats.org/officeDocument/2006/relationships/hyperlink" Target="https://drive.google.com/file/d/1mgs9nRzzGArCP-h7U0xDNDPevbykCI_j/view?usp=drivesdk" TargetMode="External"/><Relationship Id="rId798" Type="http://schemas.openxmlformats.org/officeDocument/2006/relationships/hyperlink" Target="https://drive.google.com/file/d/124O52EJp_4Onfr8Ur2CObV78XLVX5qtB/view?usp=drivesdk" TargetMode="External"/><Relationship Id="rId313" Type="http://schemas.openxmlformats.org/officeDocument/2006/relationships/hyperlink" Target="https://www.linkedin.com/in/bsbpereira/" TargetMode="External"/><Relationship Id="rId797" Type="http://schemas.openxmlformats.org/officeDocument/2006/relationships/hyperlink" Target="https://www.linkedin.com/in/annaflaviaribeiro2008/" TargetMode="External"/><Relationship Id="rId319" Type="http://schemas.openxmlformats.org/officeDocument/2006/relationships/hyperlink" Target="https://forms.zohopublic.com/davihack1/form/FormalizaodeSpeakernoHackTown2025/thankyou/formperma/PzGp5xuuy_hItc9Am5_BUJFslBwaNZjNgbY1coLQPvo" TargetMode="External"/><Relationship Id="rId318" Type="http://schemas.openxmlformats.org/officeDocument/2006/relationships/hyperlink" Target="https://www.instagram.com/jeff.ou.jeff/" TargetMode="External"/><Relationship Id="rId317" Type="http://schemas.openxmlformats.org/officeDocument/2006/relationships/hyperlink" Target="https://drive.google.com/file/d/1-1fZMNeg7IPAa2j8cGiVEXcqocFNkuu7/view?usp=drivesdk" TargetMode="External"/><Relationship Id="rId1380" Type="http://schemas.openxmlformats.org/officeDocument/2006/relationships/hyperlink" Target="https://forms.zohopublic.com/davihack1/form/FormalizaodeSpeakernoHackTown2025/thankyou/formperma/PzGp5xuuy_hItc9Am5_BUJFslBwaNZjNgbY1coLQPvo" TargetMode="External"/><Relationship Id="rId792" Type="http://schemas.openxmlformats.org/officeDocument/2006/relationships/hyperlink" Target="https://linktr.ee/elizabethrochafernandes" TargetMode="External"/><Relationship Id="rId1381" Type="http://schemas.openxmlformats.org/officeDocument/2006/relationships/hyperlink" Target="https://www.linkedin.com/in/thaisfabris/" TargetMode="External"/><Relationship Id="rId791" Type="http://schemas.openxmlformats.org/officeDocument/2006/relationships/hyperlink" Target="https://drive.google.com/file/d/1HEAy5wcc0WbezdUMIBUyPt-mabb0N0Az/view?usp=drivesdk" TargetMode="External"/><Relationship Id="rId1382" Type="http://schemas.openxmlformats.org/officeDocument/2006/relationships/hyperlink" Target="https://drive.google.com/file/d/1qtZI0XHSZ1vejqB5c1TpIiqE2vk5Ozwc/view?usp=drivesdk" TargetMode="External"/><Relationship Id="rId790" Type="http://schemas.openxmlformats.org/officeDocument/2006/relationships/hyperlink" Target="https://www.linkedin.com/in/elizabethrochafernande" TargetMode="External"/><Relationship Id="rId1383" Type="http://schemas.openxmlformats.org/officeDocument/2006/relationships/hyperlink" Target="http://www.meiacincodez.com.br" TargetMode="External"/><Relationship Id="rId2230" Type="http://schemas.openxmlformats.org/officeDocument/2006/relationships/hyperlink" Target="https://drive.google.com/file/d/1r-3S0UQz_tyOeuz5qK6hT-J2HagUo2r0/view?usp=drivesdk" TargetMode="External"/><Relationship Id="rId1384" Type="http://schemas.openxmlformats.org/officeDocument/2006/relationships/hyperlink" Target="https://forms.zohopublic.com/davihack1/form/FormalizaodeSpeakernoHackTown2025/thankyou/formperma/PzGp5xuuy_hItc9Am5_BUJFslBwaNZjNgbY1coLQPvo" TargetMode="External"/><Relationship Id="rId2231" Type="http://schemas.openxmlformats.org/officeDocument/2006/relationships/hyperlink" Target="https://www.linkedin.com/in/josegustavoadm/" TargetMode="External"/><Relationship Id="rId312" Type="http://schemas.openxmlformats.org/officeDocument/2006/relationships/hyperlink" Target="https://forms.zohopublic.com/davihack1/form/FormalizaodeSpeakernoHackTown2025/thankyou/formperma/PzGp5xuuy_hItc9Am5_BUJFslBwaNZjNgbY1coLQPvo" TargetMode="External"/><Relationship Id="rId796" Type="http://schemas.openxmlformats.org/officeDocument/2006/relationships/hyperlink" Target="https://forms.zohopublic.com/davihack1/form/FormalizaodeSpeakernoHackTown2025/thankyou/formperma/PzGp5xuuy_hItc9Am5_BUJFslBwaNZjNgbY1coLQPvo" TargetMode="External"/><Relationship Id="rId1385" Type="http://schemas.openxmlformats.org/officeDocument/2006/relationships/hyperlink" Target="https://drive.google.com/file/d/1EptyO7X3bNRIZDzyTUANCZkHOgr-R3qE/view?usp=drivesdk" TargetMode="External"/><Relationship Id="rId2232" Type="http://schemas.openxmlformats.org/officeDocument/2006/relationships/hyperlink" Target="https://drive.google.com/file/d/1iNDY4ucVUzR58AaYlBgkw9jSWGW2vBHF/view?usp=drivesdk" TargetMode="External"/><Relationship Id="rId311" Type="http://schemas.openxmlformats.org/officeDocument/2006/relationships/hyperlink" Target="https://drive.google.com/file/d/1_zBHFlRYeg_cSrXv33bD6UlKF97N3VWY/view?usp=drivesdk" TargetMode="External"/><Relationship Id="rId795" Type="http://schemas.openxmlformats.org/officeDocument/2006/relationships/hyperlink" Target="https://drive.google.com/file/d/19QAxheEUQ102bUOP9ZQZQ_C-HlGloeVA/view?usp=drivesdk" TargetMode="External"/><Relationship Id="rId1386" Type="http://schemas.openxmlformats.org/officeDocument/2006/relationships/hyperlink" Target="http://www.linkedin.com/in/elcio-leite" TargetMode="External"/><Relationship Id="rId2233" Type="http://schemas.openxmlformats.org/officeDocument/2006/relationships/hyperlink" Target="https://forms.zohopublic.com/davihack1/form/FormalizaodeSpeakernoHackTown2025/thankyou/formperma/PzGp5xuuy_hItc9Am5_BUJFslBwaNZjNgbY1coLQPvo" TargetMode="External"/><Relationship Id="rId310" Type="http://schemas.openxmlformats.org/officeDocument/2006/relationships/hyperlink" Target="https://www.linkedin.com/in/duda-sep%C3%BAlveda-649263253/" TargetMode="External"/><Relationship Id="rId794" Type="http://schemas.openxmlformats.org/officeDocument/2006/relationships/hyperlink" Target="https://www.linkedin.com/in/anapauladuarte-pausacomanapaula/" TargetMode="External"/><Relationship Id="rId1387" Type="http://schemas.openxmlformats.org/officeDocument/2006/relationships/hyperlink" Target="https://drive.google.com/file/d/1Z5IWUpUFbPrSa4VVi1EG4Awxur-IX2aG/view?usp=drivesdk" TargetMode="External"/><Relationship Id="rId2234" Type="http://schemas.openxmlformats.org/officeDocument/2006/relationships/hyperlink" Target="https://www.linkedin.com/in/agmarin/" TargetMode="External"/><Relationship Id="rId793" Type="http://schemas.openxmlformats.org/officeDocument/2006/relationships/hyperlink" Target="https://forms.zohopublic.com/davihack1/form/FormalizaodeSpeakernoHackTown2025/thankyou/formperma/PzGp5xuuy_hItc9Am5_BUJFslBwaNZjNgbY1coLQPvo" TargetMode="External"/><Relationship Id="rId1388" Type="http://schemas.openxmlformats.org/officeDocument/2006/relationships/hyperlink" Target="https://www.instagram.com/elcioleite/" TargetMode="External"/><Relationship Id="rId2235" Type="http://schemas.openxmlformats.org/officeDocument/2006/relationships/hyperlink" Target="https://drive.google.com/file/d/17iKCsA9qml_u_c6JgFxxuLabx1Je-RrN/view?usp=drivesdk" TargetMode="External"/><Relationship Id="rId297" Type="http://schemas.openxmlformats.org/officeDocument/2006/relationships/hyperlink" Target="https://forms.zohopublic.com/davihack1/form/FormalizaodeSpeakernoHackTown2025/thankyou/formperma/PzGp5xuuy_hItc9Am5_BUJFslBwaNZjNgbY1coLQPvo" TargetMode="External"/><Relationship Id="rId296" Type="http://schemas.openxmlformats.org/officeDocument/2006/relationships/hyperlink" Target="https://drive.google.com/file/d/1BX477yVwQ2C_2lPh1_G6BddK-O1RNhBk/view?usp=drivesdk" TargetMode="External"/><Relationship Id="rId295" Type="http://schemas.openxmlformats.org/officeDocument/2006/relationships/hyperlink" Target="https://www.linkedin.com/in/camilajordan" TargetMode="External"/><Relationship Id="rId294" Type="http://schemas.openxmlformats.org/officeDocument/2006/relationships/hyperlink" Target="https://forms.zohopublic.com/davihack1/form/FormalizaodeSpeakernoHackTown2025/thankyou/formperma/PzGp5xuuy_hItc9Am5_BUJFslBwaNZjNgbY1coLQPvo" TargetMode="External"/><Relationship Id="rId299" Type="http://schemas.openxmlformats.org/officeDocument/2006/relationships/hyperlink" Target="https://drive.google.com/file/d/16g18HW8BaqqyEqe_MKIFjktWuVlTyEiB/view?usp=drivesdk" TargetMode="External"/><Relationship Id="rId298" Type="http://schemas.openxmlformats.org/officeDocument/2006/relationships/hyperlink" Target="https://www.linkedin.com/in/silvio-bitencourt-da-silva-850b8128" TargetMode="External"/><Relationship Id="rId271" Type="http://schemas.openxmlformats.org/officeDocument/2006/relationships/hyperlink" Target="https://drive.google.com/file/d/1qW-g7zR3dOSujTDe75uOdQUjmYGg9lR-/view?usp=drivesdk" TargetMode="External"/><Relationship Id="rId270" Type="http://schemas.openxmlformats.org/officeDocument/2006/relationships/hyperlink" Target="http://www.linkedin.com/in/carolguimaraess" TargetMode="External"/><Relationship Id="rId269" Type="http://schemas.openxmlformats.org/officeDocument/2006/relationships/hyperlink" Target="https://forms.zohopublic.com/davihack1/form/FormalizaodeSpeakernoHackTown2025/thankyou/formperma/PzGp5xuuy_hItc9Am5_BUJFslBwaNZjNgbY1coLQPvo" TargetMode="External"/><Relationship Id="rId264" Type="http://schemas.openxmlformats.org/officeDocument/2006/relationships/hyperlink" Target="https://www.linkedin.com/in/andrezzaamorelli" TargetMode="External"/><Relationship Id="rId263" Type="http://schemas.openxmlformats.org/officeDocument/2006/relationships/hyperlink" Target="https://forms.zohopublic.com/davihack1/form/FormalizaodeSpeakernoHackTown2025/thankyou/formperma/PzGp5xuuy_hItc9Am5_BUJFslBwaNZjNgbY1coLQPvo" TargetMode="External"/><Relationship Id="rId262" Type="http://schemas.openxmlformats.org/officeDocument/2006/relationships/hyperlink" Target="https://linktr.ee/alisilveira08" TargetMode="External"/><Relationship Id="rId261" Type="http://schemas.openxmlformats.org/officeDocument/2006/relationships/hyperlink" Target="https://drive.google.com/file/d/1bzAosZfq209rw5AO2tln57ThJ0SJ3KC6/view?usp=drivesdk" TargetMode="External"/><Relationship Id="rId268" Type="http://schemas.openxmlformats.org/officeDocument/2006/relationships/hyperlink" Target="https://drive.google.com/file/d/1i05OaryQmiKNPoQVtgR-tgjr2GQHGdzy/view?usp=drivesdk" TargetMode="External"/><Relationship Id="rId267" Type="http://schemas.openxmlformats.org/officeDocument/2006/relationships/hyperlink" Target="https://www.linkedin.com/in/augustoantonio?utm_source=share&amp;utm_campaign=share_via&amp;utm_content=profile&amp;utm_medium=android_app" TargetMode="External"/><Relationship Id="rId266" Type="http://schemas.openxmlformats.org/officeDocument/2006/relationships/hyperlink" Target="https://forms.zohopublic.com/davihack1/form/FormalizaodeSpeakernoHackTown2025/thankyou/formperma/PzGp5xuuy_hItc9Am5_BUJFslBwaNZjNgbY1coLQPvo" TargetMode="External"/><Relationship Id="rId265" Type="http://schemas.openxmlformats.org/officeDocument/2006/relationships/hyperlink" Target="https://drive.google.com/file/d/1eOqHDZjWnGGia8hwTWXCnG-DjzIHkn2U/view?usp=drivesdk" TargetMode="External"/><Relationship Id="rId260" Type="http://schemas.openxmlformats.org/officeDocument/2006/relationships/hyperlink" Target="https://www.linkedin.com/in/alisilveira/" TargetMode="External"/><Relationship Id="rId259" Type="http://schemas.openxmlformats.org/officeDocument/2006/relationships/hyperlink" Target="https://drive.google.com/file/d/1M3lYJGnddEGtRpVyoEaamDuwimoI0p9f/view?usp=drivesdk" TargetMode="External"/><Relationship Id="rId258" Type="http://schemas.openxmlformats.org/officeDocument/2006/relationships/hyperlink" Target="https://www.linkedin.com/in/caioesteves/" TargetMode="External"/><Relationship Id="rId253" Type="http://schemas.openxmlformats.org/officeDocument/2006/relationships/hyperlink" Target="https://drive.google.com/file/d/1ztxhLW-DsHOdUHOwjBxS88dbXim1PZzo/view?usp=drivesdk" TargetMode="External"/><Relationship Id="rId252" Type="http://schemas.openxmlformats.org/officeDocument/2006/relationships/hyperlink" Target="https://www.linkedin.com/in/marcelogiugliano/" TargetMode="External"/><Relationship Id="rId251" Type="http://schemas.openxmlformats.org/officeDocument/2006/relationships/hyperlink" Target="https://drive.google.com/file/d/1DvhSy_JIip02Jpri-NALSS0XHPAMVUkA/view?usp=drivesdk" TargetMode="External"/><Relationship Id="rId250" Type="http://schemas.openxmlformats.org/officeDocument/2006/relationships/hyperlink" Target="https://www.linkedin.com/in/fabianopcarvalho/" TargetMode="External"/><Relationship Id="rId257" Type="http://schemas.openxmlformats.org/officeDocument/2006/relationships/hyperlink" Target="https://drive.google.com/file/d/1vh6pJjfrJ2gWVzXWyNXMEN9b9s92t9-b/view?usp=drivesdk" TargetMode="External"/><Relationship Id="rId256" Type="http://schemas.openxmlformats.org/officeDocument/2006/relationships/hyperlink" Target="https://www.linkedin.com/in/karannovas" TargetMode="External"/><Relationship Id="rId255" Type="http://schemas.openxmlformats.org/officeDocument/2006/relationships/hyperlink" Target="https://drive.google.com/file/d/1LuM7jBAq9zxsKT4b6QhK7YqJXZ_SjN9A/view?usp=drivesdk" TargetMode="External"/><Relationship Id="rId254" Type="http://schemas.openxmlformats.org/officeDocument/2006/relationships/hyperlink" Target="https://www.linkedin.com/in/brunonstefani/" TargetMode="External"/><Relationship Id="rId293" Type="http://schemas.openxmlformats.org/officeDocument/2006/relationships/hyperlink" Target="https://drive.google.com/file/d/1mlSljJ9FWGkXW5JKxe6SStpQnbBea3-b/view?usp=drivesdk" TargetMode="External"/><Relationship Id="rId292" Type="http://schemas.openxmlformats.org/officeDocument/2006/relationships/hyperlink" Target="https://linkedin.com/in/monicamhillman" TargetMode="External"/><Relationship Id="rId291" Type="http://schemas.openxmlformats.org/officeDocument/2006/relationships/hyperlink" Target="https://forms.zohopublic.com/davihack1/form/FormalizaodeSpeakernoHackTown2025/thankyou/formperma/PzGp5xuuy_hItc9Am5_BUJFslBwaNZjNgbY1coLQPvo" TargetMode="External"/><Relationship Id="rId290" Type="http://schemas.openxmlformats.org/officeDocument/2006/relationships/hyperlink" Target="https://drive.google.com/file/d/1st4Wjol1LjsbOgVl9qQ8Y2vn3uuvgP6z/view?usp=drivesdk" TargetMode="External"/><Relationship Id="rId286" Type="http://schemas.openxmlformats.org/officeDocument/2006/relationships/hyperlink" Target="https://www.linkedin.com/in/ana-grossi/" TargetMode="External"/><Relationship Id="rId285" Type="http://schemas.openxmlformats.org/officeDocument/2006/relationships/hyperlink" Target="https://forms.zohopublic.com/davihack1/form/FormalizaodeSpeakernoHackTown2025/thankyou/formperma/PzGp5xuuy_hItc9Am5_BUJFslBwaNZjNgbY1coLQPvo" TargetMode="External"/><Relationship Id="rId284" Type="http://schemas.openxmlformats.org/officeDocument/2006/relationships/hyperlink" Target="https://drive.google.com/file/d/1ODNi5tqMNl9L-GF8Py4rVA2VYnbeGulr/view?usp=drivesdk" TargetMode="External"/><Relationship Id="rId283" Type="http://schemas.openxmlformats.org/officeDocument/2006/relationships/hyperlink" Target="https://www.linkedin.com/in/raphaelnaves/" TargetMode="External"/><Relationship Id="rId289" Type="http://schemas.openxmlformats.org/officeDocument/2006/relationships/hyperlink" Target="https://www.linkedin.com/in/perlaamabile/" TargetMode="External"/><Relationship Id="rId288" Type="http://schemas.openxmlformats.org/officeDocument/2006/relationships/hyperlink" Target="https://forms.zohopublic.com/davihack1/form/FormalizaodeSpeakernoHackTown2025/thankyou/formperma/PzGp5xuuy_hItc9Am5_BUJFslBwaNZjNgbY1coLQPvo" TargetMode="External"/><Relationship Id="rId287" Type="http://schemas.openxmlformats.org/officeDocument/2006/relationships/hyperlink" Target="https://drive.google.com/file/d/1cE4yndYXnD2jEoQEKO33dAsOkqptFjIo/view?usp=drivesdk" TargetMode="External"/><Relationship Id="rId282" Type="http://schemas.openxmlformats.org/officeDocument/2006/relationships/hyperlink" Target="https://forms.zohopublic.com/davihack1/form/FormalizaodeSpeakernoHackTown2025/thankyou/formperma/PzGp5xuuy_hItc9Am5_BUJFslBwaNZjNgbY1coLQPvo" TargetMode="External"/><Relationship Id="rId281" Type="http://schemas.openxmlformats.org/officeDocument/2006/relationships/hyperlink" Target="https://drive.google.com/file/d/16sMRKu5QqaTS3CC3RXrTGVRmhx_U2xwY/view?usp=drivesdk" TargetMode="External"/><Relationship Id="rId280" Type="http://schemas.openxmlformats.org/officeDocument/2006/relationships/hyperlink" Target="https://www.linkedin.com/in/raquel-perrota-78960661/" TargetMode="External"/><Relationship Id="rId275" Type="http://schemas.openxmlformats.org/officeDocument/2006/relationships/hyperlink" Target="https://www.linkedin.com/in/flaviolevi/" TargetMode="External"/><Relationship Id="rId274" Type="http://schemas.openxmlformats.org/officeDocument/2006/relationships/hyperlink" Target="https://drive.google.com/file/d/1PQF5hMdXyefUcYnn2Jy06nrn3xuvMuX_/view?usp=drivesdk" TargetMode="External"/><Relationship Id="rId273" Type="http://schemas.openxmlformats.org/officeDocument/2006/relationships/hyperlink" Target="https://www.linkedin.com/in/levisnovaes/" TargetMode="External"/><Relationship Id="rId272" Type="http://schemas.openxmlformats.org/officeDocument/2006/relationships/hyperlink" Target="https://forms.zohopublic.com/davihack1/form/FormalizaodeSpeakernoHackTown2025/thankyou/formperma/PzGp5xuuy_hItc9Am5_BUJFslBwaNZjNgbY1coLQPvo" TargetMode="External"/><Relationship Id="rId279" Type="http://schemas.openxmlformats.org/officeDocument/2006/relationships/hyperlink" Target="https://forms.zohopublic.com/davihack1/form/FormalizaodeSpeakernoHackTown2025/thankyou/formperma/PzGp5xuuy_hItc9Am5_BUJFslBwaNZjNgbY1coLQPvo" TargetMode="External"/><Relationship Id="rId278" Type="http://schemas.openxmlformats.org/officeDocument/2006/relationships/hyperlink" Target="https://drive.google.com/file/d/1TNikEkPlbWUyjvfo7d4KVMVXF7f933eA/view?usp=drivesdk" TargetMode="External"/><Relationship Id="rId277" Type="http://schemas.openxmlformats.org/officeDocument/2006/relationships/hyperlink" Target="https://www.linkedin.com/in/clarasavelli/" TargetMode="External"/><Relationship Id="rId276" Type="http://schemas.openxmlformats.org/officeDocument/2006/relationships/hyperlink" Target="https://drive.google.com/file/d/10iklr3HovkP9gzEMBkr9pbwoU5SqYcHh/view?usp=drivesdk" TargetMode="External"/><Relationship Id="rId1851" Type="http://schemas.openxmlformats.org/officeDocument/2006/relationships/hyperlink" Target="https://drive.google.com/file/d/1MOOFOKUcm46S9gDueYK6QivMiyx2xvpe/view?usp=drivesdk" TargetMode="External"/><Relationship Id="rId1852" Type="http://schemas.openxmlformats.org/officeDocument/2006/relationships/hyperlink" Target="https://www.instagram.com/nsco.ag/" TargetMode="External"/><Relationship Id="rId1853" Type="http://schemas.openxmlformats.org/officeDocument/2006/relationships/hyperlink" Target="https://forms.zohopublic.com/davihack1/form/FormalizaodeSpeakernoHackTown2025/thankyou/formperma/PzGp5xuuy_hItc9Am5_BUJFslBwaNZjNgbY1coLQPvo" TargetMode="External"/><Relationship Id="rId1854" Type="http://schemas.openxmlformats.org/officeDocument/2006/relationships/hyperlink" Target="https://www.linkedin.com/in/gracegoncalves" TargetMode="External"/><Relationship Id="rId1855" Type="http://schemas.openxmlformats.org/officeDocument/2006/relationships/hyperlink" Target="https://drive.google.com/file/d/1F7YufuQ2z1-kd-LhNG3NTkGNKpt8Mz7g/view?usp=drivesdk" TargetMode="External"/><Relationship Id="rId1856" Type="http://schemas.openxmlformats.org/officeDocument/2006/relationships/hyperlink" Target="https://forms.zohopublic.com/davihack1/form/FormalizaodeSpeakernoHackTown2025/thankyou/formperma/PzGp5xuuy_hItc9Am5_BUJFslBwaNZjNgbY1coLQPvo" TargetMode="External"/><Relationship Id="rId1857" Type="http://schemas.openxmlformats.org/officeDocument/2006/relationships/hyperlink" Target="https://www.linkedin.com/in/larissa-valle-gomes/" TargetMode="External"/><Relationship Id="rId1858" Type="http://schemas.openxmlformats.org/officeDocument/2006/relationships/hyperlink" Target="https://drive.google.com/file/d/1-HnIBJiKPP4UENdTuwx-qB6u4MB4qR6X/view?usp=drivesdk" TargetMode="External"/><Relationship Id="rId1859" Type="http://schemas.openxmlformats.org/officeDocument/2006/relationships/hyperlink" Target="https://forms.zohopublic.com/davihack1/form/FormalizaodeSpeakernoHackTown2025/thankyou/formperma/PzGp5xuuy_hItc9Am5_BUJFslBwaNZjNgbY1coLQPvo" TargetMode="External"/><Relationship Id="rId1850" Type="http://schemas.openxmlformats.org/officeDocument/2006/relationships/hyperlink" Target="https://www.linkedin.com/in/anabaccarini/" TargetMode="External"/><Relationship Id="rId1840" Type="http://schemas.openxmlformats.org/officeDocument/2006/relationships/hyperlink" Target="https://forms.zohopublic.com/davihack1/form/FormalizaodeSpeakernoHackTown2025/thankyou/formperma/PzGp5xuuy_hItc9Am5_BUJFslBwaNZjNgbY1coLQPvo" TargetMode="External"/><Relationship Id="rId1841" Type="http://schemas.openxmlformats.org/officeDocument/2006/relationships/hyperlink" Target="https://www.linkedin.com/in/emilioroge/" TargetMode="External"/><Relationship Id="rId1842" Type="http://schemas.openxmlformats.org/officeDocument/2006/relationships/hyperlink" Target="https://drive.google.com/file/d/16ilc4XiYZlrmHhyfa-n6Vu69qdPsRAkT/view?usp=drivesdk" TargetMode="External"/><Relationship Id="rId1843" Type="http://schemas.openxmlformats.org/officeDocument/2006/relationships/hyperlink" Target="https://forms.zohopublic.com/davihack1/form/FormalizaodeSpeakernoHackTown2025/thankyou/formperma/PzGp5xuuy_hItc9Am5_BUJFslBwaNZjNgbY1coLQPvo" TargetMode="External"/><Relationship Id="rId1844" Type="http://schemas.openxmlformats.org/officeDocument/2006/relationships/hyperlink" Target="http://linkedin.com/in/lulacode/" TargetMode="External"/><Relationship Id="rId1845" Type="http://schemas.openxmlformats.org/officeDocument/2006/relationships/hyperlink" Target="https://drive.google.com/file/d/1RHSDJFc2p38oxMJGo7R2oQPLjK6efetX/view?usp=drivesdk" TargetMode="External"/><Relationship Id="rId1846" Type="http://schemas.openxmlformats.org/officeDocument/2006/relationships/hyperlink" Target="https://forms.zohopublic.com/davihack1/form/FormalizaodeSpeakernoHackTown2025/thankyou/formperma/PzGp5xuuy_hItc9Am5_BUJFslBwaNZjNgbY1coLQPvo" TargetMode="External"/><Relationship Id="rId1847" Type="http://schemas.openxmlformats.org/officeDocument/2006/relationships/hyperlink" Target="https://www.linkedin.com/in/pribranding?" TargetMode="External"/><Relationship Id="rId1848" Type="http://schemas.openxmlformats.org/officeDocument/2006/relationships/hyperlink" Target="https://drive.google.com/file/d/1S9XdD8AXC_4vdQV7sJfeMcvEkSl_lYt7/view?usp=drivesdk" TargetMode="External"/><Relationship Id="rId1849" Type="http://schemas.openxmlformats.org/officeDocument/2006/relationships/hyperlink" Target="https://forms.zohopublic.com/davihack1/form/FormalizaodeSpeakernoHackTown2025/thankyou/formperma/PzGp5xuuy_hItc9Am5_BUJFslBwaNZjNgbY1coLQPvo" TargetMode="External"/><Relationship Id="rId1873" Type="http://schemas.openxmlformats.org/officeDocument/2006/relationships/hyperlink" Target="https://br.linkedin.com/in/rodcauhi" TargetMode="External"/><Relationship Id="rId1874" Type="http://schemas.openxmlformats.org/officeDocument/2006/relationships/hyperlink" Target="https://drive.google.com/file/d/1BXUi-GLAkCLYIzZLSlc6ZPmHvKL44WnE/view?usp=drivesdk" TargetMode="External"/><Relationship Id="rId1875" Type="http://schemas.openxmlformats.org/officeDocument/2006/relationships/hyperlink" Target="https://forms.zohopublic.com/davihack1/form/FormalizaodeSpeakernoHackTown2025/thankyou/formperma/PzGp5xuuy_hItc9Am5_BUJFslBwaNZjNgbY1coLQPvo" TargetMode="External"/><Relationship Id="rId1876" Type="http://schemas.openxmlformats.org/officeDocument/2006/relationships/hyperlink" Target="https://www.linkedin.com/in/fabigranzotti/" TargetMode="External"/><Relationship Id="rId1877" Type="http://schemas.openxmlformats.org/officeDocument/2006/relationships/hyperlink" Target="https://drive.google.com/file/d/1yRfSMqI6ZIPO_pFsisDo6dKVrP3v23RJ/view?usp=drivesdk" TargetMode="External"/><Relationship Id="rId1878" Type="http://schemas.openxmlformats.org/officeDocument/2006/relationships/hyperlink" Target="https://forms.zohopublic.com/davihack1/form/FormalizaodeSpeakernoHackTown2025/thankyou/formperma/PzGp5xuuy_hItc9Am5_BUJFslBwaNZjNgbY1coLQPvo" TargetMode="External"/><Relationship Id="rId1879" Type="http://schemas.openxmlformats.org/officeDocument/2006/relationships/hyperlink" Target="https://www.linkedin.com/in/renatoshira/" TargetMode="External"/><Relationship Id="rId1870" Type="http://schemas.openxmlformats.org/officeDocument/2006/relationships/hyperlink" Target="https://www.linkedin.com/in/brunaoliverr" TargetMode="External"/><Relationship Id="rId1871" Type="http://schemas.openxmlformats.org/officeDocument/2006/relationships/hyperlink" Target="https://drive.google.com/file/d/157MWsQtxkVOZWALWbq4uZ_b_06U34qfX/view?usp=drivesdk" TargetMode="External"/><Relationship Id="rId1872" Type="http://schemas.openxmlformats.org/officeDocument/2006/relationships/hyperlink" Target="https://forms.zohopublic.com/davihack1/form/FormalizaodeSpeakernoHackTown2025/thankyou/formperma/PzGp5xuuy_hItc9Am5_BUJFslBwaNZjNgbY1coLQPvo" TargetMode="External"/><Relationship Id="rId1862" Type="http://schemas.openxmlformats.org/officeDocument/2006/relationships/hyperlink" Target="https://www.linkedin.com/in/joaomonjaraz/" TargetMode="External"/><Relationship Id="rId1863" Type="http://schemas.openxmlformats.org/officeDocument/2006/relationships/hyperlink" Target="https://drive.google.com/file/d/1ShLrOzIRM7i-4a3mX_TpiGO5uVbPQvaJ/view?usp=drivesdk" TargetMode="External"/><Relationship Id="rId1864" Type="http://schemas.openxmlformats.org/officeDocument/2006/relationships/hyperlink" Target="https://www.linkedin.com/in/joaomonjaraz/" TargetMode="External"/><Relationship Id="rId1865" Type="http://schemas.openxmlformats.org/officeDocument/2006/relationships/hyperlink" Target="https://forms.zohopublic.com/davihack1/form/FormalizaodeSpeakernoHackTown2025/thankyou/formperma/PzGp5xuuy_hItc9Am5_BUJFslBwaNZjNgbY1coLQPvo" TargetMode="External"/><Relationship Id="rId1866" Type="http://schemas.openxmlformats.org/officeDocument/2006/relationships/hyperlink" Target="https://drive.google.com/file/d/1UT3N-Bbcn5Ck1sy5OdFj7fSNQ01AOI_r/view?usp=drivesdk" TargetMode="External"/><Relationship Id="rId1867" Type="http://schemas.openxmlformats.org/officeDocument/2006/relationships/hyperlink" Target="https://forms.zohopublic.com/davihack1/form/FormalizaodeSpeakernoHackTown2025/thankyou/formperma/PzGp5xuuy_hItc9Am5_BUJFslBwaNZjNgbY1coLQPvo" TargetMode="External"/><Relationship Id="rId1868" Type="http://schemas.openxmlformats.org/officeDocument/2006/relationships/hyperlink" Target="https://drive.google.com/file/d/1kEQe-He0A2B6sANnCIzUyl37EctBI8lx/view?usp=drivesdk" TargetMode="External"/><Relationship Id="rId1869" Type="http://schemas.openxmlformats.org/officeDocument/2006/relationships/hyperlink" Target="https://forms.zohopublic.com/davihack1/form/FormalizaodeSpeakernoHackTown2025/thankyou/formperma/PzGp5xuuy_hItc9Am5_BUJFslBwaNZjNgbY1coLQPvo" TargetMode="External"/><Relationship Id="rId1860" Type="http://schemas.openxmlformats.org/officeDocument/2006/relationships/hyperlink" Target="https://drive.google.com/file/d/1I8cMXE5Yl-vOTGRSYgexArr2TOIXP3L1/view?usp=drivesdk" TargetMode="External"/><Relationship Id="rId1861" Type="http://schemas.openxmlformats.org/officeDocument/2006/relationships/hyperlink" Target="https://forms.zohopublic.com/davihack1/form/FormalizaodeSpeakernoHackTown2025/thankyou/formperma/PzGp5xuuy_hItc9Am5_BUJFslBwaNZjNgbY1coLQPvo" TargetMode="External"/><Relationship Id="rId1810" Type="http://schemas.openxmlformats.org/officeDocument/2006/relationships/hyperlink" Target="https://forms.zohopublic.com/davihack1/form/FormalizaodeSpeakernoHackTown2025/thankyou/formperma/PzGp5xuuy_hItc9Am5_BUJFslBwaNZjNgbY1coLQPvo" TargetMode="External"/><Relationship Id="rId1811" Type="http://schemas.openxmlformats.org/officeDocument/2006/relationships/hyperlink" Target="https://www.linkedin.com/in/lorenagoretti/" TargetMode="External"/><Relationship Id="rId1812" Type="http://schemas.openxmlformats.org/officeDocument/2006/relationships/hyperlink" Target="https://drive.google.com/file/d/1BW0UeVTcc5wCtxROgaj7UDABeNxRhMJe/view?usp=drivesdk" TargetMode="External"/><Relationship Id="rId1813" Type="http://schemas.openxmlformats.org/officeDocument/2006/relationships/hyperlink" Target="https://forms.zohopublic.com/davihack1/form/FormalizaodeSpeakernoHackTown2025/thankyou/formperma/PzGp5xuuy_hItc9Am5_BUJFslBwaNZjNgbY1coLQPvo" TargetMode="External"/><Relationship Id="rId1814" Type="http://schemas.openxmlformats.org/officeDocument/2006/relationships/hyperlink" Target="https://www.linkedin.com/in/natalia-kaupa-456a1885/" TargetMode="External"/><Relationship Id="rId1815" Type="http://schemas.openxmlformats.org/officeDocument/2006/relationships/hyperlink" Target="https://drive.google.com/file/d/1cxI3J034QW4qe2zzv36n1AVoKat4uG5m/view?usp=drivesdk" TargetMode="External"/><Relationship Id="rId1816" Type="http://schemas.openxmlformats.org/officeDocument/2006/relationships/hyperlink" Target="https://forms.zohopublic.com/davihack1/form/FormalizaodeSpeakernoHackTown2025/thankyou/formperma/PzGp5xuuy_hItc9Am5_BUJFslBwaNZjNgbY1coLQPvo" TargetMode="External"/><Relationship Id="rId1817" Type="http://schemas.openxmlformats.org/officeDocument/2006/relationships/hyperlink" Target="https://www.linkedin.com/in/camilla-mikui-283680b3/" TargetMode="External"/><Relationship Id="rId1818" Type="http://schemas.openxmlformats.org/officeDocument/2006/relationships/hyperlink" Target="https://drive.google.com/file/d/1PIFlenGvPwSOdkjjNPQGN7QOE3ljpVt3/view?usp=drivesdk" TargetMode="External"/><Relationship Id="rId1819" Type="http://schemas.openxmlformats.org/officeDocument/2006/relationships/hyperlink" Target="https://forms.zohopublic.com/davihack1/form/FormalizaodeSpeakernoHackTown2025/thankyou/formperma/PzGp5xuuy_hItc9Am5_BUJFslBwaNZjNgbY1coLQPvo" TargetMode="External"/><Relationship Id="rId1800" Type="http://schemas.openxmlformats.org/officeDocument/2006/relationships/hyperlink" Target="https://www.linkedin.com/in/laura-pe%C3%B1a-zanatta-870a49b1/" TargetMode="External"/><Relationship Id="rId1801" Type="http://schemas.openxmlformats.org/officeDocument/2006/relationships/hyperlink" Target="https://drive.google.com/file/d/1ID4DPI9WVO8WboWp6M6WMsTGM-HsIpMK/view?usp=drivesdk" TargetMode="External"/><Relationship Id="rId1802" Type="http://schemas.openxmlformats.org/officeDocument/2006/relationships/hyperlink" Target="https://www.linkedin.com/in/laisyazbek/" TargetMode="External"/><Relationship Id="rId1803" Type="http://schemas.openxmlformats.org/officeDocument/2006/relationships/hyperlink" Target="https://drive.google.com/file/d/1wBvyUUJOf3zCT5_O5SoR3Rev7gWSW6mX/view?usp=drivesdk" TargetMode="External"/><Relationship Id="rId1804" Type="http://schemas.openxmlformats.org/officeDocument/2006/relationships/hyperlink" Target="https://forms.zohopublic.com/davihack1/form/FormalizaodeSpeakernoHackTown2025/thankyou/formperma/PzGp5xuuy_hItc9Am5_BUJFslBwaNZjNgbY1coLQPvo" TargetMode="External"/><Relationship Id="rId1805" Type="http://schemas.openxmlformats.org/officeDocument/2006/relationships/hyperlink" Target="https://www.linkedin.com/in/laisyazbek/" TargetMode="External"/><Relationship Id="rId1806" Type="http://schemas.openxmlformats.org/officeDocument/2006/relationships/hyperlink" Target="https://drive.google.com/file/d/1j2FvDKa2wcgZtxXu9hVZYKnpzTT8dq26/view?usp=drivesdk" TargetMode="External"/><Relationship Id="rId1807" Type="http://schemas.openxmlformats.org/officeDocument/2006/relationships/hyperlink" Target="https://forms.zohopublic.com/davihack1/form/FormalizaodeSpeakernoHackTown2025/thankyou/formperma/PzGp5xuuy_hItc9Am5_BUJFslBwaNZjNgbY1coLQPvo" TargetMode="External"/><Relationship Id="rId1808" Type="http://schemas.openxmlformats.org/officeDocument/2006/relationships/hyperlink" Target="https://www.linkedin.com/in/janainavelloza/" TargetMode="External"/><Relationship Id="rId1809" Type="http://schemas.openxmlformats.org/officeDocument/2006/relationships/hyperlink" Target="https://drive.google.com/file/d/1qvGlpSNMAwVQCiQ86L9YARdau580q_y6/view?usp=drivesdk" TargetMode="External"/><Relationship Id="rId1830" Type="http://schemas.openxmlformats.org/officeDocument/2006/relationships/hyperlink" Target="https://www.linkedin.com/in/henrique-de-andrade/" TargetMode="External"/><Relationship Id="rId1831" Type="http://schemas.openxmlformats.org/officeDocument/2006/relationships/hyperlink" Target="https://drive.google.com/file/d/1lrSDlChZMnWKLE3ClCbRZU5whGkvIM1X/view?usp=drivesdk" TargetMode="External"/><Relationship Id="rId1832" Type="http://schemas.openxmlformats.org/officeDocument/2006/relationships/hyperlink" Target="http://historias.codeconhecimento.com/" TargetMode="External"/><Relationship Id="rId1833" Type="http://schemas.openxmlformats.org/officeDocument/2006/relationships/hyperlink" Target="https://forms.zohopublic.com/davihack1/form/FormalizaodeSpeakernoHackTown2025/thankyou/formperma/PzGp5xuuy_hItc9Am5_BUJFslBwaNZjNgbY1coLQPvo" TargetMode="External"/><Relationship Id="rId1834" Type="http://schemas.openxmlformats.org/officeDocument/2006/relationships/hyperlink" Target="https://www.linkedin.com/in/-danielfontana/" TargetMode="External"/><Relationship Id="rId1835" Type="http://schemas.openxmlformats.org/officeDocument/2006/relationships/hyperlink" Target="https://drive.google.com/file/d/1ljCeFpHBlZtCitpk8EcRC-sj9Fm8RuAA/view?usp=drivesdk" TargetMode="External"/><Relationship Id="rId1836" Type="http://schemas.openxmlformats.org/officeDocument/2006/relationships/hyperlink" Target="https://forms.zohopublic.com/davihack1/form/FormalizaodeSpeakernoHackTown2025/thankyou/formperma/PzGp5xuuy_hItc9Am5_BUJFslBwaNZjNgbY1coLQPvo" TargetMode="External"/><Relationship Id="rId1837" Type="http://schemas.openxmlformats.org/officeDocument/2006/relationships/hyperlink" Target="https://www.linkedin.com/in/carlaolivei/" TargetMode="External"/><Relationship Id="rId1838" Type="http://schemas.openxmlformats.org/officeDocument/2006/relationships/hyperlink" Target="https://drive.google.com/file/d/19kT6tROjEw3aaOLMDfex0S5UGLZRvZzt/view?usp=drivesdk" TargetMode="External"/><Relationship Id="rId1839" Type="http://schemas.openxmlformats.org/officeDocument/2006/relationships/hyperlink" Target="https://www.kaggle.com/carlaoliveira" TargetMode="External"/><Relationship Id="rId1820" Type="http://schemas.openxmlformats.org/officeDocument/2006/relationships/hyperlink" Target="https://www.linkedin.com/in/rafaelstein/" TargetMode="External"/><Relationship Id="rId1821" Type="http://schemas.openxmlformats.org/officeDocument/2006/relationships/hyperlink" Target="https://drive.google.com/file/d/1c6LJpAV1bZ_2mq4bUwKZSylyvNuzVKlN/view?usp=drivesdk" TargetMode="External"/><Relationship Id="rId1822" Type="http://schemas.openxmlformats.org/officeDocument/2006/relationships/hyperlink" Target="https://forms.zohopublic.com/davihack1/form/FormalizaodeSpeakernoHackTown2025/thankyou/formperma/PzGp5xuuy_hItc9Am5_BUJFslBwaNZjNgbY1coLQPvo" TargetMode="External"/><Relationship Id="rId1823" Type="http://schemas.openxmlformats.org/officeDocument/2006/relationships/hyperlink" Target="http://www.linkedin.com/in/julianadiaspsicoembriologa" TargetMode="External"/><Relationship Id="rId1824" Type="http://schemas.openxmlformats.org/officeDocument/2006/relationships/hyperlink" Target="https://drive.google.com/file/d/179jkmYUZHYHlqnuh0ujSkcqt-ZrTykCW/view?usp=drivesdk" TargetMode="External"/><Relationship Id="rId1825" Type="http://schemas.openxmlformats.org/officeDocument/2006/relationships/hyperlink" Target="https://forms.zohopublic.com/davihack1/form/FormalizaodeSpeakernoHackTown2025/thankyou/formperma/PzGp5xuuy_hItc9Am5_BUJFslBwaNZjNgbY1coLQPvo" TargetMode="External"/><Relationship Id="rId1826" Type="http://schemas.openxmlformats.org/officeDocument/2006/relationships/hyperlink" Target="https://www.linkedin.com/in/henrique-de-andrade/" TargetMode="External"/><Relationship Id="rId1827" Type="http://schemas.openxmlformats.org/officeDocument/2006/relationships/hyperlink" Target="https://drive.google.com/file/d/13E8pVwWo-BF6pLzXMrZA3JlGuIQh4HFn/view?usp=drivesdk" TargetMode="External"/><Relationship Id="rId1828" Type="http://schemas.openxmlformats.org/officeDocument/2006/relationships/hyperlink" Target="http://historias.codeconhecimento.com/" TargetMode="External"/><Relationship Id="rId1829" Type="http://schemas.openxmlformats.org/officeDocument/2006/relationships/hyperlink" Target="https://forms.zohopublic.com/davihack1/form/FormalizaodeSpeakernoHackTown2025/thankyou/formperma/PzGp5xuuy_hItc9Am5_BUJFslBwaNZjNgbY1coLQPvo" TargetMode="External"/><Relationship Id="rId1455" Type="http://schemas.openxmlformats.org/officeDocument/2006/relationships/hyperlink" Target="https://drive.google.com/file/d/1ArjJO06sz5xQwuEwBbbj5_csvJqG4x7s/view?usp=drivesdk" TargetMode="External"/><Relationship Id="rId1456" Type="http://schemas.openxmlformats.org/officeDocument/2006/relationships/hyperlink" Target="https://forms.zohopublic.com/davihack1/form/FormalizaodeSpeakernoHackTown2025/thankyou/formperma/PzGp5xuuy_hItc9Am5_BUJFslBwaNZjNgbY1coLQPvo" TargetMode="External"/><Relationship Id="rId1457" Type="http://schemas.openxmlformats.org/officeDocument/2006/relationships/hyperlink" Target="https://www.linkedin.com/in/jeannemanis/" TargetMode="External"/><Relationship Id="rId1458" Type="http://schemas.openxmlformats.org/officeDocument/2006/relationships/hyperlink" Target="https://drive.google.com/file/d/1MFHSLu0f3ZU0XE06nomE3dhAuh56KdAz/view?usp=drivesdk" TargetMode="External"/><Relationship Id="rId1459" Type="http://schemas.openxmlformats.org/officeDocument/2006/relationships/hyperlink" Target="https://forms.zohopublic.com/davihack1/form/FormalizaodeSpeakernoHackTown2025/thankyou/formperma/PzGp5xuuy_hItc9Am5_BUJFslBwaNZjNgbY1coLQPvo" TargetMode="External"/><Relationship Id="rId629" Type="http://schemas.openxmlformats.org/officeDocument/2006/relationships/hyperlink" Target="https://drive.google.com/file/d/14zRpX4M9g18w8lxasjFK4u8G0P2aohj-/view?usp=drivesdk" TargetMode="External"/><Relationship Id="rId624" Type="http://schemas.openxmlformats.org/officeDocument/2006/relationships/hyperlink" Target="https://forms.zohopublic.com/davihack1/form/FormalizaodeSpeakernoHackTown2025/thankyou/formperma/PzGp5xuuy_hItc9Am5_BUJFslBwaNZjNgbY1coLQPvo" TargetMode="External"/><Relationship Id="rId623" Type="http://schemas.openxmlformats.org/officeDocument/2006/relationships/hyperlink" Target="https://www.strongreen.com" TargetMode="External"/><Relationship Id="rId622" Type="http://schemas.openxmlformats.org/officeDocument/2006/relationships/hyperlink" Target="https://drive.google.com/file/d/15Ix6PDtfuAWwo-qzYKObeku0Thdqb_GB/view?usp=drivesdk" TargetMode="External"/><Relationship Id="rId621" Type="http://schemas.openxmlformats.org/officeDocument/2006/relationships/hyperlink" Target="https://www.linkedin.com/in/strongreen/" TargetMode="External"/><Relationship Id="rId628" Type="http://schemas.openxmlformats.org/officeDocument/2006/relationships/hyperlink" Target="https://linkedin.com/in/carolina-rocha-a1432764" TargetMode="External"/><Relationship Id="rId627" Type="http://schemas.openxmlformats.org/officeDocument/2006/relationships/hyperlink" Target="https://forms.zohopublic.com/davihack1/form/FormalizaodeSpeakernoHackTown2025/thankyou/formperma/PzGp5xuuy_hItc9Am5_BUJFslBwaNZjNgbY1coLQPvo" TargetMode="External"/><Relationship Id="rId626" Type="http://schemas.openxmlformats.org/officeDocument/2006/relationships/hyperlink" Target="https://drive.google.com/file/d/1GQzmZb7YoNfl2Ir9x9PI17N3Qf0BR05-/view?usp=drivesdk" TargetMode="External"/><Relationship Id="rId625" Type="http://schemas.openxmlformats.org/officeDocument/2006/relationships/hyperlink" Target="https://www.linkedin.com/in/sergio-avila-rizo-b337bb145" TargetMode="External"/><Relationship Id="rId1450" Type="http://schemas.openxmlformats.org/officeDocument/2006/relationships/hyperlink" Target="https://www.linkedin.com/in/marcelopimentainovador/" TargetMode="External"/><Relationship Id="rId620" Type="http://schemas.openxmlformats.org/officeDocument/2006/relationships/hyperlink" Target="https://forms.zohopublic.com/davihack1/form/FormalizaodeSpeakernoHackTown2025/thankyou/formperma/PzGp5xuuy_hItc9Am5_BUJFslBwaNZjNgbY1coLQPvo" TargetMode="External"/><Relationship Id="rId1451" Type="http://schemas.openxmlformats.org/officeDocument/2006/relationships/hyperlink" Target="https://drive.google.com/file/d/10OuRn_00lws--aidJX5n7GcOrYYsG6De/view?usp=drivesdk" TargetMode="External"/><Relationship Id="rId1452" Type="http://schemas.openxmlformats.org/officeDocument/2006/relationships/hyperlink" Target="https://marcelo.pimenta.com.br/wp-content/uploads/2024/05/PORTFOLIO-2024.pdf" TargetMode="External"/><Relationship Id="rId1453" Type="http://schemas.openxmlformats.org/officeDocument/2006/relationships/hyperlink" Target="https://forms.zohopublic.com/davihack1/form/FormalizaodeSpeakernoHackTown2025/thankyou/formperma/PzGp5xuuy_hItc9Am5_BUJFslBwaNZjNgbY1coLQPvo" TargetMode="External"/><Relationship Id="rId1454" Type="http://schemas.openxmlformats.org/officeDocument/2006/relationships/hyperlink" Target="https://www.linkedin.com/in/felipehammel/" TargetMode="External"/><Relationship Id="rId1444" Type="http://schemas.openxmlformats.org/officeDocument/2006/relationships/hyperlink" Target="https://www.linkedin.com/in/lucianadotta/" TargetMode="External"/><Relationship Id="rId1445" Type="http://schemas.openxmlformats.org/officeDocument/2006/relationships/hyperlink" Target="https://drive.google.com/file/d/1Y0YmLbvT2zDJlwH_ATiev5PrUpWG5B4t/view?usp=drivesdk" TargetMode="External"/><Relationship Id="rId1446" Type="http://schemas.openxmlformats.org/officeDocument/2006/relationships/hyperlink" Target="https://forms.zohopublic.com/davihack1/form/FormalizaodeSpeakernoHackTown2025/thankyou/formperma/PzGp5xuuy_hItc9Am5_BUJFslBwaNZjNgbY1coLQPvo" TargetMode="External"/><Relationship Id="rId1447" Type="http://schemas.openxmlformats.org/officeDocument/2006/relationships/hyperlink" Target="https://www.linkedin.com/in/adriana-kaku/" TargetMode="External"/><Relationship Id="rId1448" Type="http://schemas.openxmlformats.org/officeDocument/2006/relationships/hyperlink" Target="https://drive.google.com/file/d/1pK0yQW0iqZs8xZklv_Rq31K8AOFH9IJ_/view?usp=drivesdk" TargetMode="External"/><Relationship Id="rId1449" Type="http://schemas.openxmlformats.org/officeDocument/2006/relationships/hyperlink" Target="https://forms.zohopublic.com/davihack1/form/FormalizaodeSpeakernoHackTown2025/thankyou/formperma/PzGp5xuuy_hItc9Am5_BUJFslBwaNZjNgbY1coLQPvo" TargetMode="External"/><Relationship Id="rId619" Type="http://schemas.openxmlformats.org/officeDocument/2006/relationships/hyperlink" Target="https://drive.google.com/file/d/1Ywzbk63U--5MElUM2Zzp40_YFpSzjkaW/view?usp=drivesdk" TargetMode="External"/><Relationship Id="rId618" Type="http://schemas.openxmlformats.org/officeDocument/2006/relationships/hyperlink" Target="https://www.linkedin.com/in/fabio-amado-65087223/" TargetMode="External"/><Relationship Id="rId613" Type="http://schemas.openxmlformats.org/officeDocument/2006/relationships/hyperlink" Target="https://drive.google.com/file/d/1d2ek0tN6fkbakwhwJBw4bkEEJhwISLCx/view?usp=sharing" TargetMode="External"/><Relationship Id="rId612" Type="http://schemas.openxmlformats.org/officeDocument/2006/relationships/hyperlink" Target="https://drive.google.com/file/d/1xYwyxJY_EQ8MYr9tijLCzyS2roYGC49_/view?usp=drivesdk" TargetMode="External"/><Relationship Id="rId611" Type="http://schemas.openxmlformats.org/officeDocument/2006/relationships/hyperlink" Target="https://www.linkedin.com/in/nnamorato/" TargetMode="External"/><Relationship Id="rId610" Type="http://schemas.openxmlformats.org/officeDocument/2006/relationships/hyperlink" Target="https://forms.zohopublic.com/davihack1/form/FormalizaodeSpeakernoHackTown2025/thankyou/formperma/PzGp5xuuy_hItc9Am5_BUJFslBwaNZjNgbY1coLQPvo" TargetMode="External"/><Relationship Id="rId617" Type="http://schemas.openxmlformats.org/officeDocument/2006/relationships/hyperlink" Target="https://forms.zohopublic.com/davihack1/form/FormalizaodeSpeakernoHackTown2025/thankyou/formperma/PzGp5xuuy_hItc9Am5_BUJFslBwaNZjNgbY1coLQPvo" TargetMode="External"/><Relationship Id="rId616" Type="http://schemas.openxmlformats.org/officeDocument/2006/relationships/hyperlink" Target="https://drive.google.com/file/d/11lQqRMzkGKRgpfsmd7Gv1fcbgHngCyU-/view?usp=drivesdk" TargetMode="External"/><Relationship Id="rId615" Type="http://schemas.openxmlformats.org/officeDocument/2006/relationships/hyperlink" Target="https://www.linkedin.com/in/terenatamai/" TargetMode="External"/><Relationship Id="rId614" Type="http://schemas.openxmlformats.org/officeDocument/2006/relationships/hyperlink" Target="https://forms.zohopublic.com/davihack1/form/FormalizaodeSpeakernoHackTown2025/thankyou/formperma/PzGp5xuuy_hItc9Am5_BUJFslBwaNZjNgbY1coLQPvo" TargetMode="External"/><Relationship Id="rId1440" Type="http://schemas.openxmlformats.org/officeDocument/2006/relationships/hyperlink" Target="https://forms.zohopublic.com/davihack1/form/FormalizaodeSpeakernoHackTown2025/thankyou/formperma/PzGp5xuuy_hItc9Am5_BUJFslBwaNZjNgbY1coLQPvo" TargetMode="External"/><Relationship Id="rId1441" Type="http://schemas.openxmlformats.org/officeDocument/2006/relationships/hyperlink" Target="https://www.linkedin.com/in/fernandacamposoliveira" TargetMode="External"/><Relationship Id="rId1442" Type="http://schemas.openxmlformats.org/officeDocument/2006/relationships/hyperlink" Target="https://drive.google.com/file/d/1ZxDF9t3z73dNPPdkQsUSQ6745GRjedEr/view?usp=drivesdk" TargetMode="External"/><Relationship Id="rId1443" Type="http://schemas.openxmlformats.org/officeDocument/2006/relationships/hyperlink" Target="https://forms.zohopublic.com/davihack1/form/FormalizaodeSpeakernoHackTown2025/thankyou/formperma/PzGp5xuuy_hItc9Am5_BUJFslBwaNZjNgbY1coLQPvo" TargetMode="External"/><Relationship Id="rId1477" Type="http://schemas.openxmlformats.org/officeDocument/2006/relationships/hyperlink" Target="https://drive.google.com/file/d/1C04b4eNM-ne-OmNZ6hQtuDREs5ksrCsj/view?usp=drivesdk" TargetMode="External"/><Relationship Id="rId1478" Type="http://schemas.openxmlformats.org/officeDocument/2006/relationships/hyperlink" Target="https://forms.zohopublic.com/davihack1/form/FormalizaodeSpeakernoHackTown2025/thankyou/formperma/PzGp5xuuy_hItc9Am5_BUJFslBwaNZjNgbY1coLQPvo" TargetMode="External"/><Relationship Id="rId1479" Type="http://schemas.openxmlformats.org/officeDocument/2006/relationships/hyperlink" Target="https://www.linkedin.com/in/arthur-macedo-596145106/" TargetMode="External"/><Relationship Id="rId646" Type="http://schemas.openxmlformats.org/officeDocument/2006/relationships/hyperlink" Target="https://www.linkedin.com/in/andreza-fonseca-aa3248b5/" TargetMode="External"/><Relationship Id="rId645" Type="http://schemas.openxmlformats.org/officeDocument/2006/relationships/hyperlink" Target="https://forms.zohopublic.com/davihack1/form/FormalizaodeSpeakernoHackTown2025/thankyou/formperma/PzGp5xuuy_hItc9Am5_BUJFslBwaNZjNgbY1coLQPvo" TargetMode="External"/><Relationship Id="rId644" Type="http://schemas.openxmlformats.org/officeDocument/2006/relationships/hyperlink" Target="https://www.linkedin.com/in/thiagoholandainnovation/" TargetMode="External"/><Relationship Id="rId643" Type="http://schemas.openxmlformats.org/officeDocument/2006/relationships/hyperlink" Target="https://drive.google.com/file/d/1ePZzQq8hFF1sieeabLqjp7RczMwyedSY/view?usp=drivesdk" TargetMode="External"/><Relationship Id="rId649" Type="http://schemas.openxmlformats.org/officeDocument/2006/relationships/hyperlink" Target="https://www.linkedin.com/in/rodrigo-dos-reis-6243b68/" TargetMode="External"/><Relationship Id="rId648" Type="http://schemas.openxmlformats.org/officeDocument/2006/relationships/hyperlink" Target="https://forms.zohopublic.com/davihack1/form/FormalizaodeSpeakernoHackTown2025/thankyou/formperma/PzGp5xuuy_hItc9Am5_BUJFslBwaNZjNgbY1coLQPvo" TargetMode="External"/><Relationship Id="rId647" Type="http://schemas.openxmlformats.org/officeDocument/2006/relationships/hyperlink" Target="https://drive.google.com/file/d/1cDXySDPpirQuVFegixBUzr47_tUYq2-9/view?usp=drivesdk" TargetMode="External"/><Relationship Id="rId1470" Type="http://schemas.openxmlformats.org/officeDocument/2006/relationships/hyperlink" Target="https://drive.google.com/file/d/1dMoOZH_S4CWtFN_gyD-gsRmjpPbjhsug/view?usp=drivesdk" TargetMode="External"/><Relationship Id="rId1471" Type="http://schemas.openxmlformats.org/officeDocument/2006/relationships/hyperlink" Target="https://www.linkedin.com/in/gustavocoelhoperez/" TargetMode="External"/><Relationship Id="rId1472" Type="http://schemas.openxmlformats.org/officeDocument/2006/relationships/hyperlink" Target="https://forms.zohopublic.com/davihack1/form/FormalizaodeSpeakernoHackTown2025/thankyou/formperma/PzGp5xuuy_hItc9Am5_BUJFslBwaNZjNgbY1coLQPvo" TargetMode="External"/><Relationship Id="rId642" Type="http://schemas.openxmlformats.org/officeDocument/2006/relationships/hyperlink" Target="https://www.linkedin.com/in/thiagoholandainnovation/" TargetMode="External"/><Relationship Id="rId1473" Type="http://schemas.openxmlformats.org/officeDocument/2006/relationships/hyperlink" Target="https://www.linkedin.com/in/thamiadriano/" TargetMode="External"/><Relationship Id="rId641" Type="http://schemas.openxmlformats.org/officeDocument/2006/relationships/hyperlink" Target="https://forms.zohopublic.com/davihack1/form/FormalizaodeSpeakernoHackTown2025/thankyou/formperma/PzGp5xuuy_hItc9Am5_BUJFslBwaNZjNgbY1coLQPvo" TargetMode="External"/><Relationship Id="rId1474" Type="http://schemas.openxmlformats.org/officeDocument/2006/relationships/hyperlink" Target="https://drive.google.com/file/d/1N2Uj_nVkb5MCL79boPStT_j5JRgC8AdW/view?usp=drivesdk" TargetMode="External"/><Relationship Id="rId640" Type="http://schemas.openxmlformats.org/officeDocument/2006/relationships/hyperlink" Target="https://drive.google.com/file/d/1BwJtaYckZBP83I5LFXkbXhnzc2_lLYIt/view?usp=drivesdk" TargetMode="External"/><Relationship Id="rId1475" Type="http://schemas.openxmlformats.org/officeDocument/2006/relationships/hyperlink" Target="https://forms.zohopublic.com/davihack1/form/FormalizaodeSpeakernoHackTown2025/thankyou/formperma/PzGp5xuuy_hItc9Am5_BUJFslBwaNZjNgbY1coLQPvo" TargetMode="External"/><Relationship Id="rId1476" Type="http://schemas.openxmlformats.org/officeDocument/2006/relationships/hyperlink" Target="https://www.linkedin.com/in/marciobrant/" TargetMode="External"/><Relationship Id="rId1466" Type="http://schemas.openxmlformats.org/officeDocument/2006/relationships/hyperlink" Target="https://forms.zohopublic.com/davihack1/form/FormalizaodeSpeakernoHackTown2025/thankyou/formperma/PzGp5xuuy_hItc9Am5_BUJFslBwaNZjNgbY1coLQPvo" TargetMode="External"/><Relationship Id="rId1467" Type="http://schemas.openxmlformats.org/officeDocument/2006/relationships/hyperlink" Target="https://drive.google.com/file/d/1g0it7tsnhGaomgLJgip6SaHrm0hZdlT3/view?usp=drivesdk" TargetMode="External"/><Relationship Id="rId1468" Type="http://schemas.openxmlformats.org/officeDocument/2006/relationships/hyperlink" Target="https://forms.zohopublic.com/davihack1/form/FormalizaodeSpeakernoHackTown2025/thankyou/formperma/PzGp5xuuy_hItc9Am5_BUJFslBwaNZjNgbY1coLQPvo" TargetMode="External"/><Relationship Id="rId1469" Type="http://schemas.openxmlformats.org/officeDocument/2006/relationships/hyperlink" Target="https://www.linkedin.com/in/gustavocoelhoperez/" TargetMode="External"/><Relationship Id="rId635" Type="http://schemas.openxmlformats.org/officeDocument/2006/relationships/hyperlink" Target="https://drive.google.com/file/d/1tw9AJwK7WqK7hMtIUTD1htyh0e2JqxTb/view?usp=drivesdk" TargetMode="External"/><Relationship Id="rId634" Type="http://schemas.openxmlformats.org/officeDocument/2006/relationships/hyperlink" Target="https://www.linkedin.com/in/thiago-hipolito/" TargetMode="External"/><Relationship Id="rId633" Type="http://schemas.openxmlformats.org/officeDocument/2006/relationships/hyperlink" Target="https://forms.zohopublic.com/davihack1/form/FormalizaodeSpeakernoHackTown2025/thankyou/formperma/PzGp5xuuy_hItc9Am5_BUJFslBwaNZjNgbY1coLQPvo" TargetMode="External"/><Relationship Id="rId632" Type="http://schemas.openxmlformats.org/officeDocument/2006/relationships/hyperlink" Target="https://drive.google.com/file/d/1Lag6LlKWHO4N-bsezYW4-Fb1h-9odR6E/view?usp=drivesdk" TargetMode="External"/><Relationship Id="rId639" Type="http://schemas.openxmlformats.org/officeDocument/2006/relationships/hyperlink" Target="http://linkedin.com/in/profmarcusbrandao" TargetMode="External"/><Relationship Id="rId638" Type="http://schemas.openxmlformats.org/officeDocument/2006/relationships/hyperlink" Target="https://drive.google.com/file/d/1VQxppXTrSRos_yCmwQdxUq0JCG9iqsER/view?usp=drivesdk" TargetMode="External"/><Relationship Id="rId637" Type="http://schemas.openxmlformats.org/officeDocument/2006/relationships/hyperlink" Target="https://www.linkedin.com/in/otaviofalcao/" TargetMode="External"/><Relationship Id="rId636" Type="http://schemas.openxmlformats.org/officeDocument/2006/relationships/hyperlink" Target="https://forms.zohopublic.com/davihack1/form/FormalizaodeSpeakernoHackTown2025/thankyou/formperma/PzGp5xuuy_hItc9Am5_BUJFslBwaNZjNgbY1coLQPvo" TargetMode="External"/><Relationship Id="rId1460" Type="http://schemas.openxmlformats.org/officeDocument/2006/relationships/hyperlink" Target="https://www.linkedin.com/in/luissergioferreiraneto/" TargetMode="External"/><Relationship Id="rId1461" Type="http://schemas.openxmlformats.org/officeDocument/2006/relationships/hyperlink" Target="https://drive.google.com/file/d/1CF8k9v5FlowC3H4dzJTn__unFVwy-ouG/view?usp=drivesdk" TargetMode="External"/><Relationship Id="rId631" Type="http://schemas.openxmlformats.org/officeDocument/2006/relationships/hyperlink" Target="https://www.linkedin.com/in/gabriel-chayb/" TargetMode="External"/><Relationship Id="rId1462" Type="http://schemas.openxmlformats.org/officeDocument/2006/relationships/hyperlink" Target="https://forms.zohopublic.com/davihack1/form/FormalizaodeSpeakernoHackTown2025/thankyou/formperma/PzGp5xuuy_hItc9Am5_BUJFslBwaNZjNgbY1coLQPvo" TargetMode="External"/><Relationship Id="rId630" Type="http://schemas.openxmlformats.org/officeDocument/2006/relationships/hyperlink" Target="https://forms.zohopublic.com/davihack1/form/FormalizaodeSpeakernoHackTown2025/thankyou/formperma/PzGp5xuuy_hItc9Am5_BUJFslBwaNZjNgbY1coLQPvo" TargetMode="External"/><Relationship Id="rId1463" Type="http://schemas.openxmlformats.org/officeDocument/2006/relationships/hyperlink" Target="https://www.linkedin.com/in/luissergioferreiraneto/" TargetMode="External"/><Relationship Id="rId1464" Type="http://schemas.openxmlformats.org/officeDocument/2006/relationships/hyperlink" Target="https://drive.google.com/file/d/1HWRWfq4Q2jYBuBIjU4sfhRr28lfr-ecx/view?usp=drivesdk" TargetMode="External"/><Relationship Id="rId1465" Type="http://schemas.openxmlformats.org/officeDocument/2006/relationships/hyperlink" Target="https://www.instagram.com/cianocobra/" TargetMode="External"/><Relationship Id="rId1411" Type="http://schemas.openxmlformats.org/officeDocument/2006/relationships/hyperlink" Target="https://drive.google.com/file/d/1yfvf8De2mA8LkN0tRELfapfDc9pS6L0D/view?usp=drivesdk" TargetMode="External"/><Relationship Id="rId1895" Type="http://schemas.openxmlformats.org/officeDocument/2006/relationships/hyperlink" Target="https://forms.zohopublic.com/davihack1/form/FormalizaodeSpeakernoHackTown2025/thankyou/formperma/PzGp5xuuy_hItc9Am5_BUJFslBwaNZjNgbY1coLQPvo" TargetMode="External"/><Relationship Id="rId1412" Type="http://schemas.openxmlformats.org/officeDocument/2006/relationships/hyperlink" Target="https://forms.zohopublic.com/davihack1/form/FormalizaodeSpeakernoHackTown2025/thankyou/formperma/PzGp5xuuy_hItc9Am5_BUJFslBwaNZjNgbY1coLQPvo" TargetMode="External"/><Relationship Id="rId1896" Type="http://schemas.openxmlformats.org/officeDocument/2006/relationships/hyperlink" Target="https://drive.google.com/file/d/1hPHiuRAzPZPaLRI9h7PY31ycvac7kfr1/view?usp=drivesdk" TargetMode="External"/><Relationship Id="rId1413" Type="http://schemas.openxmlformats.org/officeDocument/2006/relationships/hyperlink" Target="https://www.linkedin.com/in/joao-lima/" TargetMode="External"/><Relationship Id="rId1897" Type="http://schemas.openxmlformats.org/officeDocument/2006/relationships/hyperlink" Target="https://forms.zohopublic.com/davihack1/form/FormalizaodeSpeakernoHackTown2025/thankyou/formperma/PzGp5xuuy_hItc9Am5_BUJFslBwaNZjNgbY1coLQPvo" TargetMode="External"/><Relationship Id="rId1414" Type="http://schemas.openxmlformats.org/officeDocument/2006/relationships/hyperlink" Target="https://drive.google.com/file/d/1EDCYaBiRDS7UqXq3kecCbKJ4Ry5l6BDo/view?usp=drivesdk" TargetMode="External"/><Relationship Id="rId1898" Type="http://schemas.openxmlformats.org/officeDocument/2006/relationships/hyperlink" Target="https://drive.google.com/file/d/1fZDQkR08eL8YLMVmgCpDPXhqoYHtZVuJ/view?usp=drivesdk" TargetMode="External"/><Relationship Id="rId1415" Type="http://schemas.openxmlformats.org/officeDocument/2006/relationships/hyperlink" Target="http://produxlabs.com.br" TargetMode="External"/><Relationship Id="rId1899" Type="http://schemas.openxmlformats.org/officeDocument/2006/relationships/hyperlink" Target="https://forms.zohopublic.com/davihack1/form/FormalizaodeSpeakernoHackTown2025/thankyou/formperma/PzGp5xuuy_hItc9Am5_BUJFslBwaNZjNgbY1coLQPvo" TargetMode="External"/><Relationship Id="rId1416" Type="http://schemas.openxmlformats.org/officeDocument/2006/relationships/hyperlink" Target="https://forms.zohopublic.com/davihack1/form/FormalizaodeSpeakernoHackTown2025/thankyou/formperma/PzGp5xuuy_hItc9Am5_BUJFslBwaNZjNgbY1coLQPvo" TargetMode="External"/><Relationship Id="rId1417" Type="http://schemas.openxmlformats.org/officeDocument/2006/relationships/hyperlink" Target="https://br.linkedin.com/in/patriciasaiago" TargetMode="External"/><Relationship Id="rId1418" Type="http://schemas.openxmlformats.org/officeDocument/2006/relationships/hyperlink" Target="https://drive.google.com/file/d/1CXKls1TV_S5_SXxrYSu_WIIKfBQL8BDE/view?usp=drivesdk" TargetMode="External"/><Relationship Id="rId1419" Type="http://schemas.openxmlformats.org/officeDocument/2006/relationships/hyperlink" Target="https://forms.zohopublic.com/davihack1/form/FormalizaodeSpeakernoHackTown2025/thankyou/formperma/PzGp5xuuy_hItc9Am5_BUJFslBwaNZjNgbY1coLQPvo" TargetMode="External"/><Relationship Id="rId1890" Type="http://schemas.openxmlformats.org/officeDocument/2006/relationships/hyperlink" Target="https://drive.google.com/file/d/1mFIjCIJ7Icmxj4dttlp7fbWJIHmicLPH/view?usp=drivesdk" TargetMode="External"/><Relationship Id="rId1891" Type="http://schemas.openxmlformats.org/officeDocument/2006/relationships/hyperlink" Target="https://forms.zohopublic.com/davihack1/form/FormalizaodeSpeakernoHackTown2025/thankyou/formperma/PzGp5xuuy_hItc9Am5_BUJFslBwaNZjNgbY1coLQPvo" TargetMode="External"/><Relationship Id="rId1892" Type="http://schemas.openxmlformats.org/officeDocument/2006/relationships/hyperlink" Target="https://drive.google.com/file/d/1BVpGF7g2vx5WjragyKBu4jqv9WIETJ5O/view?usp=drivesdk" TargetMode="External"/><Relationship Id="rId1893" Type="http://schemas.openxmlformats.org/officeDocument/2006/relationships/hyperlink" Target="https://forms.zohopublic.com/davihack1/form/FormalizaodeSpeakernoHackTown2025/thankyou/formperma/PzGp5xuuy_hItc9Am5_BUJFslBwaNZjNgbY1coLQPvo" TargetMode="External"/><Relationship Id="rId1410" Type="http://schemas.openxmlformats.org/officeDocument/2006/relationships/hyperlink" Target="https://www.linkedin.com/in/sjmarcel" TargetMode="External"/><Relationship Id="rId1894" Type="http://schemas.openxmlformats.org/officeDocument/2006/relationships/hyperlink" Target="https://drive.google.com/file/d/10HUcXCbqHQiBnl7nG6nzOyfemC3UJHSh/view?usp=drivesdk" TargetMode="External"/><Relationship Id="rId1400" Type="http://schemas.openxmlformats.org/officeDocument/2006/relationships/hyperlink" Target="https://drive.google.com/file/d/1WVJ-Tj3QLm3__5r9YE92YT6Q0579FfxV/view?usp=drivesdk" TargetMode="External"/><Relationship Id="rId1884" Type="http://schemas.openxmlformats.org/officeDocument/2006/relationships/hyperlink" Target="https://drive.google.com/file/d/10iYkGf_pP4rqKkPncCm2bT-ocUymIuuz/view?usp=drivesdk" TargetMode="External"/><Relationship Id="rId1401" Type="http://schemas.openxmlformats.org/officeDocument/2006/relationships/hyperlink" Target="https://www.linkedin.com/in/gerson-hiroshi-yoshinari-jr-26881927?utm_source=share&amp;utm_campaign=share_via&amp;utm_content=profile&amp;utm_medium=ios_app" TargetMode="External"/><Relationship Id="rId1885" Type="http://schemas.openxmlformats.org/officeDocument/2006/relationships/hyperlink" Target="https://forms.zohopublic.com/davihack1/form/FormalizaodeSpeakernoHackTown2025/thankyou/formperma/PzGp5xuuy_hItc9Am5_BUJFslBwaNZjNgbY1coLQPvo" TargetMode="External"/><Relationship Id="rId1402" Type="http://schemas.openxmlformats.org/officeDocument/2006/relationships/hyperlink" Target="https://drive.google.com/file/d/1JqWBQVHi0djt9Q1ceb4goW7WyNlnIr5W/view?usp=drivesdk" TargetMode="External"/><Relationship Id="rId1886" Type="http://schemas.openxmlformats.org/officeDocument/2006/relationships/hyperlink" Target="https://drive.google.com/file/d/1NnaRGFGiy6BBZT1FLsHXcr0plKU4CnTh/view?usp=drivesdk" TargetMode="External"/><Relationship Id="rId1403" Type="http://schemas.openxmlformats.org/officeDocument/2006/relationships/hyperlink" Target="https://forms.zohopublic.com/davihack1/form/FormalizaodeSpeakernoHackTown2025/thankyou/formperma/PzGp5xuuy_hItc9Am5_BUJFslBwaNZjNgbY1coLQPvo" TargetMode="External"/><Relationship Id="rId1887" Type="http://schemas.openxmlformats.org/officeDocument/2006/relationships/hyperlink" Target="https://forms.zohopublic.com/davihack1/form/FormalizaodeSpeakernoHackTown2025/thankyou/formperma/PzGp5xuuy_hItc9Am5_BUJFslBwaNZjNgbY1coLQPvo" TargetMode="External"/><Relationship Id="rId1404" Type="http://schemas.openxmlformats.org/officeDocument/2006/relationships/hyperlink" Target="https://www.linkedin.com/in/luciano-vitorino-2122a8122?utm_source=share&amp;utm_campaign=share_via&amp;utm_content=profile&amp;utm_medium=android_app" TargetMode="External"/><Relationship Id="rId1888" Type="http://schemas.openxmlformats.org/officeDocument/2006/relationships/hyperlink" Target="https://drive.google.com/file/d/1XHvyp4lINdcjJK4YD21xdjRCuTAim4JY/view?usp=drivesdk" TargetMode="External"/><Relationship Id="rId1405" Type="http://schemas.openxmlformats.org/officeDocument/2006/relationships/hyperlink" Target="https://drive.google.com/file/d/1mER4wyfsvcciE1Spru0d8X8tVKrSmeBd/view?usp=drivesdk" TargetMode="External"/><Relationship Id="rId1889" Type="http://schemas.openxmlformats.org/officeDocument/2006/relationships/hyperlink" Target="https://forms.zohopublic.com/davihack1/form/FormalizaodeSpeakernoHackTown2025/thankyou/formperma/PzGp5xuuy_hItc9Am5_BUJFslBwaNZjNgbY1coLQPvo" TargetMode="External"/><Relationship Id="rId1406" Type="http://schemas.openxmlformats.org/officeDocument/2006/relationships/hyperlink" Target="https://forms.zohopublic.com/davihack1/form/FormalizaodeSpeakernoHackTown2025/thankyou/formperma/PzGp5xuuy_hItc9Am5_BUJFslBwaNZjNgbY1coLQPvo" TargetMode="External"/><Relationship Id="rId1407" Type="http://schemas.openxmlformats.org/officeDocument/2006/relationships/hyperlink" Target="https://www.linkedin.com/in/ana-lidia-moreira/" TargetMode="External"/><Relationship Id="rId1408" Type="http://schemas.openxmlformats.org/officeDocument/2006/relationships/hyperlink" Target="https://drive.google.com/file/d/1CeY0mb6UEYPrjWkBELd041a6IecKxP-f/view?usp=drivesdk" TargetMode="External"/><Relationship Id="rId1409" Type="http://schemas.openxmlformats.org/officeDocument/2006/relationships/hyperlink" Target="https://forms.zohopublic.com/davihack1/form/FormalizaodeSpeakernoHackTown2025/thankyou/formperma/PzGp5xuuy_hItc9Am5_BUJFslBwaNZjNgbY1coLQPvo" TargetMode="External"/><Relationship Id="rId1880" Type="http://schemas.openxmlformats.org/officeDocument/2006/relationships/hyperlink" Target="https://drive.google.com/file/d/1SjiNARRy1G7sYuRNpj59ec31dRDbl0ZJ/view?usp=drivesdk" TargetMode="External"/><Relationship Id="rId1881" Type="http://schemas.openxmlformats.org/officeDocument/2006/relationships/hyperlink" Target="https://renatoshira.github.io" TargetMode="External"/><Relationship Id="rId1882" Type="http://schemas.openxmlformats.org/officeDocument/2006/relationships/hyperlink" Target="https://forms.zohopublic.com/davihack1/form/FormalizaodeSpeakernoHackTown2025/thankyou/formperma/PzGp5xuuy_hItc9Am5_BUJFslBwaNZjNgbY1coLQPvo" TargetMode="External"/><Relationship Id="rId1883" Type="http://schemas.openxmlformats.org/officeDocument/2006/relationships/hyperlink" Target="https://www.linkedin.com/in/rosana-calhau-113b1361/" TargetMode="External"/><Relationship Id="rId1433" Type="http://schemas.openxmlformats.org/officeDocument/2006/relationships/hyperlink" Target="https://drive.google.com/file/d/1wKhfGE8Ol52fqQ0gGi1VcMoRJFdSlpaS/view?usp=drivesdk" TargetMode="External"/><Relationship Id="rId1434" Type="http://schemas.openxmlformats.org/officeDocument/2006/relationships/hyperlink" Target="https://forms.zohopublic.com/davihack1/form/FormalizaodeSpeakernoHackTown2025/thankyou/formperma/PzGp5xuuy_hItc9Am5_BUJFslBwaNZjNgbY1coLQPvo" TargetMode="External"/><Relationship Id="rId1435" Type="http://schemas.openxmlformats.org/officeDocument/2006/relationships/hyperlink" Target="https://www.linkedin.com/in/b%C3%A1rbara-rocha-140bb571/" TargetMode="External"/><Relationship Id="rId1436" Type="http://schemas.openxmlformats.org/officeDocument/2006/relationships/hyperlink" Target="https://drive.google.com/file/d/1FRUFuVBYyrgEo4uNm-e7QT765g5vEQOf/view?usp=drivesdk" TargetMode="External"/><Relationship Id="rId1437" Type="http://schemas.openxmlformats.org/officeDocument/2006/relationships/hyperlink" Target="https://forms.zohopublic.com/davihack1/form/FormalizaodeSpeakernoHackTown2025/thankyou/formperma/PzGp5xuuy_hItc9Am5_BUJFslBwaNZjNgbY1coLQPvo" TargetMode="External"/><Relationship Id="rId1438" Type="http://schemas.openxmlformats.org/officeDocument/2006/relationships/hyperlink" Target="https://www.linkedin.com/in/gabrielasilvab/" TargetMode="External"/><Relationship Id="rId1439" Type="http://schemas.openxmlformats.org/officeDocument/2006/relationships/hyperlink" Target="https://drive.google.com/file/d/1l1qYjHB-gYj7m-smgh8MUohI5xmRiq6s/view?usp=drivesdk" TargetMode="External"/><Relationship Id="rId609" Type="http://schemas.openxmlformats.org/officeDocument/2006/relationships/hyperlink" Target="https://drive.google.com/file/d/1gdLxDFJHSDNUGmRLw4uXQ6IKLymL5jlI/view?usp=drivesdk" TargetMode="External"/><Relationship Id="rId608" Type="http://schemas.openxmlformats.org/officeDocument/2006/relationships/hyperlink" Target="https://www.linkedin.com/in/maria-de-lourdes-mancilha-nunes-matos-professora-lou-4419741b5/" TargetMode="External"/><Relationship Id="rId607" Type="http://schemas.openxmlformats.org/officeDocument/2006/relationships/hyperlink" Target="https://forms.zohopublic.com/davihack1/form/FormalizaodeSpeakernoHackTown2025/thankyou/formperma/PzGp5xuuy_hItc9Am5_BUJFslBwaNZjNgbY1coLQPvo" TargetMode="External"/><Relationship Id="rId602" Type="http://schemas.openxmlformats.org/officeDocument/2006/relationships/hyperlink" Target="https://www.linkedin.com/in/beatriz-tonhazolo-gimenez/" TargetMode="External"/><Relationship Id="rId601" Type="http://schemas.openxmlformats.org/officeDocument/2006/relationships/hyperlink" Target="http://instagram.com/marimartinsg" TargetMode="External"/><Relationship Id="rId600" Type="http://schemas.openxmlformats.org/officeDocument/2006/relationships/hyperlink" Target="https://drive.google.com/file/d/1dJMIikzIp-C6G0hnQDiL8n_jiV4iJfd4/view?usp=drivesdk" TargetMode="External"/><Relationship Id="rId606" Type="http://schemas.openxmlformats.org/officeDocument/2006/relationships/hyperlink" Target="https://drive.google.com/file/d/1GlHxKX_oYfB8nFx3qz32VS-EuVFZffbh/view?usp=drivesdk" TargetMode="External"/><Relationship Id="rId605" Type="http://schemas.openxmlformats.org/officeDocument/2006/relationships/hyperlink" Target="https://www.linkedin.com/in/biatomielo/" TargetMode="External"/><Relationship Id="rId604" Type="http://schemas.openxmlformats.org/officeDocument/2006/relationships/hyperlink" Target="https://forms.zohopublic.com/davihack1/form/FormalizaodeSpeakernoHackTown2025/thankyou/formperma/PzGp5xuuy_hItc9Am5_BUJFslBwaNZjNgbY1coLQPvo" TargetMode="External"/><Relationship Id="rId603" Type="http://schemas.openxmlformats.org/officeDocument/2006/relationships/hyperlink" Target="https://drive.google.com/file/d/1BVmJWVZOEHpZvdRI8ZL351QL4KU-2J6T/view?usp=drivesdk" TargetMode="External"/><Relationship Id="rId1430" Type="http://schemas.openxmlformats.org/officeDocument/2006/relationships/hyperlink" Target="https://drive.google.com/file/d/15uuup9PkAZLK2i0vyxVMktUJOWEbMIdh/view?usp=drivesdk" TargetMode="External"/><Relationship Id="rId1431" Type="http://schemas.openxmlformats.org/officeDocument/2006/relationships/hyperlink" Target="https://forms.zohopublic.com/davihack1/form/FormalizaodeSpeakernoHackTown2025/thankyou/formperma/PzGp5xuuy_hItc9Am5_BUJFslBwaNZjNgbY1coLQPvo" TargetMode="External"/><Relationship Id="rId1432" Type="http://schemas.openxmlformats.org/officeDocument/2006/relationships/hyperlink" Target="https://www.linkedin.com/in/fabiano-araujo-62a7671b/" TargetMode="External"/><Relationship Id="rId1422" Type="http://schemas.openxmlformats.org/officeDocument/2006/relationships/hyperlink" Target="https://forms.zohopublic.com/davihack1/form/FormalizaodeSpeakernoHackTown2025/thankyou/formperma/PzGp5xuuy_hItc9Am5_BUJFslBwaNZjNgbY1coLQPvo" TargetMode="External"/><Relationship Id="rId1423" Type="http://schemas.openxmlformats.org/officeDocument/2006/relationships/hyperlink" Target="http://www.linkedin.com/in/marcia-vital-24996b42" TargetMode="External"/><Relationship Id="rId1424" Type="http://schemas.openxmlformats.org/officeDocument/2006/relationships/hyperlink" Target="https://drive.google.com/file/d/1-5LmWuQ4eGm0AA8Us_dpbzfLOL_tqIB7/view?usp=drivesdk" TargetMode="External"/><Relationship Id="rId1425" Type="http://schemas.openxmlformats.org/officeDocument/2006/relationships/hyperlink" Target="https://forms.zohopublic.com/davihack1/form/FormalizaodeSpeakernoHackTown2025/thankyou/formperma/PzGp5xuuy_hItc9Am5_BUJFslBwaNZjNgbY1coLQPvo" TargetMode="External"/><Relationship Id="rId1426" Type="http://schemas.openxmlformats.org/officeDocument/2006/relationships/hyperlink" Target="https://www.linkedin.com/in/ricardo-pierozan/" TargetMode="External"/><Relationship Id="rId1427" Type="http://schemas.openxmlformats.org/officeDocument/2006/relationships/hyperlink" Target="https://drive.google.com/file/d/1cj6Ygd0HHXcIUuNBB-dULyMDVTNYKCKh/view?usp=drivesdk" TargetMode="External"/><Relationship Id="rId1428" Type="http://schemas.openxmlformats.org/officeDocument/2006/relationships/hyperlink" Target="https://forms.zohopublic.com/davihack1/form/FormalizaodeSpeakernoHackTown2025/thankyou/formperma/PzGp5xuuy_hItc9Am5_BUJFslBwaNZjNgbY1coLQPvo" TargetMode="External"/><Relationship Id="rId1429" Type="http://schemas.openxmlformats.org/officeDocument/2006/relationships/hyperlink" Target="https://www.linkedin.com/in/felippe-dapollo-b95a6833" TargetMode="External"/><Relationship Id="rId1420" Type="http://schemas.openxmlformats.org/officeDocument/2006/relationships/hyperlink" Target="https://br.linkedin.com/in/thiago-amaral-20b454102" TargetMode="External"/><Relationship Id="rId1421" Type="http://schemas.openxmlformats.org/officeDocument/2006/relationships/hyperlink" Target="https://drive.google.com/file/d/1jsssVrUY6_2eN7qoLhC4hc6hUzwjELVs/view?usp=drivesdk" TargetMode="External"/><Relationship Id="rId1059" Type="http://schemas.openxmlformats.org/officeDocument/2006/relationships/hyperlink" Target="https://drive.google.com/file/d/1gyMhWb8kYfIrXvf2P8fhjVtFDR1JEK3w/view?usp=drivesdk" TargetMode="External"/><Relationship Id="rId228" Type="http://schemas.openxmlformats.org/officeDocument/2006/relationships/hyperlink" Target="https://www.linkedin.com/" TargetMode="External"/><Relationship Id="rId227" Type="http://schemas.openxmlformats.org/officeDocument/2006/relationships/hyperlink" Target="https://drive.google.com/file/d/12a34LPWB481SaybYoBKht-Fn9ZXuf4yx/view?usp=drivesdk" TargetMode="External"/><Relationship Id="rId226" Type="http://schemas.openxmlformats.org/officeDocument/2006/relationships/hyperlink" Target="https://www.linkedin.com/in/sebastiancodeseira/" TargetMode="External"/><Relationship Id="rId225" Type="http://schemas.openxmlformats.org/officeDocument/2006/relationships/hyperlink" Target="https://drive.google.com/file/d/1bItEKBhNPN8TLXHw2-qYJow313BD5_d_/view?usp=drivesdk" TargetMode="External"/><Relationship Id="rId229" Type="http://schemas.openxmlformats.org/officeDocument/2006/relationships/hyperlink" Target="https://drive.google.com/file/d/13wT-_HzB1FaRiMqqle_sV03OzIn7HYcp/view?usp=drivesdk" TargetMode="External"/><Relationship Id="rId1050" Type="http://schemas.openxmlformats.org/officeDocument/2006/relationships/hyperlink" Target="http://linkedin.com/in/tuliotavanielli" TargetMode="External"/><Relationship Id="rId220" Type="http://schemas.openxmlformats.org/officeDocument/2006/relationships/hyperlink" Target="https://drive.google.com/file/d/1Wgq4HzpHpRRs3SY6qqy4n8B9zc5x3yvr/view?usp=drivesdk" TargetMode="External"/><Relationship Id="rId1051" Type="http://schemas.openxmlformats.org/officeDocument/2006/relationships/hyperlink" Target="https://drive.google.com/file/d/1hO8pTnwzktlbHN8DgRXtfA3SDHUhgOZ-/view?usp=drivesdk" TargetMode="External"/><Relationship Id="rId1052" Type="http://schemas.openxmlformats.org/officeDocument/2006/relationships/hyperlink" Target="http://tuliotava.com" TargetMode="External"/><Relationship Id="rId1053" Type="http://schemas.openxmlformats.org/officeDocument/2006/relationships/hyperlink" Target="https://forms.zohopublic.com/davihack1/form/FormalizaodeSpeakernoHackTown2025/thankyou/formperma/PzGp5xuuy_hItc9Am5_BUJFslBwaNZjNgbY1coLQPvo" TargetMode="External"/><Relationship Id="rId1054" Type="http://schemas.openxmlformats.org/officeDocument/2006/relationships/hyperlink" Target="https://www.linkedin.com/in/edusangion/" TargetMode="External"/><Relationship Id="rId224" Type="http://schemas.openxmlformats.org/officeDocument/2006/relationships/hyperlink" Target="https://www.linkedin.com/in/zeporto/" TargetMode="External"/><Relationship Id="rId1055" Type="http://schemas.openxmlformats.org/officeDocument/2006/relationships/hyperlink" Target="https://drive.google.com/file/d/1uaRjDZBAGTMv0FEm0rl4KGgcy-tNDlFs/view?usp=drivesdk" TargetMode="External"/><Relationship Id="rId223" Type="http://schemas.openxmlformats.org/officeDocument/2006/relationships/hyperlink" Target="https://www.linkedin.com/in/tokie-esaka-a642a8/" TargetMode="External"/><Relationship Id="rId1056" Type="http://schemas.openxmlformats.org/officeDocument/2006/relationships/hyperlink" Target="https://infuseit.substack.com/" TargetMode="External"/><Relationship Id="rId222" Type="http://schemas.openxmlformats.org/officeDocument/2006/relationships/hyperlink" Target="https://drive.google.com/file/d/1jZbBIklyzXSl4CbYdKTc0Fqk96IuBNO2/view?usp=drivesdk" TargetMode="External"/><Relationship Id="rId1057" Type="http://schemas.openxmlformats.org/officeDocument/2006/relationships/hyperlink" Target="https://forms.zohopublic.com/davihack1/form/FormalizaodeSpeakernoHackTown2025/thankyou/formperma/PzGp5xuuy_hItc9Am5_BUJFslBwaNZjNgbY1coLQPvo" TargetMode="External"/><Relationship Id="rId221" Type="http://schemas.openxmlformats.org/officeDocument/2006/relationships/hyperlink" Target="https://forms.zohopublic.com/davihack1/form/FormalizaodeSpeakernoHackTown2025/thankyou/formperma/PzGp5xuuy_hItc9Am5_BUJFslBwaNZjNgbY1coLQPvo" TargetMode="External"/><Relationship Id="rId1058" Type="http://schemas.openxmlformats.org/officeDocument/2006/relationships/hyperlink" Target="https://www.linkedin.com/in/julianasatopetvet/" TargetMode="External"/><Relationship Id="rId1048" Type="http://schemas.openxmlformats.org/officeDocument/2006/relationships/hyperlink" Target="https://drive.google.com/file/d/1k9iWihNhaRXqkOKVBQrNb3cyEijZpg-Y/view?usp=drivesdk" TargetMode="External"/><Relationship Id="rId1049" Type="http://schemas.openxmlformats.org/officeDocument/2006/relationships/hyperlink" Target="https://forms.zohopublic.com/davihack1/form/FormalizaodeSpeakernoHackTown2025/thankyou/formperma/PzGp5xuuy_hItc9Am5_BUJFslBwaNZjNgbY1coLQPvo" TargetMode="External"/><Relationship Id="rId217" Type="http://schemas.openxmlformats.org/officeDocument/2006/relationships/hyperlink" Target="https://drive.google.com/file/d/1JdpXHbAGkEm8ikl3RqRQqiWIEgu4vpdM/view?usp=drivesdk" TargetMode="External"/><Relationship Id="rId216" Type="http://schemas.openxmlformats.org/officeDocument/2006/relationships/hyperlink" Target="https://www.linkedin.com/" TargetMode="External"/><Relationship Id="rId215" Type="http://schemas.openxmlformats.org/officeDocument/2006/relationships/hyperlink" Target="https://forms.zohopublic.com/davihack1/form/FormalizaodeSpeakernoHackTown2025/thankyou/formperma/PzGp5xuuy_hItc9Am5_BUJFslBwaNZjNgbY1coLQPvo" TargetMode="External"/><Relationship Id="rId699" Type="http://schemas.openxmlformats.org/officeDocument/2006/relationships/hyperlink" Target="https://forms.zohopublic.com/davihack1/form/FormalizaodeSpeakernoHackTown2025/thankyou/formperma/PzGp5xuuy_hItc9Am5_BUJFslBwaNZjNgbY1coLQPvo" TargetMode="External"/><Relationship Id="rId214" Type="http://schemas.openxmlformats.org/officeDocument/2006/relationships/hyperlink" Target="https://drive.google.com/file/d/1c2F9qhENFhVCG-LmO6S68c6UVdnyxcuk/view?usp=drivesdk" TargetMode="External"/><Relationship Id="rId698" Type="http://schemas.openxmlformats.org/officeDocument/2006/relationships/hyperlink" Target="http://dribbble.com/jqrd" TargetMode="External"/><Relationship Id="rId219" Type="http://schemas.openxmlformats.org/officeDocument/2006/relationships/hyperlink" Target="https://www.linkedin.com/in/georgialima1/" TargetMode="External"/><Relationship Id="rId218" Type="http://schemas.openxmlformats.org/officeDocument/2006/relationships/hyperlink" Target="https://forms.zohopublic.com/davihack1/form/FormalizaodeSpeakernoHackTown2025/thankyou/formperma/PzGp5xuuy_hItc9Am5_BUJFslBwaNZjNgbY1coLQPvo" TargetMode="External"/><Relationship Id="rId693" Type="http://schemas.openxmlformats.org/officeDocument/2006/relationships/hyperlink" Target="https://drive.google.com/file/d/1AyahUZsHsZK4XP6gAr8E7Wz2ghpS6mHq/view?usp=drivesdk" TargetMode="External"/><Relationship Id="rId1040" Type="http://schemas.openxmlformats.org/officeDocument/2006/relationships/hyperlink" Target="https://www.linkedin.com/in/stelanesello/" TargetMode="External"/><Relationship Id="rId692" Type="http://schemas.openxmlformats.org/officeDocument/2006/relationships/hyperlink" Target="http://linkedin.com/in/jqrd" TargetMode="External"/><Relationship Id="rId1041" Type="http://schemas.openxmlformats.org/officeDocument/2006/relationships/hyperlink" Target="https://drive.google.com/file/d/1O6R_GnRseP3YofK7ZGMSkx7MNzmVicfQ/view?usp=drivesdk" TargetMode="External"/><Relationship Id="rId691" Type="http://schemas.openxmlformats.org/officeDocument/2006/relationships/hyperlink" Target="https://forms.zohopublic.com/davihack1/form/FormalizaodeSpeakernoHackTown2025/thankyou/formperma/PzGp5xuuy_hItc9Am5_BUJFslBwaNZjNgbY1coLQPvo" TargetMode="External"/><Relationship Id="rId1042" Type="http://schemas.openxmlformats.org/officeDocument/2006/relationships/hyperlink" Target="https://forms.zohopublic.com/davihack1/form/FormalizaodeSpeakernoHackTown2025/thankyou/formperma/PzGp5xuuy_hItc9Am5_BUJFslBwaNZjNgbY1coLQPvo" TargetMode="External"/><Relationship Id="rId690" Type="http://schemas.openxmlformats.org/officeDocument/2006/relationships/hyperlink" Target="https://drive.google.com/file/d/1PBmzyaMzvEh_vkhbcZFk4X6uTFg2DGuY/view?usp=drivesdk" TargetMode="External"/><Relationship Id="rId1043" Type="http://schemas.openxmlformats.org/officeDocument/2006/relationships/hyperlink" Target="https://www.linkedin.com/in/j%C3%A9ssicacardoso?utm_source=share&amp;utm_campaign=share_via&amp;utm_content=profile&amp;utm_medium=ios_app" TargetMode="External"/><Relationship Id="rId213" Type="http://schemas.openxmlformats.org/officeDocument/2006/relationships/hyperlink" Target="https://www.linkedin.com/in/kawaiiclube/" TargetMode="External"/><Relationship Id="rId697" Type="http://schemas.openxmlformats.org/officeDocument/2006/relationships/hyperlink" Target="https://drive.google.com/file/d/1tbfr5soTQ0Vl8m3ULDIygfemLOI_RP2i/view?usp=drivesdk" TargetMode="External"/><Relationship Id="rId1044" Type="http://schemas.openxmlformats.org/officeDocument/2006/relationships/hyperlink" Target="https://drive.google.com/file/d/1YmxrRH7NMDszS7mLhvChwITqccibfucy/view?usp=drivesdk" TargetMode="External"/><Relationship Id="rId212" Type="http://schemas.openxmlformats.org/officeDocument/2006/relationships/hyperlink" Target="https://www.instagram.com/sneakersmobproject?igsh=aThvdWRxeHR1bWVt&amp;utm_source=qr" TargetMode="External"/><Relationship Id="rId696" Type="http://schemas.openxmlformats.org/officeDocument/2006/relationships/hyperlink" Target="http://linkedin.com/in/jqrd" TargetMode="External"/><Relationship Id="rId1045" Type="http://schemas.openxmlformats.org/officeDocument/2006/relationships/hyperlink" Target="https://interpretacontato.wixsite.com/interpr-ta" TargetMode="External"/><Relationship Id="rId211" Type="http://schemas.openxmlformats.org/officeDocument/2006/relationships/hyperlink" Target="https://drive.google.com/file/d/1-QHzFL3SKKPbMGBJk4W3AMyoXgRiZH0X/view?usp=drivesdk" TargetMode="External"/><Relationship Id="rId695" Type="http://schemas.openxmlformats.org/officeDocument/2006/relationships/hyperlink" Target="https://forms.zohopublic.com/davihack1/form/FormalizaodeSpeakernoHackTown2025/thankyou/formperma/PzGp5xuuy_hItc9Am5_BUJFslBwaNZjNgbY1coLQPvo" TargetMode="External"/><Relationship Id="rId1046" Type="http://schemas.openxmlformats.org/officeDocument/2006/relationships/hyperlink" Target="https://forms.zohopublic.com/davihack1/form/FormalizaodeSpeakernoHackTown2025/thankyou/formperma/PzGp5xuuy_hItc9Am5_BUJFslBwaNZjNgbY1coLQPvo" TargetMode="External"/><Relationship Id="rId210" Type="http://schemas.openxmlformats.org/officeDocument/2006/relationships/hyperlink" Target="https://www.linkedin.com/in/alexandre-f%C3%A9lix-01538849?utm_source=share&amp;utm_campaign=share_via&amp;utm_content=profile&amp;utm_medium=ios_app" TargetMode="External"/><Relationship Id="rId694" Type="http://schemas.openxmlformats.org/officeDocument/2006/relationships/hyperlink" Target="http://dribbble.com/jqrd" TargetMode="External"/><Relationship Id="rId1047" Type="http://schemas.openxmlformats.org/officeDocument/2006/relationships/hyperlink" Target="https://www.linkedin.com/in/tom-rodrigues-079b4114/" TargetMode="External"/><Relationship Id="rId249" Type="http://schemas.openxmlformats.org/officeDocument/2006/relationships/hyperlink" Target="https://fastcompanybrasil.com/" TargetMode="External"/><Relationship Id="rId248" Type="http://schemas.openxmlformats.org/officeDocument/2006/relationships/hyperlink" Target="https://drive.google.com/file/d/12VmrQlJvVqV-ek3LM_g78YJaixl1xMgP/view?usp=drivesdk" TargetMode="External"/><Relationship Id="rId247" Type="http://schemas.openxmlformats.org/officeDocument/2006/relationships/hyperlink" Target="https://www.linkedin.com/in/mlobianco/" TargetMode="External"/><Relationship Id="rId1070" Type="http://schemas.openxmlformats.org/officeDocument/2006/relationships/hyperlink" Target="https://forms.zohopublic.com/davihack1/form/FormalizaodeSpeakernoHackTown2025/thankyou/formperma/PzGp5xuuy_hItc9Am5_BUJFslBwaNZjNgbY1coLQPvo" TargetMode="External"/><Relationship Id="rId1071" Type="http://schemas.openxmlformats.org/officeDocument/2006/relationships/hyperlink" Target="https://www.linkedin.com/in/haline-laguardia/" TargetMode="External"/><Relationship Id="rId1072" Type="http://schemas.openxmlformats.org/officeDocument/2006/relationships/hyperlink" Target="https://drive.google.com/file/d/1FezPU5tFBZ6XQkeqB8s9Ei6AvNbA543x/view?usp=drivesdk" TargetMode="External"/><Relationship Id="rId242" Type="http://schemas.openxmlformats.org/officeDocument/2006/relationships/hyperlink" Target="https://www.linkedin.com/in/rafacastro/" TargetMode="External"/><Relationship Id="rId1073" Type="http://schemas.openxmlformats.org/officeDocument/2006/relationships/hyperlink" Target="https://forms.zohopublic.com/davihack1/form/FormalizaodeSpeakernoHackTown2025/thankyou/formperma/PzGp5xuuy_hItc9Am5_BUJFslBwaNZjNgbY1coLQPvo" TargetMode="External"/><Relationship Id="rId241" Type="http://schemas.openxmlformats.org/officeDocument/2006/relationships/hyperlink" Target="https://drive.google.com/file/d/1MLspBU7gcgJWMd6sPGbzERcu0w0TSK8y/view?usp=drivesdk" TargetMode="External"/><Relationship Id="rId1074" Type="http://schemas.openxmlformats.org/officeDocument/2006/relationships/hyperlink" Target="https://www.linkedin.com/in/daniel-mira-25523183" TargetMode="External"/><Relationship Id="rId240" Type="http://schemas.openxmlformats.org/officeDocument/2006/relationships/hyperlink" Target="https://www.linkedin.com/in/mori2711/" TargetMode="External"/><Relationship Id="rId1075" Type="http://schemas.openxmlformats.org/officeDocument/2006/relationships/hyperlink" Target="https://drive.google.com/file/d/1llMhphhhAM32ASvGaNMAwwnlR_v-AmJu/view?usp=drivesdk" TargetMode="External"/><Relationship Id="rId1076" Type="http://schemas.openxmlformats.org/officeDocument/2006/relationships/hyperlink" Target="http://nousecos.com" TargetMode="External"/><Relationship Id="rId246" Type="http://schemas.openxmlformats.org/officeDocument/2006/relationships/hyperlink" Target="https://drive.google.com/file/d/1P-kt7yKLfiHgFPh0XWFvOAvxNZhvM2m5/view?usp=drivesdk" TargetMode="External"/><Relationship Id="rId1077" Type="http://schemas.openxmlformats.org/officeDocument/2006/relationships/hyperlink" Target="https://forms.zohopublic.com/davihack1/form/FormalizaodeSpeakernoHackTown2025/thankyou/formperma/PzGp5xuuy_hItc9Am5_BUJFslBwaNZjNgbY1coLQPvo" TargetMode="External"/><Relationship Id="rId245" Type="http://schemas.openxmlformats.org/officeDocument/2006/relationships/hyperlink" Target="https://www.linkedin.com/in/gustavogiglio/" TargetMode="External"/><Relationship Id="rId1078" Type="http://schemas.openxmlformats.org/officeDocument/2006/relationships/hyperlink" Target="https://www.linkedin.com/in/alice-whately-neves/" TargetMode="External"/><Relationship Id="rId244" Type="http://schemas.openxmlformats.org/officeDocument/2006/relationships/hyperlink" Target="https://forms.zohopublic.com/davihack1/form/FormalizaodeSpeakernoHackTown2025/thankyou/formperma/PzGp5xuuy_hItc9Am5_BUJFslBwaNZjNgbY1coLQPvo" TargetMode="External"/><Relationship Id="rId1079" Type="http://schemas.openxmlformats.org/officeDocument/2006/relationships/hyperlink" Target="https://drive.google.com/file/d/1bYeCliApjKgY8hKVlNhcy2nYW876zpk7/view?usp=drivesdk" TargetMode="External"/><Relationship Id="rId243" Type="http://schemas.openxmlformats.org/officeDocument/2006/relationships/hyperlink" Target="https://drive.google.com/file/d/1Wuurjqs5q6DKF0YA1oqvVzLjWjIDft98/view?usp=drivesdk" TargetMode="External"/><Relationship Id="rId239" Type="http://schemas.openxmlformats.org/officeDocument/2006/relationships/hyperlink" Target="https://drive.google.com/file/d/1L8Y5LqLqozNdUrCuHHsjYVtvlyBSf7DC/view?usp=drivesdk" TargetMode="External"/><Relationship Id="rId238" Type="http://schemas.openxmlformats.org/officeDocument/2006/relationships/hyperlink" Target="https://www.linkedin.com/in/daniel-quiteque/" TargetMode="External"/><Relationship Id="rId237" Type="http://schemas.openxmlformats.org/officeDocument/2006/relationships/hyperlink" Target="https://drive.google.com/file/d/1aEBa5dluateTk6vC6mqjsmkBDA-Kyc3h/view?usp=drivesdk" TargetMode="External"/><Relationship Id="rId236" Type="http://schemas.openxmlformats.org/officeDocument/2006/relationships/hyperlink" Target="https://www.linkedin.com/in/eliete-almeida-alvin-quiteque-4929a6154" TargetMode="External"/><Relationship Id="rId1060" Type="http://schemas.openxmlformats.org/officeDocument/2006/relationships/hyperlink" Target="https://forms.zohopublic.com/davihack1/form/FormalizaodeSpeakernoHackTown2025/thankyou/formperma/PzGp5xuuy_hItc9Am5_BUJFslBwaNZjNgbY1coLQPvo" TargetMode="External"/><Relationship Id="rId1061" Type="http://schemas.openxmlformats.org/officeDocument/2006/relationships/hyperlink" Target="https://www.linkedin.com/in/finkdaniel/" TargetMode="External"/><Relationship Id="rId231" Type="http://schemas.openxmlformats.org/officeDocument/2006/relationships/hyperlink" Target="https://www.linkedin.com/in/jefferson-mendes-jr/" TargetMode="External"/><Relationship Id="rId1062" Type="http://schemas.openxmlformats.org/officeDocument/2006/relationships/hyperlink" Target="https://drive.google.com/file/d/1ZWB3k2elNx6kyyp4S3ddbrG16aH6KlEj/view?usp=drivesdk" TargetMode="External"/><Relationship Id="rId230" Type="http://schemas.openxmlformats.org/officeDocument/2006/relationships/hyperlink" Target="http://www.jasonbermingham.com" TargetMode="External"/><Relationship Id="rId1063" Type="http://schemas.openxmlformats.org/officeDocument/2006/relationships/hyperlink" Target="https://newgtldprogram.icann.org/en" TargetMode="External"/><Relationship Id="rId1064" Type="http://schemas.openxmlformats.org/officeDocument/2006/relationships/hyperlink" Target="https://forms.zohopublic.com/davihack1/form/FormalizaodeSpeakernoHackTown2025/thankyou/formperma/PzGp5xuuy_hItc9Am5_BUJFslBwaNZjNgbY1coLQPvo" TargetMode="External"/><Relationship Id="rId1065" Type="http://schemas.openxmlformats.org/officeDocument/2006/relationships/hyperlink" Target="https://www.linkedin.com/in/frelacerda/" TargetMode="External"/><Relationship Id="rId235" Type="http://schemas.openxmlformats.org/officeDocument/2006/relationships/hyperlink" Target="http://lattes.cnpq.br/1987614655626491" TargetMode="External"/><Relationship Id="rId1066" Type="http://schemas.openxmlformats.org/officeDocument/2006/relationships/hyperlink" Target="https://drive.google.com/file/d/1HMDui1PCd3GJRqmhIBJCprjVVhsMYCUj/view?usp=drivesdk" TargetMode="External"/><Relationship Id="rId234" Type="http://schemas.openxmlformats.org/officeDocument/2006/relationships/hyperlink" Target="https://drive.google.com/file/d/10CkMoFX__1RAKy4s0lReuXDVS_W2M-GO/view?usp=drivesdk" TargetMode="External"/><Relationship Id="rId1067" Type="http://schemas.openxmlformats.org/officeDocument/2006/relationships/hyperlink" Target="https://forms.zohopublic.com/davihack1/form/FormalizaodeSpeakernoHackTown2025/thankyou/formperma/PzGp5xuuy_hItc9Am5_BUJFslBwaNZjNgbY1coLQPvo" TargetMode="External"/><Relationship Id="rId233" Type="http://schemas.openxmlformats.org/officeDocument/2006/relationships/hyperlink" Target="https://www.linkedin.com/in/patr%C3%ADcia-vigilato-0983811a9/" TargetMode="External"/><Relationship Id="rId1068" Type="http://schemas.openxmlformats.org/officeDocument/2006/relationships/hyperlink" Target="https://www.linkedin.com/in/evandro-almeida-jr/" TargetMode="External"/><Relationship Id="rId232" Type="http://schemas.openxmlformats.org/officeDocument/2006/relationships/hyperlink" Target="https://drive.google.com/file/d/1wWeBa6zwS0nAfeBIhJYBlZy9QMnkEUp2/view?usp=drivesdk" TargetMode="External"/><Relationship Id="rId1069" Type="http://schemas.openxmlformats.org/officeDocument/2006/relationships/hyperlink" Target="https://drive.google.com/file/d/1TD4zhvM5J16C8hIOjKJ8X4EKzf5F6oyx/view?usp=drivesdk" TargetMode="External"/><Relationship Id="rId1015" Type="http://schemas.openxmlformats.org/officeDocument/2006/relationships/hyperlink" Target="https://drive.google.com/file/d/1aSe4-MHD5CSr8yEHWW4q2Kdit-1bNC9A/view?usp=drivesdk" TargetMode="External"/><Relationship Id="rId1499" Type="http://schemas.openxmlformats.org/officeDocument/2006/relationships/hyperlink" Target="https://drive.google.com/file/d/1aowC-_iJU0ldhYJ8qUGbspB9rttsl5oh/view?usp=drivesdk" TargetMode="External"/><Relationship Id="rId1016" Type="http://schemas.openxmlformats.org/officeDocument/2006/relationships/hyperlink" Target="https://instagram.com/olho.de.lente" TargetMode="External"/><Relationship Id="rId1017" Type="http://schemas.openxmlformats.org/officeDocument/2006/relationships/hyperlink" Target="https://forms.zohopublic.com/davihack1/form/FormalizaodeSpeakernoHackTown2025/thankyou/formperma/PzGp5xuuy_hItc9Am5_BUJFslBwaNZjNgbY1coLQPvo" TargetMode="External"/><Relationship Id="rId1018" Type="http://schemas.openxmlformats.org/officeDocument/2006/relationships/hyperlink" Target="http://www.linkedin.com/in/gilmar-claret-teixeira-0191252b" TargetMode="External"/><Relationship Id="rId1019" Type="http://schemas.openxmlformats.org/officeDocument/2006/relationships/hyperlink" Target="https://drive.google.com/file/d/1IjS2QJtHO6mrO7FIKscixWRvnyL_IFsW/view?usp=drivesdk" TargetMode="External"/><Relationship Id="rId668" Type="http://schemas.openxmlformats.org/officeDocument/2006/relationships/hyperlink" Target="https://forms.zohopublic.com/davihack1/form/FormalizaodeSpeakernoHackTown2025/thankyou/formperma/PzGp5xuuy_hItc9Am5_BUJFslBwaNZjNgbY1coLQPvo" TargetMode="External"/><Relationship Id="rId667" Type="http://schemas.openxmlformats.org/officeDocument/2006/relationships/hyperlink" Target="https://drive.google.com/file/d/1vB_LtcigN6qhxR0GT3fPJ-Pfq568q_di/view?usp=drivesdk" TargetMode="External"/><Relationship Id="rId666" Type="http://schemas.openxmlformats.org/officeDocument/2006/relationships/hyperlink" Target="https://www.linkedin.com/in/andrea-maia-brayer-695733/" TargetMode="External"/><Relationship Id="rId665" Type="http://schemas.openxmlformats.org/officeDocument/2006/relationships/hyperlink" Target="https://forms.zohopublic.com/davihack1/form/FormalizaodeSpeakernoHackTown2025/thankyou/formperma/PzGp5xuuy_hItc9Am5_BUJFslBwaNZjNgbY1coLQPvo" TargetMode="External"/><Relationship Id="rId669" Type="http://schemas.openxmlformats.org/officeDocument/2006/relationships/hyperlink" Target="https://www.linkedin.com/in/marcosjamir/" TargetMode="External"/><Relationship Id="rId1490" Type="http://schemas.openxmlformats.org/officeDocument/2006/relationships/hyperlink" Target="https://forms.zohopublic.com/davihack1/form/FormalizaodeSpeakernoHackTown2025/thankyou/formperma/PzGp5xuuy_hItc9Am5_BUJFslBwaNZjNgbY1coLQPvo" TargetMode="External"/><Relationship Id="rId660" Type="http://schemas.openxmlformats.org/officeDocument/2006/relationships/hyperlink" Target="https://forms.zohopublic.com/davihack1/form/FormalizaodeSpeakernoHackTown2025/thankyou/formperma/PzGp5xuuy_hItc9Am5_BUJFslBwaNZjNgbY1coLQPvo" TargetMode="External"/><Relationship Id="rId1491" Type="http://schemas.openxmlformats.org/officeDocument/2006/relationships/hyperlink" Target="http://linkedin.com/in/arthudiniz" TargetMode="External"/><Relationship Id="rId1492" Type="http://schemas.openxmlformats.org/officeDocument/2006/relationships/hyperlink" Target="https://drive.google.com/file/d/1Mp-Evz3pk1N6mu5C65q9jqosSGoHBeJv/view?usp=drivesdk" TargetMode="External"/><Relationship Id="rId1493" Type="http://schemas.openxmlformats.org/officeDocument/2006/relationships/hyperlink" Target="https://www.linkedin.com/in/mtoledo/" TargetMode="External"/><Relationship Id="rId1010" Type="http://schemas.openxmlformats.org/officeDocument/2006/relationships/hyperlink" Target="https://forms.zohopublic.com/davihack1/form/FormalizaodeSpeakernoHackTown2025/thankyou/formperma/PzGp5xuuy_hItc9Am5_BUJFslBwaNZjNgbY1coLQPvo" TargetMode="External"/><Relationship Id="rId1494" Type="http://schemas.openxmlformats.org/officeDocument/2006/relationships/hyperlink" Target="https://drive.google.com/file/d/1S4om0rLqCVPQWngMnZXLFEWjkbCkhLyQ/view?usp=drivesdk" TargetMode="External"/><Relationship Id="rId664" Type="http://schemas.openxmlformats.org/officeDocument/2006/relationships/hyperlink" Target="https://drive.google.com/file/d/1ryqHfvSdR47j-Oz3VdMFWh3ii4KaYQlB/view?usp=drivesdk" TargetMode="External"/><Relationship Id="rId1011" Type="http://schemas.openxmlformats.org/officeDocument/2006/relationships/hyperlink" Target="https://www.linkedin.com/in/hellen-morais-jornalista/" TargetMode="External"/><Relationship Id="rId1495" Type="http://schemas.openxmlformats.org/officeDocument/2006/relationships/hyperlink" Target="https://www.linkedin.com/in/shindikavamukai/" TargetMode="External"/><Relationship Id="rId663" Type="http://schemas.openxmlformats.org/officeDocument/2006/relationships/hyperlink" Target="https://forms.zohopublic.com/davihack1/form/FormalizaodeSpeakernoHackTown2025/thankyou/formperma/PzGp5xuuy_hItc9Am5_BUJFslBwaNZjNgbY1coLQPvo" TargetMode="External"/><Relationship Id="rId1012" Type="http://schemas.openxmlformats.org/officeDocument/2006/relationships/hyperlink" Target="https://drive.google.com/file/d/1pXXa6BKBnUkN4ru9h_p1AqDboEOPLVJ2/view?usp=drivesdk" TargetMode="External"/><Relationship Id="rId1496" Type="http://schemas.openxmlformats.org/officeDocument/2006/relationships/hyperlink" Target="https://drive.google.com/file/d/189g9_6_V8-xN2OGszDn-Uz_QlEy9n4jp/view?usp=drivesdk" TargetMode="External"/><Relationship Id="rId662" Type="http://schemas.openxmlformats.org/officeDocument/2006/relationships/hyperlink" Target="https://drive.google.com/file/d/1wToHmZFEOTR-UwVnoqAwP_5eygfvqLBg/view?usp=drivesdk" TargetMode="External"/><Relationship Id="rId1013" Type="http://schemas.openxmlformats.org/officeDocument/2006/relationships/hyperlink" Target="https://forms.zohopublic.com/davihack1/form/FormalizaodeSpeakernoHackTown2025/thankyou/formperma/PzGp5xuuy_hItc9Am5_BUJFslBwaNZjNgbY1coLQPvo" TargetMode="External"/><Relationship Id="rId1497" Type="http://schemas.openxmlformats.org/officeDocument/2006/relationships/hyperlink" Target="https://drive.google.com/file/d/1vuMiXTPA6taJwDxBkGZ1TAn8ZdDUkj_B/view?usp=drivesdk" TargetMode="External"/><Relationship Id="rId661" Type="http://schemas.openxmlformats.org/officeDocument/2006/relationships/hyperlink" Target="http://linkedin.com/in/fernanda-baptista" TargetMode="External"/><Relationship Id="rId1014" Type="http://schemas.openxmlformats.org/officeDocument/2006/relationships/hyperlink" Target="https://www.linkedin.com/in/marcelachiaratti/" TargetMode="External"/><Relationship Id="rId1498" Type="http://schemas.openxmlformats.org/officeDocument/2006/relationships/hyperlink" Target="https://www.linkedin.com/in/daniplesnik/" TargetMode="External"/><Relationship Id="rId1004" Type="http://schemas.openxmlformats.org/officeDocument/2006/relationships/hyperlink" Target="https://forms.zohopublic.com/davihack1/form/FormalizaodeSpeakernoHackTown2025/thankyou/formperma/PzGp5xuuy_hItc9Am5_BUJFslBwaNZjNgbY1coLQPvo" TargetMode="External"/><Relationship Id="rId1488" Type="http://schemas.openxmlformats.org/officeDocument/2006/relationships/hyperlink" Target="http://www.linkedin.com/in/ramillarl-inovacao-metativas" TargetMode="External"/><Relationship Id="rId1005" Type="http://schemas.openxmlformats.org/officeDocument/2006/relationships/hyperlink" Target="https://www.linkedin.com/in/laurin-galli/" TargetMode="External"/><Relationship Id="rId1489" Type="http://schemas.openxmlformats.org/officeDocument/2006/relationships/hyperlink" Target="https://drive.google.com/file/d/1dOEVk8o-gTYf7u4L0Dp1qdwFLfqOu7vD/view?usp=drivesdk" TargetMode="External"/><Relationship Id="rId1006" Type="http://schemas.openxmlformats.org/officeDocument/2006/relationships/hyperlink" Target="https://drive.google.com/file/d/1FsIVPV8fS7GGtTxJoPUYOePW38jxOhYI/view?usp=drivesdk" TargetMode="External"/><Relationship Id="rId1007" Type="http://schemas.openxmlformats.org/officeDocument/2006/relationships/hyperlink" Target="https://forms.zohopublic.com/davihack1/form/FormalizaodeSpeakernoHackTown2025/thankyou/formperma/PzGp5xuuy_hItc9Am5_BUJFslBwaNZjNgbY1coLQPvo" TargetMode="External"/><Relationship Id="rId1008" Type="http://schemas.openxmlformats.org/officeDocument/2006/relationships/hyperlink" Target="http://www.linkedin.com/in/rodrigo-boto-14b2a6222" TargetMode="External"/><Relationship Id="rId1009" Type="http://schemas.openxmlformats.org/officeDocument/2006/relationships/hyperlink" Target="https://drive.google.com/file/d/1qrIfmByaUssll4WXzhf7pSlpC8ORXiWN/view?usp=drivesdk" TargetMode="External"/><Relationship Id="rId657" Type="http://schemas.openxmlformats.org/officeDocument/2006/relationships/hyperlink" Target="https://forms.zohopublic.com/davihack1/form/FormalizaodeSpeakernoHackTown2025/thankyou/formperma/PzGp5xuuy_hItc9Am5_BUJFslBwaNZjNgbY1coLQPvo" TargetMode="External"/><Relationship Id="rId656" Type="http://schemas.openxmlformats.org/officeDocument/2006/relationships/hyperlink" Target="https://drive.google.com/file/d/1nX4N-Is4GZXZNTAZ4xSz69wMtF0becGR/view?usp=drivesdk" TargetMode="External"/><Relationship Id="rId655" Type="http://schemas.openxmlformats.org/officeDocument/2006/relationships/hyperlink" Target="https://www.linkedin.com/in/giovana-ulian-8359608a/" TargetMode="External"/><Relationship Id="rId654" Type="http://schemas.openxmlformats.org/officeDocument/2006/relationships/hyperlink" Target="https://forms.zohopublic.com/davihack1/form/FormalizaodeSpeakernoHackTown2025/thankyou/formperma/PzGp5xuuy_hItc9Am5_BUJFslBwaNZjNgbY1coLQPvo" TargetMode="External"/><Relationship Id="rId659" Type="http://schemas.openxmlformats.org/officeDocument/2006/relationships/hyperlink" Target="https://drive.google.com/file/d/1rcO0NFQfXM_6nNzswIJJnDK8YkZHaa6L/view?usp=drivesdk" TargetMode="External"/><Relationship Id="rId658" Type="http://schemas.openxmlformats.org/officeDocument/2006/relationships/hyperlink" Target="https://www.linkedin.com/in/vgiangiacomo/" TargetMode="External"/><Relationship Id="rId1480" Type="http://schemas.openxmlformats.org/officeDocument/2006/relationships/hyperlink" Target="https://drive.google.com/file/d/1Wq69QYbu6nq7u41MUCog4Ds3phIyUQgq/view?usp=drivesdk" TargetMode="External"/><Relationship Id="rId1481" Type="http://schemas.openxmlformats.org/officeDocument/2006/relationships/hyperlink" Target="https://forms.zohopublic.com/davihack1/form/FormalizaodeSpeakernoHackTown2025/thankyou/formperma/PzGp5xuuy_hItc9Am5_BUJFslBwaNZjNgbY1coLQPvo" TargetMode="External"/><Relationship Id="rId1482" Type="http://schemas.openxmlformats.org/officeDocument/2006/relationships/hyperlink" Target="https://www.linkedin.com/in/andr%C3%A9-emer-faim-04450b25?utm_source=share&amp;utm_campaign=share_via&amp;utm_content=profile&amp;utm_medium=ios_app" TargetMode="External"/><Relationship Id="rId1483" Type="http://schemas.openxmlformats.org/officeDocument/2006/relationships/hyperlink" Target="https://drive.google.com/file/d/1FjqUudcWFFsEFsIlxKZT6n2PNbMIEI1B/view?usp=drivesdk" TargetMode="External"/><Relationship Id="rId653" Type="http://schemas.openxmlformats.org/officeDocument/2006/relationships/hyperlink" Target="https://drive.google.com/file/d/1M3fuxnWictjMBPgExqaqFaNipMB9m4_V/view?usp=drivesdk" TargetMode="External"/><Relationship Id="rId1000" Type="http://schemas.openxmlformats.org/officeDocument/2006/relationships/hyperlink" Target="https://drive.google.com/file/d/1YX9U97tHNu0OUvh0VocMIi31fNgJzByU/view?usp=drivesdk" TargetMode="External"/><Relationship Id="rId1484" Type="http://schemas.openxmlformats.org/officeDocument/2006/relationships/hyperlink" Target="https://forms.zohopublic.com/davihack1/form/FormalizaodeSpeakernoHackTown2025/thankyou/formperma/PzGp5xuuy_hItc9Am5_BUJFslBwaNZjNgbY1coLQPvo" TargetMode="External"/><Relationship Id="rId652" Type="http://schemas.openxmlformats.org/officeDocument/2006/relationships/hyperlink" Target="https://www.linkedin.com/in/marcelo-c-pinheiro/" TargetMode="External"/><Relationship Id="rId1001" Type="http://schemas.openxmlformats.org/officeDocument/2006/relationships/hyperlink" Target="https://forms.zohopublic.com/davihack1/form/FormalizaodeSpeakernoHackTown2025/thankyou/formperma/PzGp5xuuy_hItc9Am5_BUJFslBwaNZjNgbY1coLQPvo" TargetMode="External"/><Relationship Id="rId1485" Type="http://schemas.openxmlformats.org/officeDocument/2006/relationships/hyperlink" Target="https://br.linkedin.com/in/paula-assahi-376831161" TargetMode="External"/><Relationship Id="rId651" Type="http://schemas.openxmlformats.org/officeDocument/2006/relationships/hyperlink" Target="https://forms.zohopublic.com/davihack1/form/FormalizaodeSpeakernoHackTown2025/thankyou/formperma/PzGp5xuuy_hItc9Am5_BUJFslBwaNZjNgbY1coLQPvo" TargetMode="External"/><Relationship Id="rId1002" Type="http://schemas.openxmlformats.org/officeDocument/2006/relationships/hyperlink" Target="https://www.linkedin.com/in/rubia-gouveia-05330426/" TargetMode="External"/><Relationship Id="rId1486" Type="http://schemas.openxmlformats.org/officeDocument/2006/relationships/hyperlink" Target="https://drive.google.com/file/d/1EvKD6PMlZVmRf8wTYQPKa7GOReoVstJy/view?usp=drivesdk" TargetMode="External"/><Relationship Id="rId650" Type="http://schemas.openxmlformats.org/officeDocument/2006/relationships/hyperlink" Target="https://drive.google.com/file/d/1ALaeG38bSUj15BJpJLZjU1e5d0o_rJMd/view?usp=drivesdk" TargetMode="External"/><Relationship Id="rId1003" Type="http://schemas.openxmlformats.org/officeDocument/2006/relationships/hyperlink" Target="https://drive.google.com/file/d/1GynAUYak0H9MD6q0KGiMALXA5Ji-hnRy/view?usp=drivesdk" TargetMode="External"/><Relationship Id="rId1487" Type="http://schemas.openxmlformats.org/officeDocument/2006/relationships/hyperlink" Target="https://forms.zohopublic.com/davihack1/form/FormalizaodeSpeakernoHackTown2025/thankyou/formperma/PzGp5xuuy_hItc9Am5_BUJFslBwaNZjNgbY1coLQPvo" TargetMode="External"/><Relationship Id="rId1037" Type="http://schemas.openxmlformats.org/officeDocument/2006/relationships/hyperlink" Target="https://drive.google.com/file/d/16NWkHQSyVdETHjnzgrietnjEZeulPmlg/view?usp=drivesdk" TargetMode="External"/><Relationship Id="rId1038" Type="http://schemas.openxmlformats.org/officeDocument/2006/relationships/hyperlink" Target="http://weecann.com.br/saude_mental/" TargetMode="External"/><Relationship Id="rId1039" Type="http://schemas.openxmlformats.org/officeDocument/2006/relationships/hyperlink" Target="https://forms.zohopublic.com/davihack1/form/FormalizaodeSpeakernoHackTown2025/thankyou/formperma/PzGp5xuuy_hItc9Am5_BUJFslBwaNZjNgbY1coLQPvo" TargetMode="External"/><Relationship Id="rId206" Type="http://schemas.openxmlformats.org/officeDocument/2006/relationships/hyperlink" Target="https://forms.zohopublic.com/davihack1/form/FormalizaodeSpeakernoHackTown2025/thankyou/formperma/PzGp5xuuy_hItc9Am5_BUJFslBwaNZjNgbY1coLQPvo" TargetMode="External"/><Relationship Id="rId205" Type="http://schemas.openxmlformats.org/officeDocument/2006/relationships/hyperlink" Target="https://drive.google.com/file/d/1VQAYdYoRsm_bKvIBBuz6CpGcMgSd8GiP/view?usp=drivesdk" TargetMode="External"/><Relationship Id="rId689" Type="http://schemas.openxmlformats.org/officeDocument/2006/relationships/hyperlink" Target="https://br.linkedin.com/in/anaclaudiacabral" TargetMode="External"/><Relationship Id="rId204" Type="http://schemas.openxmlformats.org/officeDocument/2006/relationships/hyperlink" Target="https://www.linkedin.com/in/prietorafael/" TargetMode="External"/><Relationship Id="rId688" Type="http://schemas.openxmlformats.org/officeDocument/2006/relationships/hyperlink" Target="https://forms.zohopublic.com/davihack1/form/FormalizaodeSpeakernoHackTown2025/thankyou/formperma/PzGp5xuuy_hItc9Am5_BUJFslBwaNZjNgbY1coLQPvo" TargetMode="External"/><Relationship Id="rId203" Type="http://schemas.openxmlformats.org/officeDocument/2006/relationships/hyperlink" Target="https://forms.zohopublic.com/davihack1/form/FormalizaodeSpeakernoHackTown2025/thankyou/formperma/PzGp5xuuy_hItc9Am5_BUJFslBwaNZjNgbY1coLQPvo" TargetMode="External"/><Relationship Id="rId687" Type="http://schemas.openxmlformats.org/officeDocument/2006/relationships/hyperlink" Target="https://drive.google.com/file/d/1J7Z4P0p-Y4lSPTWHUHqyPN2oYq4SBLzU/view?usp=drivesdk" TargetMode="External"/><Relationship Id="rId209" Type="http://schemas.openxmlformats.org/officeDocument/2006/relationships/hyperlink" Target="https://forms.zohopublic.com/davihack1/form/FormalizaodeSpeakernoHackTown2025/thankyou/formperma/PzGp5xuuy_hItc9Am5_BUJFslBwaNZjNgbY1coLQPvo" TargetMode="External"/><Relationship Id="rId208" Type="http://schemas.openxmlformats.org/officeDocument/2006/relationships/hyperlink" Target="https://drive.google.com/file/d/1QHtj9E4PIxD2v36R6uHlam3mPjiHjkn7/view?usp=drivesdk" TargetMode="External"/><Relationship Id="rId207" Type="http://schemas.openxmlformats.org/officeDocument/2006/relationships/hyperlink" Target="https://www.linkedin.com/in/vitorbelota/" TargetMode="External"/><Relationship Id="rId682" Type="http://schemas.openxmlformats.org/officeDocument/2006/relationships/hyperlink" Target="http://www.linkedin.com/in/grandisadele" TargetMode="External"/><Relationship Id="rId681" Type="http://schemas.openxmlformats.org/officeDocument/2006/relationships/hyperlink" Target="https://www.instagram.com/sheylli" TargetMode="External"/><Relationship Id="rId1030" Type="http://schemas.openxmlformats.org/officeDocument/2006/relationships/hyperlink" Target="https://forms.zohopublic.com/davihack1/form/FormalizaodeSpeakernoHackTown2025/thankyou/formperma/PzGp5xuuy_hItc9Am5_BUJFslBwaNZjNgbY1coLQPvo" TargetMode="External"/><Relationship Id="rId680" Type="http://schemas.openxmlformats.org/officeDocument/2006/relationships/hyperlink" Target="https://drive.google.com/file/d/1lcWWHKbX2lo5BsH7YSPOQLwtYWw53XC6/view?usp=drivesdk" TargetMode="External"/><Relationship Id="rId1031" Type="http://schemas.openxmlformats.org/officeDocument/2006/relationships/hyperlink" Target="http://www.linkedin.com/in/simonegalantegalunion" TargetMode="External"/><Relationship Id="rId1032" Type="http://schemas.openxmlformats.org/officeDocument/2006/relationships/hyperlink" Target="https://drive.google.com/file/d/13HGZZ9BFR29-OowhkPnv_ENxRC_4BG6_/view?usp=drivesdk" TargetMode="External"/><Relationship Id="rId202" Type="http://schemas.openxmlformats.org/officeDocument/2006/relationships/hyperlink" Target="https://drive.google.com/file/d/1EarRWr3x_qyxzegW9W6vZgP9AAuOgSI3/view?usp=drivesdk" TargetMode="External"/><Relationship Id="rId686" Type="http://schemas.openxmlformats.org/officeDocument/2006/relationships/hyperlink" Target="https://www.linkedin.com/in/jbmoreirajr/" TargetMode="External"/><Relationship Id="rId1033" Type="http://schemas.openxmlformats.org/officeDocument/2006/relationships/hyperlink" Target="https://forms.zohopublic.com/davihack1/form/FormalizaodeSpeakernoHackTown2025/thankyou/formperma/PzGp5xuuy_hItc9Am5_BUJFslBwaNZjNgbY1coLQPvo" TargetMode="External"/><Relationship Id="rId201" Type="http://schemas.openxmlformats.org/officeDocument/2006/relationships/hyperlink" Target="https://www.linkedin.com/in/ademir-martins-19767a163/" TargetMode="External"/><Relationship Id="rId685" Type="http://schemas.openxmlformats.org/officeDocument/2006/relationships/hyperlink" Target="https://forms.zohopublic.com/davihack1/form/FormalizaodeSpeakernoHackTown2025/thankyou/formperma/PzGp5xuuy_hItc9Am5_BUJFslBwaNZjNgbY1coLQPvo" TargetMode="External"/><Relationship Id="rId1034" Type="http://schemas.openxmlformats.org/officeDocument/2006/relationships/hyperlink" Target="https://www.linkedin.com/in/daniellugondi/" TargetMode="External"/><Relationship Id="rId200" Type="http://schemas.openxmlformats.org/officeDocument/2006/relationships/hyperlink" Target="https://forms.zohopublic.com/davihack1/form/FormalizaodeSpeakernoHackTown2025/thankyou/formperma/PzGp5xuuy_hItc9Am5_BUJFslBwaNZjNgbY1coLQPvo" TargetMode="External"/><Relationship Id="rId684" Type="http://schemas.openxmlformats.org/officeDocument/2006/relationships/hyperlink" Target="https://www.canva.com/design/DAGfB8Ghqpo/VRxmGj5LzIOrBUe9mNkibw/edit?utm_content=DAGfB8Ghqpo&amp;utm_campaign=designshare&amp;utm_medium=link2&amp;utm_source=sharebutton" TargetMode="External"/><Relationship Id="rId1035" Type="http://schemas.openxmlformats.org/officeDocument/2006/relationships/hyperlink" Target="https://drive.google.com/file/d/17LMhIvP3NSFApRUZjqQFLXb37cYjFD49/view?usp=drivesdk" TargetMode="External"/><Relationship Id="rId683" Type="http://schemas.openxmlformats.org/officeDocument/2006/relationships/hyperlink" Target="https://drive.google.com/file/d/1HfoDoHE4HdTKRlQZC4vj5vGyCBTXPEvx/view?usp=drivesdk" TargetMode="External"/><Relationship Id="rId1036" Type="http://schemas.openxmlformats.org/officeDocument/2006/relationships/hyperlink" Target="https://forms.zohopublic.com/davihack1/form/FormalizaodeSpeakernoHackTown2025/thankyou/formperma/PzGp5xuuy_hItc9Am5_BUJFslBwaNZjNgbY1coLQPvo" TargetMode="External"/><Relationship Id="rId1026" Type="http://schemas.openxmlformats.org/officeDocument/2006/relationships/hyperlink" Target="https://www.instagram.com/emvelhasendo/" TargetMode="External"/><Relationship Id="rId1027" Type="http://schemas.openxmlformats.org/officeDocument/2006/relationships/hyperlink" Target="https://forms.zohopublic.com/davihack1/form/FormalizaodeSpeakernoHackTown2025/thankyou/formperma/PzGp5xuuy_hItc9Am5_BUJFslBwaNZjNgbY1coLQPvo" TargetMode="External"/><Relationship Id="rId1028" Type="http://schemas.openxmlformats.org/officeDocument/2006/relationships/hyperlink" Target="https://www.linkedin.com/in/hermann-fernandes-7aa566155/" TargetMode="External"/><Relationship Id="rId1029" Type="http://schemas.openxmlformats.org/officeDocument/2006/relationships/hyperlink" Target="https://drive.google.com/file/d/1CHP49hIj-F-1nu4wJnj7k3SzzL-F327X/view?usp=drivesdk" TargetMode="External"/><Relationship Id="rId679" Type="http://schemas.openxmlformats.org/officeDocument/2006/relationships/hyperlink" Target="https://www.linkedin.com/in/sheylli/" TargetMode="External"/><Relationship Id="rId678" Type="http://schemas.openxmlformats.org/officeDocument/2006/relationships/hyperlink" Target="https://drive.google.com/file/d/1_r6d2XjJoSQj71EXoGFvAyyQNatYU8BE/view?usp=drivesdk" TargetMode="External"/><Relationship Id="rId677" Type="http://schemas.openxmlformats.org/officeDocument/2006/relationships/hyperlink" Target="https://forms.zohopublic.com/davihack1/form/FormalizaodeSpeakernoHackTown2025/thankyou/formperma/PzGp5xuuy_hItc9Am5_BUJFslBwaNZjNgbY1coLQPvo" TargetMode="External"/><Relationship Id="rId676" Type="http://schemas.openxmlformats.org/officeDocument/2006/relationships/hyperlink" Target="https://drive.google.com/file/d/17GygV8Cv-PGyr0YCbLQVV38w_zfuaWmS/view?usp=drivesdk" TargetMode="External"/><Relationship Id="rId671" Type="http://schemas.openxmlformats.org/officeDocument/2006/relationships/hyperlink" Target="https://forms.zohopublic.com/davihack1/form/FormalizaodeSpeakernoHackTown2025/thankyou/formperma/PzGp5xuuy_hItc9Am5_BUJFslBwaNZjNgbY1coLQPvo" TargetMode="External"/><Relationship Id="rId670" Type="http://schemas.openxmlformats.org/officeDocument/2006/relationships/hyperlink" Target="https://drive.google.com/file/d/1QrmdiS_98TEcewJK6ldhhqn0ujdHddB5/view?usp=drivesdk" TargetMode="External"/><Relationship Id="rId1020" Type="http://schemas.openxmlformats.org/officeDocument/2006/relationships/hyperlink" Target="https://forms.zohopublic.com/davihack1/form/FormalizaodeSpeakernoHackTown2025/thankyou/formperma/PzGp5xuuy_hItc9Am5_BUJFslBwaNZjNgbY1coLQPvo" TargetMode="External"/><Relationship Id="rId1021" Type="http://schemas.openxmlformats.org/officeDocument/2006/relationships/hyperlink" Target="https://www.linkedin.com/in/kesleybarros/" TargetMode="External"/><Relationship Id="rId675" Type="http://schemas.openxmlformats.org/officeDocument/2006/relationships/hyperlink" Target="https://www.linkedin.com/in/iaeprod/" TargetMode="External"/><Relationship Id="rId1022" Type="http://schemas.openxmlformats.org/officeDocument/2006/relationships/hyperlink" Target="https://drive.google.com/file/d/1Q0iqoch2V-yyZpkzhAVZeG-huEg0mp5F/view?usp=drivesdk" TargetMode="External"/><Relationship Id="rId674" Type="http://schemas.openxmlformats.org/officeDocument/2006/relationships/hyperlink" Target="https://forms.zohopublic.com/davihack1/form/FormalizaodeSpeakernoHackTown2025/thankyou/formperma/PzGp5xuuy_hItc9Am5_BUJFslBwaNZjNgbY1coLQPvo" TargetMode="External"/><Relationship Id="rId1023" Type="http://schemas.openxmlformats.org/officeDocument/2006/relationships/hyperlink" Target="https://forms.zohopublic.com/davihack1/form/FormalizaodeSpeakernoHackTown2025/thankyou/formperma/PzGp5xuuy_hItc9Am5_BUJFslBwaNZjNgbY1coLQPvo" TargetMode="External"/><Relationship Id="rId673" Type="http://schemas.openxmlformats.org/officeDocument/2006/relationships/hyperlink" Target="https://drive.google.com/file/d/1xrey_ygXsyG-YYcdIMTFqWvO8hsrCaxX/view?usp=drivesdk" TargetMode="External"/><Relationship Id="rId1024" Type="http://schemas.openxmlformats.org/officeDocument/2006/relationships/hyperlink" Target="https://www.linkedin.com/in/luciana-oliveira-815343213/" TargetMode="External"/><Relationship Id="rId672" Type="http://schemas.openxmlformats.org/officeDocument/2006/relationships/hyperlink" Target="https://www.linkedin.com/in/iaeprod/" TargetMode="External"/><Relationship Id="rId1025" Type="http://schemas.openxmlformats.org/officeDocument/2006/relationships/hyperlink" Target="https://drive.google.com/file/d/1u3pKtZQDbtnIo5O51vKHs2kzd-vOJNHi/view?usp=drivesdk" TargetMode="External"/><Relationship Id="rId190" Type="http://schemas.openxmlformats.org/officeDocument/2006/relationships/hyperlink" Target="http://www.linkedin.com/in/erico-souza-teixeira" TargetMode="External"/><Relationship Id="rId194" Type="http://schemas.openxmlformats.org/officeDocument/2006/relationships/hyperlink" Target="https://drive.google.com/file/d/1U-IkbRRXkfApLpxE5nXoFhApyYhk6nAV/view?usp=drivesdk" TargetMode="External"/><Relationship Id="rId193" Type="http://schemas.openxmlformats.org/officeDocument/2006/relationships/hyperlink" Target="https://www.linkedin.com/in/danifcosta/" TargetMode="External"/><Relationship Id="rId192" Type="http://schemas.openxmlformats.org/officeDocument/2006/relationships/hyperlink" Target="https://forms.zohopublic.com/davihack1/form/FormalizaodeSpeakernoHackTown2025/thankyou/formperma/PzGp5xuuy_hItc9Am5_BUJFslBwaNZjNgbY1coLQPvo" TargetMode="External"/><Relationship Id="rId191" Type="http://schemas.openxmlformats.org/officeDocument/2006/relationships/hyperlink" Target="https://drive.google.com/file/d/1rPTGNfItZ2NRbFZJUfgxLHX_Z4_yXFY1/view?usp=drivesdk" TargetMode="External"/><Relationship Id="rId187" Type="http://schemas.openxmlformats.org/officeDocument/2006/relationships/hyperlink" Target="https://www.linkedin.com/in/elisadelatore/" TargetMode="External"/><Relationship Id="rId186" Type="http://schemas.openxmlformats.org/officeDocument/2006/relationships/hyperlink" Target="https://forms.zohopublic.com/davihack1/form/FormalizaodeSpeakernoHackTown2025/thankyou/formperma/PzGp5xuuy_hItc9Am5_BUJFslBwaNZjNgbY1coLQPvo" TargetMode="External"/><Relationship Id="rId185" Type="http://schemas.openxmlformats.org/officeDocument/2006/relationships/hyperlink" Target="https://drive.google.com/file/d/1tIaWQoDjuvwgfmhyIqxzQ7NLaG_OZm5t/view?usp=drivesdk" TargetMode="External"/><Relationship Id="rId184" Type="http://schemas.openxmlformats.org/officeDocument/2006/relationships/hyperlink" Target="https://www.linkedin.com/in/joana-siqueira-663623134/" TargetMode="External"/><Relationship Id="rId189" Type="http://schemas.openxmlformats.org/officeDocument/2006/relationships/hyperlink" Target="https://forms.zohopublic.com/davihack1/form/FormalizaodeSpeakernoHackTown2025/thankyou/formperma/PzGp5xuuy_hItc9Am5_BUJFslBwaNZjNgbY1coLQPvo" TargetMode="External"/><Relationship Id="rId188" Type="http://schemas.openxmlformats.org/officeDocument/2006/relationships/hyperlink" Target="https://drive.google.com/file/d/1_Ax-rwlwjCuYV4VIaDXIwY5LBaQBLFyd/view?usp=drivesdk" TargetMode="External"/><Relationship Id="rId183" Type="http://schemas.openxmlformats.org/officeDocument/2006/relationships/hyperlink" Target="https://forms.zohopublic.com/davihack1/form/FormalizaodeSpeakernoHackTown2025/thankyou/formperma/PzGp5xuuy_hItc9Am5_BUJFslBwaNZjNgbY1coLQPvo" TargetMode="External"/><Relationship Id="rId182" Type="http://schemas.openxmlformats.org/officeDocument/2006/relationships/hyperlink" Target="https://drive.google.com/file/d/1pAaNvnAuBPBSGEmsuAqR3EUgnqfTy371/view?usp=drivesdk" TargetMode="External"/><Relationship Id="rId181" Type="http://schemas.openxmlformats.org/officeDocument/2006/relationships/hyperlink" Target="https://forms.zohopublic.com/davihack1/form/FormalizaodeSpeakernoHackTown2025/thankyou/formperma/PzGp5xuuy_hItc9Am5_BUJFslBwaNZjNgbY1coLQPvo" TargetMode="External"/><Relationship Id="rId180" Type="http://schemas.openxmlformats.org/officeDocument/2006/relationships/hyperlink" Target="https://desconsultoria.com.br/" TargetMode="External"/><Relationship Id="rId176" Type="http://schemas.openxmlformats.org/officeDocument/2006/relationships/hyperlink" Target="https://drive.google.com/file/d/1o3op53PogXzyYDNoUJJIqS2Mn8u36J3y/view?usp=drivesdk" TargetMode="External"/><Relationship Id="rId175" Type="http://schemas.openxmlformats.org/officeDocument/2006/relationships/hyperlink" Target="https://www.linkedin.com/in/wagner-r-b0829a1/" TargetMode="External"/><Relationship Id="rId174" Type="http://schemas.openxmlformats.org/officeDocument/2006/relationships/hyperlink" Target="https://forms.zohopublic.com/davihack1/form/FormalizaodeSpeakernoHackTown2025/thankyou/formperma/PzGp5xuuy_hItc9Am5_BUJFslBwaNZjNgbY1coLQPvo" TargetMode="External"/><Relationship Id="rId173" Type="http://schemas.openxmlformats.org/officeDocument/2006/relationships/hyperlink" Target="https://natalianmotapsi.my.canva.site/nm" TargetMode="External"/><Relationship Id="rId179" Type="http://schemas.openxmlformats.org/officeDocument/2006/relationships/hyperlink" Target="https://drive.google.com/file/d/1_uPkSOsA_AI855Ei818RF1_PURCOZdbe/view?usp=drivesdk" TargetMode="External"/><Relationship Id="rId178" Type="http://schemas.openxmlformats.org/officeDocument/2006/relationships/hyperlink" Target="https://www.linkedin.com/in/klyns/" TargetMode="External"/><Relationship Id="rId177" Type="http://schemas.openxmlformats.org/officeDocument/2006/relationships/hyperlink" Target="https://forms.zohopublic.com/davihack1/form/FormalizaodeSpeakernoHackTown2025/thankyou/formperma/PzGp5xuuy_hItc9Am5_BUJFslBwaNZjNgbY1coLQPvo" TargetMode="External"/><Relationship Id="rId1910" Type="http://schemas.openxmlformats.org/officeDocument/2006/relationships/hyperlink" Target="https://drive.google.com/file/d/1BO4EZ4Q_7KtVj_DZ3EmVmhWcySu0UaHB/view?usp=drivesdk" TargetMode="External"/><Relationship Id="rId1911" Type="http://schemas.openxmlformats.org/officeDocument/2006/relationships/hyperlink" Target="https://forms.zohopublic.com/davihack1/form/FormalizaodeSpeakernoHackTown2025/thankyou/formperma/PzGp5xuuy_hItc9Am5_BUJFslBwaNZjNgbY1coLQPvo" TargetMode="External"/><Relationship Id="rId1912" Type="http://schemas.openxmlformats.org/officeDocument/2006/relationships/hyperlink" Target="https://www.linkedin.com/in/fontesgabriel/" TargetMode="External"/><Relationship Id="rId1913" Type="http://schemas.openxmlformats.org/officeDocument/2006/relationships/hyperlink" Target="https://drive.google.com/file/d/1tpc1HKZmUyykKB_M7Acjsh0GG-hFlNek/view?usp=drivesdk" TargetMode="External"/><Relationship Id="rId1914" Type="http://schemas.openxmlformats.org/officeDocument/2006/relationships/hyperlink" Target="https://www.serasaexperian.com.br/solucoes/esg-agro/" TargetMode="External"/><Relationship Id="rId1915" Type="http://schemas.openxmlformats.org/officeDocument/2006/relationships/hyperlink" Target="https://forms.zohopublic.com/davihack1/form/FormalizaodeSpeakernoHackTown2025/thankyou/formperma/PzGp5xuuy_hItc9Am5_BUJFslBwaNZjNgbY1coLQPvo" TargetMode="External"/><Relationship Id="rId1916" Type="http://schemas.openxmlformats.org/officeDocument/2006/relationships/hyperlink" Target="https://www.linkedin.com/in/germancarmona/" TargetMode="External"/><Relationship Id="rId1917" Type="http://schemas.openxmlformats.org/officeDocument/2006/relationships/hyperlink" Target="https://drive.google.com/file/d/1QcixTbReykE7P4O8RmSgswYW16bnxbl9/view?usp=drivesdk" TargetMode="External"/><Relationship Id="rId1918" Type="http://schemas.openxmlformats.org/officeDocument/2006/relationships/hyperlink" Target="https://forms.zohopublic.com/davihack1/form/FormalizaodeSpeakernoHackTown2025/thankyou/formperma/PzGp5xuuy_hItc9Am5_BUJFslBwaNZjNgbY1coLQPvo" TargetMode="External"/><Relationship Id="rId1919" Type="http://schemas.openxmlformats.org/officeDocument/2006/relationships/hyperlink" Target="https://www.linkedin.com/in/dandara-fonseca-b11901177/" TargetMode="External"/><Relationship Id="rId1900" Type="http://schemas.openxmlformats.org/officeDocument/2006/relationships/hyperlink" Target="https://drive.google.com/file/d/1BzmK4s8dVeBCtQfzRl8BOWTgq6E_1v31/view?usp=drivesdk" TargetMode="External"/><Relationship Id="rId1901" Type="http://schemas.openxmlformats.org/officeDocument/2006/relationships/hyperlink" Target="https://forms.zohopublic.com/davihack1/form/FormalizaodeSpeakernoHackTown2025/thankyou/formperma/PzGp5xuuy_hItc9Am5_BUJFslBwaNZjNgbY1coLQPvo" TargetMode="External"/><Relationship Id="rId1902" Type="http://schemas.openxmlformats.org/officeDocument/2006/relationships/hyperlink" Target="https://drive.google.com/file/d/1zPWf6GBlgCli1GAGoNp_aVcZGUFg_rjS/view?usp=drivesdk" TargetMode="External"/><Relationship Id="rId1903" Type="http://schemas.openxmlformats.org/officeDocument/2006/relationships/hyperlink" Target="https://forms.zohopublic.com/davihack1/form/FormalizaodeSpeakernoHackTown2025/thankyou/formperma/PzGp5xuuy_hItc9Am5_BUJFslBwaNZjNgbY1coLQPvo" TargetMode="External"/><Relationship Id="rId1904" Type="http://schemas.openxmlformats.org/officeDocument/2006/relationships/hyperlink" Target="https://drive.google.com/file/d/1qtWrFw4zC2aFoYSEOLtlK1D_1IkpBq6i/view?usp=drivesdk" TargetMode="External"/><Relationship Id="rId1905" Type="http://schemas.openxmlformats.org/officeDocument/2006/relationships/hyperlink" Target="https://forms.zohopublic.com/davihack1/form/FormalizaodeSpeakernoHackTown2025/thankyou/formperma/PzGp5xuuy_hItc9Am5_BUJFslBwaNZjNgbY1coLQPvo" TargetMode="External"/><Relationship Id="rId1906" Type="http://schemas.openxmlformats.org/officeDocument/2006/relationships/hyperlink" Target="https://drive.google.com/file/d/1CSQbK4_9AYgHjfwLH1b8kK2_O4sUmpjR/view?usp=drivesdk" TargetMode="External"/><Relationship Id="rId1907" Type="http://schemas.openxmlformats.org/officeDocument/2006/relationships/hyperlink" Target="https://forms.zohopublic.com/davihack1/form/FormalizaodeSpeakernoHackTown2025/thankyou/formperma/PzGp5xuuy_hItc9Am5_BUJFslBwaNZjNgbY1coLQPvo" TargetMode="External"/><Relationship Id="rId1908" Type="http://schemas.openxmlformats.org/officeDocument/2006/relationships/hyperlink" Target="https://drive.google.com/file/d/1foqpPstvZv2O6bwTkYruVh-7DN-vjjeo/view?usp=drivesdk" TargetMode="External"/><Relationship Id="rId1909" Type="http://schemas.openxmlformats.org/officeDocument/2006/relationships/hyperlink" Target="https://forms.zohopublic.com/davihack1/form/FormalizaodeSpeakernoHackTown2025/thankyou/formperma/PzGp5xuuy_hItc9Am5_BUJFslBwaNZjNgbY1coLQPvo" TargetMode="External"/><Relationship Id="rId198" Type="http://schemas.openxmlformats.org/officeDocument/2006/relationships/hyperlink" Target="https://drive.google.com/file/d/1yDC1WLJec--R_5O4UPArOYdmnPwOIlkO/view?usp=drivesdk" TargetMode="External"/><Relationship Id="rId197" Type="http://schemas.openxmlformats.org/officeDocument/2006/relationships/hyperlink" Target="https://www.linkedin.com/in/marianavioli/" TargetMode="External"/><Relationship Id="rId196" Type="http://schemas.openxmlformats.org/officeDocument/2006/relationships/hyperlink" Target="https://forms.zohopublic.com/davihack1/form/FormalizaodeSpeakernoHackTown2025/thankyou/formperma/PzGp5xuuy_hItc9Am5_BUJFslBwaNZjNgbY1coLQPvo" TargetMode="External"/><Relationship Id="rId195" Type="http://schemas.openxmlformats.org/officeDocument/2006/relationships/hyperlink" Target="https://www.instagram.com/insta.acolheita/" TargetMode="External"/><Relationship Id="rId199" Type="http://schemas.openxmlformats.org/officeDocument/2006/relationships/hyperlink" Target="https://www.scifilatinoamerica.com.br/" TargetMode="External"/><Relationship Id="rId150" Type="http://schemas.openxmlformats.org/officeDocument/2006/relationships/hyperlink" Target="https://www.linkedin.com/in/amandamarsula/" TargetMode="External"/><Relationship Id="rId149" Type="http://schemas.openxmlformats.org/officeDocument/2006/relationships/hyperlink" Target="https://drive.google.com/file/d/10qFRSTWm47F9rmzfWpOHcxD2HWBh_vN3/view?usp=drivesdk" TargetMode="External"/><Relationship Id="rId148" Type="http://schemas.openxmlformats.org/officeDocument/2006/relationships/hyperlink" Target="https://www.linkedin.com/in/amandamarsula/" TargetMode="External"/><Relationship Id="rId1090" Type="http://schemas.openxmlformats.org/officeDocument/2006/relationships/hyperlink" Target="https://forms.zohopublic.com/davihack1/form/FormalizaodeSpeakernoHackTown2025/thankyou/formperma/PzGp5xuuy_hItc9Am5_BUJFslBwaNZjNgbY1coLQPvo" TargetMode="External"/><Relationship Id="rId1091" Type="http://schemas.openxmlformats.org/officeDocument/2006/relationships/hyperlink" Target="https://www.linkedin.com/in/erika-fritschy-atie-89274a/" TargetMode="External"/><Relationship Id="rId1092" Type="http://schemas.openxmlformats.org/officeDocument/2006/relationships/hyperlink" Target="https://drive.google.com/file/d/1ctrBym4iqJsHM7PA1VnoxOnuMspp7TEw/view?usp=drivesdk" TargetMode="External"/><Relationship Id="rId1093" Type="http://schemas.openxmlformats.org/officeDocument/2006/relationships/hyperlink" Target="https://forms.zohopublic.com/davihack1/form/FormalizaodeSpeakernoHackTown2025/thankyou/formperma/PzGp5xuuy_hItc9Am5_BUJFslBwaNZjNgbY1coLQPvo" TargetMode="External"/><Relationship Id="rId1094" Type="http://schemas.openxmlformats.org/officeDocument/2006/relationships/hyperlink" Target="https://www.linkedin.com/in/guilhermeciuffi" TargetMode="External"/><Relationship Id="rId143" Type="http://schemas.openxmlformats.org/officeDocument/2006/relationships/hyperlink" Target="https://forms.zohopublic.com/davihack1/form/FormalizaodeSpeakernoHackTown2025/thankyou/formperma/PzGp5xuuy_hItc9Am5_BUJFslBwaNZjNgbY1coLQPvo" TargetMode="External"/><Relationship Id="rId1095" Type="http://schemas.openxmlformats.org/officeDocument/2006/relationships/hyperlink" Target="https://drive.google.com/file/d/1IdeM9psttSFCVZaXUK1PAwCpLFj28sJ4/view?usp=drivesdk" TargetMode="External"/><Relationship Id="rId142" Type="http://schemas.openxmlformats.org/officeDocument/2006/relationships/hyperlink" Target="https://drive.google.com/file/d/1G6gc3sHEEyhO9jMxz1fVaB5cfCH42Sh7/view?usp=drivesdk" TargetMode="External"/><Relationship Id="rId1096" Type="http://schemas.openxmlformats.org/officeDocument/2006/relationships/hyperlink" Target="https://forms.zohopublic.com/davihack1/form/FormalizaodeSpeakernoHackTown2025/thankyou/formperma/PzGp5xuuy_hItc9Am5_BUJFslBwaNZjNgbY1coLQPvo" TargetMode="External"/><Relationship Id="rId141" Type="http://schemas.openxmlformats.org/officeDocument/2006/relationships/hyperlink" Target="https://www.linkedin.com/in/prof-dr-allan-felippe/" TargetMode="External"/><Relationship Id="rId1097" Type="http://schemas.openxmlformats.org/officeDocument/2006/relationships/hyperlink" Target="https://www.linkedin.com/in/paulosilvestre/" TargetMode="External"/><Relationship Id="rId140" Type="http://schemas.openxmlformats.org/officeDocument/2006/relationships/hyperlink" Target="https://forms.zohopublic.com/davihack1/form/FormalizaodeSpeakernoHackTown2025/thankyou/formperma/PzGp5xuuy_hItc9Am5_BUJFslBwaNZjNgbY1coLQPvo" TargetMode="External"/><Relationship Id="rId1098" Type="http://schemas.openxmlformats.org/officeDocument/2006/relationships/hyperlink" Target="https://drive.google.com/file/d/1d6kG7FdVt0cMQ7aT6D0FLY3ZueMef-iL/view?usp=drivesdk" TargetMode="External"/><Relationship Id="rId147" Type="http://schemas.openxmlformats.org/officeDocument/2006/relationships/hyperlink" Target="https://www.linkedin.com/" TargetMode="External"/><Relationship Id="rId1099" Type="http://schemas.openxmlformats.org/officeDocument/2006/relationships/hyperlink" Target="https://paulosilvestre.com.br" TargetMode="External"/><Relationship Id="rId146" Type="http://schemas.openxmlformats.org/officeDocument/2006/relationships/hyperlink" Target="https://www.toolboxtm.com.br/" TargetMode="External"/><Relationship Id="rId145" Type="http://schemas.openxmlformats.org/officeDocument/2006/relationships/hyperlink" Target="https://drive.google.com/file/d/1_ktZyxrwFLw4xTY2rzKVhvhLlcdfF7ba/view?usp=drivesdk" TargetMode="External"/><Relationship Id="rId144" Type="http://schemas.openxmlformats.org/officeDocument/2006/relationships/hyperlink" Target="https://www.linkedin.com/in/suellencoutinho/" TargetMode="External"/><Relationship Id="rId139" Type="http://schemas.openxmlformats.org/officeDocument/2006/relationships/hyperlink" Target="https://drive.google.com/file/d/1Mp6DxNcjPueGPRyBN6e5jFMdLKwBs_WO/view?usp=drivesdk" TargetMode="External"/><Relationship Id="rId138" Type="http://schemas.openxmlformats.org/officeDocument/2006/relationships/hyperlink" Target="https://www.linkedin.com/in/lidiceberman/" TargetMode="External"/><Relationship Id="rId137" Type="http://schemas.openxmlformats.org/officeDocument/2006/relationships/hyperlink" Target="https://forms.zohopublic.com/davihack1/form/FormalizaodeSpeakernoHackTown2025/thankyou/formperma/PzGp5xuuy_hItc9Am5_BUJFslBwaNZjNgbY1coLQPvo" TargetMode="External"/><Relationship Id="rId1080" Type="http://schemas.openxmlformats.org/officeDocument/2006/relationships/hyperlink" Target="https://forms.zohopublic.com/davihack1/form/FormalizaodeSpeakernoHackTown2025/thankyou/formperma/PzGp5xuuy_hItc9Am5_BUJFslBwaNZjNgbY1coLQPvo" TargetMode="External"/><Relationship Id="rId1081" Type="http://schemas.openxmlformats.org/officeDocument/2006/relationships/hyperlink" Target="https://www.linkedin.com/in/fernando-assanti-35971570/" TargetMode="External"/><Relationship Id="rId1082" Type="http://schemas.openxmlformats.org/officeDocument/2006/relationships/hyperlink" Target="https://drive.google.com/file/d/1rzzk9Z9zz4lvP7RbLg8PhUnwWwaHscw9/view?usp=drivesdk" TargetMode="External"/><Relationship Id="rId1083" Type="http://schemas.openxmlformats.org/officeDocument/2006/relationships/hyperlink" Target="https://forms.zohopublic.com/davihack1/form/FormalizaodeSpeakernoHackTown2025/thankyou/formperma/PzGp5xuuy_hItc9Am5_BUJFslBwaNZjNgbY1coLQPvo" TargetMode="External"/><Relationship Id="rId132" Type="http://schemas.openxmlformats.org/officeDocument/2006/relationships/hyperlink" Target="https://drive.google.com/file/d/1Z5xSpt3B9dhleeneoQR82Xy9POgmw_Vl/view?usp=drivesdk" TargetMode="External"/><Relationship Id="rId1084" Type="http://schemas.openxmlformats.org/officeDocument/2006/relationships/hyperlink" Target="https://www.linkedin.com/in/thiagobopp/" TargetMode="External"/><Relationship Id="rId131" Type="http://schemas.openxmlformats.org/officeDocument/2006/relationships/hyperlink" Target="https://www.linkedin.com/in/pattoli/" TargetMode="External"/><Relationship Id="rId1085" Type="http://schemas.openxmlformats.org/officeDocument/2006/relationships/hyperlink" Target="https://drive.google.com/file/d/1_dxbpSXhXnAYv66GFU1k9jf_EA-Uujjs/view?usp=drivesdk" TargetMode="External"/><Relationship Id="rId130" Type="http://schemas.openxmlformats.org/officeDocument/2006/relationships/hyperlink" Target="https://forms.zohopublic.com/davihack1/form/FormalizaodeSpeakernoHackTown2025/thankyou/formperma/PzGp5xuuy_hItc9Am5_BUJFslBwaNZjNgbY1coLQPvo" TargetMode="External"/><Relationship Id="rId1086" Type="http://schemas.openxmlformats.org/officeDocument/2006/relationships/hyperlink" Target="https://truecarbon.one/" TargetMode="External"/><Relationship Id="rId1087" Type="http://schemas.openxmlformats.org/officeDocument/2006/relationships/hyperlink" Target="https://forms.zohopublic.com/davihack1/form/FormalizaodeSpeakernoHackTown2025/thankyou/formperma/PzGp5xuuy_hItc9Am5_BUJFslBwaNZjNgbY1coLQPvo" TargetMode="External"/><Relationship Id="rId136" Type="http://schemas.openxmlformats.org/officeDocument/2006/relationships/hyperlink" Target="https://www.instagram.com/andersonmarcelofernandes" TargetMode="External"/><Relationship Id="rId1088" Type="http://schemas.openxmlformats.org/officeDocument/2006/relationships/hyperlink" Target="https://www.linkedin.com/in/yuriq/" TargetMode="External"/><Relationship Id="rId135" Type="http://schemas.openxmlformats.org/officeDocument/2006/relationships/hyperlink" Target="https://drive.google.com/file/d/1WKYqk50lc-uY_oaMQ9uqmEFJDt12Yane/view?usp=drivesdk" TargetMode="External"/><Relationship Id="rId1089" Type="http://schemas.openxmlformats.org/officeDocument/2006/relationships/hyperlink" Target="https://drive.google.com/file/d/1KVUMkBEp431j3zpQL_Gojsu_Kgf2QoiJ/view?usp=drivesdk" TargetMode="External"/><Relationship Id="rId134" Type="http://schemas.openxmlformats.org/officeDocument/2006/relationships/hyperlink" Target="https://www.linkedin.com/in/andersonmarcelofernandes/" TargetMode="External"/><Relationship Id="rId133" Type="http://schemas.openxmlformats.org/officeDocument/2006/relationships/hyperlink" Target="https://forms.zohopublic.com/davihack1/form/FormalizaodeSpeakernoHackTown2025/thankyou/formperma/PzGp5xuuy_hItc9Am5_BUJFslBwaNZjNgbY1coLQPvo" TargetMode="External"/><Relationship Id="rId172" Type="http://schemas.openxmlformats.org/officeDocument/2006/relationships/hyperlink" Target="https://drive.google.com/file/d/1UDdP440u6BR0Uv4iKMDtDkg4BhGTwrJD/view?usp=drivesdk" TargetMode="External"/><Relationship Id="rId171" Type="http://schemas.openxmlformats.org/officeDocument/2006/relationships/hyperlink" Target="http://www.linkedin.com/in/natalianmotapsi/" TargetMode="External"/><Relationship Id="rId170" Type="http://schemas.openxmlformats.org/officeDocument/2006/relationships/hyperlink" Target="https://forms.zohopublic.com/davihack1/form/FormalizaodeSpeakernoHackTown2025/thankyou/formperma/PzGp5xuuy_hItc9Am5_BUJFslBwaNZjNgbY1coLQPvo" TargetMode="External"/><Relationship Id="rId165" Type="http://schemas.openxmlformats.org/officeDocument/2006/relationships/hyperlink" Target="https://www.linkedin.com/in/pedro-ceron-0b877838/" TargetMode="External"/><Relationship Id="rId164" Type="http://schemas.openxmlformats.org/officeDocument/2006/relationships/hyperlink" Target="https://forms.zohopublic.com/davihack1/form/FormalizaodeSpeakernoHackTown2025/thankyou/formperma/PzGp5xuuy_hItc9Am5_BUJFslBwaNZjNgbY1coLQPvo" TargetMode="External"/><Relationship Id="rId163" Type="http://schemas.openxmlformats.org/officeDocument/2006/relationships/hyperlink" Target="https://drive.google.com/file/d/1CojUJ7DMsalu-lCDjE6bLtHcOzsn0vU2/view?usp=drivesdk" TargetMode="External"/><Relationship Id="rId162" Type="http://schemas.openxmlformats.org/officeDocument/2006/relationships/hyperlink" Target="https://www.linkedin.com/in/jp-polito/" TargetMode="External"/><Relationship Id="rId169" Type="http://schemas.openxmlformats.org/officeDocument/2006/relationships/hyperlink" Target="https://drive.google.com/file/d/1fsmiO9K2yKduj8c_8RqMjVrcuzhe38H3/view?usp=drivesdk" TargetMode="External"/><Relationship Id="rId168" Type="http://schemas.openxmlformats.org/officeDocument/2006/relationships/hyperlink" Target="http://www.linkedin.com/in/deborah-sztajnberg-599114" TargetMode="External"/><Relationship Id="rId167" Type="http://schemas.openxmlformats.org/officeDocument/2006/relationships/hyperlink" Target="https://forms.zohopublic.com/davihack1/form/FormalizaodeSpeakernoHackTown2025/thankyou/formperma/PzGp5xuuy_hItc9Am5_BUJFslBwaNZjNgbY1coLQPvo" TargetMode="External"/><Relationship Id="rId166" Type="http://schemas.openxmlformats.org/officeDocument/2006/relationships/hyperlink" Target="https://drive.google.com/file/d/1s-KFK3R3pCZ339Cl7T6_OBFCRkZOPT7g/view?usp=drivesdk" TargetMode="External"/><Relationship Id="rId161" Type="http://schemas.openxmlformats.org/officeDocument/2006/relationships/hyperlink" Target="https://forms.zohopublic.com/davihack1/form/FormalizaodeSpeakernoHackTown2025/thankyou/formperma/PzGp5xuuy_hItc9Am5_BUJFslBwaNZjNgbY1coLQPvo" TargetMode="External"/><Relationship Id="rId160" Type="http://schemas.openxmlformats.org/officeDocument/2006/relationships/hyperlink" Target="https://www.twocom.com.br/" TargetMode="External"/><Relationship Id="rId159" Type="http://schemas.openxmlformats.org/officeDocument/2006/relationships/hyperlink" Target="https://drive.google.com/file/d/1tFZyCF6Oq1Nu5_6qGQ_gK6EVlavyW-Yf/view?usp=drivesdk" TargetMode="External"/><Relationship Id="rId154" Type="http://schemas.openxmlformats.org/officeDocument/2006/relationships/hyperlink" Target="https://forms.zohopublic.com/davihack1/form/FormalizaodeSpeakernoHackTown2025/thankyou/formperma/PzGp5xuuy_hItc9Am5_BUJFslBwaNZjNgbY1coLQPvo" TargetMode="External"/><Relationship Id="rId153" Type="http://schemas.openxmlformats.org/officeDocument/2006/relationships/hyperlink" Target="https://www.diego-cortez.com/" TargetMode="External"/><Relationship Id="rId152" Type="http://schemas.openxmlformats.org/officeDocument/2006/relationships/hyperlink" Target="https://drive.google.com/file/d/1voERpbpJ0Hi2iNrGOxDOdRFOVpa_GU9Q/view?usp=drivesdk" TargetMode="External"/><Relationship Id="rId151" Type="http://schemas.openxmlformats.org/officeDocument/2006/relationships/hyperlink" Target="https://www.linkedin.com/in/diego-cortez85/" TargetMode="External"/><Relationship Id="rId158" Type="http://schemas.openxmlformats.org/officeDocument/2006/relationships/hyperlink" Target="https://www.linkedin.com/in/gabrielmattos/" TargetMode="External"/><Relationship Id="rId157" Type="http://schemas.openxmlformats.org/officeDocument/2006/relationships/hyperlink" Target="https://forms.zohopublic.com/davihack1/form/FormalizaodeSpeakernoHackTown2025/thankyou/formperma/PzGp5xuuy_hItc9Am5_BUJFslBwaNZjNgbY1coLQPvo" TargetMode="External"/><Relationship Id="rId156" Type="http://schemas.openxmlformats.org/officeDocument/2006/relationships/hyperlink" Target="https://drive.google.com/file/d/1wVRXL0qtN7axu98It7jSg4HH7Qx2WNfz/view?usp=drivesdk" TargetMode="External"/><Relationship Id="rId155" Type="http://schemas.openxmlformats.org/officeDocument/2006/relationships/hyperlink" Target="https://www.linkedin.com/in/anasavinic/" TargetMode="External"/><Relationship Id="rId1972" Type="http://schemas.openxmlformats.org/officeDocument/2006/relationships/hyperlink" Target="https://forms.zohopublic.com/davihack1/form/FormalizaodeSpeakernoHackTown2025/thankyou/formperma/PzGp5xuuy_hItc9Am5_BUJFslBwaNZjNgbY1coLQPvo" TargetMode="External"/><Relationship Id="rId1973" Type="http://schemas.openxmlformats.org/officeDocument/2006/relationships/hyperlink" Target="https://www.linkedin.com/in/cristianesasse/" TargetMode="External"/><Relationship Id="rId1974" Type="http://schemas.openxmlformats.org/officeDocument/2006/relationships/hyperlink" Target="https://drive.google.com/file/d/1niGxXfQsInAUi69o19QLuRtb5gEj5Qio/view?usp=drivesdk" TargetMode="External"/><Relationship Id="rId1975" Type="http://schemas.openxmlformats.org/officeDocument/2006/relationships/hyperlink" Target="https://forms.zohopublic.com/davihack1/form/FormalizaodeSpeakernoHackTown2025/thankyou/formperma/PzGp5xuuy_hItc9Am5_BUJFslBwaNZjNgbY1coLQPvo" TargetMode="External"/><Relationship Id="rId1976" Type="http://schemas.openxmlformats.org/officeDocument/2006/relationships/hyperlink" Target="https://www.linkedin.com/in/fabriciofudissaku/" TargetMode="External"/><Relationship Id="rId1977" Type="http://schemas.openxmlformats.org/officeDocument/2006/relationships/hyperlink" Target="https://drive.google.com/file/d/12didHm1AIiR11cMJADEZDTO6UzeZ7BY3/view?usp=drivesdk" TargetMode="External"/><Relationship Id="rId1978" Type="http://schemas.openxmlformats.org/officeDocument/2006/relationships/hyperlink" Target="https://forms.zohopublic.com/davihack1/form/FormalizaodeSpeakernoHackTown2025/thankyou/formperma/PzGp5xuuy_hItc9Am5_BUJFslBwaNZjNgbY1coLQPvo" TargetMode="External"/><Relationship Id="rId1979" Type="http://schemas.openxmlformats.org/officeDocument/2006/relationships/hyperlink" Target="https://www.linkedin.com/in/rafael-berloffa/" TargetMode="External"/><Relationship Id="rId1970" Type="http://schemas.openxmlformats.org/officeDocument/2006/relationships/hyperlink" Target="https://drive.google.com/file/d/1QKIKUnQ8lUvgz9Jf701oNfoxLrR2JWwh/view?usp=drivesdk" TargetMode="External"/><Relationship Id="rId1971" Type="http://schemas.openxmlformats.org/officeDocument/2006/relationships/hyperlink" Target="https://www.instagram.com/rubemandrade.me/" TargetMode="External"/><Relationship Id="rId1961" Type="http://schemas.openxmlformats.org/officeDocument/2006/relationships/hyperlink" Target="https://drive.google.com/file/d/1KG8vJCM037GxBdNmASOAx3V4JMen334K/view?usp=drivesdk" TargetMode="External"/><Relationship Id="rId1962" Type="http://schemas.openxmlformats.org/officeDocument/2006/relationships/hyperlink" Target="https://forms.zohopublic.com/davihack1/form/FormalizaodeSpeakernoHackTown2025/thankyou/formperma/PzGp5xuuy_hItc9Am5_BUJFslBwaNZjNgbY1coLQPvo" TargetMode="External"/><Relationship Id="rId1963" Type="http://schemas.openxmlformats.org/officeDocument/2006/relationships/hyperlink" Target="https://www.linkedin.com/in/claudia-regina-benedetti/" TargetMode="External"/><Relationship Id="rId1964" Type="http://schemas.openxmlformats.org/officeDocument/2006/relationships/hyperlink" Target="https://drive.google.com/file/d/1MTnb4VD20kQPynGWkSERCcFrB3UWuMwm/view?usp=drivesdk" TargetMode="External"/><Relationship Id="rId1965" Type="http://schemas.openxmlformats.org/officeDocument/2006/relationships/hyperlink" Target="https://forms.zohopublic.com/davihack1/form/FormalizaodeSpeakernoHackTown2025/thankyou/formperma/PzGp5xuuy_hItc9Am5_BUJFslBwaNZjNgbY1coLQPvo" TargetMode="External"/><Relationship Id="rId1966" Type="http://schemas.openxmlformats.org/officeDocument/2006/relationships/hyperlink" Target="http://linkedin.com/in/mariajuliabezzi" TargetMode="External"/><Relationship Id="rId1967" Type="http://schemas.openxmlformats.org/officeDocument/2006/relationships/hyperlink" Target="https://drive.google.com/file/d/1xDzM3nToixzPuQrMITlSshneNx-9kWd3/view?usp=drivesdk" TargetMode="External"/><Relationship Id="rId1968" Type="http://schemas.openxmlformats.org/officeDocument/2006/relationships/hyperlink" Target="https://forms.zohopublic.com/davihack1/form/FormalizaodeSpeakernoHackTown2025/thankyou/formperma/PzGp5xuuy_hItc9Am5_BUJFslBwaNZjNgbY1coLQPvo" TargetMode="External"/><Relationship Id="rId1969" Type="http://schemas.openxmlformats.org/officeDocument/2006/relationships/hyperlink" Target="https://www.linkedin.com/in/rubemandrade/" TargetMode="External"/><Relationship Id="rId1960" Type="http://schemas.openxmlformats.org/officeDocument/2006/relationships/hyperlink" Target="https://www.linkedin.com/in/tuliofaria" TargetMode="External"/><Relationship Id="rId1510" Type="http://schemas.openxmlformats.org/officeDocument/2006/relationships/hyperlink" Target="https://www.linkedin.com/in/henrique-avari-13036225/" TargetMode="External"/><Relationship Id="rId1994" Type="http://schemas.openxmlformats.org/officeDocument/2006/relationships/hyperlink" Target="http://linkedin.com/in/mariaug" TargetMode="External"/><Relationship Id="rId1511" Type="http://schemas.openxmlformats.org/officeDocument/2006/relationships/hyperlink" Target="https://drive.google.com/file/d/1_DpuJJYDiHF_i4Up6EefkkeTCbLaAv5M/view?usp=drivesdk" TargetMode="External"/><Relationship Id="rId1995" Type="http://schemas.openxmlformats.org/officeDocument/2006/relationships/hyperlink" Target="https://drive.google.com/file/d/1uERVcrWhDIcYGKG5XC4jCFM-uUPyx1Gf/view?usp=drivesdk" TargetMode="External"/><Relationship Id="rId1512" Type="http://schemas.openxmlformats.org/officeDocument/2006/relationships/hyperlink" Target="https://www.linkedin.com/in/giulianalibar/" TargetMode="External"/><Relationship Id="rId1996" Type="http://schemas.openxmlformats.org/officeDocument/2006/relationships/hyperlink" Target="https://www.diversaplus.com/" TargetMode="External"/><Relationship Id="rId1513" Type="http://schemas.openxmlformats.org/officeDocument/2006/relationships/hyperlink" Target="https://drive.google.com/file/d/152QFQv2udYCbYf8IYAchO4_IG-870SfJ/view?usp=drivesdk" TargetMode="External"/><Relationship Id="rId1997" Type="http://schemas.openxmlformats.org/officeDocument/2006/relationships/hyperlink" Target="https://forms.zohopublic.com/davihack1/form/FormalizaodeSpeakernoHackTown2025/thankyou/formperma/PzGp5xuuy_hItc9Am5_BUJFslBwaNZjNgbY1coLQPvo" TargetMode="External"/><Relationship Id="rId1514" Type="http://schemas.openxmlformats.org/officeDocument/2006/relationships/hyperlink" Target="https://www.linkedin.com/in/jhonatas-faria/" TargetMode="External"/><Relationship Id="rId1998" Type="http://schemas.openxmlformats.org/officeDocument/2006/relationships/hyperlink" Target="https://br.linkedin.com/in/fernanda-fontes-7bb56559" TargetMode="External"/><Relationship Id="rId1515" Type="http://schemas.openxmlformats.org/officeDocument/2006/relationships/hyperlink" Target="https://drive.google.com/file/d/1Cv7fqFryHrszDDVcMM-IfqMKbTd9AFxP/view?usp=drivesdk" TargetMode="External"/><Relationship Id="rId1999" Type="http://schemas.openxmlformats.org/officeDocument/2006/relationships/hyperlink" Target="https://drive.google.com/file/d/1ko-As2jnqDffziMbq0gAnh5cK1sreeBd/view?usp=drivesdk" TargetMode="External"/><Relationship Id="rId1516" Type="http://schemas.openxmlformats.org/officeDocument/2006/relationships/hyperlink" Target="https://linktr.ee/jhonatascf" TargetMode="External"/><Relationship Id="rId1517" Type="http://schemas.openxmlformats.org/officeDocument/2006/relationships/hyperlink" Target="https://br.linkedin.com/in/lucas-ferreira-81326310" TargetMode="External"/><Relationship Id="rId1518" Type="http://schemas.openxmlformats.org/officeDocument/2006/relationships/hyperlink" Target="https://drive.google.com/file/d/1yZ4lKbAa7BdDDM1t4KQ3kQmIu-mCsLiy/view?usp=drivesdk" TargetMode="External"/><Relationship Id="rId1519" Type="http://schemas.openxmlformats.org/officeDocument/2006/relationships/hyperlink" Target="http://www.linkedin.com/in/kawyinyanyin" TargetMode="External"/><Relationship Id="rId1990" Type="http://schemas.openxmlformats.org/officeDocument/2006/relationships/hyperlink" Target="https://forms.zohopublic.com/davihack1/form/FormalizaodeSpeakernoHackTown2025/thankyou/formperma/PzGp5xuuy_hItc9Am5_BUJFslBwaNZjNgbY1coLQPvo" TargetMode="External"/><Relationship Id="rId1991" Type="http://schemas.openxmlformats.org/officeDocument/2006/relationships/hyperlink" Target="https://br.linkedin.com/in/jenifer-karen" TargetMode="External"/><Relationship Id="rId1992" Type="http://schemas.openxmlformats.org/officeDocument/2006/relationships/hyperlink" Target="https://drive.google.com/file/d/13vwWf3I26uZN8qbICuTzv9j_21Ma_DDC/view?usp=drivesdk" TargetMode="External"/><Relationship Id="rId1993" Type="http://schemas.openxmlformats.org/officeDocument/2006/relationships/hyperlink" Target="https://forms.zohopublic.com/davihack1/form/FormalizaodeSpeakernoHackTown2025/thankyou/formperma/PzGp5xuuy_hItc9Am5_BUJFslBwaNZjNgbY1coLQPvo" TargetMode="External"/><Relationship Id="rId1983" Type="http://schemas.openxmlformats.org/officeDocument/2006/relationships/hyperlink" Target="https://drive.google.com/file/d/1qnWovN-RA6Am_ppTg_0L3T9y0zaiMI0W/view?usp=drivesdk" TargetMode="External"/><Relationship Id="rId1500" Type="http://schemas.openxmlformats.org/officeDocument/2006/relationships/hyperlink" Target="https://drive.google.com/file/d/12KrszeEH6iOx9nsIxdNLFNganoyn4h0l/view?usp=drivesdk" TargetMode="External"/><Relationship Id="rId1984" Type="http://schemas.openxmlformats.org/officeDocument/2006/relationships/hyperlink" Target="https://forms.zohopublic.com/davihack1/form/FormalizaodeSpeakernoHackTown2025/thankyou/formperma/PzGp5xuuy_hItc9Am5_BUJFslBwaNZjNgbY1coLQPvo" TargetMode="External"/><Relationship Id="rId1501" Type="http://schemas.openxmlformats.org/officeDocument/2006/relationships/hyperlink" Target="https://www.linkedin.com/in/leogutooficial/" TargetMode="External"/><Relationship Id="rId1985" Type="http://schemas.openxmlformats.org/officeDocument/2006/relationships/hyperlink" Target="https://www.linkedin.com/in/antonioadami?utm_source=share&amp;utm_campaign=share_via&amp;utm_content=profile&amp;utm_medium=ios_app" TargetMode="External"/><Relationship Id="rId1502" Type="http://schemas.openxmlformats.org/officeDocument/2006/relationships/hyperlink" Target="https://drive.google.com/file/d/1A_0NrQXud7t1MVC6yvzFoGQADeVXCrKb/view?usp=drivesdk" TargetMode="External"/><Relationship Id="rId1986" Type="http://schemas.openxmlformats.org/officeDocument/2006/relationships/hyperlink" Target="https://drive.google.com/file/d/1UsQUjSUjSostoMWSgcAdYMalENeV3aXn/view?usp=drivesdk" TargetMode="External"/><Relationship Id="rId1503" Type="http://schemas.openxmlformats.org/officeDocument/2006/relationships/hyperlink" Target="https://www.linkedin.com/in/karina-osartchuk/" TargetMode="External"/><Relationship Id="rId1987" Type="http://schemas.openxmlformats.org/officeDocument/2006/relationships/hyperlink" Target="https://forms.zohopublic.com/davihack1/form/FormalizaodeSpeakernoHackTown2025/thankyou/formperma/PzGp5xuuy_hItc9Am5_BUJFslBwaNZjNgbY1coLQPvo" TargetMode="External"/><Relationship Id="rId1504" Type="http://schemas.openxmlformats.org/officeDocument/2006/relationships/hyperlink" Target="https://drive.google.com/file/d/1PJHEMgF-HmtYES1By0kigXqMtG_j2E5-/view?usp=drivesdk" TargetMode="External"/><Relationship Id="rId1988" Type="http://schemas.openxmlformats.org/officeDocument/2006/relationships/hyperlink" Target="https://www.linkedin.com/in/guilhermetropiano/" TargetMode="External"/><Relationship Id="rId1505" Type="http://schemas.openxmlformats.org/officeDocument/2006/relationships/hyperlink" Target="https://www.linkedin.com/in/acrveloso/" TargetMode="External"/><Relationship Id="rId1989" Type="http://schemas.openxmlformats.org/officeDocument/2006/relationships/hyperlink" Target="https://drive.google.com/file/d/1HMLNLGbFe0PvgS41JC2pCa7TRRBCawcK/view?usp=drivesdk" TargetMode="External"/><Relationship Id="rId1506" Type="http://schemas.openxmlformats.org/officeDocument/2006/relationships/hyperlink" Target="https://drive.google.com/file/d/1q7fM_iLHo6H1nNdtjSYJQdXOOVtvhJr8/view?usp=drivesdk" TargetMode="External"/><Relationship Id="rId1507" Type="http://schemas.openxmlformats.org/officeDocument/2006/relationships/hyperlink" Target="http://www.acrveloso.com.br" TargetMode="External"/><Relationship Id="rId1508" Type="http://schemas.openxmlformats.org/officeDocument/2006/relationships/hyperlink" Target="https://www.linkedin.com/in/lucasverissimo-artistaempreendedor/" TargetMode="External"/><Relationship Id="rId1509" Type="http://schemas.openxmlformats.org/officeDocument/2006/relationships/hyperlink" Target="https://drive.google.com/file/d/1I-BXwvnwTLGrVMKEp-XKxQiefTl8_RPj/view?usp=drivesdk" TargetMode="External"/><Relationship Id="rId1980" Type="http://schemas.openxmlformats.org/officeDocument/2006/relationships/hyperlink" Target="https://drive.google.com/file/d/1wJpF3UZqXDxzrMkoxBPN0UeGiByxF8MP/view?usp=drivesdk" TargetMode="External"/><Relationship Id="rId1981" Type="http://schemas.openxmlformats.org/officeDocument/2006/relationships/hyperlink" Target="https://forms.zohopublic.com/davihack1/form/FormalizaodeSpeakernoHackTown2025/thankyou/formperma/PzGp5xuuy_hItc9Am5_BUJFslBwaNZjNgbY1coLQPvo" TargetMode="External"/><Relationship Id="rId1982" Type="http://schemas.openxmlformats.org/officeDocument/2006/relationships/hyperlink" Target="https://www.linkedin.com/in/felipembraga/" TargetMode="External"/><Relationship Id="rId1930" Type="http://schemas.openxmlformats.org/officeDocument/2006/relationships/hyperlink" Target="https://drive.google.com/file/d/1ZKuFapf41cwkztKnJXOx0fNYdMvMI_Og/view?usp=drivesdk" TargetMode="External"/><Relationship Id="rId1931" Type="http://schemas.openxmlformats.org/officeDocument/2006/relationships/hyperlink" Target="https://br.linkedin.com/in/francis-aquino" TargetMode="External"/><Relationship Id="rId1932" Type="http://schemas.openxmlformats.org/officeDocument/2006/relationships/hyperlink" Target="https://drive.google.com/file/d/1L8zR-5-ip4I1wUKxGrtOxBwzgpWRexbn/view?usp=drivesdk" TargetMode="External"/><Relationship Id="rId1933" Type="http://schemas.openxmlformats.org/officeDocument/2006/relationships/hyperlink" Target="https://drive.google.com/file/d/1lgTYsNiE4MmMAzBLDuNiNdH-mwt_xHVv/view?usp=drivesdk" TargetMode="External"/><Relationship Id="rId1934" Type="http://schemas.openxmlformats.org/officeDocument/2006/relationships/hyperlink" Target="https://forms.zohopublic.com/davihack1/form/FormalizaodeSpeakernoHackTown2025/thankyou/formperma/PzGp5xuuy_hItc9Am5_BUJFslBwaNZjNgbY1coLQPvo" TargetMode="External"/><Relationship Id="rId1935" Type="http://schemas.openxmlformats.org/officeDocument/2006/relationships/hyperlink" Target="https://www.linkedin.com/in/carolinadeoliveiracampos/" TargetMode="External"/><Relationship Id="rId1936" Type="http://schemas.openxmlformats.org/officeDocument/2006/relationships/hyperlink" Target="https://drive.google.com/file/d/1rcMsgXLmx9wr4RB4xd5iLLiXUziqb-IX/view?usp=drivesdk" TargetMode="External"/><Relationship Id="rId1937" Type="http://schemas.openxmlformats.org/officeDocument/2006/relationships/hyperlink" Target="https://www.linkedin.com/in/janaynabhering?utm_source=share&amp;utm_campaign=share_via&amp;utm_content=profile&amp;utm_medium=ios_app" TargetMode="External"/><Relationship Id="rId1938" Type="http://schemas.openxmlformats.org/officeDocument/2006/relationships/hyperlink" Target="https://drive.google.com/file/d/1zx9qlxQ5MRDNagIL2MTdwtub9TN0bffj/view?usp=drivesdk" TargetMode="External"/><Relationship Id="rId1939" Type="http://schemas.openxmlformats.org/officeDocument/2006/relationships/hyperlink" Target="http://www.janaynabhering.com.br" TargetMode="External"/><Relationship Id="rId1920" Type="http://schemas.openxmlformats.org/officeDocument/2006/relationships/hyperlink" Target="https://drive.google.com/file/d/10hn73apJcqDQyoG2DKIcNUQcAZhkgpd6/view?usp=drivesdk" TargetMode="External"/><Relationship Id="rId1921" Type="http://schemas.openxmlformats.org/officeDocument/2006/relationships/hyperlink" Target="https://forms.zohopublic.com/davihack1/form/FormalizaodeSpeakernoHackTown2025/thankyou/formperma/PzGp5xuuy_hItc9Am5_BUJFslBwaNZjNgbY1coLQPvo" TargetMode="External"/><Relationship Id="rId1922" Type="http://schemas.openxmlformats.org/officeDocument/2006/relationships/hyperlink" Target="https://www.linkedin.com/in/priscila-toniolo/" TargetMode="External"/><Relationship Id="rId1923" Type="http://schemas.openxmlformats.org/officeDocument/2006/relationships/hyperlink" Target="https://drive.google.com/file/d/1SqAX1x7KYmH4Bqk_UrchbR3BhPMltcdq/view?usp=drivesdk" TargetMode="External"/><Relationship Id="rId1924" Type="http://schemas.openxmlformats.org/officeDocument/2006/relationships/hyperlink" Target="https://www.linkedin.com/in/priscila-toniolo/" TargetMode="External"/><Relationship Id="rId1925" Type="http://schemas.openxmlformats.org/officeDocument/2006/relationships/hyperlink" Target="https://www.linkedin.com/in/dami" TargetMode="External"/><Relationship Id="rId1926" Type="http://schemas.openxmlformats.org/officeDocument/2006/relationships/hyperlink" Target="https://drive.google.com/file/d/1-9LEMQsf5m5eeofLJ1snA7Ic7PLCQp14/view?usp=drivesdk" TargetMode="External"/><Relationship Id="rId1927" Type="http://schemas.openxmlformats.org/officeDocument/2006/relationships/hyperlink" Target="https://drive.google.com/file/d/1etOZ8enWtGLFx6slaIi1bNDH9uPfGiHZ/view?usp=drivesdk" TargetMode="External"/><Relationship Id="rId1928" Type="http://schemas.openxmlformats.org/officeDocument/2006/relationships/hyperlink" Target="https://www.linkedin.com/in/helena-galante-1848422a/?originalSubdomain=br" TargetMode="External"/><Relationship Id="rId1929" Type="http://schemas.openxmlformats.org/officeDocument/2006/relationships/hyperlink" Target="https://drive.google.com/file/d/1FM-x5sumwbxYQ1wdAER8LdFEwxdSAvS7/view?usp=drivesdk" TargetMode="External"/><Relationship Id="rId1950" Type="http://schemas.openxmlformats.org/officeDocument/2006/relationships/hyperlink" Target="https://drive.google.com/file/d/1OndU4OgzVjYHT78AmAiU3fKhZtbuM0T_/view?usp=drivesdk" TargetMode="External"/><Relationship Id="rId1951" Type="http://schemas.openxmlformats.org/officeDocument/2006/relationships/hyperlink" Target="https://www.instagram.com/gabisallesdigital/" TargetMode="External"/><Relationship Id="rId1952" Type="http://schemas.openxmlformats.org/officeDocument/2006/relationships/hyperlink" Target="http://www.linkedin.com/in/franklinyamasake" TargetMode="External"/><Relationship Id="rId1953" Type="http://schemas.openxmlformats.org/officeDocument/2006/relationships/hyperlink" Target="https://drive.google.com/file/d/1COrENESS24FHusgnknMGC4kKXiovlhp6/view?usp=drivesdk" TargetMode="External"/><Relationship Id="rId1954" Type="http://schemas.openxmlformats.org/officeDocument/2006/relationships/hyperlink" Target="https://forms.zohopublic.com/davihack1/form/FormalizaodeSpeakernoHackTown2025/thankyou/formperma/PzGp5xuuy_hItc9Am5_BUJFslBwaNZjNgbY1coLQPvo" TargetMode="External"/><Relationship Id="rId1955" Type="http://schemas.openxmlformats.org/officeDocument/2006/relationships/hyperlink" Target="https://www.linkedin.com/in/gabrielavieiramelo/" TargetMode="External"/><Relationship Id="rId1956" Type="http://schemas.openxmlformats.org/officeDocument/2006/relationships/hyperlink" Target="https://drive.google.com/file/d/1u86FZRe94YjeTA6mmGHHT1t0GPL2HRIc/view?usp=drivesdk" TargetMode="External"/><Relationship Id="rId1957" Type="http://schemas.openxmlformats.org/officeDocument/2006/relationships/hyperlink" Target="https://forms.zohopublic.com/davihack1/form/FormalizaodeSpeakernoHackTown2025/thankyou/formperma/PzGp5xuuy_hItc9Am5_BUJFslBwaNZjNgbY1coLQPvo" TargetMode="External"/><Relationship Id="rId1958" Type="http://schemas.openxmlformats.org/officeDocument/2006/relationships/hyperlink" Target="https://www.linkedin.com/in/ediane-ribeiro-28b366146/" TargetMode="External"/><Relationship Id="rId1959" Type="http://schemas.openxmlformats.org/officeDocument/2006/relationships/hyperlink" Target="https://drive.google.com/file/d/1nGR76gvkqOdzd0LdGPLCyuELPC_Dl4XQ/view?usp=drivesdk" TargetMode="External"/><Relationship Id="rId1940" Type="http://schemas.openxmlformats.org/officeDocument/2006/relationships/hyperlink" Target="http://linkedin.com/in/ivar-brandi-60b7b919b" TargetMode="External"/><Relationship Id="rId1941" Type="http://schemas.openxmlformats.org/officeDocument/2006/relationships/hyperlink" Target="https://drive.google.com/file/d/1Ic2SdfWgRnhdFu5oyPL81T_9zb1hkuOf/view?usp=drivesdk" TargetMode="External"/><Relationship Id="rId1942" Type="http://schemas.openxmlformats.org/officeDocument/2006/relationships/hyperlink" Target="https://www.linkedin.com/in/rodrigo-dalla-vecchia/" TargetMode="External"/><Relationship Id="rId1943" Type="http://schemas.openxmlformats.org/officeDocument/2006/relationships/hyperlink" Target="https://drive.google.com/file/d/1odJdL0xmN2b_KjzRc16knH87sY2aoChR/view?usp=drivesdk" TargetMode="External"/><Relationship Id="rId1944" Type="http://schemas.openxmlformats.org/officeDocument/2006/relationships/hyperlink" Target="http://www.evcomx.com.br" TargetMode="External"/><Relationship Id="rId1945" Type="http://schemas.openxmlformats.org/officeDocument/2006/relationships/hyperlink" Target="http://www.linkedin.com/in/gilka-trevisan-b23023158" TargetMode="External"/><Relationship Id="rId1946" Type="http://schemas.openxmlformats.org/officeDocument/2006/relationships/hyperlink" Target="https://drive.google.com/file/d/1iDRf43nJpFbOClWejMS4u1Z7QuG1duiV/view?usp=drivesdk" TargetMode="External"/><Relationship Id="rId1947" Type="http://schemas.openxmlformats.org/officeDocument/2006/relationships/hyperlink" Target="https://www.linkedin.com/in/nat%C3%A1lia-sousa-b1669887/" TargetMode="External"/><Relationship Id="rId1948" Type="http://schemas.openxmlformats.org/officeDocument/2006/relationships/hyperlink" Target="https://drive.google.com/file/d/1ioRStjSy6w_Aj9m0cfpPNYgMuOUxW-74/view?usp=drivesdk" TargetMode="External"/><Relationship Id="rId1949" Type="http://schemas.openxmlformats.org/officeDocument/2006/relationships/hyperlink" Target="https://www.linkedin.com/in/gabi-salles/" TargetMode="External"/><Relationship Id="rId1576" Type="http://schemas.openxmlformats.org/officeDocument/2006/relationships/hyperlink" Target="https://forms.zohopublic.com/davihack1/form/FormalizaodeSpeakernoHackTown2025/thankyou/formperma/PzGp5xuuy_hItc9Am5_BUJFslBwaNZjNgbY1coLQPvo" TargetMode="External"/><Relationship Id="rId1577" Type="http://schemas.openxmlformats.org/officeDocument/2006/relationships/hyperlink" Target="http://dale.ag/" TargetMode="External"/><Relationship Id="rId1578" Type="http://schemas.openxmlformats.org/officeDocument/2006/relationships/hyperlink" Target="https://www.linkedin.com/in/pedro-dante-bortolini-977556287?utm_source=share&amp;utm_campaign=share_via&amp;utm_content=profile&amp;utm_medium=android_app" TargetMode="External"/><Relationship Id="rId1579" Type="http://schemas.openxmlformats.org/officeDocument/2006/relationships/hyperlink" Target="https://drive.google.com/file/d/1TwCV9RS-hownTy_maoeyHtHigLAAv1Uk/view?usp=drivesdk" TargetMode="External"/><Relationship Id="rId509" Type="http://schemas.openxmlformats.org/officeDocument/2006/relationships/hyperlink" Target="https://forms.zohopublic.com/davihack1/form/FormalizaodeSpeakernoHackTown2025/thankyou/formperma/PzGp5xuuy_hItc9Am5_BUJFslBwaNZjNgbY1coLQPvo" TargetMode="External"/><Relationship Id="rId508" Type="http://schemas.openxmlformats.org/officeDocument/2006/relationships/hyperlink" Target="https://drive.google.com/drive/folders/1NDuIAMfGlaMfiDvQ6kCtDHuhvnHggXi-?usp=sharing" TargetMode="External"/><Relationship Id="rId503" Type="http://schemas.openxmlformats.org/officeDocument/2006/relationships/hyperlink" Target="https://drive.google.com/file/d/14b_Zts_F5EoCblZB1OqBdQ3qT1NVxRPZ/view?usp=drivesdk" TargetMode="External"/><Relationship Id="rId987" Type="http://schemas.openxmlformats.org/officeDocument/2006/relationships/hyperlink" Target="https://entr.ai/ranierecandido" TargetMode="External"/><Relationship Id="rId502" Type="http://schemas.openxmlformats.org/officeDocument/2006/relationships/hyperlink" Target="http://linkedin.com/in/lucianofiusa" TargetMode="External"/><Relationship Id="rId986" Type="http://schemas.openxmlformats.org/officeDocument/2006/relationships/hyperlink" Target="https://drive.google.com/file/d/1Fl-67iE5b1KWRRBc_rS3_Y5a034ItQd5/view?usp=drivesdk" TargetMode="External"/><Relationship Id="rId501" Type="http://schemas.openxmlformats.org/officeDocument/2006/relationships/hyperlink" Target="https://forms.zohopublic.com/davihack1/form/FormalizaodeSpeakernoHackTown2025/thankyou/formperma/PzGp5xuuy_hItc9Am5_BUJFslBwaNZjNgbY1coLQPvo" TargetMode="External"/><Relationship Id="rId985" Type="http://schemas.openxmlformats.org/officeDocument/2006/relationships/hyperlink" Target="https://www.linkedin.com/in/ranierecandido?utm_source=share&amp;utm_campaign=share_via&amp;utm_content=profile&amp;utm_medium=ios_app" TargetMode="External"/><Relationship Id="rId500" Type="http://schemas.openxmlformats.org/officeDocument/2006/relationships/hyperlink" Target="https://www.linkedin.com/in/oliviagryschek/" TargetMode="External"/><Relationship Id="rId984" Type="http://schemas.openxmlformats.org/officeDocument/2006/relationships/hyperlink" Target="https://forms.zohopublic.com/davihack1/form/FormalizaodeSpeakernoHackTown2025/thankyou/formperma/PzGp5xuuy_hItc9Am5_BUJFslBwaNZjNgbY1coLQPvo" TargetMode="External"/><Relationship Id="rId507" Type="http://schemas.openxmlformats.org/officeDocument/2006/relationships/hyperlink" Target="https://drive.google.com/file/d/1a11Bncw7jSi7YlExm6UAZQipPf62VwTy/view?usp=drivesdk" TargetMode="External"/><Relationship Id="rId506" Type="http://schemas.openxmlformats.org/officeDocument/2006/relationships/hyperlink" Target="https://www.linkedin.com/in/avelarpeu/" TargetMode="External"/><Relationship Id="rId505" Type="http://schemas.openxmlformats.org/officeDocument/2006/relationships/hyperlink" Target="https://forms.zohopublic.com/davihack1/form/FormalizaodeSpeakernoHackTown2025/thankyou/formperma/PzGp5xuuy_hItc9Am5_BUJFslBwaNZjNgbY1coLQPvo" TargetMode="External"/><Relationship Id="rId989" Type="http://schemas.openxmlformats.org/officeDocument/2006/relationships/hyperlink" Target="https://www.linkedin.com/in/pablofunchal/" TargetMode="External"/><Relationship Id="rId504" Type="http://schemas.openxmlformats.org/officeDocument/2006/relationships/hyperlink" Target="https://drive.google.com/file/d/16_tO_HoV82U1SR89xNMmWhA1YmLbTr1V/view?usp=drivesdk" TargetMode="External"/><Relationship Id="rId988" Type="http://schemas.openxmlformats.org/officeDocument/2006/relationships/hyperlink" Target="https://forms.zohopublic.com/davihack1/form/FormalizaodeSpeakernoHackTown2025/thankyou/formperma/PzGp5xuuy_hItc9Am5_BUJFslBwaNZjNgbY1coLQPvo" TargetMode="External"/><Relationship Id="rId1570" Type="http://schemas.openxmlformats.org/officeDocument/2006/relationships/hyperlink" Target="https://drive.google.com/file/d/1n2f_JupNWfQv2FZ_DmuUs99ZfHP5N88R/view?usp=drivesdk" TargetMode="External"/><Relationship Id="rId1571" Type="http://schemas.openxmlformats.org/officeDocument/2006/relationships/hyperlink" Target="https://www.sabrinagoncalves.net.br/?lang=en" TargetMode="External"/><Relationship Id="rId983" Type="http://schemas.openxmlformats.org/officeDocument/2006/relationships/hyperlink" Target="https://drive.google.com/file/d/1JCVdgrgSMMKQg0i6n43x5bBevyJwFy_y/view?usp=drivesdk" TargetMode="External"/><Relationship Id="rId1572" Type="http://schemas.openxmlformats.org/officeDocument/2006/relationships/hyperlink" Target="https://forms.zohopublic.com/davihack1/form/FormalizaodeSpeakernoHackTown2025/thankyou/formperma/PzGp5xuuy_hItc9Am5_BUJFslBwaNZjNgbY1coLQPvo" TargetMode="External"/><Relationship Id="rId982" Type="http://schemas.openxmlformats.org/officeDocument/2006/relationships/hyperlink" Target="https://www.linkedin.com/in/dario-maciel-3b685295/" TargetMode="External"/><Relationship Id="rId1573" Type="http://schemas.openxmlformats.org/officeDocument/2006/relationships/hyperlink" Target="https://www.linkedin.com/in/mrouco/" TargetMode="External"/><Relationship Id="rId981" Type="http://schemas.openxmlformats.org/officeDocument/2006/relationships/hyperlink" Target="https://forms.zohopublic.com/davihack1/form/FormalizaodeSpeakernoHackTown2025/thankyou/formperma/PzGp5xuuy_hItc9Am5_BUJFslBwaNZjNgbY1coLQPvo" TargetMode="External"/><Relationship Id="rId1574" Type="http://schemas.openxmlformats.org/officeDocument/2006/relationships/hyperlink" Target="https://drive.google.com/file/d/1YFfnOLjKK0NRg2GkG8z02s7L8cdsCKo5/view?usp=drivesdk" TargetMode="External"/><Relationship Id="rId980" Type="http://schemas.openxmlformats.org/officeDocument/2006/relationships/hyperlink" Target="https://drive.google.com/file/d/1OFIJ8DiQJTP4p1sr47ahwBH0RT7vmf0x/view?usp=drivesdk" TargetMode="External"/><Relationship Id="rId1575" Type="http://schemas.openxmlformats.org/officeDocument/2006/relationships/hyperlink" Target="https://www.dale.ag" TargetMode="External"/><Relationship Id="rId1565" Type="http://schemas.openxmlformats.org/officeDocument/2006/relationships/hyperlink" Target="https://forms.zohopublic.com/davihack1/form/FormalizaodeSpeakernoHackTown2025/thankyou/formperma/PzGp5xuuy_hItc9Am5_BUJFslBwaNZjNgbY1coLQPvo" TargetMode="External"/><Relationship Id="rId1566" Type="http://schemas.openxmlformats.org/officeDocument/2006/relationships/hyperlink" Target="http://linkedin.com/in/cristianeloize" TargetMode="External"/><Relationship Id="rId1567" Type="http://schemas.openxmlformats.org/officeDocument/2006/relationships/hyperlink" Target="https://drive.google.com/file/d/1sWmAmf4gEo4ronco1vmQXonQkPnTLY5q/view?usp=drivesdk" TargetMode="External"/><Relationship Id="rId1568" Type="http://schemas.openxmlformats.org/officeDocument/2006/relationships/hyperlink" Target="https://forms.zohopublic.com/davihack1/form/FormalizaodeSpeakernoHackTown2025/thankyou/formperma/PzGp5xuuy_hItc9Am5_BUJFslBwaNZjNgbY1coLQPvo" TargetMode="External"/><Relationship Id="rId1569" Type="http://schemas.openxmlformats.org/officeDocument/2006/relationships/hyperlink" Target="https://www.linkedin.com/in/sabrinagr/" TargetMode="External"/><Relationship Id="rId976" Type="http://schemas.openxmlformats.org/officeDocument/2006/relationships/hyperlink" Target="https://drive.google.com/file/d/1dHfC3CTYig8w5PAe1XrZwlv60Hmk4TLP/view?usp=drivesdk" TargetMode="External"/><Relationship Id="rId975" Type="http://schemas.openxmlformats.org/officeDocument/2006/relationships/hyperlink" Target="https://www.linkedin.com/in/gustavocelani/" TargetMode="External"/><Relationship Id="rId974" Type="http://schemas.openxmlformats.org/officeDocument/2006/relationships/hyperlink" Target="https://forms.zohopublic.com/davihack1/form/FormalizaodeSpeakernoHackTown2025/thankyou/formperma/PzGp5xuuy_hItc9Am5_BUJFslBwaNZjNgbY1coLQPvo" TargetMode="External"/><Relationship Id="rId973" Type="http://schemas.openxmlformats.org/officeDocument/2006/relationships/hyperlink" Target="https://drive.google.com/file/d/1yNe2lZoeIyJ6MIvm1_JxhtctUNUt5d9u/view?usp=drivesdk" TargetMode="External"/><Relationship Id="rId979" Type="http://schemas.openxmlformats.org/officeDocument/2006/relationships/hyperlink" Target="https://www.linkedin.com/in/alcionesilva/" TargetMode="External"/><Relationship Id="rId978" Type="http://schemas.openxmlformats.org/officeDocument/2006/relationships/hyperlink" Target="https://forms.zohopublic.com/davihack1/form/FormalizaodeSpeakernoHackTown2025/thankyou/formperma/PzGp5xuuy_hItc9Am5_BUJFslBwaNZjNgbY1coLQPvo" TargetMode="External"/><Relationship Id="rId977" Type="http://schemas.openxmlformats.org/officeDocument/2006/relationships/hyperlink" Target="https://www.linkedin.com/in/gustavocelani/" TargetMode="External"/><Relationship Id="rId1560" Type="http://schemas.openxmlformats.org/officeDocument/2006/relationships/hyperlink" Target="https://drive.google.com/file/d/1dnkMHTI8T9tTJMLf3-pf-R5hK3E7KdWq/view?usp=drivesdk" TargetMode="External"/><Relationship Id="rId972" Type="http://schemas.openxmlformats.org/officeDocument/2006/relationships/hyperlink" Target="https://forms.zohopublic.com/davihack1/form/FormalizaodeSpeakernoHackTown2025/thankyou/formperma/PzGp5xuuy_hItc9Am5_BUJFslBwaNZjNgbY1coLQPvo" TargetMode="External"/><Relationship Id="rId1561" Type="http://schemas.openxmlformats.org/officeDocument/2006/relationships/hyperlink" Target="https://forms.zohopublic.com/davihack1/form/FormalizaodeSpeakernoHackTown2025/thankyou/formperma/PzGp5xuuy_hItc9Am5_BUJFslBwaNZjNgbY1coLQPvo" TargetMode="External"/><Relationship Id="rId971" Type="http://schemas.openxmlformats.org/officeDocument/2006/relationships/hyperlink" Target="https://drive.google.com/drive/folders/1jg8tfcgB2cNuIWSsm2x59hg4UsQljjO8" TargetMode="External"/><Relationship Id="rId1562" Type="http://schemas.openxmlformats.org/officeDocument/2006/relationships/hyperlink" Target="https://www.linkedin.com/in/vivianzepellini/" TargetMode="External"/><Relationship Id="rId970" Type="http://schemas.openxmlformats.org/officeDocument/2006/relationships/hyperlink" Target="https://drive.google.com/file/d/1pfbfLX_22DGuicW283eCov2_FOyOT0M_/view?usp=drivesdk" TargetMode="External"/><Relationship Id="rId1563" Type="http://schemas.openxmlformats.org/officeDocument/2006/relationships/hyperlink" Target="https://drive.google.com/file/d/1J2iuhNjz1sY7GBkkaKjHDI9RwPthQG-m/view?usp=drivesdk" TargetMode="External"/><Relationship Id="rId1564" Type="http://schemas.openxmlformats.org/officeDocument/2006/relationships/hyperlink" Target="https://sites.google.com/view/portfoliovivianfernandes/p%C3%A1gina-inicial" TargetMode="External"/><Relationship Id="rId1114" Type="http://schemas.openxmlformats.org/officeDocument/2006/relationships/hyperlink" Target="https://forms.zohopublic.com/davihack1/form/FormalizaodeSpeakernoHackTown2025/thankyou/formperma/PzGp5xuuy_hItc9Am5_BUJFslBwaNZjNgbY1coLQPvo" TargetMode="External"/><Relationship Id="rId1598" Type="http://schemas.openxmlformats.org/officeDocument/2006/relationships/hyperlink" Target="https://drive.google.com/file/d/15UftGoywiTILt1IqH5qDJ2lZYMtgWO_A/view?usp=drivesdk" TargetMode="External"/><Relationship Id="rId1115" Type="http://schemas.openxmlformats.org/officeDocument/2006/relationships/hyperlink" Target="https://www.linkedin.com/in/sandro-andrade-batista/" TargetMode="External"/><Relationship Id="rId1599" Type="http://schemas.openxmlformats.org/officeDocument/2006/relationships/hyperlink" Target="https://tinbolt.com" TargetMode="External"/><Relationship Id="rId1116" Type="http://schemas.openxmlformats.org/officeDocument/2006/relationships/hyperlink" Target="https://drive.google.com/file/d/1tUnmXsDaWCgUCd2eOmIeIShs3Zz9gVCm/view?usp=drivesdk" TargetMode="External"/><Relationship Id="rId1117" Type="http://schemas.openxmlformats.org/officeDocument/2006/relationships/hyperlink" Target="https://forms.zohopublic.com/davihack1/form/FormalizaodeSpeakernoHackTown2025/thankyou/formperma/PzGp5xuuy_hItc9Am5_BUJFslBwaNZjNgbY1coLQPvo" TargetMode="External"/><Relationship Id="rId1118" Type="http://schemas.openxmlformats.org/officeDocument/2006/relationships/hyperlink" Target="https://www.linkedin.com/in/thais-cavicchioli-dias/" TargetMode="External"/><Relationship Id="rId1119" Type="http://schemas.openxmlformats.org/officeDocument/2006/relationships/hyperlink" Target="https://drive.google.com/file/d/1CeGC1eMyP24T3fQiqL6E7q9GMUL5OIVy/view?usp=drivesdk" TargetMode="External"/><Relationship Id="rId525" Type="http://schemas.openxmlformats.org/officeDocument/2006/relationships/hyperlink" Target="https://forms.zohopublic.com/davihack1/form/FormalizaodeSpeakernoHackTown2025/thankyou/formperma/PzGp5xuuy_hItc9Am5_BUJFslBwaNZjNgbY1coLQPvo" TargetMode="External"/><Relationship Id="rId524" Type="http://schemas.openxmlformats.org/officeDocument/2006/relationships/hyperlink" Target="https://drive.google.com/file/d/1TfggKNJJ7VhgsN8cWyAERXnNiAQDxF9Z/view?usp=drivesdk" TargetMode="External"/><Relationship Id="rId523" Type="http://schemas.openxmlformats.org/officeDocument/2006/relationships/hyperlink" Target="https://www.linkedin.com/in/milafangxia/" TargetMode="External"/><Relationship Id="rId522" Type="http://schemas.openxmlformats.org/officeDocument/2006/relationships/hyperlink" Target="https://drive.google.com/file/d/1vzhY2iATSkFDaOusuQCbXiZP8h1YoF5A/view?usp=drivesdk" TargetMode="External"/><Relationship Id="rId529" Type="http://schemas.openxmlformats.org/officeDocument/2006/relationships/hyperlink" Target="https://forms.zohopublic.com/davihack1/form/FormalizaodeSpeakernoHackTown2025/thankyou/formperma/PzGp5xuuy_hItc9Am5_BUJFslBwaNZjNgbY1coLQPvo" TargetMode="External"/><Relationship Id="rId528" Type="http://schemas.openxmlformats.org/officeDocument/2006/relationships/hyperlink" Target="https://drive.google.com/file/d/1HwhZdfdTZVtUhY20vZ4Kz4JyK6LVojsG/view?usp=drivesdk" TargetMode="External"/><Relationship Id="rId527" Type="http://schemas.openxmlformats.org/officeDocument/2006/relationships/hyperlink" Target="https://www.linkedin.com/in/sandra-fernandes-colombo-b20881267?utm_source=share&amp;utm_campaign=share_via&amp;utm_content=profile&amp;utm_medium=android_app" TargetMode="External"/><Relationship Id="rId526" Type="http://schemas.openxmlformats.org/officeDocument/2006/relationships/hyperlink" Target="http://klike.ai/" TargetMode="External"/><Relationship Id="rId1590" Type="http://schemas.openxmlformats.org/officeDocument/2006/relationships/hyperlink" Target="https://dhlvideoproducoes.com/" TargetMode="External"/><Relationship Id="rId1591" Type="http://schemas.openxmlformats.org/officeDocument/2006/relationships/hyperlink" Target="https://forms.zohopublic.com/davihack1/form/FormalizaodeSpeakernoHackTown2025/thankyou/formperma/PzGp5xuuy_hItc9Am5_BUJFslBwaNZjNgbY1coLQPvo" TargetMode="External"/><Relationship Id="rId1592" Type="http://schemas.openxmlformats.org/officeDocument/2006/relationships/hyperlink" Target="https://www.linkedin.com/in/aflaviagama/" TargetMode="External"/><Relationship Id="rId1593" Type="http://schemas.openxmlformats.org/officeDocument/2006/relationships/hyperlink" Target="https://drive.google.com/file/d/1ISVPg9XAg75auBszRh5_YrH77XaUAIw4/view?usp=drivesdk" TargetMode="External"/><Relationship Id="rId521" Type="http://schemas.openxmlformats.org/officeDocument/2006/relationships/hyperlink" Target="https://forms.zohopublic.com/davihack1/form/FormalizaodeSpeakernoHackTown2025/thankyou/formperma/PzGp5xuuy_hItc9Am5_BUJFslBwaNZjNgbY1coLQPvo" TargetMode="External"/><Relationship Id="rId1110" Type="http://schemas.openxmlformats.org/officeDocument/2006/relationships/hyperlink" Target="https://drive.google.com/file/d/1pdjOISlimTJ6ARZ-BYBPyrji1R6-snXN/view?usp=drivesdk" TargetMode="External"/><Relationship Id="rId1594" Type="http://schemas.openxmlformats.org/officeDocument/2006/relationships/hyperlink" Target="https://forms.zohopublic.com/davihack1/form/FormalizaodeSpeakernoHackTown2025/thankyou/formperma/PzGp5xuuy_hItc9Am5_BUJFslBwaNZjNgbY1coLQPvo" TargetMode="External"/><Relationship Id="rId520" Type="http://schemas.openxmlformats.org/officeDocument/2006/relationships/hyperlink" Target="https://drive.google.com/file/d/1kfvjHsl1YSgdcFlMknxmweTfGgqwT45q/view?usp=drivesdk" TargetMode="External"/><Relationship Id="rId1111" Type="http://schemas.openxmlformats.org/officeDocument/2006/relationships/hyperlink" Target="https://forms.zohopublic.com/davihack1/form/FormalizaodeSpeakernoHackTown2025/thankyou/formperma/PzGp5xuuy_hItc9Am5_BUJFslBwaNZjNgbY1coLQPvo" TargetMode="External"/><Relationship Id="rId1595" Type="http://schemas.openxmlformats.org/officeDocument/2006/relationships/hyperlink" Target="https://www.linkedin.com/in/isabella-capistrano-550108179/" TargetMode="External"/><Relationship Id="rId1112" Type="http://schemas.openxmlformats.org/officeDocument/2006/relationships/hyperlink" Target="https://www.linkedin.com/in/rafaella-pauferro/" TargetMode="External"/><Relationship Id="rId1596" Type="http://schemas.openxmlformats.org/officeDocument/2006/relationships/hyperlink" Target="https://drive.google.com/file/d/1DIoli-XA66oEiEUa6pPI1pwLI2_l1HJh/view?usp=drivesdk" TargetMode="External"/><Relationship Id="rId1113" Type="http://schemas.openxmlformats.org/officeDocument/2006/relationships/hyperlink" Target="https://drive.google.com/file/d/1wJ5W97B_Lvblt-XYnTY67RzYjLB6jj_b/view?usp=drivesdk" TargetMode="External"/><Relationship Id="rId1597" Type="http://schemas.openxmlformats.org/officeDocument/2006/relationships/hyperlink" Target="https://forms.zohopublic.com/davihack1/form/FormalizaodeSpeakernoHackTown2025/thankyou/formperma/PzGp5xuuy_hItc9Am5_BUJFslBwaNZjNgbY1coLQPvo" TargetMode="External"/><Relationship Id="rId1103" Type="http://schemas.openxmlformats.org/officeDocument/2006/relationships/hyperlink" Target="https://forms.zohopublic.com/davihack1/form/FormalizaodeSpeakernoHackTown2025/thankyou/formperma/PzGp5xuuy_hItc9Am5_BUJFslBwaNZjNgbY1coLQPvo" TargetMode="External"/><Relationship Id="rId1587" Type="http://schemas.openxmlformats.org/officeDocument/2006/relationships/hyperlink" Target="https://forms.zohopublic.com/davihack1/form/FormalizaodeSpeakernoHackTown2025/thankyou/formperma/PzGp5xuuy_hItc9Am5_BUJFslBwaNZjNgbY1coLQPvo" TargetMode="External"/><Relationship Id="rId1104" Type="http://schemas.openxmlformats.org/officeDocument/2006/relationships/hyperlink" Target="https://www.linkedin.com/in/albano-gomes-dos-santos-neto-92473511/" TargetMode="External"/><Relationship Id="rId1588" Type="http://schemas.openxmlformats.org/officeDocument/2006/relationships/hyperlink" Target="https://www.linkedin.com/in/l%C3%ADvia-goncalves/" TargetMode="External"/><Relationship Id="rId1105" Type="http://schemas.openxmlformats.org/officeDocument/2006/relationships/hyperlink" Target="https://drive.google.com/file/d/1xcmA1h-7K5L0b59aTVEwGOs3jsWFAMBz/view?usp=drivesdk" TargetMode="External"/><Relationship Id="rId1589" Type="http://schemas.openxmlformats.org/officeDocument/2006/relationships/hyperlink" Target="https://drive.google.com/file/d/1NI8cipLIuMQwTyEjpRzWPbtNuuIlNRuB/view?usp=drivesdk" TargetMode="External"/><Relationship Id="rId1106" Type="http://schemas.openxmlformats.org/officeDocument/2006/relationships/hyperlink" Target="https://forms.zohopublic.com/davihack1/form/FormalizaodeSpeakernoHackTown2025/thankyou/formperma/PzGp5xuuy_hItc9Am5_BUJFslBwaNZjNgbY1coLQPvo" TargetMode="External"/><Relationship Id="rId1107" Type="http://schemas.openxmlformats.org/officeDocument/2006/relationships/hyperlink" Target="https://drive.google.com/file/d/1JRL37b7V66YXRk4Lly_dT506hQ-nAMdI/view?usp=drivesdk" TargetMode="External"/><Relationship Id="rId1108" Type="http://schemas.openxmlformats.org/officeDocument/2006/relationships/hyperlink" Target="https://forms.zohopublic.com/davihack1/form/FormalizaodeSpeakernoHackTown2025/thankyou/formperma/PzGp5xuuy_hItc9Am5_BUJFslBwaNZjNgbY1coLQPvo" TargetMode="External"/><Relationship Id="rId1109" Type="http://schemas.openxmlformats.org/officeDocument/2006/relationships/hyperlink" Target="https://www.linkedin.com/in/fabricio-fuzimoto/" TargetMode="External"/><Relationship Id="rId519" Type="http://schemas.openxmlformats.org/officeDocument/2006/relationships/hyperlink" Target="https://www.linkedin.com/in/carolinacagnoni/" TargetMode="External"/><Relationship Id="rId514" Type="http://schemas.openxmlformats.org/officeDocument/2006/relationships/hyperlink" Target="https://drive.google.com/file/d/18xiQplHJUrBEY4v2Uu08-32-Djc9hrYy/view?usp=drivesdk" TargetMode="External"/><Relationship Id="rId998" Type="http://schemas.openxmlformats.org/officeDocument/2006/relationships/hyperlink" Target="https://forms.zohopublic.com/davihack1/form/FormalizaodeSpeakernoHackTown2025/thankyou/formperma/PzGp5xuuy_hItc9Am5_BUJFslBwaNZjNgbY1coLQPvo" TargetMode="External"/><Relationship Id="rId513" Type="http://schemas.openxmlformats.org/officeDocument/2006/relationships/hyperlink" Target="https://www.linkedin.com/in/anna-carolina-prado" TargetMode="External"/><Relationship Id="rId997" Type="http://schemas.openxmlformats.org/officeDocument/2006/relationships/hyperlink" Target="https://www.linkedin.com/in/filipesales/" TargetMode="External"/><Relationship Id="rId512" Type="http://schemas.openxmlformats.org/officeDocument/2006/relationships/hyperlink" Target="https://forms.zohopublic.com/davihack1/form/FormalizaodeSpeakernoHackTown2025/thankyou/formperma/PzGp5xuuy_hItc9Am5_BUJFslBwaNZjNgbY1coLQPvo" TargetMode="External"/><Relationship Id="rId996" Type="http://schemas.openxmlformats.org/officeDocument/2006/relationships/hyperlink" Target="https://drive.google.com/file/d/1ImQL793uiUJJcm9UD3J2VWRF5y8_54Xb/view?usp=drivesdk" TargetMode="External"/><Relationship Id="rId511" Type="http://schemas.openxmlformats.org/officeDocument/2006/relationships/hyperlink" Target="https://drive.google.com/file/d/1dh0pw5yJzDxUmbo12UhUdxbllW1cPgVp/view?usp=drivesdk" TargetMode="External"/><Relationship Id="rId995" Type="http://schemas.openxmlformats.org/officeDocument/2006/relationships/hyperlink" Target="https://www.linkedin.com/in/filipesales/" TargetMode="External"/><Relationship Id="rId518" Type="http://schemas.openxmlformats.org/officeDocument/2006/relationships/hyperlink" Target="https://forms.zohopublic.com/davihack1/form/FormalizaodeSpeakernoHackTown2025/thankyou/formperma/PzGp5xuuy_hItc9Am5_BUJFslBwaNZjNgbY1coLQPvo" TargetMode="External"/><Relationship Id="rId517" Type="http://schemas.openxmlformats.org/officeDocument/2006/relationships/hyperlink" Target="https://drive.google.com/file/d/1tHi89L0vjszSY5DV_wN7UEmIjpvdee0J/view?usp=drivesdk" TargetMode="External"/><Relationship Id="rId516" Type="http://schemas.openxmlformats.org/officeDocument/2006/relationships/hyperlink" Target="http://www.linkedin.com/in/eduardoheluany" TargetMode="External"/><Relationship Id="rId515" Type="http://schemas.openxmlformats.org/officeDocument/2006/relationships/hyperlink" Target="https://forms.zohopublic.com/davihack1/form/FormalizaodeSpeakernoHackTown2025/thankyou/formperma/PzGp5xuuy_hItc9Am5_BUJFslBwaNZjNgbY1coLQPvo" TargetMode="External"/><Relationship Id="rId999" Type="http://schemas.openxmlformats.org/officeDocument/2006/relationships/hyperlink" Target="https://www.linkedin.com/in/georgiacunha" TargetMode="External"/><Relationship Id="rId990" Type="http://schemas.openxmlformats.org/officeDocument/2006/relationships/hyperlink" Target="https://drive.google.com/file/d/1mnfQhQPJJSwbUUNYFKdpEY8-jXopH3Nb/view?usp=drivesdk" TargetMode="External"/><Relationship Id="rId1580" Type="http://schemas.openxmlformats.org/officeDocument/2006/relationships/hyperlink" Target="https://drive.google.com/file/d/1w065OQAXq4vri0mrZaeAZPYGTe2R_nyS/view?usp=drivesdk" TargetMode="External"/><Relationship Id="rId1581" Type="http://schemas.openxmlformats.org/officeDocument/2006/relationships/hyperlink" Target="https://forms.zohopublic.com/davihack1/form/FormalizaodeSpeakernoHackTown2025/thankyou/formperma/PzGp5xuuy_hItc9Am5_BUJFslBwaNZjNgbY1coLQPvo" TargetMode="External"/><Relationship Id="rId1582" Type="http://schemas.openxmlformats.org/officeDocument/2006/relationships/hyperlink" Target="https://www.linkedin.com/in/deusamarcon/" TargetMode="External"/><Relationship Id="rId510" Type="http://schemas.openxmlformats.org/officeDocument/2006/relationships/hyperlink" Target="https://www.linkedin.com/in/grace-lis/" TargetMode="External"/><Relationship Id="rId994" Type="http://schemas.openxmlformats.org/officeDocument/2006/relationships/hyperlink" Target="https://drive.google.com/file/d/1XAj2XLGLS6Bho5fYtt-dvWcNH8D0lxkX/view?usp=drivesdk" TargetMode="External"/><Relationship Id="rId1583" Type="http://schemas.openxmlformats.org/officeDocument/2006/relationships/hyperlink" Target="https://drive.google.com/file/d/1sUmHF-q4Q5o8YrSYX8dZgaitA8AtKNdX/view?usp=drivesdk" TargetMode="External"/><Relationship Id="rId993" Type="http://schemas.openxmlformats.org/officeDocument/2006/relationships/hyperlink" Target="https://www.linkedin.com/in/deamartinelli/" TargetMode="External"/><Relationship Id="rId1100" Type="http://schemas.openxmlformats.org/officeDocument/2006/relationships/hyperlink" Target="https://forms.zohopublic.com/davihack1/form/FormalizaodeSpeakernoHackTown2025/thankyou/formperma/PzGp5xuuy_hItc9Am5_BUJFslBwaNZjNgbY1coLQPvo" TargetMode="External"/><Relationship Id="rId1584" Type="http://schemas.openxmlformats.org/officeDocument/2006/relationships/hyperlink" Target="https://forms.zohopublic.com/davihack1/form/FormalizaodeSpeakernoHackTown2025/thankyou/formperma/PzGp5xuuy_hItc9Am5_BUJFslBwaNZjNgbY1coLQPvo" TargetMode="External"/><Relationship Id="rId992" Type="http://schemas.openxmlformats.org/officeDocument/2006/relationships/hyperlink" Target="https://forms.zohopublic.com/davihack1/form/FormalizaodeSpeakernoHackTown2025/thankyou/formperma/PzGp5xuuy_hItc9Am5_BUJFslBwaNZjNgbY1coLQPvo" TargetMode="External"/><Relationship Id="rId1101" Type="http://schemas.openxmlformats.org/officeDocument/2006/relationships/hyperlink" Target="https://www.linkedin.com/in/raissaramosf/" TargetMode="External"/><Relationship Id="rId1585" Type="http://schemas.openxmlformats.org/officeDocument/2006/relationships/hyperlink" Target="https://www.linkedin.com/in/guilherme-zanotto/" TargetMode="External"/><Relationship Id="rId991" Type="http://schemas.openxmlformats.org/officeDocument/2006/relationships/hyperlink" Target="https://www.youtube.com/live/cO5U40y1eP0" TargetMode="External"/><Relationship Id="rId1102" Type="http://schemas.openxmlformats.org/officeDocument/2006/relationships/hyperlink" Target="https://drive.google.com/file/d/1_dI-LXk8Y5MHSh3JXtDWpGMOu23-9Io3/view?usp=drivesdk" TargetMode="External"/><Relationship Id="rId1586" Type="http://schemas.openxmlformats.org/officeDocument/2006/relationships/hyperlink" Target="https://drive.google.com/file/d/1YFNhiOtLys0Ajx7ko-hZqRkD0fX53_6u/view?usp=drivesdk" TargetMode="External"/><Relationship Id="rId1532" Type="http://schemas.openxmlformats.org/officeDocument/2006/relationships/hyperlink" Target="https://www.linkedin.com/in/juliana-a-amorim/" TargetMode="External"/><Relationship Id="rId1533" Type="http://schemas.openxmlformats.org/officeDocument/2006/relationships/hyperlink" Target="https://forms.zohopublic.com/davihack1/form/FormalizaodeSpeakernoHackTown2025/thankyou/formperma/PzGp5xuuy_hItc9Am5_BUJFslBwaNZjNgbY1coLQPvo" TargetMode="External"/><Relationship Id="rId1534" Type="http://schemas.openxmlformats.org/officeDocument/2006/relationships/hyperlink" Target="https://www.linkedin.com/in/luisgnserra/" TargetMode="External"/><Relationship Id="rId1535" Type="http://schemas.openxmlformats.org/officeDocument/2006/relationships/hyperlink" Target="https://drive.google.com/file/d/10yVHJjaDaIM586gIKZGNUfWnGjCHdxXQ/view?usp=drivesdk" TargetMode="External"/><Relationship Id="rId1536" Type="http://schemas.openxmlformats.org/officeDocument/2006/relationships/hyperlink" Target="https://forms.zohopublic.com/davihack1/form/FormalizaodeSpeakernoHackTown2025/thankyou/formperma/PzGp5xuuy_hItc9Am5_BUJFslBwaNZjNgbY1coLQPvo" TargetMode="External"/><Relationship Id="rId1537" Type="http://schemas.openxmlformats.org/officeDocument/2006/relationships/hyperlink" Target="https://www.linkedin.com/in/marettialine/" TargetMode="External"/><Relationship Id="rId1538" Type="http://schemas.openxmlformats.org/officeDocument/2006/relationships/hyperlink" Target="https://drive.google.com/file/d/1YWt6IALMd5_hIFP51Tks-LMgI7qRkUhU/view?usp=drivesdk" TargetMode="External"/><Relationship Id="rId1539" Type="http://schemas.openxmlformats.org/officeDocument/2006/relationships/hyperlink" Target="https://marettialine.github.io/" TargetMode="External"/><Relationship Id="rId949" Type="http://schemas.openxmlformats.org/officeDocument/2006/relationships/hyperlink" Target="https://forms.zohopublic.com/davihack1/form/FormalizaodeSpeakernoHackTown2025/thankyou/formperma/PzGp5xuuy_hItc9Am5_BUJFslBwaNZjNgbY1coLQPvo" TargetMode="External"/><Relationship Id="rId948" Type="http://schemas.openxmlformats.org/officeDocument/2006/relationships/hyperlink" Target="https://instagram.com/tiagogouvea" TargetMode="External"/><Relationship Id="rId943" Type="http://schemas.openxmlformats.org/officeDocument/2006/relationships/hyperlink" Target="https://www.linkedin.com/in/felipemaiaead/" TargetMode="External"/><Relationship Id="rId942" Type="http://schemas.openxmlformats.org/officeDocument/2006/relationships/hyperlink" Target="https://forms.zohopublic.com/davihack1/form/FormalizaodeSpeakernoHackTown2025/thankyou/formperma/PzGp5xuuy_hItc9Am5_BUJFslBwaNZjNgbY1coLQPvo" TargetMode="External"/><Relationship Id="rId941" Type="http://schemas.openxmlformats.org/officeDocument/2006/relationships/hyperlink" Target="https://www.instagram.com/raphadorh/" TargetMode="External"/><Relationship Id="rId940" Type="http://schemas.openxmlformats.org/officeDocument/2006/relationships/hyperlink" Target="https://drive.google.com/file/d/1uagng7VXUALgtlI2r42wroT8A7GlzbTp/view?usp=drivesdk" TargetMode="External"/><Relationship Id="rId947" Type="http://schemas.openxmlformats.org/officeDocument/2006/relationships/hyperlink" Target="https://drive.google.com/file/d/1QNeyCtB4F7Wg_UpyATpkbInA4vklXF28/view?usp=drivesdk" TargetMode="External"/><Relationship Id="rId946" Type="http://schemas.openxmlformats.org/officeDocument/2006/relationships/hyperlink" Target="http://linkedin.com/in/tiagogouvea/" TargetMode="External"/><Relationship Id="rId945" Type="http://schemas.openxmlformats.org/officeDocument/2006/relationships/hyperlink" Target="https://forms.zohopublic.com/davihack1/form/FormalizaodeSpeakernoHackTown2025/thankyou/formperma/PzGp5xuuy_hItc9Am5_BUJFslBwaNZjNgbY1coLQPvo" TargetMode="External"/><Relationship Id="rId944" Type="http://schemas.openxmlformats.org/officeDocument/2006/relationships/hyperlink" Target="https://drive.google.com/file/d/1MVvRPx5_OXjjLKay9Mr9sKsetalKU8D1/view?usp=drivesdk" TargetMode="External"/><Relationship Id="rId1530" Type="http://schemas.openxmlformats.org/officeDocument/2006/relationships/hyperlink" Target="https://www.linkedin.com/in/juliana-a-amorim/" TargetMode="External"/><Relationship Id="rId1531" Type="http://schemas.openxmlformats.org/officeDocument/2006/relationships/hyperlink" Target="https://drive.google.com/file/d/1dK1WOZvg8uYmYRt5Fx_4CJPITq9SLYg0/view?usp=drivesdk" TargetMode="External"/><Relationship Id="rId1521" Type="http://schemas.openxmlformats.org/officeDocument/2006/relationships/hyperlink" Target="https://www.linkedin.com/in/elizabeth-lopreato-72a68a10/" TargetMode="External"/><Relationship Id="rId1522" Type="http://schemas.openxmlformats.org/officeDocument/2006/relationships/hyperlink" Target="https://drive.google.com/file/d/18Iz44Q3CrnaXkF6cRwv1jxNNYPgOyIhs/view?usp=drivesdk" TargetMode="External"/><Relationship Id="rId1523" Type="http://schemas.openxmlformats.org/officeDocument/2006/relationships/hyperlink" Target="https://forms.zohopublic.com/davihack1/form/FormalizaodeSpeakernoHackTown2025/thankyou/formperma/PzGp5xuuy_hItc9Am5_BUJFslBwaNZjNgbY1coLQPvo" TargetMode="External"/><Relationship Id="rId1524" Type="http://schemas.openxmlformats.org/officeDocument/2006/relationships/hyperlink" Target="http://www.linkedin.com/in/eusouleopinheiro" TargetMode="External"/><Relationship Id="rId1525" Type="http://schemas.openxmlformats.org/officeDocument/2006/relationships/hyperlink" Target="https://drive.google.com/file/d/1IwuT6x8PX-OYTwMBKJRMadsyvvoL2kb4/view?usp=drivesdk" TargetMode="External"/><Relationship Id="rId1526" Type="http://schemas.openxmlformats.org/officeDocument/2006/relationships/hyperlink" Target="https://forms.zohopublic.com/davihack1/form/FormalizaodeSpeakernoHackTown2025/thankyou/formperma/PzGp5xuuy_hItc9Am5_BUJFslBwaNZjNgbY1coLQPvo" TargetMode="External"/><Relationship Id="rId1527" Type="http://schemas.openxmlformats.org/officeDocument/2006/relationships/hyperlink" Target="https://www.linkedin.com/in/tatianergn/" TargetMode="External"/><Relationship Id="rId1528" Type="http://schemas.openxmlformats.org/officeDocument/2006/relationships/hyperlink" Target="https://drive.google.com/file/d/15yNacHOwWaeX26eDTqrZP2zbRxvuwY6d/view?usp=drivesdk" TargetMode="External"/><Relationship Id="rId1529" Type="http://schemas.openxmlformats.org/officeDocument/2006/relationships/hyperlink" Target="https://forms.zohopublic.com/davihack1/form/FormalizaodeSpeakernoHackTown2025/thankyou/formperma/PzGp5xuuy_hItc9Am5_BUJFslBwaNZjNgbY1coLQPvo" TargetMode="External"/><Relationship Id="rId939" Type="http://schemas.openxmlformats.org/officeDocument/2006/relationships/hyperlink" Target="https://www.linkedin.com/in/rapharezende/" TargetMode="External"/><Relationship Id="rId938" Type="http://schemas.openxmlformats.org/officeDocument/2006/relationships/hyperlink" Target="https://forms.zohopublic.com/davihack1/form/FormalizaodeSpeakernoHackTown2025/thankyou/formperma/PzGp5xuuy_hItc9Am5_BUJFslBwaNZjNgbY1coLQPvo" TargetMode="External"/><Relationship Id="rId937" Type="http://schemas.openxmlformats.org/officeDocument/2006/relationships/hyperlink" Target="https://drive.google.com/file/d/12bDpSTfn_P4QikKtT7zb4npbmacs37Ne/view?usp=drivesdk" TargetMode="External"/><Relationship Id="rId932" Type="http://schemas.openxmlformats.org/officeDocument/2006/relationships/hyperlink" Target="https://forms.zohopublic.com/davihack1/form/FormalizaodeSpeakernoHackTown2025/thankyou/formperma/PzGp5xuuy_hItc9Am5_BUJFslBwaNZjNgbY1coLQPvo" TargetMode="External"/><Relationship Id="rId931" Type="http://schemas.openxmlformats.org/officeDocument/2006/relationships/hyperlink" Target="https://drive.google.com/file/d/1Jznyb7kL1eWSezix9n4FexUcrYb4fitX/view?usp=drivesdk" TargetMode="External"/><Relationship Id="rId930" Type="http://schemas.openxmlformats.org/officeDocument/2006/relationships/hyperlink" Target="https://www.linkedin.com/in/leonardodepaula/" TargetMode="External"/><Relationship Id="rId936" Type="http://schemas.openxmlformats.org/officeDocument/2006/relationships/hyperlink" Target="https://www.linkedin.com/in/victorhg/" TargetMode="External"/><Relationship Id="rId935" Type="http://schemas.openxmlformats.org/officeDocument/2006/relationships/hyperlink" Target="https://forms.zohopublic.com/davihack1/form/FormalizaodeSpeakernoHackTown2025/thankyou/formperma/PzGp5xuuy_hItc9Am5_BUJFslBwaNZjNgbY1coLQPvo" TargetMode="External"/><Relationship Id="rId934" Type="http://schemas.openxmlformats.org/officeDocument/2006/relationships/hyperlink" Target="https://drive.google.com/file/d/1IIZ4zsLdS7F0DNe5ptlKqmIX_fBD3bCo/view?usp=drivesdk" TargetMode="External"/><Relationship Id="rId933" Type="http://schemas.openxmlformats.org/officeDocument/2006/relationships/hyperlink" Target="https://www.linkedin.com/in/vcasadei/" TargetMode="External"/><Relationship Id="rId1520" Type="http://schemas.openxmlformats.org/officeDocument/2006/relationships/hyperlink" Target="https://drive.google.com/file/d/1bHjpBDT5mr2sYiJ0rnrAHWn9J7P1Ox4g/view?usp=drivesdk" TargetMode="External"/><Relationship Id="rId1554" Type="http://schemas.openxmlformats.org/officeDocument/2006/relationships/hyperlink" Target="http://klike.ai/" TargetMode="External"/><Relationship Id="rId1555" Type="http://schemas.openxmlformats.org/officeDocument/2006/relationships/hyperlink" Target="https://www.linkedin.com/in/gabrielcustodio21/" TargetMode="External"/><Relationship Id="rId1556" Type="http://schemas.openxmlformats.org/officeDocument/2006/relationships/hyperlink" Target="https://drive.google.com/file/d/1O-FQ-XYeEY4w_wRZG_J25q0FwpGw2prm/view?usp=drivesdk" TargetMode="External"/><Relationship Id="rId1557" Type="http://schemas.openxmlformats.org/officeDocument/2006/relationships/hyperlink" Target="https://forms.zohopublic.com/davihack1/form/FormalizaodeSpeakernoHackTown2025/thankyou/formperma/PzGp5xuuy_hItc9Am5_BUJFslBwaNZjNgbY1coLQPvo" TargetMode="External"/><Relationship Id="rId1558" Type="http://schemas.openxmlformats.org/officeDocument/2006/relationships/hyperlink" Target="http://klike.ai/" TargetMode="External"/><Relationship Id="rId1559" Type="http://schemas.openxmlformats.org/officeDocument/2006/relationships/hyperlink" Target="https://www.linkedin.com/in/stellanery/" TargetMode="External"/><Relationship Id="rId965" Type="http://schemas.openxmlformats.org/officeDocument/2006/relationships/hyperlink" Target="https://forms.zohopublic.com/davihack1/form/FormalizaodeSpeakernoHackTown2025/thankyou/formperma/PzGp5xuuy_hItc9Am5_BUJFslBwaNZjNgbY1coLQPvo" TargetMode="External"/><Relationship Id="rId964" Type="http://schemas.openxmlformats.org/officeDocument/2006/relationships/hyperlink" Target="https://drive.google.com/file/d/1c6Yrmc3AtkyfWA5WdQFzD292mg-e0kdT/view?usp=drivesdk" TargetMode="External"/><Relationship Id="rId963" Type="http://schemas.openxmlformats.org/officeDocument/2006/relationships/hyperlink" Target="https://www.linkedin.com/in/gesyel-lopes/" TargetMode="External"/><Relationship Id="rId962" Type="http://schemas.openxmlformats.org/officeDocument/2006/relationships/hyperlink" Target="https://forms.zohopublic.com/davihack1/form/FormalizaodeSpeakernoHackTown2025/thankyou/formperma/PzGp5xuuy_hItc9Am5_BUJFslBwaNZjNgbY1coLQPvo" TargetMode="External"/><Relationship Id="rId969" Type="http://schemas.openxmlformats.org/officeDocument/2006/relationships/hyperlink" Target="https://www.linkedin.com/in/angela-yamamoto/" TargetMode="External"/><Relationship Id="rId968" Type="http://schemas.openxmlformats.org/officeDocument/2006/relationships/hyperlink" Target="https://forms.zohopublic.com/davihack1/form/FormalizaodeSpeakernoHackTown2025/thankyou/formperma/PzGp5xuuy_hItc9Am5_BUJFslBwaNZjNgbY1coLQPvo" TargetMode="External"/><Relationship Id="rId967" Type="http://schemas.openxmlformats.org/officeDocument/2006/relationships/hyperlink" Target="https://drive.google.com/file/d/114BL1Nh0bCdM-3xVIK7e06OciokCJWZe/view?usp=drivesdk" TargetMode="External"/><Relationship Id="rId966" Type="http://schemas.openxmlformats.org/officeDocument/2006/relationships/hyperlink" Target="https://www.linkedin.com/in/renan-conde/" TargetMode="External"/><Relationship Id="rId961" Type="http://schemas.openxmlformats.org/officeDocument/2006/relationships/hyperlink" Target="http://ance.net/FelipeSiqueira" TargetMode="External"/><Relationship Id="rId1550" Type="http://schemas.openxmlformats.org/officeDocument/2006/relationships/hyperlink" Target="https://forms.zohopublic.com/davihack1/form/FormalizaodeSpeakernoHackTown2025/thankyou/formperma/PzGp5xuuy_hItc9Am5_BUJFslBwaNZjNgbY1coLQPvo" TargetMode="External"/><Relationship Id="rId960" Type="http://schemas.openxmlformats.org/officeDocument/2006/relationships/hyperlink" Target="https://drive.google.com/file/d/1MOpN727huXZFrynAAMQVgdoWeDpcqhVL/view?usp=drivesdk" TargetMode="External"/><Relationship Id="rId1551" Type="http://schemas.openxmlformats.org/officeDocument/2006/relationships/hyperlink" Target="https://www.linkedin.com/in/uderson/" TargetMode="External"/><Relationship Id="rId1552" Type="http://schemas.openxmlformats.org/officeDocument/2006/relationships/hyperlink" Target="https://drive.google.com/file/d/19g1PV75xCD2aT_UWpYnrdiGP1FBmz0LA/view?usp=drivesdk" TargetMode="External"/><Relationship Id="rId1553" Type="http://schemas.openxmlformats.org/officeDocument/2006/relationships/hyperlink" Target="https://forms.zohopublic.com/davihack1/form/FormalizaodeSpeakernoHackTown2025/thankyou/formperma/PzGp5xuuy_hItc9Am5_BUJFslBwaNZjNgbY1coLQPvo" TargetMode="External"/><Relationship Id="rId1543" Type="http://schemas.openxmlformats.org/officeDocument/2006/relationships/hyperlink" Target="https://www.linkedin.com/in/skaram/" TargetMode="External"/><Relationship Id="rId1544" Type="http://schemas.openxmlformats.org/officeDocument/2006/relationships/hyperlink" Target="https://forms.zohopublic.com/davihack1/form/FormalizaodeSpeakernoHackTown2025/thankyou/formperma/PzGp5xuuy_hItc9Am5_BUJFslBwaNZjNgbY1coLQPvo" TargetMode="External"/><Relationship Id="rId1545" Type="http://schemas.openxmlformats.org/officeDocument/2006/relationships/hyperlink" Target="https://www.linkedin.com/in/anacarolinagarini/" TargetMode="External"/><Relationship Id="rId1546" Type="http://schemas.openxmlformats.org/officeDocument/2006/relationships/hyperlink" Target="https://drive.google.com/file/d/1hi5yzkPNNKWovBYhDJWKHyUWFxwzm5gV/view?usp=drivesdk" TargetMode="External"/><Relationship Id="rId1547" Type="http://schemas.openxmlformats.org/officeDocument/2006/relationships/hyperlink" Target="https://forms.zohopublic.com/davihack1/form/FormalizaodeSpeakernoHackTown2025/thankyou/formperma/PzGp5xuuy_hItc9Am5_BUJFslBwaNZjNgbY1coLQPvo" TargetMode="External"/><Relationship Id="rId1548" Type="http://schemas.openxmlformats.org/officeDocument/2006/relationships/hyperlink" Target="http://www.linkedin.com/in/ana-paula-amaral-rodrigues-635b91164" TargetMode="External"/><Relationship Id="rId1549" Type="http://schemas.openxmlformats.org/officeDocument/2006/relationships/hyperlink" Target="https://drive.google.com/file/d/1mg0KTseCivU52ML7ndvQ693lt7eWatc8/view?usp=drivesdk" TargetMode="External"/><Relationship Id="rId959" Type="http://schemas.openxmlformats.org/officeDocument/2006/relationships/hyperlink" Target="https://www.linkedin.com/in/felipe-siqueira-02263412a/" TargetMode="External"/><Relationship Id="rId954" Type="http://schemas.openxmlformats.org/officeDocument/2006/relationships/hyperlink" Target="https://drive.google.com/file/d/1bNsB-5liuLXIBpiW9S7B52bf2tt8TQj7/view?usp=drivesdk" TargetMode="External"/><Relationship Id="rId953" Type="http://schemas.openxmlformats.org/officeDocument/2006/relationships/hyperlink" Target="https://www.linkedin.com/in/anacarolinabarbosasilva/" TargetMode="External"/><Relationship Id="rId952" Type="http://schemas.openxmlformats.org/officeDocument/2006/relationships/hyperlink" Target="https://forms.zohopublic.com/davihack1/form/FormalizaodeSpeakernoHackTown2025/thankyou/formperma/PzGp5xuuy_hItc9Am5_BUJFslBwaNZjNgbY1coLQPvo" TargetMode="External"/><Relationship Id="rId951" Type="http://schemas.openxmlformats.org/officeDocument/2006/relationships/hyperlink" Target="https://drive.google.com/file/d/1ZIDDGfGeulckt7S6Cn9lOkUfRZ-mA--N/view?usp=drivesdk" TargetMode="External"/><Relationship Id="rId958" Type="http://schemas.openxmlformats.org/officeDocument/2006/relationships/hyperlink" Target="https://forms.zohopublic.com/davihack1/form/FormalizaodeSpeakernoHackTown2025/thankyou/formperma/PzGp5xuuy_hItc9Am5_BUJFslBwaNZjNgbY1coLQPvo" TargetMode="External"/><Relationship Id="rId957" Type="http://schemas.openxmlformats.org/officeDocument/2006/relationships/hyperlink" Target="https://drive.google.com/file/d/1ARbW-xp3FfM_cKOlhm2ph8P9UWjTKnws/view?usp=drivesdk" TargetMode="External"/><Relationship Id="rId956" Type="http://schemas.openxmlformats.org/officeDocument/2006/relationships/hyperlink" Target="https://www.linkedin.com/in/gislaine-xavier-jantchc/" TargetMode="External"/><Relationship Id="rId955" Type="http://schemas.openxmlformats.org/officeDocument/2006/relationships/hyperlink" Target="https://forms.zohopublic.com/davihack1/form/FormalizaodeSpeakernoHackTown2025/thankyou/formperma/PzGp5xuuy_hItc9Am5_BUJFslBwaNZjNgbY1coLQPvo" TargetMode="External"/><Relationship Id="rId950" Type="http://schemas.openxmlformats.org/officeDocument/2006/relationships/hyperlink" Target="https://www.linkedin.com/in/diaristides/" TargetMode="External"/><Relationship Id="rId1540" Type="http://schemas.openxmlformats.org/officeDocument/2006/relationships/hyperlink" Target="https://forms.zohopublic.com/davihack1/form/FormalizaodeSpeakernoHackTown2025/thankyou/formperma/PzGp5xuuy_hItc9Am5_BUJFslBwaNZjNgbY1coLQPvo" TargetMode="External"/><Relationship Id="rId1541" Type="http://schemas.openxmlformats.org/officeDocument/2006/relationships/hyperlink" Target="https://www.linkedin.com/in/skaram/" TargetMode="External"/><Relationship Id="rId1542" Type="http://schemas.openxmlformats.org/officeDocument/2006/relationships/hyperlink" Target="https://drive.google.com/file/d/19TA30BPNBjPnzsNvQ-bvxWlLka3n-IXX/view?usp=drivesdk" TargetMode="External"/><Relationship Id="rId2027" Type="http://schemas.openxmlformats.org/officeDocument/2006/relationships/hyperlink" Target="https://drive.google.com/file/d/1bZ6EUa4qwq2xTHn_jeWT5EhfDI8WMAwk/view?usp=drivesdk" TargetMode="External"/><Relationship Id="rId2028" Type="http://schemas.openxmlformats.org/officeDocument/2006/relationships/hyperlink" Target="https://www.linkedin.com/mypreferences/m/?li_theme=light&amp;trk=profile" TargetMode="External"/><Relationship Id="rId2029" Type="http://schemas.openxmlformats.org/officeDocument/2006/relationships/hyperlink" Target="https://drive.google.com/file/d/1NvWJKkkLzaZApJ8VtMxL957VPv2KlebD/view?usp=drivesdk" TargetMode="External"/><Relationship Id="rId590" Type="http://schemas.openxmlformats.org/officeDocument/2006/relationships/hyperlink" Target="https://www.linkedin.com/in/anaclaudiabecker/" TargetMode="External"/><Relationship Id="rId107" Type="http://schemas.openxmlformats.org/officeDocument/2006/relationships/hyperlink" Target="https://drive.google.com/file/d/10ofChF_McMRnG-Ur5O-Da6LByClPsgGL/view?usp=drivesdk" TargetMode="External"/><Relationship Id="rId106" Type="http://schemas.openxmlformats.org/officeDocument/2006/relationships/hyperlink" Target="https://www.linkedin.com/in/la%C3%ADszaffalonmedeiros?utm_source=share&amp;utm_campaign=share_via&amp;utm_content=profile&amp;utm_medium=ios_app" TargetMode="External"/><Relationship Id="rId105" Type="http://schemas.openxmlformats.org/officeDocument/2006/relationships/hyperlink" Target="https://forms.zohopublic.com/davihack1/form/FormalizaodeSpeakernoHackTown2025/thankyou/formperma/PzGp5xuuy_hItc9Am5_BUJFslBwaNZjNgbY1coLQPvo" TargetMode="External"/><Relationship Id="rId589" Type="http://schemas.openxmlformats.org/officeDocument/2006/relationships/hyperlink" Target="https://forms.zohopublic.com/davihack1/form/FormalizaodeSpeakernoHackTown2025/thankyou/formperma/PzGp5xuuy_hItc9Am5_BUJFslBwaNZjNgbY1coLQPvo" TargetMode="External"/><Relationship Id="rId104" Type="http://schemas.openxmlformats.org/officeDocument/2006/relationships/hyperlink" Target="https://ds-gustavo-cunha.github.io/projects-portfolio/" TargetMode="External"/><Relationship Id="rId588" Type="http://schemas.openxmlformats.org/officeDocument/2006/relationships/hyperlink" Target="https://drive.google.com/file/d/1CYlvtqbXrqzDZjuQAvnqcO5Z52CtrBbj/view?usp=drivesdk" TargetMode="External"/><Relationship Id="rId109" Type="http://schemas.openxmlformats.org/officeDocument/2006/relationships/hyperlink" Target="https://www.linkedin.com/in/joanna-figueiredo-9333b7151/" TargetMode="External"/><Relationship Id="rId1170" Type="http://schemas.openxmlformats.org/officeDocument/2006/relationships/hyperlink" Target="https://www.instagram.com/sollaeli/" TargetMode="External"/><Relationship Id="rId108" Type="http://schemas.openxmlformats.org/officeDocument/2006/relationships/hyperlink" Target="https://forms.zohopublic.com/davihack1/form/FormalizaodeSpeakernoHackTown2025/thankyou/formperma/PzGp5xuuy_hItc9Am5_BUJFslBwaNZjNgbY1coLQPvo" TargetMode="External"/><Relationship Id="rId1171" Type="http://schemas.openxmlformats.org/officeDocument/2006/relationships/hyperlink" Target="https://forms.zohopublic.com/davihack1/form/FormalizaodeSpeakernoHackTown2025/thankyou/formperma/PzGp5xuuy_hItc9Am5_BUJFslBwaNZjNgbY1coLQPvo" TargetMode="External"/><Relationship Id="rId583" Type="http://schemas.openxmlformats.org/officeDocument/2006/relationships/hyperlink" Target="https://bit.ly/DeckPororoka" TargetMode="External"/><Relationship Id="rId1172" Type="http://schemas.openxmlformats.org/officeDocument/2006/relationships/hyperlink" Target="https://www.linkedin.com/in/cacarhenius/" TargetMode="External"/><Relationship Id="rId582" Type="http://schemas.openxmlformats.org/officeDocument/2006/relationships/hyperlink" Target="https://drive.google.com/file/d/1exZge1gjKRYDaxhrlnGY1NBoELDry6Wt/view?usp=drivesdk" TargetMode="External"/><Relationship Id="rId1173" Type="http://schemas.openxmlformats.org/officeDocument/2006/relationships/hyperlink" Target="https://drive.google.com/file/d/1CU-InIICbmmLqEhxxfAOzF9wdyY3ezcK/view?usp=drivesdk" TargetMode="External"/><Relationship Id="rId2020" Type="http://schemas.openxmlformats.org/officeDocument/2006/relationships/hyperlink" Target="https://www.linkedin.com/in/isabel-f-mendes/" TargetMode="External"/><Relationship Id="rId581" Type="http://schemas.openxmlformats.org/officeDocument/2006/relationships/hyperlink" Target="https://www.linkedin.com/in/viniciusvillare/" TargetMode="External"/><Relationship Id="rId1174" Type="http://schemas.openxmlformats.org/officeDocument/2006/relationships/hyperlink" Target="https://forms.zohopublic.com/davihack1/form/FormalizaodeSpeakernoHackTown2025/thankyou/formperma/PzGp5xuuy_hItc9Am5_BUJFslBwaNZjNgbY1coLQPvo" TargetMode="External"/><Relationship Id="rId2021" Type="http://schemas.openxmlformats.org/officeDocument/2006/relationships/hyperlink" Target="https://drive.google.com/file/d/15uIl0PdGv3h32qrf1U-vMcKq5c8xmYvE/view?usp=drivesdk" TargetMode="External"/><Relationship Id="rId580" Type="http://schemas.openxmlformats.org/officeDocument/2006/relationships/hyperlink" Target="https://drive.google.com/file/d/1p1Bkip9648j3ByfQpE4BzpG-9pP5ooN0/view?usp=drivesdk" TargetMode="External"/><Relationship Id="rId1175" Type="http://schemas.openxmlformats.org/officeDocument/2006/relationships/hyperlink" Target="https://www.linkedin.com/company/ca%C3%B3rdico-aprendizagem/" TargetMode="External"/><Relationship Id="rId2022" Type="http://schemas.openxmlformats.org/officeDocument/2006/relationships/hyperlink" Target="https://drive.google.com/file/d/1vqvG4hNLnIBA0U5bKfVJeeG8aTq3ywW3/view?usp=drivesdk" TargetMode="External"/><Relationship Id="rId103" Type="http://schemas.openxmlformats.org/officeDocument/2006/relationships/hyperlink" Target="https://drive.google.com/file/d/13Fmxp3gPIkFUq24MmNmzM6a1IseIIPRX/view?usp=drivesdk" TargetMode="External"/><Relationship Id="rId587" Type="http://schemas.openxmlformats.org/officeDocument/2006/relationships/hyperlink" Target="https://www.linkedin.com/in/carolina-romano/" TargetMode="External"/><Relationship Id="rId1176" Type="http://schemas.openxmlformats.org/officeDocument/2006/relationships/hyperlink" Target="https://drive.google.com/file/d/1INtkPvyKxXxJMzjNJn6CfR7Iz6PdbGzV/view?usp=drivesdk" TargetMode="External"/><Relationship Id="rId2023" Type="http://schemas.openxmlformats.org/officeDocument/2006/relationships/hyperlink" Target="https://www.linkedin.com/in/arielquirino/?originalSubdomain=mx" TargetMode="External"/><Relationship Id="rId102" Type="http://schemas.openxmlformats.org/officeDocument/2006/relationships/hyperlink" Target="https://www.linkedin.com/in/ds-gustavo-cunha/" TargetMode="External"/><Relationship Id="rId586" Type="http://schemas.openxmlformats.org/officeDocument/2006/relationships/hyperlink" Target="https://forms.zohopublic.com/davihack1/form/FormalizaodeSpeakernoHackTown2025/thankyou/formperma/PzGp5xuuy_hItc9Am5_BUJFslBwaNZjNgbY1coLQPvo" TargetMode="External"/><Relationship Id="rId1177" Type="http://schemas.openxmlformats.org/officeDocument/2006/relationships/hyperlink" Target="https://forms.zohopublic.com/davihack1/form/FormalizaodeSpeakernoHackTown2025/thankyou/formperma/PzGp5xuuy_hItc9Am5_BUJFslBwaNZjNgbY1coLQPvo" TargetMode="External"/><Relationship Id="rId2024" Type="http://schemas.openxmlformats.org/officeDocument/2006/relationships/hyperlink" Target="https://drive.google.com/file/d/1yKJ7pRmjM0mnBK9Wanx3vblTdsv6ENNc/view?usp=drivesdk" TargetMode="External"/><Relationship Id="rId101" Type="http://schemas.openxmlformats.org/officeDocument/2006/relationships/hyperlink" Target="https://drive.google.com/file/d/13emlYVlmSvdUa1_MXq7W7P8fcvkpxBgm/view?usp=drivesdk" TargetMode="External"/><Relationship Id="rId585" Type="http://schemas.openxmlformats.org/officeDocument/2006/relationships/hyperlink" Target="https://drive.google.com/file/d/1Z9qwAzi36M5VnTU4a5KQcgfb3Yy8CJ59/view?usp=drivesdk" TargetMode="External"/><Relationship Id="rId1178" Type="http://schemas.openxmlformats.org/officeDocument/2006/relationships/hyperlink" Target="https://www.linkedin.com/in/jefferson-luiz-b11658b7/" TargetMode="External"/><Relationship Id="rId2025" Type="http://schemas.openxmlformats.org/officeDocument/2006/relationships/hyperlink" Target="https://www.instagram.com/arielquirino/" TargetMode="External"/><Relationship Id="rId100" Type="http://schemas.openxmlformats.org/officeDocument/2006/relationships/hyperlink" Target="https://www.linkedin.com/in/felipeaalmeida/" TargetMode="External"/><Relationship Id="rId584" Type="http://schemas.openxmlformats.org/officeDocument/2006/relationships/hyperlink" Target="https://www.linkedin.com/in/guilhermecarvalho-mkt" TargetMode="External"/><Relationship Id="rId1179" Type="http://schemas.openxmlformats.org/officeDocument/2006/relationships/hyperlink" Target="https://drive.google.com/file/d/1Ev8t-_RkXHkydrHgFBZHjUNfSnqxjWUQ/view?usp=drivesdk" TargetMode="External"/><Relationship Id="rId2026" Type="http://schemas.openxmlformats.org/officeDocument/2006/relationships/hyperlink" Target="https://www.linkedin.com/in/karensca" TargetMode="External"/><Relationship Id="rId1169" Type="http://schemas.openxmlformats.org/officeDocument/2006/relationships/hyperlink" Target="https://drive.google.com/file/d/1ckzrw0dN9064lIAhRz18Ecx1cbJ5U-KW/view?usp=drivesdk" TargetMode="External"/><Relationship Id="rId2016" Type="http://schemas.openxmlformats.org/officeDocument/2006/relationships/hyperlink" Target="https://www.linkedin.com/in/ant%C3%B4nia-burke-070981a5/" TargetMode="External"/><Relationship Id="rId2017" Type="http://schemas.openxmlformats.org/officeDocument/2006/relationships/hyperlink" Target="https://drive.google.com/file/d/1C2clQ1T5hjgZJCbPLl8jb027jPytppuw/view?usp=drivesdk" TargetMode="External"/><Relationship Id="rId2018" Type="http://schemas.openxmlformats.org/officeDocument/2006/relationships/hyperlink" Target="https://br.linkedin.com/in/paula-dias-79aa3224" TargetMode="External"/><Relationship Id="rId2019" Type="http://schemas.openxmlformats.org/officeDocument/2006/relationships/hyperlink" Target="https://drive.google.com/file/d/1WMe_qLkPbjVJcHRAJjxsimI0-ieSLn3h/view?usp=drivesdk" TargetMode="External"/><Relationship Id="rId579" Type="http://schemas.openxmlformats.org/officeDocument/2006/relationships/hyperlink" Target="https://www.linkedin.com/in/tat%C3%A1-aeroplano-937461266/" TargetMode="External"/><Relationship Id="rId578" Type="http://schemas.openxmlformats.org/officeDocument/2006/relationships/hyperlink" Target="https://drive.google.com/file/d/1BS84W0XZPBWp6tJ4kGpIvpV04xBoerds/view?usp=drivesdk" TargetMode="External"/><Relationship Id="rId577" Type="http://schemas.openxmlformats.org/officeDocument/2006/relationships/hyperlink" Target="https://www.linkedin.com/in/luisamilareangelieri/" TargetMode="External"/><Relationship Id="rId1160" Type="http://schemas.openxmlformats.org/officeDocument/2006/relationships/hyperlink" Target="https://www.linkedin.com/in/tipitibarrosfikaconversas/" TargetMode="External"/><Relationship Id="rId572" Type="http://schemas.openxmlformats.org/officeDocument/2006/relationships/hyperlink" Target="https://forms.zohopublic.com/davihack1/form/FormalizaodeSpeakernoHackTown2025/thankyou/formperma/PzGp5xuuy_hItc9Am5_BUJFslBwaNZjNgbY1coLQPvo" TargetMode="External"/><Relationship Id="rId1161" Type="http://schemas.openxmlformats.org/officeDocument/2006/relationships/hyperlink" Target="https://drive.google.com/file/d/1doQOLqpJubkFYwOlg11tVabbQk0ICn2j/view?usp=drivesdk" TargetMode="External"/><Relationship Id="rId571" Type="http://schemas.openxmlformats.org/officeDocument/2006/relationships/hyperlink" Target="https://drive.google.com/file/d/1Tf5ZFEtBkWEx9fPIHfgDR5Yeflu0c-xz/view?usp=drivesdk" TargetMode="External"/><Relationship Id="rId1162" Type="http://schemas.openxmlformats.org/officeDocument/2006/relationships/hyperlink" Target="https://forms.zohopublic.com/davihack1/form/FormalizaodeSpeakernoHackTown2025/thankyou/formperma/PzGp5xuuy_hItc9Am5_BUJFslBwaNZjNgbY1coLQPvo" TargetMode="External"/><Relationship Id="rId570" Type="http://schemas.openxmlformats.org/officeDocument/2006/relationships/hyperlink" Target="https://www.linkedin.com/in/camila-alves-cruz-ortega-2a216168" TargetMode="External"/><Relationship Id="rId1163" Type="http://schemas.openxmlformats.org/officeDocument/2006/relationships/hyperlink" Target="https://drive.google.com/file/d/1vhfxwG4GfDWniASw_5n5HhO_dvbfpPcr/view?usp=drivesdk" TargetMode="External"/><Relationship Id="rId2010" Type="http://schemas.openxmlformats.org/officeDocument/2006/relationships/hyperlink" Target="https://www.instagram.com/chamaiaplicativo/profilecard/?igsh=ZzF3bGJtZnkwc2t4" TargetMode="External"/><Relationship Id="rId1164" Type="http://schemas.openxmlformats.org/officeDocument/2006/relationships/hyperlink" Target="https://forms.zohopublic.com/davihack1/form/FormalizaodeSpeakernoHackTown2025/thankyou/formperma/PzGp5xuuy_hItc9Am5_BUJFslBwaNZjNgbY1coLQPvo" TargetMode="External"/><Relationship Id="rId2011" Type="http://schemas.openxmlformats.org/officeDocument/2006/relationships/hyperlink" Target="https://www.linkedin.com/in/nayara-morais-bernardes-77553265?utm_source=share&amp;utm_campaign=share_via&amp;utm_content=profile&amp;utm_medium=ios_app" TargetMode="External"/><Relationship Id="rId576" Type="http://schemas.openxmlformats.org/officeDocument/2006/relationships/hyperlink" Target="https://drive.google.com/file/d/1REutVJ_TCMMdZ7SBJM_e8FSit6U7bwA4/view?usp=drivesdk" TargetMode="External"/><Relationship Id="rId1165" Type="http://schemas.openxmlformats.org/officeDocument/2006/relationships/hyperlink" Target="https://www.linkedin.com/in/alice-caetano-0b747224/" TargetMode="External"/><Relationship Id="rId2012" Type="http://schemas.openxmlformats.org/officeDocument/2006/relationships/hyperlink" Target="https://drive.google.com/file/d/1e8a0t-X9yVoZlTZCQOZrFkcbEqSYmZbP/view?usp=drivesdk" TargetMode="External"/><Relationship Id="rId575" Type="http://schemas.openxmlformats.org/officeDocument/2006/relationships/hyperlink" Target="https://www.linkedin.com/in/tiago-agostini-79304ba2/" TargetMode="External"/><Relationship Id="rId1166" Type="http://schemas.openxmlformats.org/officeDocument/2006/relationships/hyperlink" Target="https://drive.google.com/file/d/1Gh59HI3gcPW6h19chqHXFbLKoBzE9kW8/view?usp=drivesdk" TargetMode="External"/><Relationship Id="rId2013" Type="http://schemas.openxmlformats.org/officeDocument/2006/relationships/hyperlink" Target="https://www.linkedin.com/in/lopeswagner/" TargetMode="External"/><Relationship Id="rId574" Type="http://schemas.openxmlformats.org/officeDocument/2006/relationships/hyperlink" Target="https://drive.google.com/file/d/18_BloBrxAjUFc6SR23AA2LJ7jb7g00n0/view?usp=drivesdk" TargetMode="External"/><Relationship Id="rId1167" Type="http://schemas.openxmlformats.org/officeDocument/2006/relationships/hyperlink" Target="https://forms.zohopublic.com/davihack1/form/FormalizaodeSpeakernoHackTown2025/thankyou/formperma/PzGp5xuuy_hItc9Am5_BUJFslBwaNZjNgbY1coLQPvo" TargetMode="External"/><Relationship Id="rId2014" Type="http://schemas.openxmlformats.org/officeDocument/2006/relationships/hyperlink" Target="https://drive.google.com/file/d/1cav14b7nz90_qqRPBYZ9sewOxVyy5Xjw/view?usp=drivesdk" TargetMode="External"/><Relationship Id="rId573" Type="http://schemas.openxmlformats.org/officeDocument/2006/relationships/hyperlink" Target="https://www.linkedin.com/in/paula-prucolli-093b14266" TargetMode="External"/><Relationship Id="rId1168" Type="http://schemas.openxmlformats.org/officeDocument/2006/relationships/hyperlink" Target="https://www.linkedin.com/in/elisagutierrezsola/" TargetMode="External"/><Relationship Id="rId2015" Type="http://schemas.openxmlformats.org/officeDocument/2006/relationships/hyperlink" Target="https://drive.google.com/file/d/1EZ7Impsn1LzUVG0QjdmR7l6C0Bd69Cgz/view?usp=drivesdk" TargetMode="External"/><Relationship Id="rId2049" Type="http://schemas.openxmlformats.org/officeDocument/2006/relationships/hyperlink" Target="https://drive.google.com/file/d/1SfSgDMqHY-34_IQ7G21TNK4XEYuifQSN/view?usp=drivesdk" TargetMode="External"/><Relationship Id="rId129" Type="http://schemas.openxmlformats.org/officeDocument/2006/relationships/hyperlink" Target="https://drive.google.com/file/d/1iNZfczI4BexZj0nfXI4n4LHlxke2LsiQ/view?usp=drivesdk" TargetMode="External"/><Relationship Id="rId128" Type="http://schemas.openxmlformats.org/officeDocument/2006/relationships/hyperlink" Target="https://www.linkedin.com/in/bianca-carteri/" TargetMode="External"/><Relationship Id="rId127" Type="http://schemas.openxmlformats.org/officeDocument/2006/relationships/hyperlink" Target="https://drive.google.com/file/d/1m7bVetYrv5_IMZpCLNhZKAS4ETGNV-8Y/view?usp=drivesdk" TargetMode="External"/><Relationship Id="rId126" Type="http://schemas.openxmlformats.org/officeDocument/2006/relationships/hyperlink" Target="https://www.linkedin.com/in/jaironeto/" TargetMode="External"/><Relationship Id="rId1190" Type="http://schemas.openxmlformats.org/officeDocument/2006/relationships/hyperlink" Target="https://www.linkedin.com/in/robertoluizpinheiro/" TargetMode="External"/><Relationship Id="rId1191" Type="http://schemas.openxmlformats.org/officeDocument/2006/relationships/hyperlink" Target="https://drive.google.com/file/d/1VxFPNXfrgMYN39UjPYcWqIcH2FnE56_y/view?usp=drivesdk" TargetMode="External"/><Relationship Id="rId1192" Type="http://schemas.openxmlformats.org/officeDocument/2006/relationships/hyperlink" Target="https://amikosolucoes.com.br" TargetMode="External"/><Relationship Id="rId1193" Type="http://schemas.openxmlformats.org/officeDocument/2006/relationships/hyperlink" Target="https://forms.zohopublic.com/davihack1/form/FormalizaodeSpeakernoHackTown2025/thankyou/formperma/PzGp5xuuy_hItc9Am5_BUJFslBwaNZjNgbY1coLQPvo" TargetMode="External"/><Relationship Id="rId2040" Type="http://schemas.openxmlformats.org/officeDocument/2006/relationships/hyperlink" Target="https://linkedin.com/in/edysegura" TargetMode="External"/><Relationship Id="rId121" Type="http://schemas.openxmlformats.org/officeDocument/2006/relationships/hyperlink" Target="https://forms.zohopublic.com/davihack1/form/FormalizaodeSpeakernoHackTown2025/thankyou/formperma/PzGp5xuuy_hItc9Am5_BUJFslBwaNZjNgbY1coLQPvo" TargetMode="External"/><Relationship Id="rId1194" Type="http://schemas.openxmlformats.org/officeDocument/2006/relationships/hyperlink" Target="https://www.linkedin.com/in/psiludimilarocha/" TargetMode="External"/><Relationship Id="rId2041" Type="http://schemas.openxmlformats.org/officeDocument/2006/relationships/hyperlink" Target="https://drive.google.com/file/d/1Md_zmVGa6xH-RbBXAYbr7LMWD1g3gf5c/view?usp=drivesdk" TargetMode="External"/><Relationship Id="rId120" Type="http://schemas.openxmlformats.org/officeDocument/2006/relationships/hyperlink" Target="https://www.linkedin.com/in/danielle-lima/" TargetMode="External"/><Relationship Id="rId1195" Type="http://schemas.openxmlformats.org/officeDocument/2006/relationships/hyperlink" Target="https://drive.google.com/file/d/1Yuu4Ktk1LbveQ-TVGgAycqI5i4KPsY0x/view?usp=drivesdk" TargetMode="External"/><Relationship Id="rId2042" Type="http://schemas.openxmlformats.org/officeDocument/2006/relationships/hyperlink" Target="https://edysegura.com" TargetMode="External"/><Relationship Id="rId1196" Type="http://schemas.openxmlformats.org/officeDocument/2006/relationships/hyperlink" Target="https://forms.zohopublic.com/davihack1/form/FormalizaodeSpeakernoHackTown2025/thankyou/formperma/PzGp5xuuy_hItc9Am5_BUJFslBwaNZjNgbY1coLQPvo" TargetMode="External"/><Relationship Id="rId2043" Type="http://schemas.openxmlformats.org/officeDocument/2006/relationships/hyperlink" Target="https://www.linkedin.com/in/viniciusluiz/" TargetMode="External"/><Relationship Id="rId1197" Type="http://schemas.openxmlformats.org/officeDocument/2006/relationships/hyperlink" Target="https://www.linkedin.com/in/guialves/" TargetMode="External"/><Relationship Id="rId2044" Type="http://schemas.openxmlformats.org/officeDocument/2006/relationships/hyperlink" Target="https://drive.google.com/file/d/1M2lkabsG2wIAVOI2YQvOzBckXaLJh2IB/view?usp=drivesdk" TargetMode="External"/><Relationship Id="rId125" Type="http://schemas.openxmlformats.org/officeDocument/2006/relationships/hyperlink" Target="https://forms.zohopublic.com/davihack1/form/FormalizaodeSpeakernoHackTown2025/thankyou/formperma/PzGp5xuuy_hItc9Am5_BUJFslBwaNZjNgbY1coLQPvo" TargetMode="External"/><Relationship Id="rId1198" Type="http://schemas.openxmlformats.org/officeDocument/2006/relationships/hyperlink" Target="https://drive.google.com/file/d/1ISEgxim6XLB6knV_w7_BRwHBD2DsYvy7/view?usp=drivesdk" TargetMode="External"/><Relationship Id="rId2045" Type="http://schemas.openxmlformats.org/officeDocument/2006/relationships/hyperlink" Target="https://forms.zohopublic.com/davihack1/form/FormalizaodeSpeakernoHackTown2025/thankyou/formperma/PzGp5xuuy_hItc9Am5_BUJFslBwaNZjNgbY1coLQPvo" TargetMode="External"/><Relationship Id="rId124" Type="http://schemas.openxmlformats.org/officeDocument/2006/relationships/hyperlink" Target="https://www.instagram.com/priscilaferreira.advogada?igsh=bGRzYnhkbGR3aGZo" TargetMode="External"/><Relationship Id="rId1199" Type="http://schemas.openxmlformats.org/officeDocument/2006/relationships/hyperlink" Target="https://forms.zohopublic.com/davihack1/form/FormalizaodeSpeakernoHackTown2025/thankyou/formperma/PzGp5xuuy_hItc9Am5_BUJFslBwaNZjNgbY1coLQPvo" TargetMode="External"/><Relationship Id="rId2046" Type="http://schemas.openxmlformats.org/officeDocument/2006/relationships/hyperlink" Target="https://www.linkedin.com/in/jonascostasapucahy" TargetMode="External"/><Relationship Id="rId123" Type="http://schemas.openxmlformats.org/officeDocument/2006/relationships/hyperlink" Target="https://drive.google.com/file/d/1z7rBX2RpqzIdoxCslZ1ou4vTkOOxQsis/view?usp=drivesdk" TargetMode="External"/><Relationship Id="rId2047" Type="http://schemas.openxmlformats.org/officeDocument/2006/relationships/hyperlink" Target="https://drive.google.com/file/d/1sJOssgd0bKsqWjTHVtCzFxYhn5CK4xA1/view?usp=drivesdk" TargetMode="External"/><Relationship Id="rId122" Type="http://schemas.openxmlformats.org/officeDocument/2006/relationships/hyperlink" Target="https://www.linkedin.com/in/priscila-ferreira-7b266761?utm_source=share&amp;utm_campaign=share_via&amp;utm_content=profile&amp;utm_medium=ios_app" TargetMode="External"/><Relationship Id="rId2048" Type="http://schemas.openxmlformats.org/officeDocument/2006/relationships/hyperlink" Target="https://www.linkedin.com/in/isabela-carvalho-b371091" TargetMode="External"/><Relationship Id="rId2038" Type="http://schemas.openxmlformats.org/officeDocument/2006/relationships/hyperlink" Target="http://www.linkedin.com/in/marcela-fenyves-ary" TargetMode="External"/><Relationship Id="rId2039" Type="http://schemas.openxmlformats.org/officeDocument/2006/relationships/hyperlink" Target="https://drive.google.com/file/d/1o1Zmn7Y85xA-y_NkzY6OQHvIjVgbixIQ/view?usp=drivesdk" TargetMode="External"/><Relationship Id="rId118" Type="http://schemas.openxmlformats.org/officeDocument/2006/relationships/hyperlink" Target="https://www.linkedin.com/in/danielle-lima/" TargetMode="External"/><Relationship Id="rId117" Type="http://schemas.openxmlformats.org/officeDocument/2006/relationships/hyperlink" Target="https://forms.zohopublic.com/davihack1/form/FormalizaodeSpeakernoHackTown2025/thankyou/formperma/PzGp5xuuy_hItc9Am5_BUJFslBwaNZjNgbY1coLQPvo" TargetMode="External"/><Relationship Id="rId116" Type="http://schemas.openxmlformats.org/officeDocument/2006/relationships/hyperlink" Target="https://www.instagram.com/nandamirandalxd/" TargetMode="External"/><Relationship Id="rId115" Type="http://schemas.openxmlformats.org/officeDocument/2006/relationships/hyperlink" Target="https://drive.google.com/file/d/1Fu--x-B2FSCzLM4yOKYUZRH7tHSqzbsC/view?usp=drivesdk" TargetMode="External"/><Relationship Id="rId599" Type="http://schemas.openxmlformats.org/officeDocument/2006/relationships/hyperlink" Target="https://www.linkedin.com/in/marimartinsg?utm_source=share&amp;utm_campaign=share_via&amp;utm_content=profile&amp;utm_medium=ios_app" TargetMode="External"/><Relationship Id="rId1180" Type="http://schemas.openxmlformats.org/officeDocument/2006/relationships/hyperlink" Target="https://forms.zohopublic.com/davihack1/form/FormalizaodeSpeakernoHackTown2025/thankyou/formperma/PzGp5xuuy_hItc9Am5_BUJFslBwaNZjNgbY1coLQPvo" TargetMode="External"/><Relationship Id="rId1181" Type="http://schemas.openxmlformats.org/officeDocument/2006/relationships/hyperlink" Target="https://drive.google.com/file/d/1Ojoy9SxYT4tQFEdjAOiP9a909KNoMSXy/view?usp=drivesdk" TargetMode="External"/><Relationship Id="rId119" Type="http://schemas.openxmlformats.org/officeDocument/2006/relationships/hyperlink" Target="https://drive.google.com/file/d/15DpXAzOXKlM0cH_zZ9cEM9cGgcqvrK95/view?usp=drivesdk" TargetMode="External"/><Relationship Id="rId1182" Type="http://schemas.openxmlformats.org/officeDocument/2006/relationships/hyperlink" Target="https://www.linkedin.com/in/thiagobrant/" TargetMode="External"/><Relationship Id="rId110" Type="http://schemas.openxmlformats.org/officeDocument/2006/relationships/hyperlink" Target="https://drive.google.com/file/d/1bjt6XnOO4mgXoB1Ojtc_wd8DiJdsE1F0/view?usp=drivesdk" TargetMode="External"/><Relationship Id="rId594" Type="http://schemas.openxmlformats.org/officeDocument/2006/relationships/hyperlink" Target="https://drive.google.com/file/d/1gpvfdqPF5dRNSTITm9lI98X_2M1osXeT/view?usp=drivesdk" TargetMode="External"/><Relationship Id="rId1183" Type="http://schemas.openxmlformats.org/officeDocument/2006/relationships/hyperlink" Target="https://drive.google.com/file/d/1stqjjgZiDdfz-BIqiUn3KdlYivGEByby/view?usp=drivesdk" TargetMode="External"/><Relationship Id="rId2030" Type="http://schemas.openxmlformats.org/officeDocument/2006/relationships/hyperlink" Target="http://instagram.com/" TargetMode="External"/><Relationship Id="rId593" Type="http://schemas.openxmlformats.org/officeDocument/2006/relationships/hyperlink" Target="https://www.linkedin.com/in/vanessa-lima-8557259/" TargetMode="External"/><Relationship Id="rId1184" Type="http://schemas.openxmlformats.org/officeDocument/2006/relationships/hyperlink" Target="https://www.linkedin.com/in/tiago-rodrigues-desenvolvimento/" TargetMode="External"/><Relationship Id="rId2031" Type="http://schemas.openxmlformats.org/officeDocument/2006/relationships/hyperlink" Target="https://www.linkedin.com/in/mpsmachado" TargetMode="External"/><Relationship Id="rId592" Type="http://schemas.openxmlformats.org/officeDocument/2006/relationships/hyperlink" Target="https://forms.zohopublic.com/davihack1/form/FormalizaodeSpeakernoHackTown2025/thankyou/formperma/PzGp5xuuy_hItc9Am5_BUJFslBwaNZjNgbY1coLQPvo" TargetMode="External"/><Relationship Id="rId1185" Type="http://schemas.openxmlformats.org/officeDocument/2006/relationships/hyperlink" Target="https://drive.google.com/file/d/1Z-yseoTPRJxRi5etxwPA4h49maCW6E9O/view?usp=drivesdk" TargetMode="External"/><Relationship Id="rId2032" Type="http://schemas.openxmlformats.org/officeDocument/2006/relationships/hyperlink" Target="https://drive.google.com/file/d/1rjKtyeHlfL5OyzEKG2SyB9a8jK4bqCAy/view?usp=drivesdk" TargetMode="External"/><Relationship Id="rId591" Type="http://schemas.openxmlformats.org/officeDocument/2006/relationships/hyperlink" Target="https://drive.google.com/file/d/1TI34b_fronVMBNevTaD3XP21i1XgpQCw/view?usp=drivesdk" TargetMode="External"/><Relationship Id="rId1186" Type="http://schemas.openxmlformats.org/officeDocument/2006/relationships/hyperlink" Target="https://forms.zohopublic.com/davihack1/form/FormalizaodeSpeakernoHackTown2025/thankyou/formperma/PzGp5xuuy_hItc9Am5_BUJFslBwaNZjNgbY1coLQPvo" TargetMode="External"/><Relationship Id="rId2033" Type="http://schemas.openxmlformats.org/officeDocument/2006/relationships/hyperlink" Target="https://www.linkedin.com/in/renataguberfain/" TargetMode="External"/><Relationship Id="rId114" Type="http://schemas.openxmlformats.org/officeDocument/2006/relationships/hyperlink" Target="http://www.linkedin.com/in/nandamirandalxd" TargetMode="External"/><Relationship Id="rId598" Type="http://schemas.openxmlformats.org/officeDocument/2006/relationships/hyperlink" Target="https://forms.zohopublic.com/davihack1/form/FormalizaodeSpeakernoHackTown2025/thankyou/formperma/PzGp5xuuy_hItc9Am5_BUJFslBwaNZjNgbY1coLQPvo" TargetMode="External"/><Relationship Id="rId1187" Type="http://schemas.openxmlformats.org/officeDocument/2006/relationships/hyperlink" Target="https://www.linkedin.com/in/itamarolimpio/" TargetMode="External"/><Relationship Id="rId2034" Type="http://schemas.openxmlformats.org/officeDocument/2006/relationships/hyperlink" Target="https://drive.google.com/file/d/1MHt8nkuMA7I7VVrA9OClXHiBf11RiYY6/view?usp=drivesdk" TargetMode="External"/><Relationship Id="rId113" Type="http://schemas.openxmlformats.org/officeDocument/2006/relationships/hyperlink" Target="https://forms.zohopublic.com/davihack1/form/FormalizaodeSpeakernoHackTown2025/thankyou/formperma/PzGp5xuuy_hItc9Am5_BUJFslBwaNZjNgbY1coLQPvo" TargetMode="External"/><Relationship Id="rId597" Type="http://schemas.openxmlformats.org/officeDocument/2006/relationships/hyperlink" Target="https://pos.univas.edu.br/ppgeducs/menu/egressos.asp" TargetMode="External"/><Relationship Id="rId1188" Type="http://schemas.openxmlformats.org/officeDocument/2006/relationships/hyperlink" Target="https://drive.google.com/file/d/1s2mMzNOUfHTE1euyu8FXV65_aCdmLlSW/view?usp=drivesdk" TargetMode="External"/><Relationship Id="rId2035" Type="http://schemas.openxmlformats.org/officeDocument/2006/relationships/hyperlink" Target="https://forms.zohopublic.com/davihack1/form/FormalizaodeSpeakernoHackTown2025/thankyou/formperma/PzGp5xuuy_hItc9Am5_BUJFslBwaNZjNgbY1coLQPvo" TargetMode="External"/><Relationship Id="rId112" Type="http://schemas.openxmlformats.org/officeDocument/2006/relationships/hyperlink" Target="https://drive.google.com/file/d/1mW3n7THr3v6lbveEQ54b45RJvq5gNHT1/view?usp=drivesdk" TargetMode="External"/><Relationship Id="rId596" Type="http://schemas.openxmlformats.org/officeDocument/2006/relationships/hyperlink" Target="https://drive.google.com/file/d/1EfZctSsZIEKN4WxqE1k9JGgqsCZ7KaSa/view?usp=drivesdk" TargetMode="External"/><Relationship Id="rId1189" Type="http://schemas.openxmlformats.org/officeDocument/2006/relationships/hyperlink" Target="https://co-viva.com/" TargetMode="External"/><Relationship Id="rId2036" Type="http://schemas.openxmlformats.org/officeDocument/2006/relationships/hyperlink" Target="https://www.linkedin.com/in/viniciusluiz/" TargetMode="External"/><Relationship Id="rId111" Type="http://schemas.openxmlformats.org/officeDocument/2006/relationships/hyperlink" Target="https://www.linkedin.com/in/andersongonzaga/" TargetMode="External"/><Relationship Id="rId595" Type="http://schemas.openxmlformats.org/officeDocument/2006/relationships/hyperlink" Target="https://forms.zohopublic.com/davihack1/form/FormalizaodeSpeakernoHackTown2025/thankyou/formperma/PzGp5xuuy_hItc9Am5_BUJFslBwaNZjNgbY1coLQPvo" TargetMode="External"/><Relationship Id="rId2037" Type="http://schemas.openxmlformats.org/officeDocument/2006/relationships/hyperlink" Target="https://drive.google.com/file/d/1SdrQpftKYLYe-VmXwGulIQY5g2_yYZoI/view?usp=drivesdk" TargetMode="External"/><Relationship Id="rId1136" Type="http://schemas.openxmlformats.org/officeDocument/2006/relationships/hyperlink" Target="https://drive.google.com/file/d/14AVev5AsnpwWcACxoIh7DVwAwgxJV9Q9/view?usp=drivesdk" TargetMode="External"/><Relationship Id="rId1137" Type="http://schemas.openxmlformats.org/officeDocument/2006/relationships/hyperlink" Target="https://forms.zohopublic.com/davihack1/form/FormalizaodeSpeakernoHackTown2025/thankyou/formperma/PzGp5xuuy_hItc9Am5_BUJFslBwaNZjNgbY1coLQPvo" TargetMode="External"/><Relationship Id="rId1138" Type="http://schemas.openxmlformats.org/officeDocument/2006/relationships/hyperlink" Target="https://www.linkedin.com/in/enilsonfrancisco" TargetMode="External"/><Relationship Id="rId1139" Type="http://schemas.openxmlformats.org/officeDocument/2006/relationships/hyperlink" Target="https://drive.google.com/file/d/1JClcibyT9DVBEFCY2lNWoAeQqeQsJRW0/view?usp=drivesdk" TargetMode="External"/><Relationship Id="rId547" Type="http://schemas.openxmlformats.org/officeDocument/2006/relationships/hyperlink" Target="https://www.linkedin.com/in/manoelbrasil/" TargetMode="External"/><Relationship Id="rId546" Type="http://schemas.openxmlformats.org/officeDocument/2006/relationships/hyperlink" Target="https://forms.zohopublic.com/davihack1/form/FormalizaodeSpeakernoHackTown2025/thankyou/formperma/PzGp5xuuy_hItc9Am5_BUJFslBwaNZjNgbY1coLQPvo" TargetMode="External"/><Relationship Id="rId545" Type="http://schemas.openxmlformats.org/officeDocument/2006/relationships/hyperlink" Target="https://rapha-albino.com.br/" TargetMode="External"/><Relationship Id="rId544" Type="http://schemas.openxmlformats.org/officeDocument/2006/relationships/hyperlink" Target="https://drive.google.com/file/d/16yc-WEh32MgvGSDFJfsm4bD4YBKgrZSq/view?usp=drivesdk" TargetMode="External"/><Relationship Id="rId549" Type="http://schemas.openxmlformats.org/officeDocument/2006/relationships/hyperlink" Target="https://forms.zohopublic.com/davihack1/form/FormalizaodeSpeakernoHackTown2025/thankyou/formperma/PzGp5xuuy_hItc9Am5_BUJFslBwaNZjNgbY1coLQPvo" TargetMode="External"/><Relationship Id="rId548" Type="http://schemas.openxmlformats.org/officeDocument/2006/relationships/hyperlink" Target="https://drive.google.com/file/d/1ySqrv_r4NE5xaJni-wKJbST5383T890o/view?usp=drivesdk" TargetMode="External"/><Relationship Id="rId1130" Type="http://schemas.openxmlformats.org/officeDocument/2006/relationships/hyperlink" Target="https://forms.zohopublic.com/davihack1/form/FormalizaodeSpeakernoHackTown2025/thankyou/formperma/PzGp5xuuy_hItc9Am5_BUJFslBwaNZjNgbY1coLQPvo" TargetMode="External"/><Relationship Id="rId1131" Type="http://schemas.openxmlformats.org/officeDocument/2006/relationships/hyperlink" Target="https://www.google.com/url?sa=t&amp;source=web&amp;rct=j&amp;opi=89978449&amp;url=https://br.linkedin.com/in/rafael-diogo-rossetti&amp;ved=2ahUKEwid9fvEuMaMAxU1IbkGHeRrFMEQjjh6BAgdEAE&amp;usg=AOvVaw2ARs0DQCdN3g5Xcjy4GL9-" TargetMode="External"/><Relationship Id="rId543" Type="http://schemas.openxmlformats.org/officeDocument/2006/relationships/hyperlink" Target="https://www.linkedin.com/in/rapha-albino/" TargetMode="External"/><Relationship Id="rId1132" Type="http://schemas.openxmlformats.org/officeDocument/2006/relationships/hyperlink" Target="https://drive.google.com/file/d/1y8goemhA2vlgrMWdWfM9Kf-F34qjlh1x/view?usp=drivesdk" TargetMode="External"/><Relationship Id="rId542" Type="http://schemas.openxmlformats.org/officeDocument/2006/relationships/hyperlink" Target="https://forms.zohopublic.com/davihack1/form/FormalizaodeSpeakernoHackTown2025/thankyou/formperma/PzGp5xuuy_hItc9Am5_BUJFslBwaNZjNgbY1coLQPvo" TargetMode="External"/><Relationship Id="rId1133" Type="http://schemas.openxmlformats.org/officeDocument/2006/relationships/hyperlink" Target="https://messier.com.br/" TargetMode="External"/><Relationship Id="rId541" Type="http://schemas.openxmlformats.org/officeDocument/2006/relationships/hyperlink" Target="https://drive.google.com/file/d/1HZNoq_t6B9YqUAo-Uwq_cju12SUoZZjp/view?usp=drivesdk" TargetMode="External"/><Relationship Id="rId1134" Type="http://schemas.openxmlformats.org/officeDocument/2006/relationships/hyperlink" Target="https://forms.zohopublic.com/davihack1/form/FormalizaodeSpeakernoHackTown2025/thankyou/formperma/PzGp5xuuy_hItc9Am5_BUJFslBwaNZjNgbY1coLQPvo" TargetMode="External"/><Relationship Id="rId540" Type="http://schemas.openxmlformats.org/officeDocument/2006/relationships/hyperlink" Target="https://www.linkedin.com/in/juliana-motta-0206/" TargetMode="External"/><Relationship Id="rId1135" Type="http://schemas.openxmlformats.org/officeDocument/2006/relationships/hyperlink" Target="https://www.linkedin.com/in/alexandredelrey/" TargetMode="External"/><Relationship Id="rId1125" Type="http://schemas.openxmlformats.org/officeDocument/2006/relationships/hyperlink" Target="https://drive.google.com/file/d/1DAFTAE1xsTF7TtchkGxgiNqSsrLtqwhZ/view?usp=drivesdk" TargetMode="External"/><Relationship Id="rId1126" Type="http://schemas.openxmlformats.org/officeDocument/2006/relationships/hyperlink" Target="https://forms.zohopublic.com/davihack1/form/FormalizaodeSpeakernoHackTown2025/thankyou/formperma/PzGp5xuuy_hItc9Am5_BUJFslBwaNZjNgbY1coLQPvo" TargetMode="External"/><Relationship Id="rId1127" Type="http://schemas.openxmlformats.org/officeDocument/2006/relationships/hyperlink" Target="https://www.linkedin.com/in/carolina-fernandes80/" TargetMode="External"/><Relationship Id="rId1128" Type="http://schemas.openxmlformats.org/officeDocument/2006/relationships/hyperlink" Target="https://drive.google.com/file/d/1ymxsHZFvOZyUBpp-bEOmDTg2ru9QN19N/view?usp=drivesdk" TargetMode="External"/><Relationship Id="rId1129" Type="http://schemas.openxmlformats.org/officeDocument/2006/relationships/hyperlink" Target="https://www.carolinafernandes.co/" TargetMode="External"/><Relationship Id="rId536" Type="http://schemas.openxmlformats.org/officeDocument/2006/relationships/hyperlink" Target="https://forms.zohopublic.com/davihack1/form/FormalizaodeSpeakernoHackTown2025/thankyou/formperma/PzGp5xuuy_hItc9Am5_BUJFslBwaNZjNgbY1coLQPvo" TargetMode="External"/><Relationship Id="rId535" Type="http://schemas.openxmlformats.org/officeDocument/2006/relationships/hyperlink" Target="https://www.canva.com/design/DAGmluBRfEM/LseUSjWhivFP5rCV07aLMA/view?utm_content=DAGmluBRfEM&amp;utm_campaign=designshare&amp;utm_medium=link2&amp;utm_source=uniquelinks&amp;utlId=h3312d81bff" TargetMode="External"/><Relationship Id="rId534" Type="http://schemas.openxmlformats.org/officeDocument/2006/relationships/hyperlink" Target="https://drive.google.com/file/d/1d6knLjW7A9ewjXX8relw8y5qF_26GqFk/view?usp=drivesdk" TargetMode="External"/><Relationship Id="rId533" Type="http://schemas.openxmlformats.org/officeDocument/2006/relationships/hyperlink" Target="https://www.canva.com/design/DAGmluBRfEM/LseUSjWhivFP5rCV07aLMA/view?utm_content=DAGmluBRfEM&amp;utm_campaign=designshare&amp;utm_medium=link2&amp;utm_source=uniquelinks&amp;utlId=h3312d81bff" TargetMode="External"/><Relationship Id="rId539" Type="http://schemas.openxmlformats.org/officeDocument/2006/relationships/hyperlink" Target="https://forms.zohopublic.com/davihack1/form/FormalizaodeSpeakernoHackTown2025/thankyou/formperma/PzGp5xuuy_hItc9Am5_BUJFslBwaNZjNgbY1coLQPvo" TargetMode="External"/><Relationship Id="rId538" Type="http://schemas.openxmlformats.org/officeDocument/2006/relationships/hyperlink" Target="https://drive.google.com/file/d/1VRa4gKBCx6X8HXyLRgaw9S0zNwH31y2I/view?usp=drivesdk" TargetMode="External"/><Relationship Id="rId537" Type="http://schemas.openxmlformats.org/officeDocument/2006/relationships/hyperlink" Target="https://www.linkedin.com/in/gabrielamartinsdoespiritosanto/" TargetMode="External"/><Relationship Id="rId1120" Type="http://schemas.openxmlformats.org/officeDocument/2006/relationships/hyperlink" Target="http://www.perolanamontanha.com.br" TargetMode="External"/><Relationship Id="rId532" Type="http://schemas.openxmlformats.org/officeDocument/2006/relationships/hyperlink" Target="https://forms.zohopublic.com/davihack1/form/FormalizaodeSpeakernoHackTown2025/thankyou/formperma/PzGp5xuuy_hItc9Am5_BUJFslBwaNZjNgbY1coLQPvo" TargetMode="External"/><Relationship Id="rId1121" Type="http://schemas.openxmlformats.org/officeDocument/2006/relationships/hyperlink" Target="https://forms.zohopublic.com/davihack1/form/FormalizaodeSpeakernoHackTown2025/thankyou/formperma/PzGp5xuuy_hItc9Am5_BUJFslBwaNZjNgbY1coLQPvo" TargetMode="External"/><Relationship Id="rId531" Type="http://schemas.openxmlformats.org/officeDocument/2006/relationships/hyperlink" Target="https://drive.google.com/file/d/1aUflkRu9t-q2h9SmnaPYBbBhPv7ORDse/view?usp=drivesdk" TargetMode="External"/><Relationship Id="rId1122" Type="http://schemas.openxmlformats.org/officeDocument/2006/relationships/hyperlink" Target="https://www.linkedin.com/in/leticiaalveslins/" TargetMode="External"/><Relationship Id="rId530" Type="http://schemas.openxmlformats.org/officeDocument/2006/relationships/hyperlink" Target="https://www.linkedin.com/in/bruno-s-h?utm_source=share&amp;utm_campaign=share_via&amp;utm_content=profile&amp;utm_medium=ios_app" TargetMode="External"/><Relationship Id="rId1123" Type="http://schemas.openxmlformats.org/officeDocument/2006/relationships/hyperlink" Target="https://drive.google.com/file/d/1utUGTExfLLVMfGj9rHFKe1Pf0yt7PU-2/view?usp=drivesdk" TargetMode="External"/><Relationship Id="rId1124" Type="http://schemas.openxmlformats.org/officeDocument/2006/relationships/hyperlink" Target="https://forms.zohopublic.com/davihack1/form/FormalizaodeSpeakernoHackTown2025/thankyou/formperma/PzGp5xuuy_hItc9Am5_BUJFslBwaNZjNgbY1coLQPvo" TargetMode="External"/><Relationship Id="rId1158" Type="http://schemas.openxmlformats.org/officeDocument/2006/relationships/hyperlink" Target="https://drive.google.com/file/d/1slANhqh93OT7dcKtHXMrWUofgzalKA-D/view?usp=drivesdk" TargetMode="External"/><Relationship Id="rId2005" Type="http://schemas.openxmlformats.org/officeDocument/2006/relationships/hyperlink" Target="https://forms.zohopublic.com/davihack1/form/FormalizaodeSpeakernoHackTown2025/thankyou/formperma/PzGp5xuuy_hItc9Am5_BUJFslBwaNZjNgbY1coLQPvo" TargetMode="External"/><Relationship Id="rId1159" Type="http://schemas.openxmlformats.org/officeDocument/2006/relationships/hyperlink" Target="https://forms.zohopublic.com/davihack1/form/FormalizaodeSpeakernoHackTown2025/thankyou/formperma/PzGp5xuuy_hItc9Am5_BUJFslBwaNZjNgbY1coLQPvo" TargetMode="External"/><Relationship Id="rId2006" Type="http://schemas.openxmlformats.org/officeDocument/2006/relationships/hyperlink" Target="https://www.linkedin.com/in/susana-sefidvash-zaman-379ab517/" TargetMode="External"/><Relationship Id="rId2007" Type="http://schemas.openxmlformats.org/officeDocument/2006/relationships/hyperlink" Target="https://drive.google.com/file/d/1JQ-MaNHDhKtncwOa-6oSr2DF3DKD0CgL/view?usp=drivesdk" TargetMode="External"/><Relationship Id="rId2008" Type="http://schemas.openxmlformats.org/officeDocument/2006/relationships/hyperlink" Target="https://www.linkedin.com/me?trk=p_mwlite_feed-secondary_nav" TargetMode="External"/><Relationship Id="rId2009" Type="http://schemas.openxmlformats.org/officeDocument/2006/relationships/hyperlink" Target="https://drive.google.com/file/d/19UKf9NGVHzA7sxX0FGHwkLAzRwF6h4wI/view?usp=drivesdk" TargetMode="External"/><Relationship Id="rId569" Type="http://schemas.openxmlformats.org/officeDocument/2006/relationships/hyperlink" Target="https://forms.zohopublic.com/davihack1/form/FormalizaodeSpeakernoHackTown2025/thankyou/formperma/PzGp5xuuy_hItc9Am5_BUJFslBwaNZjNgbY1coLQPvo" TargetMode="External"/><Relationship Id="rId568" Type="http://schemas.openxmlformats.org/officeDocument/2006/relationships/hyperlink" Target="https://www.instagram.com/p/DBri19nvJc8/" TargetMode="External"/><Relationship Id="rId567" Type="http://schemas.openxmlformats.org/officeDocument/2006/relationships/hyperlink" Target="https://drive.google.com/file/d/1sUxaVc63T7CtvOIxoTCfh6i1FQlBkQnJ/view?usp=drivesdk" TargetMode="External"/><Relationship Id="rId566" Type="http://schemas.openxmlformats.org/officeDocument/2006/relationships/hyperlink" Target="https://www.linkedin.com/in/ana-clara-tripolone-de-souza-97ba31195/" TargetMode="External"/><Relationship Id="rId561" Type="http://schemas.openxmlformats.org/officeDocument/2006/relationships/hyperlink" Target="https://www.redeycl.org/" TargetMode="External"/><Relationship Id="rId1150" Type="http://schemas.openxmlformats.org/officeDocument/2006/relationships/hyperlink" Target="https://br.linkedin.com/in/marcellexavier" TargetMode="External"/><Relationship Id="rId560" Type="http://schemas.openxmlformats.org/officeDocument/2006/relationships/hyperlink" Target="https://drive.google.com/file/d/1QZZZd8NjUTCVOOA8VlWsjMB87lHkCfFw/view?usp=drivesdk" TargetMode="External"/><Relationship Id="rId1151" Type="http://schemas.openxmlformats.org/officeDocument/2006/relationships/hyperlink" Target="https://drive.google.com/file/d/1-Z45XD9Qgdx356-fRILgBtcGoQlB-ncB/view?usp=drivesdk" TargetMode="External"/><Relationship Id="rId1152" Type="http://schemas.openxmlformats.org/officeDocument/2006/relationships/hyperlink" Target="https://www.institutoamuta.com.br/" TargetMode="External"/><Relationship Id="rId1153" Type="http://schemas.openxmlformats.org/officeDocument/2006/relationships/hyperlink" Target="https://forms.zohopublic.com/davihack1/form/FormalizaodeSpeakernoHackTown2025/thankyou/formperma/PzGp5xuuy_hItc9Am5_BUJFslBwaNZjNgbY1coLQPvo" TargetMode="External"/><Relationship Id="rId2000" Type="http://schemas.openxmlformats.org/officeDocument/2006/relationships/hyperlink" Target="https://www.youtube.com/watch?v=PkhOjzKONq4" TargetMode="External"/><Relationship Id="rId565" Type="http://schemas.openxmlformats.org/officeDocument/2006/relationships/hyperlink" Target="https://forms.zohopublic.com/davihack1/form/FormalizaodeSpeakernoHackTown2025/thankyou/formperma/PzGp5xuuy_hItc9Am5_BUJFslBwaNZjNgbY1coLQPvo" TargetMode="External"/><Relationship Id="rId1154" Type="http://schemas.openxmlformats.org/officeDocument/2006/relationships/hyperlink" Target="https://www.linkedin.com/in/vivitavares" TargetMode="External"/><Relationship Id="rId2001" Type="http://schemas.openxmlformats.org/officeDocument/2006/relationships/hyperlink" Target="https://forms.zohopublic.com/davihack1/form/FormalizaodeSpeakernoHackTown2025/thankyou/formperma/PzGp5xuuy_hItc9Am5_BUJFslBwaNZjNgbY1coLQPvo" TargetMode="External"/><Relationship Id="rId564" Type="http://schemas.openxmlformats.org/officeDocument/2006/relationships/hyperlink" Target="https://drive.google.com/file/d/1gIU1YQLtkXw6eYah3mmjR31iaqvirtjc/view?usp=drivesdk" TargetMode="External"/><Relationship Id="rId1155" Type="http://schemas.openxmlformats.org/officeDocument/2006/relationships/hyperlink" Target="https://drive.google.com/file/d/1S5AWWQAmgstGB6tpQbxgxWJaCSe_2mr1/view?usp=drivesdk" TargetMode="External"/><Relationship Id="rId2002" Type="http://schemas.openxmlformats.org/officeDocument/2006/relationships/hyperlink" Target="http://linkedin.com/in/claus-blau" TargetMode="External"/><Relationship Id="rId563" Type="http://schemas.openxmlformats.org/officeDocument/2006/relationships/hyperlink" Target="https://www.linkedin.com/in/brendaxavier/" TargetMode="External"/><Relationship Id="rId1156" Type="http://schemas.openxmlformats.org/officeDocument/2006/relationships/hyperlink" Target="https://forms.zohopublic.com/davihack1/form/FormalizaodeSpeakernoHackTown2025/thankyou/formperma/PzGp5xuuy_hItc9Am5_BUJFslBwaNZjNgbY1coLQPvo" TargetMode="External"/><Relationship Id="rId2003" Type="http://schemas.openxmlformats.org/officeDocument/2006/relationships/hyperlink" Target="https://drive.google.com/file/d/1RUosh245eGSBWFz2DDpr318hLs3jWX4w/view?usp=drivesdk" TargetMode="External"/><Relationship Id="rId562" Type="http://schemas.openxmlformats.org/officeDocument/2006/relationships/hyperlink" Target="https://forms.zohopublic.com/davihack1/form/FormalizaodeSpeakernoHackTown2025/thankyou/formperma/PzGp5xuuy_hItc9Am5_BUJFslBwaNZjNgbY1coLQPvo" TargetMode="External"/><Relationship Id="rId1157" Type="http://schemas.openxmlformats.org/officeDocument/2006/relationships/hyperlink" Target="https://www.linkedin.com/in/juliana-marjorie-martins-b7a48b110/" TargetMode="External"/><Relationship Id="rId2004" Type="http://schemas.openxmlformats.org/officeDocument/2006/relationships/hyperlink" Target="https://www.motyrotransforma.com.br/" TargetMode="External"/><Relationship Id="rId1147" Type="http://schemas.openxmlformats.org/officeDocument/2006/relationships/hyperlink" Target="https://www.linkedin.com/in/laura-cardoso-9a7653255/" TargetMode="External"/><Relationship Id="rId1148" Type="http://schemas.openxmlformats.org/officeDocument/2006/relationships/hyperlink" Target="https://drive.google.com/file/d/1w6-uUcChUUwmR4AloN4KU81KR5Hd5TYn/view?usp=drivesdk" TargetMode="External"/><Relationship Id="rId1149" Type="http://schemas.openxmlformats.org/officeDocument/2006/relationships/hyperlink" Target="https://forms.zohopublic.com/davihack1/form/FormalizaodeSpeakernoHackTown2025/thankyou/formperma/PzGp5xuuy_hItc9Am5_BUJFslBwaNZjNgbY1coLQPvo" TargetMode="External"/><Relationship Id="rId558" Type="http://schemas.openxmlformats.org/officeDocument/2006/relationships/hyperlink" Target="https://forms.zohopublic.com/davihack1/form/FormalizaodeSpeakernoHackTown2025/thankyou/formperma/PzGp5xuuy_hItc9Am5_BUJFslBwaNZjNgbY1coLQPvo" TargetMode="External"/><Relationship Id="rId557" Type="http://schemas.openxmlformats.org/officeDocument/2006/relationships/hyperlink" Target="https://drive.google.com/file/d/1rN_QHRBbMMa1HClCag3RyqRejBcpXuCk/view?usp=drivesdk" TargetMode="External"/><Relationship Id="rId556" Type="http://schemas.openxmlformats.org/officeDocument/2006/relationships/hyperlink" Target="https://www.linkedin.com/public-profile/settings?trk=d_flagship3_profile_self_view_public_profile" TargetMode="External"/><Relationship Id="rId555" Type="http://schemas.openxmlformats.org/officeDocument/2006/relationships/hyperlink" Target="http://www.biajoni.com.br" TargetMode="External"/><Relationship Id="rId559" Type="http://schemas.openxmlformats.org/officeDocument/2006/relationships/hyperlink" Target="http://www.linkedin.com/in/marcellamelosc" TargetMode="External"/><Relationship Id="rId550" Type="http://schemas.openxmlformats.org/officeDocument/2006/relationships/hyperlink" Target="https://www.linkedin.com/in/gabriela-azevedo-rocha/" TargetMode="External"/><Relationship Id="rId1140" Type="http://schemas.openxmlformats.org/officeDocument/2006/relationships/hyperlink" Target="https://forms.zohopublic.com/davihack1/form/FormalizaodeSpeakernoHackTown2025/thankyou/formperma/PzGp5xuuy_hItc9Am5_BUJFslBwaNZjNgbY1coLQPvo" TargetMode="External"/><Relationship Id="rId1141" Type="http://schemas.openxmlformats.org/officeDocument/2006/relationships/hyperlink" Target="https://www.linkedin.com/in/michele-hacke/" TargetMode="External"/><Relationship Id="rId1142" Type="http://schemas.openxmlformats.org/officeDocument/2006/relationships/hyperlink" Target="https://drive.google.com/file/d/1Svyl7rervgXuSWH0C_7hC_nkpmrTWKEX/view?usp=drivesdk" TargetMode="External"/><Relationship Id="rId554" Type="http://schemas.openxmlformats.org/officeDocument/2006/relationships/hyperlink" Target="https://drive.google.com/file/d/1rlPk6mPa7GcEtvgHlAiIKVCDUNx7yaEW/view?usp=drivesdk" TargetMode="External"/><Relationship Id="rId1143" Type="http://schemas.openxmlformats.org/officeDocument/2006/relationships/hyperlink" Target="https://forms.zohopublic.com/davihack1/form/FormalizaodeSpeakernoHackTown2025/thankyou/formperma/PzGp5xuuy_hItc9Am5_BUJFslBwaNZjNgbY1coLQPvo" TargetMode="External"/><Relationship Id="rId553" Type="http://schemas.openxmlformats.org/officeDocument/2006/relationships/hyperlink" Target="https://forms.zohopublic.com/davihack1/form/FormalizaodeSpeakernoHackTown2025/thankyou/formperma/PzGp5xuuy_hItc9Am5_BUJFslBwaNZjNgbY1coLQPvo" TargetMode="External"/><Relationship Id="rId1144" Type="http://schemas.openxmlformats.org/officeDocument/2006/relationships/hyperlink" Target="https://www.linkedin.com/in/thomas-edson-ferraz/" TargetMode="External"/><Relationship Id="rId552" Type="http://schemas.openxmlformats.org/officeDocument/2006/relationships/hyperlink" Target="https://ves.org.br/" TargetMode="External"/><Relationship Id="rId1145" Type="http://schemas.openxmlformats.org/officeDocument/2006/relationships/hyperlink" Target="https://drive.google.com/file/d/1IhfHH06rQ6edrkY-Us2-ByvbqC6py7eR/view?usp=drivesdk" TargetMode="External"/><Relationship Id="rId551" Type="http://schemas.openxmlformats.org/officeDocument/2006/relationships/hyperlink" Target="https://drive.google.com/file/d/1si9QL1LipJ3phw3PP6kY4eGJWeEKUQJu/view?usp=drivesdk" TargetMode="External"/><Relationship Id="rId1146" Type="http://schemas.openxmlformats.org/officeDocument/2006/relationships/hyperlink" Target="https://forms.zohopublic.com/davihack1/form/FormalizaodeSpeakernoHackTown2025/thankyou/formperma/PzGp5xuuy_hItc9Am5_BUJFslBwaNZjNgbY1coLQPvo" TargetMode="External"/><Relationship Id="rId2090" Type="http://schemas.openxmlformats.org/officeDocument/2006/relationships/hyperlink" Target="https://drive.google.com/file/d/1PAqraGoNBsEnjKmMAxK7QQPpNlXoYld_/view?usp=drivesdk" TargetMode="External"/><Relationship Id="rId2091" Type="http://schemas.openxmlformats.org/officeDocument/2006/relationships/hyperlink" Target="https://forms.zohopublic.com/davihack1/form/FormalizaodeSpeakernoHackTown2025/thankyou/formperma/PzGp5xuuy_hItc9Am5_BUJFslBwaNZjNgbY1coLQPvo" TargetMode="External"/><Relationship Id="rId2092" Type="http://schemas.openxmlformats.org/officeDocument/2006/relationships/hyperlink" Target="https://www.linkedin.com/in/victorianapolitano2/" TargetMode="External"/><Relationship Id="rId2093" Type="http://schemas.openxmlformats.org/officeDocument/2006/relationships/hyperlink" Target="https://drive.google.com/file/d/1XUI_J5FConwY-mlm6FgVC6vhFF1wTb8s/view?usp=drivesdk" TargetMode="External"/><Relationship Id="rId2094" Type="http://schemas.openxmlformats.org/officeDocument/2006/relationships/hyperlink" Target="https://forms.zohopublic.com/davihack1/form/FormalizaodeSpeakernoHackTown2025/thankyou/formperma/PzGp5xuuy_hItc9Am5_BUJFslBwaNZjNgbY1coLQPvo" TargetMode="External"/><Relationship Id="rId2095" Type="http://schemas.openxmlformats.org/officeDocument/2006/relationships/hyperlink" Target="https://www.linkedin.com/in/luiz-felipe-massad-b649ba60/" TargetMode="External"/><Relationship Id="rId2096" Type="http://schemas.openxmlformats.org/officeDocument/2006/relationships/hyperlink" Target="https://drive.google.com/file/d/103cw2PDZUzo81ZYSF6LOYPIL5OZSbBrL/view?usp=drivesdk" TargetMode="External"/><Relationship Id="rId2097" Type="http://schemas.openxmlformats.org/officeDocument/2006/relationships/hyperlink" Target="https://forms.zohopublic.com/davihack1/form/FormalizaodeSpeakernoHackTown2025/thankyou/formperma/PzGp5xuuy_hItc9Am5_BUJFslBwaNZjNgbY1coLQPvo" TargetMode="External"/><Relationship Id="rId2098" Type="http://schemas.openxmlformats.org/officeDocument/2006/relationships/hyperlink" Target="https://www.linkedin.com/in/cinthialucasoliveira/" TargetMode="External"/><Relationship Id="rId2099" Type="http://schemas.openxmlformats.org/officeDocument/2006/relationships/hyperlink" Target="https://drive.google.com/file/d/1HgQQzaAwBegyyLPI3072IBV3TeR3XS13/view?usp=drivesdk" TargetMode="External"/><Relationship Id="rId2060" Type="http://schemas.openxmlformats.org/officeDocument/2006/relationships/hyperlink" Target="https://drive.google.com/file/d/14LlXsTorVotBi_74TsTAu3tKgwUBaFAV/view?usp=drivesdk" TargetMode="External"/><Relationship Id="rId2061" Type="http://schemas.openxmlformats.org/officeDocument/2006/relationships/hyperlink" Target="https://forms.zohopublic.com/davihack1/form/FormalizaodeSpeakernoHackTown2025/thankyou/formperma/PzGp5xuuy_hItc9Am5_BUJFslBwaNZjNgbY1coLQPvo" TargetMode="External"/><Relationship Id="rId2062" Type="http://schemas.openxmlformats.org/officeDocument/2006/relationships/hyperlink" Target="https://www.linkedin.com/in/leonardo-gon%C3%A7alves/" TargetMode="External"/><Relationship Id="rId2063" Type="http://schemas.openxmlformats.org/officeDocument/2006/relationships/hyperlink" Target="https://drive.google.com/file/d/1N_9Ie9_wlSSgTz7D-1HOefWOLYx9H1Bk/view?usp=drivesdk" TargetMode="External"/><Relationship Id="rId2064" Type="http://schemas.openxmlformats.org/officeDocument/2006/relationships/hyperlink" Target="https://forms.zohopublic.com/davihack1/form/FormalizaodeSpeakernoHackTown2025/thankyou/formperma/PzGp5xuuy_hItc9Am5_BUJFslBwaNZjNgbY1coLQPvo" TargetMode="External"/><Relationship Id="rId2065" Type="http://schemas.openxmlformats.org/officeDocument/2006/relationships/hyperlink" Target="https://www.linkedin.com/in/sousalg/" TargetMode="External"/><Relationship Id="rId2066" Type="http://schemas.openxmlformats.org/officeDocument/2006/relationships/hyperlink" Target="https://drive.google.com/file/d/1L63RyMv3RHomsIQX417IVo6RQGqzqvzl/view?usp=drivesdk" TargetMode="External"/><Relationship Id="rId2067" Type="http://schemas.openxmlformats.org/officeDocument/2006/relationships/hyperlink" Target="https://forms.zohopublic.com/davihack1/form/FormalizaodeSpeakernoHackTown2025/thankyou/formperma/PzGp5xuuy_hItc9Am5_BUJFslBwaNZjNgbY1coLQPvo" TargetMode="External"/><Relationship Id="rId2068" Type="http://schemas.openxmlformats.org/officeDocument/2006/relationships/hyperlink" Target="https://www.linkedin.com/in/maine-martins/" TargetMode="External"/><Relationship Id="rId2069" Type="http://schemas.openxmlformats.org/officeDocument/2006/relationships/hyperlink" Target="https://drive.google.com/file/d/1FrKYG9WmXRrvGYPMV-m9mXc-sJtVQqks/view?usp=drivesdk" TargetMode="External"/><Relationship Id="rId2050" Type="http://schemas.openxmlformats.org/officeDocument/2006/relationships/hyperlink" Target="https://www.linkedin.com/in/ivomac" TargetMode="External"/><Relationship Id="rId2051" Type="http://schemas.openxmlformats.org/officeDocument/2006/relationships/hyperlink" Target="https://drive.google.com/file/d/1Cj_desXqYDkEQTemzcMMvFQyjcAS3acs/view?usp=drivesdk" TargetMode="External"/><Relationship Id="rId495" Type="http://schemas.openxmlformats.org/officeDocument/2006/relationships/hyperlink" Target="https://drive.google.com/file/d/1vc0u_wtUecboUifiuPUtCORutcSBFHP2/view?usp=drivesdk" TargetMode="External"/><Relationship Id="rId2052" Type="http://schemas.openxmlformats.org/officeDocument/2006/relationships/hyperlink" Target="https://www.linkedin.com/in/caducassau/" TargetMode="External"/><Relationship Id="rId494" Type="http://schemas.openxmlformats.org/officeDocument/2006/relationships/hyperlink" Target="https://www.linkedin.com/in/igorbezerra/" TargetMode="External"/><Relationship Id="rId2053" Type="http://schemas.openxmlformats.org/officeDocument/2006/relationships/hyperlink" Target="https://drive.google.com/file/d/1kii0pk9dMW2w8ZTiSf3UGnNHZeIz-Qk9/view?usp=drivesdk" TargetMode="External"/><Relationship Id="rId493" Type="http://schemas.openxmlformats.org/officeDocument/2006/relationships/hyperlink" Target="https://forms.zohopublic.com/davihack1/form/FormalizaodeSpeakernoHackTown2025/thankyou/formperma/PzGp5xuuy_hItc9Am5_BUJFslBwaNZjNgbY1coLQPvo" TargetMode="External"/><Relationship Id="rId2054" Type="http://schemas.openxmlformats.org/officeDocument/2006/relationships/hyperlink" Target="https://drive.google.com/file/d/11woOOTVrc7WHOtKmcp57YXXL9HSF6-xT/view?usp=drivesdk" TargetMode="External"/><Relationship Id="rId492" Type="http://schemas.openxmlformats.org/officeDocument/2006/relationships/hyperlink" Target="https://drive.google.com/file/d/1FdGGhqV5o_NJbMuoRQw4chHCecpJfJrx/view?usp=drivesdk" TargetMode="External"/><Relationship Id="rId2055" Type="http://schemas.openxmlformats.org/officeDocument/2006/relationships/hyperlink" Target="https://www.linkedin.com/in/aysu-bilgin-8b56b118?utm_source=share&amp;utm_campaign=share_via&amp;utm_content=profile&amp;utm_medium=ios_app" TargetMode="External"/><Relationship Id="rId499" Type="http://schemas.openxmlformats.org/officeDocument/2006/relationships/hyperlink" Target="https://drive.google.com/file/d/1SVXLDAFEsKDlBjxSbf4Dr-ZMBKLaLQ_A/view?usp=drivesdk" TargetMode="External"/><Relationship Id="rId2056" Type="http://schemas.openxmlformats.org/officeDocument/2006/relationships/hyperlink" Target="https://drive.google.com/file/d/1AuZYHzx7fHVh3EQiYPuy0gtYkkjEVPbU/view?usp=drivesdk" TargetMode="External"/><Relationship Id="rId498" Type="http://schemas.openxmlformats.org/officeDocument/2006/relationships/hyperlink" Target="https://www.linkedin.com/in/oliviagryschek/" TargetMode="External"/><Relationship Id="rId2057" Type="http://schemas.openxmlformats.org/officeDocument/2006/relationships/hyperlink" Target="https://drive.google.com/file/d/1gCt5nNk2yAQU5S_XeB-cmqxDU5hftriI/view?usp=drivesdk" TargetMode="External"/><Relationship Id="rId497" Type="http://schemas.openxmlformats.org/officeDocument/2006/relationships/hyperlink" Target="https://forms.zohopublic.com/davihack1/form/FormalizaodeSpeakernoHackTown2025/thankyou/formperma/PzGp5xuuy_hItc9Am5_BUJFslBwaNZjNgbY1coLQPvo" TargetMode="External"/><Relationship Id="rId2058" Type="http://schemas.openxmlformats.org/officeDocument/2006/relationships/hyperlink" Target="https://forms.zohopublic.com/davihack1/form/FormalizaodeSpeakernoHackTown2025/thankyou/formperma/PzGp5xuuy_hItc9Am5_BUJFslBwaNZjNgbY1coLQPvo" TargetMode="External"/><Relationship Id="rId496" Type="http://schemas.openxmlformats.org/officeDocument/2006/relationships/hyperlink" Target="http://www.igorbezerra.com" TargetMode="External"/><Relationship Id="rId2059" Type="http://schemas.openxmlformats.org/officeDocument/2006/relationships/hyperlink" Target="https://www.linkedin.com/in/tomasmirandabr/" TargetMode="External"/><Relationship Id="rId2080" Type="http://schemas.openxmlformats.org/officeDocument/2006/relationships/hyperlink" Target="https://www.linkedin.com/in/carolmbarreto/" TargetMode="External"/><Relationship Id="rId2081" Type="http://schemas.openxmlformats.org/officeDocument/2006/relationships/hyperlink" Target="https://drive.google.com/file/d/16p7E0qaTo0JbGaCtFtGTbcT7pW1h2U09/view?usp=drivesdk" TargetMode="External"/><Relationship Id="rId2082" Type="http://schemas.openxmlformats.org/officeDocument/2006/relationships/hyperlink" Target="https://forms.zohopublic.com/davihack1/form/FormalizaodeSpeakernoHackTown2025/thankyou/formperma/PzGp5xuuy_hItc9Am5_BUJFslBwaNZjNgbY1coLQPvo" TargetMode="External"/><Relationship Id="rId2083" Type="http://schemas.openxmlformats.org/officeDocument/2006/relationships/hyperlink" Target="https://www.linkedin.com/in/pereiratiago/" TargetMode="External"/><Relationship Id="rId2084" Type="http://schemas.openxmlformats.org/officeDocument/2006/relationships/hyperlink" Target="https://drive.google.com/file/d/1Z6hTn9DAWUNAbddwJBByxXZGZuJ1d6JJ/view?usp=drivesdk" TargetMode="External"/><Relationship Id="rId2085" Type="http://schemas.openxmlformats.org/officeDocument/2006/relationships/hyperlink" Target="https://forms.zohopublic.com/davihack1/form/FormalizaodeSpeakernoHackTown2025/thankyou/formperma/PzGp5xuuy_hItc9Am5_BUJFslBwaNZjNgbY1coLQPvo" TargetMode="External"/><Relationship Id="rId2086" Type="http://schemas.openxmlformats.org/officeDocument/2006/relationships/hyperlink" Target="https://www.linkedin.com/in/dbufalo/" TargetMode="External"/><Relationship Id="rId2087" Type="http://schemas.openxmlformats.org/officeDocument/2006/relationships/hyperlink" Target="https://drive.google.com/file/d/1fJCZqUvX4h78f0KE9912YKTgriyC3GKU/view?usp=drivesdk" TargetMode="External"/><Relationship Id="rId2088" Type="http://schemas.openxmlformats.org/officeDocument/2006/relationships/hyperlink" Target="https://forms.zohopublic.com/davihack1/form/FormalizaodeSpeakernoHackTown2025/thankyou/formperma/PzGp5xuuy_hItc9Am5_BUJFslBwaNZjNgbY1coLQPvo" TargetMode="External"/><Relationship Id="rId2089" Type="http://schemas.openxmlformats.org/officeDocument/2006/relationships/hyperlink" Target="https://www.linkedin.com/in/luizdrouet/" TargetMode="External"/><Relationship Id="rId2070" Type="http://schemas.openxmlformats.org/officeDocument/2006/relationships/hyperlink" Target="https://forms.zohopublic.com/davihack1/form/FormalizaodeSpeakernoHackTown2025/thankyou/formperma/PzGp5xuuy_hItc9Am5_BUJFslBwaNZjNgbY1coLQPvo" TargetMode="External"/><Relationship Id="rId2071" Type="http://schemas.openxmlformats.org/officeDocument/2006/relationships/hyperlink" Target="https://www.linkedin.com/in/thiagomac/" TargetMode="External"/><Relationship Id="rId2072" Type="http://schemas.openxmlformats.org/officeDocument/2006/relationships/hyperlink" Target="https://drive.google.com/file/d/1zHU8KQNTn12tSlHHcrZ6B3ph78gVYjqT/view?usp=drivesdk" TargetMode="External"/><Relationship Id="rId2073" Type="http://schemas.openxmlformats.org/officeDocument/2006/relationships/hyperlink" Target="https://forms.zohopublic.com/davihack1/form/FormalizaodeSpeakernoHackTown2025/thankyou/formperma/PzGp5xuuy_hItc9Am5_BUJFslBwaNZjNgbY1coLQPvo" TargetMode="External"/><Relationship Id="rId2074" Type="http://schemas.openxmlformats.org/officeDocument/2006/relationships/hyperlink" Target="https://www.linkedin.com/in/priscila-gregorio-62109a21b/" TargetMode="External"/><Relationship Id="rId2075" Type="http://schemas.openxmlformats.org/officeDocument/2006/relationships/hyperlink" Target="https://drive.google.com/file/d/1PTAyCH8KF2IlTY_5CooiIxIpWJYWgcH7/view?usp=drivesdk" TargetMode="External"/><Relationship Id="rId2076" Type="http://schemas.openxmlformats.org/officeDocument/2006/relationships/hyperlink" Target="https://forms.zohopublic.com/davihack1/form/FormalizaodeSpeakernoHackTown2025/thankyou/formperma/PzGp5xuuy_hItc9Am5_BUJFslBwaNZjNgbY1coLQPvo" TargetMode="External"/><Relationship Id="rId2077" Type="http://schemas.openxmlformats.org/officeDocument/2006/relationships/hyperlink" Target="https://www.linkedin.com/in/silmara-pereira/" TargetMode="External"/><Relationship Id="rId2078" Type="http://schemas.openxmlformats.org/officeDocument/2006/relationships/hyperlink" Target="https://drive.google.com/file/d/1mQ-ZvaC_CkfJWqzt9F2D6NpqBQGp6QMT/view?usp=drivesdk" TargetMode="External"/><Relationship Id="rId2079" Type="http://schemas.openxmlformats.org/officeDocument/2006/relationships/hyperlink" Target="https://forms.zohopublic.com/davihack1/form/FormalizaodeSpeakernoHackTown2025/thankyou/formperma/PzGp5xuuy_hItc9Am5_BUJFslBwaNZjNgbY1coLQPvo" TargetMode="External"/><Relationship Id="rId1610" Type="http://schemas.openxmlformats.org/officeDocument/2006/relationships/hyperlink" Target="https://www.linkedin.com/in/jessica-meneghetti-184020297/" TargetMode="External"/><Relationship Id="rId1611" Type="http://schemas.openxmlformats.org/officeDocument/2006/relationships/hyperlink" Target="https://drive.google.com/file/d/1HFZJwD_yUKcjzOCiog4A94kW9BHAiHEG/view?usp=drivesdk" TargetMode="External"/><Relationship Id="rId1612" Type="http://schemas.openxmlformats.org/officeDocument/2006/relationships/hyperlink" Target="https://forms.zohopublic.com/davihack1/form/FormalizaodeSpeakernoHackTown2025/thankyou/formperma/PzGp5xuuy_hItc9Am5_BUJFslBwaNZjNgbY1coLQPvo" TargetMode="External"/><Relationship Id="rId1613" Type="http://schemas.openxmlformats.org/officeDocument/2006/relationships/hyperlink" Target="http://linkedin.com/in/leoribg" TargetMode="External"/><Relationship Id="rId1614" Type="http://schemas.openxmlformats.org/officeDocument/2006/relationships/hyperlink" Target="https://drive.google.com/file/d/1u4VOJkVTf7iFf2xGd5hbgyqjVyjpCMx5/view?usp=drivesdk" TargetMode="External"/><Relationship Id="rId1615" Type="http://schemas.openxmlformats.org/officeDocument/2006/relationships/hyperlink" Target="https://forms.zohopublic.com/davihack1/form/FormalizaodeSpeakernoHackTown2025/thankyou/formperma/PzGp5xuuy_hItc9Am5_BUJFslBwaNZjNgbY1coLQPvo" TargetMode="External"/><Relationship Id="rId1616" Type="http://schemas.openxmlformats.org/officeDocument/2006/relationships/hyperlink" Target="https://www.linkedin.com/in/isabela-guerra/" TargetMode="External"/><Relationship Id="rId907" Type="http://schemas.openxmlformats.org/officeDocument/2006/relationships/hyperlink" Target="https://drive.google.com/file/d/1G09K3Ak4in3u8FEHHNglDAvRMhQPLCDK/view?usp=drivesdk" TargetMode="External"/><Relationship Id="rId1617" Type="http://schemas.openxmlformats.org/officeDocument/2006/relationships/hyperlink" Target="https://drive.google.com/file/d/19iIUe8rRwqWWva19zqckz6_bjbmogR3D/view?usp=drivesdk" TargetMode="External"/><Relationship Id="rId906" Type="http://schemas.openxmlformats.org/officeDocument/2006/relationships/hyperlink" Target="https://www.linkedin.com/in/ana-marcella-loyola-muniz/" TargetMode="External"/><Relationship Id="rId1618" Type="http://schemas.openxmlformats.org/officeDocument/2006/relationships/hyperlink" Target="https://forms.zohopublic.com/davihack1/form/FormalizaodeSpeakernoHackTown2025/thankyou/formperma/PzGp5xuuy_hItc9Am5_BUJFslBwaNZjNgbY1coLQPvo" TargetMode="External"/><Relationship Id="rId905" Type="http://schemas.openxmlformats.org/officeDocument/2006/relationships/hyperlink" Target="https://forms.zohopublic.com/davihack1/form/FormalizaodeSpeakernoHackTown2025/thankyou/formperma/PzGp5xuuy_hItc9Am5_BUJFslBwaNZjNgbY1coLQPvo" TargetMode="External"/><Relationship Id="rId1619" Type="http://schemas.openxmlformats.org/officeDocument/2006/relationships/hyperlink" Target="https://www.linkedin.com/in/camila-hs-braga/" TargetMode="External"/><Relationship Id="rId904" Type="http://schemas.openxmlformats.org/officeDocument/2006/relationships/hyperlink" Target="https://drive.google.com/file/d/1WwjDsdkUOD7U0Gh36NpaUIaA_XiPY0ha/view?usp=drivesdk" TargetMode="External"/><Relationship Id="rId909" Type="http://schemas.openxmlformats.org/officeDocument/2006/relationships/hyperlink" Target="https://forms.zohopublic.com/davihack1/form/FormalizaodeSpeakernoHackTown2025/thankyou/formperma/PzGp5xuuy_hItc9Am5_BUJFslBwaNZjNgbY1coLQPvo" TargetMode="External"/><Relationship Id="rId908" Type="http://schemas.openxmlformats.org/officeDocument/2006/relationships/hyperlink" Target="https://anyazita.com.br" TargetMode="External"/><Relationship Id="rId903" Type="http://schemas.openxmlformats.org/officeDocument/2006/relationships/hyperlink" Target="https://www.linkedin.com/in/francisco-l%C3%BAcio-rodrigues-silva-aba40244/" TargetMode="External"/><Relationship Id="rId902" Type="http://schemas.openxmlformats.org/officeDocument/2006/relationships/hyperlink" Target="https://forms.zohopublic.com/davihack1/form/FormalizaodeSpeakernoHackTown2025/thankyou/formperma/PzGp5xuuy_hItc9Am5_BUJFslBwaNZjNgbY1coLQPvo" TargetMode="External"/><Relationship Id="rId901" Type="http://schemas.openxmlformats.org/officeDocument/2006/relationships/hyperlink" Target="https://drive.google.com/file/d/1Vxp4OhMR1fpsR9TdnNsNbbJw7C27jnDY/view?usp=drivesdk" TargetMode="External"/><Relationship Id="rId900" Type="http://schemas.openxmlformats.org/officeDocument/2006/relationships/hyperlink" Target="https://www.linkedin.com/in/leandro-stelitano-92838410a?utm_source=share&amp;utm_campaign=share_via&amp;utm_content=profile&amp;utm_medium=android_app" TargetMode="External"/><Relationship Id="rId1600" Type="http://schemas.openxmlformats.org/officeDocument/2006/relationships/hyperlink" Target="https://forms.zohopublic.com/davihack1/form/FormalizaodeSpeakernoHackTown2025/thankyou/formperma/PzGp5xuuy_hItc9Am5_BUJFslBwaNZjNgbY1coLQPvo" TargetMode="External"/><Relationship Id="rId1601" Type="http://schemas.openxmlformats.org/officeDocument/2006/relationships/hyperlink" Target="https://www.linkedin.com/in/raviresck/" TargetMode="External"/><Relationship Id="rId1602" Type="http://schemas.openxmlformats.org/officeDocument/2006/relationships/hyperlink" Target="https://drive.google.com/file/d/1ffmuv64LSbTL62Qu7DgB1S21xnuRYMpe/view?usp=drivesdk" TargetMode="External"/><Relationship Id="rId1603" Type="http://schemas.openxmlformats.org/officeDocument/2006/relationships/hyperlink" Target="https://forms.zohopublic.com/davihack1/form/FormalizaodeSpeakernoHackTown2025/thankyou/formperma/PzGp5xuuy_hItc9Am5_BUJFslBwaNZjNgbY1coLQPvo" TargetMode="External"/><Relationship Id="rId1604" Type="http://schemas.openxmlformats.org/officeDocument/2006/relationships/hyperlink" Target="https://www.linkedin.com/in/lorenavaladares" TargetMode="External"/><Relationship Id="rId1605" Type="http://schemas.openxmlformats.org/officeDocument/2006/relationships/hyperlink" Target="https://drive.google.com/file/d/1kSSRwG8D3trOrGUtdiUN5CWJ0SsPJkhq/view?usp=drivesdk" TargetMode="External"/><Relationship Id="rId1606" Type="http://schemas.openxmlformats.org/officeDocument/2006/relationships/hyperlink" Target="https://forms.zohopublic.com/davihack1/form/FormalizaodeSpeakernoHackTown2025/thankyou/formperma/PzGp5xuuy_hItc9Am5_BUJFslBwaNZjNgbY1coLQPvo" TargetMode="External"/><Relationship Id="rId1607" Type="http://schemas.openxmlformats.org/officeDocument/2006/relationships/hyperlink" Target="https://www.linkedin.com/in/luana-gumbieski-tomaz-a689172bb/" TargetMode="External"/><Relationship Id="rId1608" Type="http://schemas.openxmlformats.org/officeDocument/2006/relationships/hyperlink" Target="https://drive.google.com/file/d/1J1pHlQBR7VyZn0Up2S-Thg0Rr6M3yXdv/view?usp=drivesdk" TargetMode="External"/><Relationship Id="rId1609" Type="http://schemas.openxmlformats.org/officeDocument/2006/relationships/hyperlink" Target="https://forms.zohopublic.com/davihack1/form/FormalizaodeSpeakernoHackTown2025/thankyou/formperma/PzGp5xuuy_hItc9Am5_BUJFslBwaNZjNgbY1coLQPvo" TargetMode="External"/><Relationship Id="rId1631" Type="http://schemas.openxmlformats.org/officeDocument/2006/relationships/hyperlink" Target="https://forms.zohopublic.com/davihack1/form/FormalizaodeSpeakernoHackTown2025/thankyou/formperma/PzGp5xuuy_hItc9Am5_BUJFslBwaNZjNgbY1coLQPvo" TargetMode="External"/><Relationship Id="rId1632" Type="http://schemas.openxmlformats.org/officeDocument/2006/relationships/hyperlink" Target="https://www.linkedin.com/in/juliomuhlbauer/" TargetMode="External"/><Relationship Id="rId1633" Type="http://schemas.openxmlformats.org/officeDocument/2006/relationships/hyperlink" Target="https://drive.google.com/file/d/1G3zLrNWQj4plWWP-RjQIw4dQyDClbM2c/view?usp=drivesdk" TargetMode="External"/><Relationship Id="rId1634" Type="http://schemas.openxmlformats.org/officeDocument/2006/relationships/hyperlink" Target="https://www.linkedin.com/in/especialista-estrategico/" TargetMode="External"/><Relationship Id="rId1635" Type="http://schemas.openxmlformats.org/officeDocument/2006/relationships/hyperlink" Target="https://drive.google.com/file/d/1C0T_Ckd5w8L2SJQnLooto_rZt9V4_aoc/view?usp=drivesdk" TargetMode="External"/><Relationship Id="rId1636" Type="http://schemas.openxmlformats.org/officeDocument/2006/relationships/hyperlink" Target="https://www.linkedin.com/in/luanamachadofernandes/" TargetMode="External"/><Relationship Id="rId1637" Type="http://schemas.openxmlformats.org/officeDocument/2006/relationships/hyperlink" Target="https://drive.google.com/file/d/106D6FqkWWP5g9UG9uiCIvhEf_8HSSxvi/view?usp=drivesdk" TargetMode="External"/><Relationship Id="rId1638" Type="http://schemas.openxmlformats.org/officeDocument/2006/relationships/hyperlink" Target="https://www.linkedin.com/in/beatriz-bevilaqua/" TargetMode="External"/><Relationship Id="rId929" Type="http://schemas.openxmlformats.org/officeDocument/2006/relationships/hyperlink" Target="https://forms.zohopublic.com/davihack1/form/FormalizaodeSpeakernoHackTown2025/thankyou/formperma/PzGp5xuuy_hItc9Am5_BUJFslBwaNZjNgbY1coLQPvo" TargetMode="External"/><Relationship Id="rId1639" Type="http://schemas.openxmlformats.org/officeDocument/2006/relationships/hyperlink" Target="https://drive.google.com/file/d/1pmaXUl1_BoaUd03_SoTV3mS2oip-Q6Qm/view?usp=drivesdk" TargetMode="External"/><Relationship Id="rId928" Type="http://schemas.openxmlformats.org/officeDocument/2006/relationships/hyperlink" Target="https://drive.google.com/file/d/1PmlIhO745ijcvKP9RbVWz6Ul0xN3ek88/view?usp=drivesdk" TargetMode="External"/><Relationship Id="rId927" Type="http://schemas.openxmlformats.org/officeDocument/2006/relationships/hyperlink" Target="http://linkedin.com/in/pedro-quintao" TargetMode="External"/><Relationship Id="rId926" Type="http://schemas.openxmlformats.org/officeDocument/2006/relationships/hyperlink" Target="https://forms.zohopublic.com/davihack1/form/FormalizaodeSpeakernoHackTown2025/thankyou/formperma/PzGp5xuuy_hItc9Am5_BUJFslBwaNZjNgbY1coLQPvo" TargetMode="External"/><Relationship Id="rId921" Type="http://schemas.openxmlformats.org/officeDocument/2006/relationships/hyperlink" Target="https://www.linkedin.com/in/david-cesar-palestrante?utm_source=share&amp;utm_campaign=share_via&amp;utm_content=profile&amp;utm_medium=ios_app" TargetMode="External"/><Relationship Id="rId920" Type="http://schemas.openxmlformats.org/officeDocument/2006/relationships/hyperlink" Target="https://forms.zohopublic.com/davihack1/form/FormalizaodeSpeakernoHackTown2025/thankyou/formperma/PzGp5xuuy_hItc9Am5_BUJFslBwaNZjNgbY1coLQPvo" TargetMode="External"/><Relationship Id="rId925" Type="http://schemas.openxmlformats.org/officeDocument/2006/relationships/hyperlink" Target="https://drive.google.com/file/d/1diKHxu_3wZAGQ63vYnuhXxmVLzWfQY-U/view?usp=drivesdk" TargetMode="External"/><Relationship Id="rId924" Type="http://schemas.openxmlformats.org/officeDocument/2006/relationships/hyperlink" Target="https://www.linkedin.com/in/andrezumzum/" TargetMode="External"/><Relationship Id="rId923" Type="http://schemas.openxmlformats.org/officeDocument/2006/relationships/hyperlink" Target="https://forms.zohopublic.com/davihack1/form/FormalizaodeSpeakernoHackTown2025/thankyou/formperma/PzGp5xuuy_hItc9Am5_BUJFslBwaNZjNgbY1coLQPvo" TargetMode="External"/><Relationship Id="rId922" Type="http://schemas.openxmlformats.org/officeDocument/2006/relationships/hyperlink" Target="https://drive.google.com/file/d/16BCbS0yT6RD-vFWBKT52-qISrqYsdTCN/view?usp=drivesdk" TargetMode="External"/><Relationship Id="rId1630" Type="http://schemas.openxmlformats.org/officeDocument/2006/relationships/hyperlink" Target="https://drive.google.com/file/d/1NSH6DU-xaLhWRLQWfCzBu8mOY-OHvAan/view?usp=drivesdk" TargetMode="External"/><Relationship Id="rId1620" Type="http://schemas.openxmlformats.org/officeDocument/2006/relationships/hyperlink" Target="https://drive.google.com/file/d/1ZDJXlPeNESoS1zdoLzDvAJqDzXko6gHb/view?usp=drivesdk" TargetMode="External"/><Relationship Id="rId1621" Type="http://schemas.openxmlformats.org/officeDocument/2006/relationships/hyperlink" Target="https://forms.zohopublic.com/davihack1/form/FormalizaodeSpeakernoHackTown2025/thankyou/formperma/PzGp5xuuy_hItc9Am5_BUJFslBwaNZjNgbY1coLQPvo" TargetMode="External"/><Relationship Id="rId1622" Type="http://schemas.openxmlformats.org/officeDocument/2006/relationships/hyperlink" Target="https://www.linkedin.com/in/yagosantos-rosa/" TargetMode="External"/><Relationship Id="rId1623" Type="http://schemas.openxmlformats.org/officeDocument/2006/relationships/hyperlink" Target="https://drive.google.com/file/d/1MGO5viGl1ZQYAVzwHrZukBsxX97-sJMv/view?usp=drivesdk" TargetMode="External"/><Relationship Id="rId1624" Type="http://schemas.openxmlformats.org/officeDocument/2006/relationships/hyperlink" Target="https://forms.zohopublic.com/davihack1/form/FormalizaodeSpeakernoHackTown2025/thankyou/formperma/PzGp5xuuy_hItc9Am5_BUJFslBwaNZjNgbY1coLQPvo" TargetMode="External"/><Relationship Id="rId1625" Type="http://schemas.openxmlformats.org/officeDocument/2006/relationships/hyperlink" Target="https://www.linkedin.com/in/k%C3%A1tia-assad-b1316025/" TargetMode="External"/><Relationship Id="rId1626" Type="http://schemas.openxmlformats.org/officeDocument/2006/relationships/hyperlink" Target="https://drive.google.com/file/d/1nNog0pdD1aq94dV3qiGqQCXpr1lAfL71/view?usp=drivesdk" TargetMode="External"/><Relationship Id="rId1627" Type="http://schemas.openxmlformats.org/officeDocument/2006/relationships/hyperlink" Target="https://forms.zohopublic.com/davihack1/form/FormalizaodeSpeakernoHackTown2025/thankyou/formperma/PzGp5xuuy_hItc9Am5_BUJFslBwaNZjNgbY1coLQPvo" TargetMode="External"/><Relationship Id="rId918" Type="http://schemas.openxmlformats.org/officeDocument/2006/relationships/hyperlink" Target="https://drive.google.com/file/d/1KcTNLR6c1Xfd-KIvxtIgTGPAjocDBtLO/view?usp=drivesdk" TargetMode="External"/><Relationship Id="rId1628" Type="http://schemas.openxmlformats.org/officeDocument/2006/relationships/hyperlink" Target="https://drive.google.com/file/d/1p0y3-h1Q9Ifjrc-pHwJ-nRA0UplpgUR-/view?usp=drivesdk" TargetMode="External"/><Relationship Id="rId917" Type="http://schemas.openxmlformats.org/officeDocument/2006/relationships/hyperlink" Target="https://www.linkedin.com/in/tatiana-stein/" TargetMode="External"/><Relationship Id="rId1629" Type="http://schemas.openxmlformats.org/officeDocument/2006/relationships/hyperlink" Target="http://www.linkedin.com/in/kawyinyanyin" TargetMode="External"/><Relationship Id="rId916" Type="http://schemas.openxmlformats.org/officeDocument/2006/relationships/hyperlink" Target="https://drive.google.com/file/d/1nrzni0TOE1rhZiZUV24CwmJMD8DuoPsd/view?usp=drivesdk" TargetMode="External"/><Relationship Id="rId915" Type="http://schemas.openxmlformats.org/officeDocument/2006/relationships/hyperlink" Target="https://www.linkedin.com/in/ernanibaraldi/" TargetMode="External"/><Relationship Id="rId919" Type="http://schemas.openxmlformats.org/officeDocument/2006/relationships/hyperlink" Target="https://www.instagram.com/insta.acolheita/" TargetMode="External"/><Relationship Id="rId910" Type="http://schemas.openxmlformats.org/officeDocument/2006/relationships/hyperlink" Target="https://www.linkedin.com/in/gabrielgilc/" TargetMode="External"/><Relationship Id="rId914" Type="http://schemas.openxmlformats.org/officeDocument/2006/relationships/hyperlink" Target="https://drive.google.com/file/d/1MzMAmY1hNubfS9WNvs_JmD0Kq-hqg9ov/view?usp=drivesdk" TargetMode="External"/><Relationship Id="rId913" Type="http://schemas.openxmlformats.org/officeDocument/2006/relationships/hyperlink" Target="https://forms.zohopublic.com/davihack1/form/FormalizaodeSpeakernoHackTown2025/thankyou/formperma/PzGp5xuuy_hItc9Am5_BUJFslBwaNZjNgbY1coLQPvo" TargetMode="External"/><Relationship Id="rId912" Type="http://schemas.openxmlformats.org/officeDocument/2006/relationships/hyperlink" Target="https://linktr.ee/parnarappers" TargetMode="External"/><Relationship Id="rId911" Type="http://schemas.openxmlformats.org/officeDocument/2006/relationships/hyperlink" Target="https://drive.google.com/file/d/1WDaoT9u7_VA5uNTf6dwN6bEme1YYlzOU/view?usp=drivesdk" TargetMode="External"/><Relationship Id="rId1213" Type="http://schemas.openxmlformats.org/officeDocument/2006/relationships/hyperlink" Target="https://www.linkedin.com/in/lara-sodr%C3%A9-413228367/" TargetMode="External"/><Relationship Id="rId1697" Type="http://schemas.openxmlformats.org/officeDocument/2006/relationships/hyperlink" Target="https://forms.zohopublic.com/davihack1/form/FormalizaodeSpeakernoHackTown2025/thankyou/formperma/PzGp5xuuy_hItc9Am5_BUJFslBwaNZjNgbY1coLQPvo" TargetMode="External"/><Relationship Id="rId1214" Type="http://schemas.openxmlformats.org/officeDocument/2006/relationships/hyperlink" Target="https://drive.google.com/file/d/1DchOBpW2Pj4Rfq3_Cvpov-b5rN2wCYAv/view?usp=drivesdk" TargetMode="External"/><Relationship Id="rId1698" Type="http://schemas.openxmlformats.org/officeDocument/2006/relationships/hyperlink" Target="https://www.linkedin.com/in/narapais" TargetMode="External"/><Relationship Id="rId1215" Type="http://schemas.openxmlformats.org/officeDocument/2006/relationships/hyperlink" Target="https://forms.zohopublic.com/davihack1/form/FormalizaodeSpeakernoHackTown2025/thankyou/formperma/PzGp5xuuy_hItc9Am5_BUJFslBwaNZjNgbY1coLQPvo" TargetMode="External"/><Relationship Id="rId1699" Type="http://schemas.openxmlformats.org/officeDocument/2006/relationships/hyperlink" Target="https://drive.google.com/file/d/1Pxkwxdb9pFK_JDyXRgk1WbKyTMxYzz8D/view?usp=drivesdk" TargetMode="External"/><Relationship Id="rId1216" Type="http://schemas.openxmlformats.org/officeDocument/2006/relationships/hyperlink" Target="https://www.linkedin.com/in/igor-mendes-pereira-764257149/" TargetMode="External"/><Relationship Id="rId1217" Type="http://schemas.openxmlformats.org/officeDocument/2006/relationships/hyperlink" Target="https://drive.google.com/file/d/1vTGeiqvBG9yjrf6ginTk7izBGOyEeZwC/view?usp=drivesdk" TargetMode="External"/><Relationship Id="rId1218" Type="http://schemas.openxmlformats.org/officeDocument/2006/relationships/hyperlink" Target="https://www.linkedin.com/in/igor-mendes-pereira/" TargetMode="External"/><Relationship Id="rId1219" Type="http://schemas.openxmlformats.org/officeDocument/2006/relationships/hyperlink" Target="https://forms.zohopublic.com/davihack1/form/FormalizaodeSpeakernoHackTown2025/thankyou/formperma/PzGp5xuuy_hItc9Am5_BUJFslBwaNZjNgbY1coLQPvo" TargetMode="External"/><Relationship Id="rId866" Type="http://schemas.openxmlformats.org/officeDocument/2006/relationships/hyperlink" Target="http://trammit.com/" TargetMode="External"/><Relationship Id="rId865" Type="http://schemas.openxmlformats.org/officeDocument/2006/relationships/hyperlink" Target="https://forms.zohopublic.com/davihack1/form/FormalizaodeSpeakernoHackTown2025/thankyou/formperma/PzGp5xuuy_hItc9Am5_BUJFslBwaNZjNgbY1coLQPvo" TargetMode="External"/><Relationship Id="rId864" Type="http://schemas.openxmlformats.org/officeDocument/2006/relationships/hyperlink" Target="https://drive.google.com/file/d/12YZ-79Bw6BgSE5fwOOcWj2B4qeYdgtvX/view?usp=drivesdk" TargetMode="External"/><Relationship Id="rId863" Type="http://schemas.openxmlformats.org/officeDocument/2006/relationships/hyperlink" Target="https://www.linkedin.com/in/fabiomonteiro1/" TargetMode="External"/><Relationship Id="rId869" Type="http://schemas.openxmlformats.org/officeDocument/2006/relationships/hyperlink" Target="https://forms.zohopublic.com/davihack1/form/FormalizaodeSpeakernoHackTown2025/thankyou/formperma/PzGp5xuuy_hItc9Am5_BUJFslBwaNZjNgbY1coLQPvo" TargetMode="External"/><Relationship Id="rId868" Type="http://schemas.openxmlformats.org/officeDocument/2006/relationships/hyperlink" Target="https://drive.google.com/file/d/1ioTSDl5UdRWq_RsNNhe6Bhay3kib-T1-/view?usp=drivesdk" TargetMode="External"/><Relationship Id="rId867" Type="http://schemas.openxmlformats.org/officeDocument/2006/relationships/hyperlink" Target="https://br.linkedin.com/in/jess%C3%A9-andarilho-559b3420b" TargetMode="External"/><Relationship Id="rId1690" Type="http://schemas.openxmlformats.org/officeDocument/2006/relationships/hyperlink" Target="https://drive.google.com/file/d/1L0JlS9deyksg4SUihOdq6_LOIp23bzCS/view?usp=drivesdk" TargetMode="External"/><Relationship Id="rId1691" Type="http://schemas.openxmlformats.org/officeDocument/2006/relationships/hyperlink" Target="http://linkedin.com/in/gabrielmusi/" TargetMode="External"/><Relationship Id="rId1692" Type="http://schemas.openxmlformats.org/officeDocument/2006/relationships/hyperlink" Target="https://drive.google.com/file/d/15QNsQYfhliXCn03zirKjqtkcJSZsa937/view?usp=drivesdk" TargetMode="External"/><Relationship Id="rId862" Type="http://schemas.openxmlformats.org/officeDocument/2006/relationships/hyperlink" Target="http://trammit.com" TargetMode="External"/><Relationship Id="rId1693" Type="http://schemas.openxmlformats.org/officeDocument/2006/relationships/hyperlink" Target="https://estudiooculto.com/" TargetMode="External"/><Relationship Id="rId861" Type="http://schemas.openxmlformats.org/officeDocument/2006/relationships/hyperlink" Target="https://forms.zohopublic.com/davihack1/form/FormalizaodeSpeakernoHackTown2025/thankyou/formperma/PzGp5xuuy_hItc9Am5_BUJFslBwaNZjNgbY1coLQPvo" TargetMode="External"/><Relationship Id="rId1210" Type="http://schemas.openxmlformats.org/officeDocument/2006/relationships/hyperlink" Target="http://www.linkedin.com/in/raquel-teixeira-" TargetMode="External"/><Relationship Id="rId1694" Type="http://schemas.openxmlformats.org/officeDocument/2006/relationships/hyperlink" Target="https://forms.zohopublic.com/davihack1/form/FormalizaodeSpeakernoHackTown2025/thankyou/formperma/PzGp5xuuy_hItc9Am5_BUJFslBwaNZjNgbY1coLQPvo" TargetMode="External"/><Relationship Id="rId860" Type="http://schemas.openxmlformats.org/officeDocument/2006/relationships/hyperlink" Target="https://www.linkedin.com/in/tandara-pereira/" TargetMode="External"/><Relationship Id="rId1211" Type="http://schemas.openxmlformats.org/officeDocument/2006/relationships/hyperlink" Target="https://drive.google.com/file/d/1cXmmt3PT25L7cx2h1cqu5CkieXv824xN/view?usp=drivesdk" TargetMode="External"/><Relationship Id="rId1695" Type="http://schemas.openxmlformats.org/officeDocument/2006/relationships/hyperlink" Target="http://linkedin.com/in/janamramos" TargetMode="External"/><Relationship Id="rId1212" Type="http://schemas.openxmlformats.org/officeDocument/2006/relationships/hyperlink" Target="https://forms.zohopublic.com/davihack1/form/FormalizaodeSpeakernoHackTown2025/thankyou/formperma/PzGp5xuuy_hItc9Am5_BUJFslBwaNZjNgbY1coLQPvo" TargetMode="External"/><Relationship Id="rId1696" Type="http://schemas.openxmlformats.org/officeDocument/2006/relationships/hyperlink" Target="https://drive.google.com/file/d/1vx2FteK7of0o0j1MxA3ID-Ds4Jb6_3dZ/view?usp=drivesdk" TargetMode="External"/><Relationship Id="rId1202" Type="http://schemas.openxmlformats.org/officeDocument/2006/relationships/hyperlink" Target="https://forms.zohopublic.com/davihack1/form/FormalizaodeSpeakernoHackTown2025/thankyou/formperma/PzGp5xuuy_hItc9Am5_BUJFslBwaNZjNgbY1coLQPvo" TargetMode="External"/><Relationship Id="rId1686" Type="http://schemas.openxmlformats.org/officeDocument/2006/relationships/hyperlink" Target="https://drive.google.com/file/d/1RBRbE1dxV5XDMAMIBKzOPZtw9TVzZlQY/view?usp=drivesdk" TargetMode="External"/><Relationship Id="rId1203" Type="http://schemas.openxmlformats.org/officeDocument/2006/relationships/hyperlink" Target="https://www.linkedin.com/in/giovanna-paixao/" TargetMode="External"/><Relationship Id="rId1687" Type="http://schemas.openxmlformats.org/officeDocument/2006/relationships/hyperlink" Target="http://www.zonesinsights.com" TargetMode="External"/><Relationship Id="rId1204" Type="http://schemas.openxmlformats.org/officeDocument/2006/relationships/hyperlink" Target="https://drive.google.com/file/d/1RPZqSKL0XzdRNLFpb7lWMnXc9S39mzaf/view?usp=drivesdk" TargetMode="External"/><Relationship Id="rId1688" Type="http://schemas.openxmlformats.org/officeDocument/2006/relationships/hyperlink" Target="https://drive.google.com/file/d/18YX6rduiaxPfx7T8yf1xu4ejippcmczQ/view?usp=drivesdk" TargetMode="External"/><Relationship Id="rId1205" Type="http://schemas.openxmlformats.org/officeDocument/2006/relationships/hyperlink" Target="https://forms.zohopublic.com/davihack1/form/FormalizaodeSpeakernoHackTown2025/thankyou/formperma/PzGp5xuuy_hItc9Am5_BUJFslBwaNZjNgbY1coLQPvo" TargetMode="External"/><Relationship Id="rId1689" Type="http://schemas.openxmlformats.org/officeDocument/2006/relationships/hyperlink" Target="https://www.linkedin.com/in/robinson-steven-11443196/" TargetMode="External"/><Relationship Id="rId1206" Type="http://schemas.openxmlformats.org/officeDocument/2006/relationships/hyperlink" Target="https://www.linkedin.com/in/thiagoriboura/" TargetMode="External"/><Relationship Id="rId1207" Type="http://schemas.openxmlformats.org/officeDocument/2006/relationships/hyperlink" Target="https://drive.google.com/file/d/1b1-2x1j5pUXCDmuIOR0-6Qdv-GlZZboA/view?usp=drivesdk" TargetMode="External"/><Relationship Id="rId1208" Type="http://schemas.openxmlformats.org/officeDocument/2006/relationships/hyperlink" Target="http://www.eveairmobility.com" TargetMode="External"/><Relationship Id="rId1209" Type="http://schemas.openxmlformats.org/officeDocument/2006/relationships/hyperlink" Target="https://forms.zohopublic.com/davihack1/form/FormalizaodeSpeakernoHackTown2025/thankyou/formperma/PzGp5xuuy_hItc9Am5_BUJFslBwaNZjNgbY1coLQPvo" TargetMode="External"/><Relationship Id="rId855" Type="http://schemas.openxmlformats.org/officeDocument/2006/relationships/hyperlink" Target="https://forms.zohopublic.com/davihack1/form/FormalizaodeSpeakernoHackTown2025/thankyou/formperma/PzGp5xuuy_hItc9Am5_BUJFslBwaNZjNgbY1coLQPvo" TargetMode="External"/><Relationship Id="rId854" Type="http://schemas.openxmlformats.org/officeDocument/2006/relationships/hyperlink" Target="https://drive.google.com/file/d/15QY9pwz90iAyw6-6TvEfjM8_Kdca9ZKW/view?usp=drivesdk" TargetMode="External"/><Relationship Id="rId853" Type="http://schemas.openxmlformats.org/officeDocument/2006/relationships/hyperlink" Target="https://www.linkedin.com/in/rabeck/" TargetMode="External"/><Relationship Id="rId852" Type="http://schemas.openxmlformats.org/officeDocument/2006/relationships/hyperlink" Target="https://forms.zohopublic.com/davihack1/form/FormalizaodeSpeakernoHackTown2025/thankyou/formperma/PzGp5xuuy_hItc9Am5_BUJFslBwaNZjNgbY1coLQPvo" TargetMode="External"/><Relationship Id="rId859" Type="http://schemas.openxmlformats.org/officeDocument/2006/relationships/hyperlink" Target="https://drive.google.com/file/d/1BLY_ZBT1EKJvTltvHtdeDuFNpzn5dpq8/view?usp=drivesdk" TargetMode="External"/><Relationship Id="rId858" Type="http://schemas.openxmlformats.org/officeDocument/2006/relationships/hyperlink" Target="https://www.linkedin.com/in/tandara-pereira/" TargetMode="External"/><Relationship Id="rId857" Type="http://schemas.openxmlformats.org/officeDocument/2006/relationships/hyperlink" Target="https://forms.zohopublic.com/davihack1/form/FormalizaodeSpeakernoHackTown2025/thankyou/formperma/PzGp5xuuy_hItc9Am5_BUJFslBwaNZjNgbY1coLQPvo" TargetMode="External"/><Relationship Id="rId856" Type="http://schemas.openxmlformats.org/officeDocument/2006/relationships/hyperlink" Target="https://drive.google.com/file/d/1YsdMKH8fQ_j-v_ynm5Du-cUthUSazUIz/view?usp=drivesdk" TargetMode="External"/><Relationship Id="rId1680" Type="http://schemas.openxmlformats.org/officeDocument/2006/relationships/hyperlink" Target="https://www.linkedin.com/in/jvdionizio/" TargetMode="External"/><Relationship Id="rId1681" Type="http://schemas.openxmlformats.org/officeDocument/2006/relationships/hyperlink" Target="https://drive.google.com/file/d/1kaNrPMBUPd6VoT9ELMeKB9unI7lHCcha/view?usp=drivesdk" TargetMode="External"/><Relationship Id="rId851" Type="http://schemas.openxmlformats.org/officeDocument/2006/relationships/hyperlink" Target="https://drive.google.com/file/d/1INm32P8CmkkBh1Fy2pRo5PQQN3AJTSwO/view?usp=drivesdk" TargetMode="External"/><Relationship Id="rId1682" Type="http://schemas.openxmlformats.org/officeDocument/2006/relationships/hyperlink" Target="https://forms.zohopublic.com/davihack1/form/FormalizaodeSpeakernoHackTown2025/thankyou/formperma/PzGp5xuuy_hItc9Am5_BUJFslBwaNZjNgbY1coLQPvo" TargetMode="External"/><Relationship Id="rId850" Type="http://schemas.openxmlformats.org/officeDocument/2006/relationships/hyperlink" Target="https://www.linkedin.com/in/gmcinato/" TargetMode="External"/><Relationship Id="rId1683" Type="http://schemas.openxmlformats.org/officeDocument/2006/relationships/hyperlink" Target="https://www.linkedin.com/in/daniella-dantas-03652a1b9?utm_source=share&amp;utm_campaign=share_via&amp;utm_content=profile&amp;utm_medium=androi" TargetMode="External"/><Relationship Id="rId1200" Type="http://schemas.openxmlformats.org/officeDocument/2006/relationships/hyperlink" Target="https://www.linkedin.com/in/brandaojones/" TargetMode="External"/><Relationship Id="rId1684" Type="http://schemas.openxmlformats.org/officeDocument/2006/relationships/hyperlink" Target="https://drive.google.com/file/d/1FOgKg4ZxTtZfQJRPiE4AAnFhyPBe7gSC/view?usp=drivesdk" TargetMode="External"/><Relationship Id="rId1201" Type="http://schemas.openxmlformats.org/officeDocument/2006/relationships/hyperlink" Target="https://drive.google.com/file/d/16vUBYntrK-wAIW1XPvUm9FL9yzFcm4P0/view?usp=drivesdk" TargetMode="External"/><Relationship Id="rId1685" Type="http://schemas.openxmlformats.org/officeDocument/2006/relationships/hyperlink" Target="https://forms.zohopublic.com/davihack1/form/FormalizaodeSpeakernoHackTown2025/thankyou/formperma/PzGp5xuuy_hItc9Am5_BUJFslBwaNZjNgbY1coLQPvo" TargetMode="External"/><Relationship Id="rId1235" Type="http://schemas.openxmlformats.org/officeDocument/2006/relationships/hyperlink" Target="https://drive.google.com/file/d/1QnToXWSzYbry0PsqgD51mzs3hsNJvtql/view?usp=drivesdk" TargetMode="External"/><Relationship Id="rId1236" Type="http://schemas.openxmlformats.org/officeDocument/2006/relationships/hyperlink" Target="https://www.axcellam.com.br/" TargetMode="External"/><Relationship Id="rId1237" Type="http://schemas.openxmlformats.org/officeDocument/2006/relationships/hyperlink" Target="https://forms.zohopublic.com/davihack1/form/FormalizaodeSpeakernoHackTown2025/thankyou/formperma/PzGp5xuuy_hItc9Am5_BUJFslBwaNZjNgbY1coLQPvo" TargetMode="External"/><Relationship Id="rId1238" Type="http://schemas.openxmlformats.org/officeDocument/2006/relationships/hyperlink" Target="https://www.linkedin.com/in/josedanieldevicente/" TargetMode="External"/><Relationship Id="rId1239" Type="http://schemas.openxmlformats.org/officeDocument/2006/relationships/hyperlink" Target="https://drive.google.com/file/d/1hXcSjRlmRE50J82HA2E6u4M7ycZA9OT4/view?usp=drivesdk" TargetMode="External"/><Relationship Id="rId409" Type="http://schemas.openxmlformats.org/officeDocument/2006/relationships/hyperlink" Target="https://www.linkedin.com/in/tgressoni" TargetMode="External"/><Relationship Id="rId404" Type="http://schemas.openxmlformats.org/officeDocument/2006/relationships/hyperlink" Target="https://startupes.com.br/" TargetMode="External"/><Relationship Id="rId888" Type="http://schemas.openxmlformats.org/officeDocument/2006/relationships/hyperlink" Target="https://drive.google.com/file/d/1c3F-uvn1G9sXjaLBg69JqiBFnBukjvos/view?usp=drivesdk" TargetMode="External"/><Relationship Id="rId403" Type="http://schemas.openxmlformats.org/officeDocument/2006/relationships/hyperlink" Target="https://drive.google.com/file/d/1e2dKG8RAEonwgDiqXwEaxeVbMD2WRtKQ/view?usp=drivesdk" TargetMode="External"/><Relationship Id="rId887" Type="http://schemas.openxmlformats.org/officeDocument/2006/relationships/hyperlink" Target="https://www.linkedin.com/in/jeferson-padilha/" TargetMode="External"/><Relationship Id="rId402" Type="http://schemas.openxmlformats.org/officeDocument/2006/relationships/hyperlink" Target="https://www.linkedin.com/in/thiagohc/" TargetMode="External"/><Relationship Id="rId886" Type="http://schemas.openxmlformats.org/officeDocument/2006/relationships/hyperlink" Target="https://forms.zohopublic.com/davihack1/form/FormalizaodeSpeakernoHackTown2025/thankyou/formperma/PzGp5xuuy_hItc9Am5_BUJFslBwaNZjNgbY1coLQPvo" TargetMode="External"/><Relationship Id="rId401" Type="http://schemas.openxmlformats.org/officeDocument/2006/relationships/hyperlink" Target="https://forms.zohopublic.com/davihack1/form/FormalizaodeSpeakernoHackTown2025/thankyou/formperma/PzGp5xuuy_hItc9Am5_BUJFslBwaNZjNgbY1coLQPvo" TargetMode="External"/><Relationship Id="rId885" Type="http://schemas.openxmlformats.org/officeDocument/2006/relationships/hyperlink" Target="https://www.youtube.com/@abrechaves" TargetMode="External"/><Relationship Id="rId408" Type="http://schemas.openxmlformats.org/officeDocument/2006/relationships/hyperlink" Target="https://forms.zohopublic.com/davihack1/form/FormalizaodeSpeakernoHackTown2025/thankyou/formperma/PzGp5xuuy_hItc9Am5_BUJFslBwaNZjNgbY1coLQPvo" TargetMode="External"/><Relationship Id="rId407" Type="http://schemas.openxmlformats.org/officeDocument/2006/relationships/hyperlink" Target="https://drive.google.com/file/d/18fgRxixWUgTWx_h7e6e6IjQRJb0KNAYy/view?usp=drivesdk" TargetMode="External"/><Relationship Id="rId406" Type="http://schemas.openxmlformats.org/officeDocument/2006/relationships/hyperlink" Target="https://www.linkedin.com/in/livia-vieira-9a94292a3/" TargetMode="External"/><Relationship Id="rId405" Type="http://schemas.openxmlformats.org/officeDocument/2006/relationships/hyperlink" Target="https://forms.zohopublic.com/davihack1/form/FormalizaodeSpeakernoHackTown2025/thankyou/formperma/PzGp5xuuy_hItc9Am5_BUJFslBwaNZjNgbY1coLQPvo" TargetMode="External"/><Relationship Id="rId889" Type="http://schemas.openxmlformats.org/officeDocument/2006/relationships/hyperlink" Target="https://www.instagram.com/ojefersonpadilha/" TargetMode="External"/><Relationship Id="rId880" Type="http://schemas.openxmlformats.org/officeDocument/2006/relationships/hyperlink" Target="https://drive.google.com/file/d/1ic50yLxhkgXRvlKazrdeifKJ-xj_2SiP/view?usp=drivesdk" TargetMode="External"/><Relationship Id="rId1230" Type="http://schemas.openxmlformats.org/officeDocument/2006/relationships/hyperlink" Target="https://www.linkedin.com/in/adrifonseca" TargetMode="External"/><Relationship Id="rId400" Type="http://schemas.openxmlformats.org/officeDocument/2006/relationships/hyperlink" Target="https://drive.google.com/file/d/1SU4P559RcZk8CRaHGcavhCE5m8GBH0Yh/view?usp=drivesdk" TargetMode="External"/><Relationship Id="rId884" Type="http://schemas.openxmlformats.org/officeDocument/2006/relationships/hyperlink" Target="https://drive.google.com/file/d/1tNycjrvkolDwNbfeZ7iPo7dusMBDxHOM/view?usp=drivesdk" TargetMode="External"/><Relationship Id="rId1231" Type="http://schemas.openxmlformats.org/officeDocument/2006/relationships/hyperlink" Target="https://drive.google.com/file/d/1chIOm4jLUrCWsNrn4VvltIsvsQbEHWKt/view?usp=drivesdk" TargetMode="External"/><Relationship Id="rId883" Type="http://schemas.openxmlformats.org/officeDocument/2006/relationships/hyperlink" Target="https://www.linkedin.com/in/pedro-matuck" TargetMode="External"/><Relationship Id="rId1232" Type="http://schemas.openxmlformats.org/officeDocument/2006/relationships/hyperlink" Target="https://adrianafonseca.com.br" TargetMode="External"/><Relationship Id="rId882" Type="http://schemas.openxmlformats.org/officeDocument/2006/relationships/hyperlink" Target="https://forms.zohopublic.com/davihack1/form/FormalizaodeSpeakernoHackTown2025/thankyou/formperma/PzGp5xuuy_hItc9Am5_BUJFslBwaNZjNgbY1coLQPvo" TargetMode="External"/><Relationship Id="rId1233" Type="http://schemas.openxmlformats.org/officeDocument/2006/relationships/hyperlink" Target="https://forms.zohopublic.com/davihack1/form/FormalizaodeSpeakernoHackTown2025/thankyou/formperma/PzGp5xuuy_hItc9Am5_BUJFslBwaNZjNgbY1coLQPvo" TargetMode="External"/><Relationship Id="rId881" Type="http://schemas.openxmlformats.org/officeDocument/2006/relationships/hyperlink" Target="https://marcelocortazio.com.br/" TargetMode="External"/><Relationship Id="rId1234" Type="http://schemas.openxmlformats.org/officeDocument/2006/relationships/hyperlink" Target="https://www.linkedin.com/in/%C3%A1tila-denys-02295015/" TargetMode="External"/><Relationship Id="rId1224" Type="http://schemas.openxmlformats.org/officeDocument/2006/relationships/hyperlink" Target="https://drive.google.com/file/d/14qmtMOCi1WLnyZUxGu9leWugFNKZRYw5/view?usp=drivesdk" TargetMode="External"/><Relationship Id="rId1225" Type="http://schemas.openxmlformats.org/officeDocument/2006/relationships/hyperlink" Target="https://www.instagram.com/inovafusca/" TargetMode="External"/><Relationship Id="rId1226" Type="http://schemas.openxmlformats.org/officeDocument/2006/relationships/hyperlink" Target="https://forms.zohopublic.com/davihack1/form/FormalizaodeSpeakernoHackTown2025/thankyou/formperma/PzGp5xuuy_hItc9Am5_BUJFslBwaNZjNgbY1coLQPvo" TargetMode="External"/><Relationship Id="rId1227" Type="http://schemas.openxmlformats.org/officeDocument/2006/relationships/hyperlink" Target="https://www.linkedin.com/in/jueugenia" TargetMode="External"/><Relationship Id="rId1228" Type="http://schemas.openxmlformats.org/officeDocument/2006/relationships/hyperlink" Target="https://drive.google.com/file/d/1UnBic9ZgtbDLUxYSuirVFDZas5ApUT3j/view?usp=drivesdk" TargetMode="External"/><Relationship Id="rId1229" Type="http://schemas.openxmlformats.org/officeDocument/2006/relationships/hyperlink" Target="https://forms.zohopublic.com/davihack1/form/FormalizaodeSpeakernoHackTown2025/thankyou/formperma/PzGp5xuuy_hItc9Am5_BUJFslBwaNZjNgbY1coLQPvo" TargetMode="External"/><Relationship Id="rId877" Type="http://schemas.openxmlformats.org/officeDocument/2006/relationships/hyperlink" Target="https://drive.google.com/file/d/1Zdb7lgCIbZz9IKpCfD7C9laAz0RuKsKs/view?usp=drivesdk" TargetMode="External"/><Relationship Id="rId876" Type="http://schemas.openxmlformats.org/officeDocument/2006/relationships/hyperlink" Target="https://www.linkedin.com/in/in%C3%AAs-cristina-di-mare-salles-a0904722/" TargetMode="External"/><Relationship Id="rId875" Type="http://schemas.openxmlformats.org/officeDocument/2006/relationships/hyperlink" Target="https://forms.zohopublic.com/davihack1/form/FormalizaodeSpeakernoHackTown2025/thankyou/formperma/PzGp5xuuy_hItc9Am5_BUJFslBwaNZjNgbY1coLQPvo" TargetMode="External"/><Relationship Id="rId874" Type="http://schemas.openxmlformats.org/officeDocument/2006/relationships/hyperlink" Target="https://drive.google.com/file/d/1eQROfQvdBMzshRlbCGovqmOfnyYOLlOK/view?usp=drivesdk" TargetMode="External"/><Relationship Id="rId879" Type="http://schemas.openxmlformats.org/officeDocument/2006/relationships/hyperlink" Target="https://www.linkedin.com/in/marcelocortazio/" TargetMode="External"/><Relationship Id="rId878" Type="http://schemas.openxmlformats.org/officeDocument/2006/relationships/hyperlink" Target="https://forms.zohopublic.com/davihack1/form/FormalizaodeSpeakernoHackTown2025/thankyou/formperma/PzGp5xuuy_hItc9Am5_BUJFslBwaNZjNgbY1coLQPvo" TargetMode="External"/><Relationship Id="rId873" Type="http://schemas.openxmlformats.org/officeDocument/2006/relationships/hyperlink" Target="https://www.linkedin.com/in/jwfip/" TargetMode="External"/><Relationship Id="rId1220" Type="http://schemas.openxmlformats.org/officeDocument/2006/relationships/hyperlink" Target="https://www.linkedin.com/in/lekahattori/" TargetMode="External"/><Relationship Id="rId872" Type="http://schemas.openxmlformats.org/officeDocument/2006/relationships/hyperlink" Target="https://forms.zohopublic.com/davihack1/form/FormalizaodeSpeakernoHackTown2025/thankyou/formperma/PzGp5xuuy_hItc9Am5_BUJFslBwaNZjNgbY1coLQPvo" TargetMode="External"/><Relationship Id="rId1221" Type="http://schemas.openxmlformats.org/officeDocument/2006/relationships/hyperlink" Target="https://drive.google.com/file/d/1YMwgdUV-yKUBVgN5OKdsPkdsn1K-3zIE/view?usp=drivesdk" TargetMode="External"/><Relationship Id="rId871" Type="http://schemas.openxmlformats.org/officeDocument/2006/relationships/hyperlink" Target="https://drive.google.com/file/d/1V5Xb8hP_cI9XCO5_eEtRY9WUxoa8XHVE/view?usp=drivesdk" TargetMode="External"/><Relationship Id="rId1222" Type="http://schemas.openxmlformats.org/officeDocument/2006/relationships/hyperlink" Target="https://forms.zohopublic.com/davihack1/form/FormalizaodeSpeakernoHackTown2025/thankyou/formperma/PzGp5xuuy_hItc9Am5_BUJFslBwaNZjNgbY1coLQPvo" TargetMode="External"/><Relationship Id="rId870" Type="http://schemas.openxmlformats.org/officeDocument/2006/relationships/hyperlink" Target="https://www.linkedin.com/in/amon-lasmar-64862472/" TargetMode="External"/><Relationship Id="rId1223" Type="http://schemas.openxmlformats.org/officeDocument/2006/relationships/hyperlink" Target="https://www.linkedin.com/in/andregodoichiovato/" TargetMode="External"/><Relationship Id="rId1653" Type="http://schemas.openxmlformats.org/officeDocument/2006/relationships/hyperlink" Target="https://www.linkedin.com/in/chef-nay-santana-2381a219b?utm_source=share&amp;utm_campaign=share_via&amp;utm_content=profile&amp;utm_medium=android_app" TargetMode="External"/><Relationship Id="rId1654" Type="http://schemas.openxmlformats.org/officeDocument/2006/relationships/hyperlink" Target="https://drive.google.com/file/d/1ZuNWsi8-cBSZbkgeilbCU3-gqAUSV3xw/view?usp=drivesdk" TargetMode="External"/><Relationship Id="rId1655" Type="http://schemas.openxmlformats.org/officeDocument/2006/relationships/hyperlink" Target="https://linkedin.com/in/cristianodubba" TargetMode="External"/><Relationship Id="rId1656" Type="http://schemas.openxmlformats.org/officeDocument/2006/relationships/hyperlink" Target="https://drive.google.com/file/d/1HRQBTDwv5secLp7Y0YHyGUyw784-ZtS3/view?usp=drivesdk" TargetMode="External"/><Relationship Id="rId1657" Type="http://schemas.openxmlformats.org/officeDocument/2006/relationships/hyperlink" Target="http://www.linkedin.com/in/feliperizzo" TargetMode="External"/><Relationship Id="rId1658" Type="http://schemas.openxmlformats.org/officeDocument/2006/relationships/hyperlink" Target="https://drive.google.com/file/d/12Mh4HgO9sWJNNDSNv5APWLFHHEfrtSHo/view?usp=drivesdk" TargetMode="External"/><Relationship Id="rId1659" Type="http://schemas.openxmlformats.org/officeDocument/2006/relationships/hyperlink" Target="https://www.linkedin.com/in/andr%C3%A9-ara%C3%BAjo-oliveira-a0337374/" TargetMode="External"/><Relationship Id="rId829" Type="http://schemas.openxmlformats.org/officeDocument/2006/relationships/hyperlink" Target="https://br.linkedin.com/in/estevao-paes-leme" TargetMode="External"/><Relationship Id="rId828" Type="http://schemas.openxmlformats.org/officeDocument/2006/relationships/hyperlink" Target="https://forms.zohopublic.com/davihack1/form/FormalizaodeSpeakernoHackTown2025/thankyou/formperma/PzGp5xuuy_hItc9Am5_BUJFslBwaNZjNgbY1coLQPvo" TargetMode="External"/><Relationship Id="rId827" Type="http://schemas.openxmlformats.org/officeDocument/2006/relationships/hyperlink" Target="https://drive.google.com/file/d/12dGvBczAt23mGbfrOhSgbhVHgFWyFd5V/view?usp=drivesdk" TargetMode="External"/><Relationship Id="rId822" Type="http://schemas.openxmlformats.org/officeDocument/2006/relationships/hyperlink" Target="https://drive.google.com/file/d/1URfPwfZLqTVk7XOJIwTd6SGudROq2w0K/view?usp=drivesdk" TargetMode="External"/><Relationship Id="rId821" Type="http://schemas.openxmlformats.org/officeDocument/2006/relationships/hyperlink" Target="https://forms.zohopublic.com/davihack1/form/FormalizaodeSpeakernoHackTown2025/thankyou/formperma/PzGp5xuuy_hItc9Am5_BUJFslBwaNZjNgbY1coLQPvo" TargetMode="External"/><Relationship Id="rId820" Type="http://schemas.openxmlformats.org/officeDocument/2006/relationships/hyperlink" Target="https://drive.google.com/file/d/1hPOCvnsYrJh0T3A7Sow1lIE4NuCyf5Vi/view?usp=drivesdk" TargetMode="External"/><Relationship Id="rId826" Type="http://schemas.openxmlformats.org/officeDocument/2006/relationships/hyperlink" Target="https://forms.zohopublic.com/davihack1/form/FormalizaodeSpeakernoHackTown2025/thankyou/formperma/PzGp5xuuy_hItc9Am5_BUJFslBwaNZjNgbY1coLQPvo" TargetMode="External"/><Relationship Id="rId825" Type="http://schemas.openxmlformats.org/officeDocument/2006/relationships/hyperlink" Target="https://drive.google.com/file/d/19Xl_OHZq0ZejbV71bq7T4CNnEBtnxmEq/view?usp=drivesdk" TargetMode="External"/><Relationship Id="rId824" Type="http://schemas.openxmlformats.org/officeDocument/2006/relationships/hyperlink" Target="https://www.linkedin.com/in/ronaldo-de-carvalho-127245116/" TargetMode="External"/><Relationship Id="rId823" Type="http://schemas.openxmlformats.org/officeDocument/2006/relationships/hyperlink" Target="http://www.comunidadesparentais.com.br" TargetMode="External"/><Relationship Id="rId1650" Type="http://schemas.openxmlformats.org/officeDocument/2006/relationships/hyperlink" Target="https://www.linkedin.com/in/almeidacoach" TargetMode="External"/><Relationship Id="rId1651" Type="http://schemas.openxmlformats.org/officeDocument/2006/relationships/hyperlink" Target="https://drive.google.com/file/d/1M94MJNybfTPJVVPDDwGT3NMHwu1NfzvH/view?usp=drivesdk" TargetMode="External"/><Relationship Id="rId1652" Type="http://schemas.openxmlformats.org/officeDocument/2006/relationships/hyperlink" Target="https://drive.google.com/file/d/1BOGjjMbC06Yf__uKJ1DufKMiSg1QHlY7/view?usp=drivesdk" TargetMode="External"/><Relationship Id="rId1642" Type="http://schemas.openxmlformats.org/officeDocument/2006/relationships/hyperlink" Target="https://www.instagram.com/eusaracapelo" TargetMode="External"/><Relationship Id="rId1643" Type="http://schemas.openxmlformats.org/officeDocument/2006/relationships/hyperlink" Target="https://www.linkedin.com/in/juliana-vieira-educacao/" TargetMode="External"/><Relationship Id="rId1644" Type="http://schemas.openxmlformats.org/officeDocument/2006/relationships/hyperlink" Target="https://drive.google.com/file/d/19bglh3JIdd1Kv5o_kXrNh6iXAii9X4Yq/view?usp=drivesdk" TargetMode="External"/><Relationship Id="rId1645" Type="http://schemas.openxmlformats.org/officeDocument/2006/relationships/hyperlink" Target="https://www.linkedin.com/in/mariacarlareis/" TargetMode="External"/><Relationship Id="rId1646" Type="http://schemas.openxmlformats.org/officeDocument/2006/relationships/hyperlink" Target="https://drive.google.com/file/d/1iPu6-dHTzuvoTxTQjPPocrDq9kkup7Nr/view?usp=drivesdk" TargetMode="External"/><Relationship Id="rId1647" Type="http://schemas.openxmlformats.org/officeDocument/2006/relationships/hyperlink" Target="https://www.linkedin.com/in/dijanbarros/" TargetMode="External"/><Relationship Id="rId1648" Type="http://schemas.openxmlformats.org/officeDocument/2006/relationships/hyperlink" Target="https://drive.google.com/file/d/1yAvpj3IiUlO--nwap3yNCMRoQKUea2M8/view?usp=drivesdk" TargetMode="External"/><Relationship Id="rId1649" Type="http://schemas.openxmlformats.org/officeDocument/2006/relationships/hyperlink" Target="https://www.dijanbarros.com/" TargetMode="External"/><Relationship Id="rId819" Type="http://schemas.openxmlformats.org/officeDocument/2006/relationships/hyperlink" Target="https://www.linkedin.com/in/joaomarceloferraz/" TargetMode="External"/><Relationship Id="rId818" Type="http://schemas.openxmlformats.org/officeDocument/2006/relationships/hyperlink" Target="https://forms.zohopublic.com/davihack1/form/FormalizaodeSpeakernoHackTown2025/thankyou/formperma/PzGp5xuuy_hItc9Am5_BUJFslBwaNZjNgbY1coLQPvo" TargetMode="External"/><Relationship Id="rId817" Type="http://schemas.openxmlformats.org/officeDocument/2006/relationships/hyperlink" Target="https://bit.ly/RodrigoSelback" TargetMode="External"/><Relationship Id="rId816" Type="http://schemas.openxmlformats.org/officeDocument/2006/relationships/hyperlink" Target="https://drive.google.com/file/d/1kVm9m_m3enRaoN9Yrnh97b2mgn5eTz4W/view?usp=drivesdk" TargetMode="External"/><Relationship Id="rId811" Type="http://schemas.openxmlformats.org/officeDocument/2006/relationships/hyperlink" Target="http://linkedin.com/in/viniciusricci" TargetMode="External"/><Relationship Id="rId810" Type="http://schemas.openxmlformats.org/officeDocument/2006/relationships/hyperlink" Target="https://forms.zohopublic.com/davihack1/form/FormalizaodeSpeakernoHackTown2025/thankyou/formperma/PzGp5xuuy_hItc9Am5_BUJFslBwaNZjNgbY1coLQPvo" TargetMode="External"/><Relationship Id="rId815" Type="http://schemas.openxmlformats.org/officeDocument/2006/relationships/hyperlink" Target="https://www.linkedin.com/in/rodrigoselback/" TargetMode="External"/><Relationship Id="rId814" Type="http://schemas.openxmlformats.org/officeDocument/2006/relationships/hyperlink" Target="https://forms.zohopublic.com/davihack1/form/FormalizaodeSpeakernoHackTown2025/thankyou/formperma/PzGp5xuuy_hItc9Am5_BUJFslBwaNZjNgbY1coLQPvo" TargetMode="External"/><Relationship Id="rId813" Type="http://schemas.openxmlformats.org/officeDocument/2006/relationships/hyperlink" Target="https://drive.google.com/file/d/1b2Utw5cod1TXw-CZwSGV27jppv-HeHyO/view?usp=sharing" TargetMode="External"/><Relationship Id="rId812" Type="http://schemas.openxmlformats.org/officeDocument/2006/relationships/hyperlink" Target="https://drive.google.com/file/d/18nzysZaThTgMwloPV8KE0cS7s7saY2Fe/view?usp=drivesdk" TargetMode="External"/><Relationship Id="rId1640" Type="http://schemas.openxmlformats.org/officeDocument/2006/relationships/hyperlink" Target="https://www.linkedin.com/in/saracapelo/" TargetMode="External"/><Relationship Id="rId1641" Type="http://schemas.openxmlformats.org/officeDocument/2006/relationships/hyperlink" Target="https://drive.google.com/file/d/1gYrEOhEi47Iub2m9QbbY8S7CI1pDQEGy/view?usp=drivesdk" TargetMode="External"/><Relationship Id="rId1675" Type="http://schemas.openxmlformats.org/officeDocument/2006/relationships/hyperlink" Target="https://drive.google.com/file/d/1_PxXSpYuB_7lUCHRYCcKwI6fASareBov/view?usp=drivesdk" TargetMode="External"/><Relationship Id="rId1676" Type="http://schemas.openxmlformats.org/officeDocument/2006/relationships/hyperlink" Target="https://forms.zohopublic.com/davihack1/form/FormalizaodeSpeakernoHackTown2025/thankyou/formperma/PzGp5xuuy_hItc9Am5_BUJFslBwaNZjNgbY1coLQPvo" TargetMode="External"/><Relationship Id="rId1677" Type="http://schemas.openxmlformats.org/officeDocument/2006/relationships/hyperlink" Target="https://www.linkedin.com/mwlite/profile/in/nataila-m-passarotto-892b36250?originalSubdomain=br" TargetMode="External"/><Relationship Id="rId1678" Type="http://schemas.openxmlformats.org/officeDocument/2006/relationships/hyperlink" Target="https://drive.google.com/file/d/1flt8zxRLtRzf7ulmqO8OzVjWRQ80S78Z/view?usp=drivesdk" TargetMode="External"/><Relationship Id="rId1679" Type="http://schemas.openxmlformats.org/officeDocument/2006/relationships/hyperlink" Target="https://forms.zohopublic.com/davihack1/form/FormalizaodeSpeakernoHackTown2025/thankyou/formperma/PzGp5xuuy_hItc9Am5_BUJFslBwaNZjNgbY1coLQPvo" TargetMode="External"/><Relationship Id="rId849" Type="http://schemas.openxmlformats.org/officeDocument/2006/relationships/hyperlink" Target="https://forms.zohopublic.com/davihack1/form/FormalizaodeSpeakernoHackTown2025/thankyou/formperma/PzGp5xuuy_hItc9Am5_BUJFslBwaNZjNgbY1coLQPvo" TargetMode="External"/><Relationship Id="rId844" Type="http://schemas.openxmlformats.org/officeDocument/2006/relationships/hyperlink" Target="https://www.linkedin.com/in/marcelabosa/" TargetMode="External"/><Relationship Id="rId843" Type="http://schemas.openxmlformats.org/officeDocument/2006/relationships/hyperlink" Target="https://forms.zohopublic.com/davihack1/form/FormalizaodeSpeakernoHackTown2025/thankyou/formperma/PzGp5xuuy_hItc9Am5_BUJFslBwaNZjNgbY1coLQPvo" TargetMode="External"/><Relationship Id="rId842" Type="http://schemas.openxmlformats.org/officeDocument/2006/relationships/hyperlink" Target="https://drive.google.com/file/d/1HzF5lsk9jFz3vLaG1Daga-o9tFQi8yc-/view?usp=drivesdk" TargetMode="External"/><Relationship Id="rId841" Type="http://schemas.openxmlformats.org/officeDocument/2006/relationships/hyperlink" Target="https://www.linkedin.com/in/ana-luisa-c-rangel-2a524442/" TargetMode="External"/><Relationship Id="rId848" Type="http://schemas.openxmlformats.org/officeDocument/2006/relationships/hyperlink" Target="https://drive.google.com/file/d/17nscrdp1n4UOrytbRl-dHh8B9wNaTwTl/view?usp=drivesdk" TargetMode="External"/><Relationship Id="rId847" Type="http://schemas.openxmlformats.org/officeDocument/2006/relationships/hyperlink" Target="http://linkedin.com/in/isabela-grolli-rocha-6183851a8" TargetMode="External"/><Relationship Id="rId846" Type="http://schemas.openxmlformats.org/officeDocument/2006/relationships/hyperlink" Target="https://forms.zohopublic.com/davihack1/form/FormalizaodeSpeakernoHackTown2025/thankyou/formperma/PzGp5xuuy_hItc9Am5_BUJFslBwaNZjNgbY1coLQPvo" TargetMode="External"/><Relationship Id="rId845" Type="http://schemas.openxmlformats.org/officeDocument/2006/relationships/hyperlink" Target="https://drive.google.com/file/d/19JN163GhdPurXPut-XpouXX1T36mXU0G/view?usp=drivesdk" TargetMode="External"/><Relationship Id="rId1670" Type="http://schemas.openxmlformats.org/officeDocument/2006/relationships/hyperlink" Target="https://forms.zohopublic.com/davihack1/form/FormalizaodeSpeakernoHackTown2025/thankyou/formperma/PzGp5xuuy_hItc9Am5_BUJFslBwaNZjNgbY1coLQPvo" TargetMode="External"/><Relationship Id="rId840" Type="http://schemas.openxmlformats.org/officeDocument/2006/relationships/hyperlink" Target="https://forms.zohopublic.com/davihack1/form/FormalizaodeSpeakernoHackTown2025/thankyou/formperma/PzGp5xuuy_hItc9Am5_BUJFslBwaNZjNgbY1coLQPvo" TargetMode="External"/><Relationship Id="rId1671" Type="http://schemas.openxmlformats.org/officeDocument/2006/relationships/hyperlink" Target="https://www.linkedin.com/in/bernardo-kerr-57412539/" TargetMode="External"/><Relationship Id="rId1672" Type="http://schemas.openxmlformats.org/officeDocument/2006/relationships/hyperlink" Target="https://drive.google.com/file/d/1j4kPbdYO2uTYD7H94x76ItzAAmiTDs8t/view?usp=drivesdk" TargetMode="External"/><Relationship Id="rId1673" Type="http://schemas.openxmlformats.org/officeDocument/2006/relationships/hyperlink" Target="https://forms.zohopublic.com/davihack1/form/FormalizaodeSpeakernoHackTown2025/thankyou/formperma/PzGp5xuuy_hItc9Am5_BUJFslBwaNZjNgbY1coLQPvo" TargetMode="External"/><Relationship Id="rId1674" Type="http://schemas.openxmlformats.org/officeDocument/2006/relationships/hyperlink" Target="https://www.linkedin.com/in/l%C3%ADvia-bazan?utm_source=share&amp;utm_campaign=share_via&amp;utm_content=profile&amp;utm_medium=ios_app" TargetMode="External"/><Relationship Id="rId1664" Type="http://schemas.openxmlformats.org/officeDocument/2006/relationships/hyperlink" Target="https://drive.google.com/file/d/1OzzzBmafK1qqVoR2HT6mmpSH3nPyImGc/view?usp=drivesdk" TargetMode="External"/><Relationship Id="rId1665" Type="http://schemas.openxmlformats.org/officeDocument/2006/relationships/hyperlink" Target="https://www.linkedin.com/in/giassetti/" TargetMode="External"/><Relationship Id="rId1666" Type="http://schemas.openxmlformats.org/officeDocument/2006/relationships/hyperlink" Target="https://drive.google.com/file/d/16BRbId-sR-80UfzPhmbNZ7zrdKZYS7jl/view?usp=drivesdk" TargetMode="External"/><Relationship Id="rId1667" Type="http://schemas.openxmlformats.org/officeDocument/2006/relationships/hyperlink" Target="https://www.linkedin.com/in/rogeriopruivo/" TargetMode="External"/><Relationship Id="rId1668" Type="http://schemas.openxmlformats.org/officeDocument/2006/relationships/hyperlink" Target="https://drive.google.com/file/d/1QH5PRkYzeQKHqaD-trq7R8UpnKIIu9ee/view?usp=drivesdk" TargetMode="External"/><Relationship Id="rId1669" Type="http://schemas.openxmlformats.org/officeDocument/2006/relationships/hyperlink" Target="http://dobslit.com" TargetMode="External"/><Relationship Id="rId839" Type="http://schemas.openxmlformats.org/officeDocument/2006/relationships/hyperlink" Target="https://www.linkedin.com/in/ana-paula-r-freitas-8702aa6a/" TargetMode="External"/><Relationship Id="rId838" Type="http://schemas.openxmlformats.org/officeDocument/2006/relationships/hyperlink" Target="https://drive.google.com/file/d/1oSsM2H--kL4Vdnam0jzAsjSW4loX618S/view?usp=drivesdk" TargetMode="External"/><Relationship Id="rId833" Type="http://schemas.openxmlformats.org/officeDocument/2006/relationships/hyperlink" Target="https://www.linkedin.com/in/suelemgomes/" TargetMode="External"/><Relationship Id="rId832" Type="http://schemas.openxmlformats.org/officeDocument/2006/relationships/hyperlink" Target="https://forms.zohopublic.com/davihack1/form/FormalizaodeSpeakernoHackTown2025/thankyou/formperma/PzGp5xuuy_hItc9Am5_BUJFslBwaNZjNgbY1coLQPvo" TargetMode="External"/><Relationship Id="rId831" Type="http://schemas.openxmlformats.org/officeDocument/2006/relationships/hyperlink" Target="https://www.instagram.com/estevaopaesleme/" TargetMode="External"/><Relationship Id="rId830" Type="http://schemas.openxmlformats.org/officeDocument/2006/relationships/hyperlink" Target="https://drive.google.com/file/d/1AvZpS_86ddaTE6TE55fYn3lHYSXufsVE/view?usp=drivesdk" TargetMode="External"/><Relationship Id="rId837" Type="http://schemas.openxmlformats.org/officeDocument/2006/relationships/hyperlink" Target="https://www.linkedin.com/in/ana-paula-r-freitas-8702aa6a/" TargetMode="External"/><Relationship Id="rId836" Type="http://schemas.openxmlformats.org/officeDocument/2006/relationships/hyperlink" Target="https://forms.zohopublic.com/davihack1/form/FormalizaodeSpeakernoHackTown2025/thankyou/formperma/PzGp5xuuy_hItc9Am5_BUJFslBwaNZjNgbY1coLQPvo" TargetMode="External"/><Relationship Id="rId835" Type="http://schemas.openxmlformats.org/officeDocument/2006/relationships/hyperlink" Target="https://www.instagram.com/asugomes/" TargetMode="External"/><Relationship Id="rId834" Type="http://schemas.openxmlformats.org/officeDocument/2006/relationships/hyperlink" Target="https://drive.google.com/file/d/1uZ_CCnENnM1MpjYrbqxXc0HEExr9HQrd/view?usp=drivesdk" TargetMode="External"/><Relationship Id="rId1660" Type="http://schemas.openxmlformats.org/officeDocument/2006/relationships/hyperlink" Target="https://drive.google.com/file/d/1aFBRdRrcU869WgtqopdDSZah5MSOLmaF/view?usp=drivesdk" TargetMode="External"/><Relationship Id="rId1661" Type="http://schemas.openxmlformats.org/officeDocument/2006/relationships/hyperlink" Target="https://www.linkedin.com/in/adriana-garcia-de-carvalho/recent-activity/all/" TargetMode="External"/><Relationship Id="rId1662" Type="http://schemas.openxmlformats.org/officeDocument/2006/relationships/hyperlink" Target="https://drive.google.com/file/d/1fzhx4diFKwm7Y8hcyorQr_a2p4qSIRtw/view?usp=drivesdk" TargetMode="External"/><Relationship Id="rId1663" Type="http://schemas.openxmlformats.org/officeDocument/2006/relationships/hyperlink" Target="https://www.linkedin.com/in/michel-couto-832646103/" TargetMode="External"/><Relationship Id="rId2148" Type="http://schemas.openxmlformats.org/officeDocument/2006/relationships/hyperlink" Target="https://www.linkedin.com/in/luciarodrigues-educa/" TargetMode="External"/><Relationship Id="rId2149" Type="http://schemas.openxmlformats.org/officeDocument/2006/relationships/hyperlink" Target="https://drive.google.com/file/d/1hq55uztjxFrT-NTq1MijnuBX-a0byagV/view?usp=drivesdk" TargetMode="External"/><Relationship Id="rId469" Type="http://schemas.openxmlformats.org/officeDocument/2006/relationships/hyperlink" Target="http://p.mc/" TargetMode="External"/><Relationship Id="rId468" Type="http://schemas.openxmlformats.org/officeDocument/2006/relationships/hyperlink" Target="http://p.mc/" TargetMode="External"/><Relationship Id="rId467" Type="http://schemas.openxmlformats.org/officeDocument/2006/relationships/hyperlink" Target="https://zimhwork.com/" TargetMode="External"/><Relationship Id="rId1290" Type="http://schemas.openxmlformats.org/officeDocument/2006/relationships/hyperlink" Target="https://www.linkedin.com/in/bttncrt/" TargetMode="External"/><Relationship Id="rId1291" Type="http://schemas.openxmlformats.org/officeDocument/2006/relationships/hyperlink" Target="https://drive.google.com/file/d/1OQNfCwo20GIjmLU5gOkG1eduuSlzARrG/view?usp=drivesdk" TargetMode="External"/><Relationship Id="rId1292" Type="http://schemas.openxmlformats.org/officeDocument/2006/relationships/hyperlink" Target="https://forms.zohopublic.com/davihack1/form/FormalizaodeSpeakernoHackTown2025/thankyou/formperma/PzGp5xuuy_hItc9Am5_BUJFslBwaNZjNgbY1coLQPvo" TargetMode="External"/><Relationship Id="rId462" Type="http://schemas.openxmlformats.org/officeDocument/2006/relationships/hyperlink" Target="https://drive.google.com/file/d/1Uj3v1BaQvUW72eNxLbkbpwyeI9LtxihC/view?usp=drivesdk" TargetMode="External"/><Relationship Id="rId1293" Type="http://schemas.openxmlformats.org/officeDocument/2006/relationships/hyperlink" Target="http://www.linkedin.com/in/caiovmatos" TargetMode="External"/><Relationship Id="rId2140" Type="http://schemas.openxmlformats.org/officeDocument/2006/relationships/hyperlink" Target="https://drive.google.com/file/d/1lDp3HkoTJxnHYYBmh0x9yCZ-SHkzcP7-/view?usp=drivesdk" TargetMode="External"/><Relationship Id="rId461" Type="http://schemas.openxmlformats.org/officeDocument/2006/relationships/hyperlink" Target="https://www.linkedin.com/in/fabiomichelan" TargetMode="External"/><Relationship Id="rId1294" Type="http://schemas.openxmlformats.org/officeDocument/2006/relationships/hyperlink" Target="https://drive.google.com/file/d/1ACWHNfhJ5Oe89qPWx-3E5nWIPMAvMZk5/view?usp=drivesdk" TargetMode="External"/><Relationship Id="rId2141" Type="http://schemas.openxmlformats.org/officeDocument/2006/relationships/hyperlink" Target="https://www.instagram.com/greycefranzmann/" TargetMode="External"/><Relationship Id="rId460" Type="http://schemas.openxmlformats.org/officeDocument/2006/relationships/hyperlink" Target="https://drive.google.com/file/d/18J83qONyX2zgFhODzTc0e4pVz9nio_E2/view?usp=drivesdk" TargetMode="External"/><Relationship Id="rId1295" Type="http://schemas.openxmlformats.org/officeDocument/2006/relationships/hyperlink" Target="https://open.spotify.com/show/4veOpD1f0HS56chqoJ7bGB?si=6sk8qjKbTQmNsXF-lhmjcg" TargetMode="External"/><Relationship Id="rId2142" Type="http://schemas.openxmlformats.org/officeDocument/2006/relationships/hyperlink" Target="https://statics.teams.cdn.office.net/" TargetMode="External"/><Relationship Id="rId1296" Type="http://schemas.openxmlformats.org/officeDocument/2006/relationships/hyperlink" Target="https://forms.zohopublic.com/davihack1/form/FormalizaodeSpeakernoHackTown2025/thankyou/formperma/PzGp5xuuy_hItc9Am5_BUJFslBwaNZjNgbY1coLQPvo" TargetMode="External"/><Relationship Id="rId2143" Type="http://schemas.openxmlformats.org/officeDocument/2006/relationships/hyperlink" Target="https://www.linkedin.com/in/kelly-stein/" TargetMode="External"/><Relationship Id="rId466" Type="http://schemas.openxmlformats.org/officeDocument/2006/relationships/hyperlink" Target="https://drive.google.com/file/d/1HyynjdWN9pMFI3g8hErlkkLeJnxArlpe/view?usp=drivesdk" TargetMode="External"/><Relationship Id="rId1297" Type="http://schemas.openxmlformats.org/officeDocument/2006/relationships/hyperlink" Target="https://www.linkedin.com/in/sharleneirente/" TargetMode="External"/><Relationship Id="rId2144" Type="http://schemas.openxmlformats.org/officeDocument/2006/relationships/hyperlink" Target="https://drive.google.com/file/d/1pxO996lvlPpsnGDWhJ8JA6et2uBNmPw8/view?usp=drivesdk" TargetMode="External"/><Relationship Id="rId465" Type="http://schemas.openxmlformats.org/officeDocument/2006/relationships/hyperlink" Target="http://linkedin.com/in/zim-hernandez" TargetMode="External"/><Relationship Id="rId1298" Type="http://schemas.openxmlformats.org/officeDocument/2006/relationships/hyperlink" Target="https://drive.google.com/file/d/1nQCDcMGVc_wUBCwq9ZKnJwvT0aWrwIx-/view?usp=drivesdk" TargetMode="External"/><Relationship Id="rId2145" Type="http://schemas.openxmlformats.org/officeDocument/2006/relationships/hyperlink" Target="http://www.linkedin.com/in/greycefranzmann" TargetMode="External"/><Relationship Id="rId464" Type="http://schemas.openxmlformats.org/officeDocument/2006/relationships/hyperlink" Target="https://www.linkedin.com/" TargetMode="External"/><Relationship Id="rId1299" Type="http://schemas.openxmlformats.org/officeDocument/2006/relationships/hyperlink" Target="https://forms.zohopublic.com/davihack1/form/FormalizaodeSpeakernoHackTown2025/thankyou/formperma/PzGp5xuuy_hItc9Am5_BUJFslBwaNZjNgbY1coLQPvo" TargetMode="External"/><Relationship Id="rId2146" Type="http://schemas.openxmlformats.org/officeDocument/2006/relationships/hyperlink" Target="https://drive.google.com/file/d/1-lOsSycJPWq7BrhQQhDGSlq-rPhyKAr9/view?usp=drivesdk" TargetMode="External"/><Relationship Id="rId463" Type="http://schemas.openxmlformats.org/officeDocument/2006/relationships/hyperlink" Target="https://fabiomichelan.com/" TargetMode="External"/><Relationship Id="rId2147" Type="http://schemas.openxmlformats.org/officeDocument/2006/relationships/hyperlink" Target="https://forms.zohopublic.com/davihack1/form/FormalizaodeSpeakernoHackTown2025/thankyou/formperma/PzGp5xuuy_hItc9Am5_BUJFslBwaNZjNgbY1coLQPvo" TargetMode="External"/><Relationship Id="rId2137" Type="http://schemas.openxmlformats.org/officeDocument/2006/relationships/hyperlink" Target="https://drive.google.com/file/d/1PA_U88eodJj73oGswzHdqDcprChHTblO/view?usp=drivesdk" TargetMode="External"/><Relationship Id="rId2138" Type="http://schemas.openxmlformats.org/officeDocument/2006/relationships/hyperlink" Target="http://www.mazevedoadv.com.br" TargetMode="External"/><Relationship Id="rId2139" Type="http://schemas.openxmlformats.org/officeDocument/2006/relationships/hyperlink" Target="http://www.linkedin.com/in/greycefranzmann" TargetMode="External"/><Relationship Id="rId459" Type="http://schemas.openxmlformats.org/officeDocument/2006/relationships/hyperlink" Target="https://www.linkedin.com/in/guilhermealf/" TargetMode="External"/><Relationship Id="rId458" Type="http://schemas.openxmlformats.org/officeDocument/2006/relationships/hyperlink" Target="https://drive.google.com/drive/folders/16_iqfgHzCDa-EtBfqhOFUfhX5ZYDcuxZ" TargetMode="External"/><Relationship Id="rId457" Type="http://schemas.openxmlformats.org/officeDocument/2006/relationships/hyperlink" Target="https://drive.google.com/file/d/13Eb2-rtc0MXQdM86GliHJI5J8eMM61Fo/view?usp=drivesdk" TargetMode="External"/><Relationship Id="rId456" Type="http://schemas.openxmlformats.org/officeDocument/2006/relationships/hyperlink" Target="https://www.linkedin.com/in/pedro-bandera-49a56a201/" TargetMode="External"/><Relationship Id="rId1280" Type="http://schemas.openxmlformats.org/officeDocument/2006/relationships/hyperlink" Target="https://www.linkedin.com/in/val%C3%A9ria-eunice-mori-machado-a7b009a8?utm_source=share&amp;utm_campaign=share_via&amp;utm_content=profile&amp;utm_medium=ios_app" TargetMode="External"/><Relationship Id="rId1281" Type="http://schemas.openxmlformats.org/officeDocument/2006/relationships/hyperlink" Target="https://drive.google.com/file/d/15TTWWWF6ZwO--17gf6etxIUJcF72mBhj/view?usp=drivesdk" TargetMode="External"/><Relationship Id="rId451" Type="http://schemas.openxmlformats.org/officeDocument/2006/relationships/hyperlink" Target="https://forms.zohopublic.com/davihack1/form/FormalizaodeSpeakernoHackTown2025/thankyou/formperma/PzGp5xuuy_hItc9Am5_BUJFslBwaNZjNgbY1coLQPvo" TargetMode="External"/><Relationship Id="rId1282" Type="http://schemas.openxmlformats.org/officeDocument/2006/relationships/hyperlink" Target="https://www.linkedin.com/in/felipe-vass%C3%A3o-1358a517/" TargetMode="External"/><Relationship Id="rId450" Type="http://schemas.openxmlformats.org/officeDocument/2006/relationships/hyperlink" Target="https://drive.google.com/file/d/1YlscQFEusiL7fQCuoHcpgsPwEp6kYDPt/view?usp=drivesdk" TargetMode="External"/><Relationship Id="rId1283" Type="http://schemas.openxmlformats.org/officeDocument/2006/relationships/hyperlink" Target="https://drive.google.com/file/d/1j8UwuEMCwCriK2wDyZZu-aaxM1qk8ygZ/view?usp=drivesdk" TargetMode="External"/><Relationship Id="rId2130" Type="http://schemas.openxmlformats.org/officeDocument/2006/relationships/hyperlink" Target="https://drive.google.com/file/d/18dzq1PZjwwryaAt52epOcyJre_i0NzTf/view?usp=drivesdk" TargetMode="External"/><Relationship Id="rId1284" Type="http://schemas.openxmlformats.org/officeDocument/2006/relationships/hyperlink" Target="https://www.linkedin.com/in/noelegomes/" TargetMode="External"/><Relationship Id="rId2131" Type="http://schemas.openxmlformats.org/officeDocument/2006/relationships/hyperlink" Target="http://www.catalisar.net.br" TargetMode="External"/><Relationship Id="rId1285" Type="http://schemas.openxmlformats.org/officeDocument/2006/relationships/hyperlink" Target="https://drive.google.com/file/d/1_icrT07b2h241K4jabUe87ecAftgpczB/view?usp=drivesdk" TargetMode="External"/><Relationship Id="rId2132" Type="http://schemas.openxmlformats.org/officeDocument/2006/relationships/hyperlink" Target="https://www.linkedin.com/in/jonas-calvi-5b4653250/" TargetMode="External"/><Relationship Id="rId455" Type="http://schemas.openxmlformats.org/officeDocument/2006/relationships/hyperlink" Target="https://drive.google.com/file/d/1vQHgvsJX3lB__CVv4zlmJHz8Mww5PO5z/view?usp=drivesdk" TargetMode="External"/><Relationship Id="rId1286" Type="http://schemas.openxmlformats.org/officeDocument/2006/relationships/hyperlink" Target="https://www.instagram.com/noelegomes/" TargetMode="External"/><Relationship Id="rId2133" Type="http://schemas.openxmlformats.org/officeDocument/2006/relationships/hyperlink" Target="https://drive.google.com/file/d/16BQYCGPyU0Eg9dR4uiMH27ZOg-iItnXS/view?usp=drivesdk" TargetMode="External"/><Relationship Id="rId454" Type="http://schemas.openxmlformats.org/officeDocument/2006/relationships/hyperlink" Target="https://www.linkedin.com/feed/?trk=onboarding-landing" TargetMode="External"/><Relationship Id="rId1287" Type="http://schemas.openxmlformats.org/officeDocument/2006/relationships/hyperlink" Target="https://www.linkedin.com/in/arturalexandre/" TargetMode="External"/><Relationship Id="rId2134" Type="http://schemas.openxmlformats.org/officeDocument/2006/relationships/hyperlink" Target="http://instagram.com/jonasencantado" TargetMode="External"/><Relationship Id="rId453" Type="http://schemas.openxmlformats.org/officeDocument/2006/relationships/hyperlink" Target="https://drive.google.com/file/d/17oVih6u0K0oLLr9UAF44XbR6RBdQkdow/view?usp=drivesdk" TargetMode="External"/><Relationship Id="rId1288" Type="http://schemas.openxmlformats.org/officeDocument/2006/relationships/hyperlink" Target="https://drive.google.com/file/d/1Ov9SyydRUJnBW-P1LXICrS1o_mAuw20F/view?usp=drivesdk" TargetMode="External"/><Relationship Id="rId2135" Type="http://schemas.openxmlformats.org/officeDocument/2006/relationships/hyperlink" Target="https://drive.google.com/file/d/1c59mzcb77qX41eUadTfsl7WsS5x1Z2_e/view?usp=drivesdk" TargetMode="External"/><Relationship Id="rId452" Type="http://schemas.openxmlformats.org/officeDocument/2006/relationships/hyperlink" Target="https://www.linkedin.com/in/jotawagner/" TargetMode="External"/><Relationship Id="rId1289" Type="http://schemas.openxmlformats.org/officeDocument/2006/relationships/hyperlink" Target="https://forms.zohopublic.com/davihack1/form/FormalizaodeSpeakernoHackTown2025/thankyou/formperma/PzGp5xuuy_hItc9Am5_BUJFslBwaNZjNgbY1coLQPvo" TargetMode="External"/><Relationship Id="rId2136" Type="http://schemas.openxmlformats.org/officeDocument/2006/relationships/hyperlink" Target="http://www.linkedin.com/in/mauro-cunha-azevedo-neto-07993973" TargetMode="External"/><Relationship Id="rId491" Type="http://schemas.openxmlformats.org/officeDocument/2006/relationships/hyperlink" Target="https://www.linkedin.com/in/henrique-martins-pereira/" TargetMode="External"/><Relationship Id="rId490" Type="http://schemas.openxmlformats.org/officeDocument/2006/relationships/hyperlink" Target="https://forms.zohopublic.com/davihack1/form/FormalizaodeSpeakernoHackTown2025/thankyou/formperma/PzGp5xuuy_hItc9Am5_BUJFslBwaNZjNgbY1coLQPvo" TargetMode="External"/><Relationship Id="rId489" Type="http://schemas.openxmlformats.org/officeDocument/2006/relationships/hyperlink" Target="https://drive.google.com/file/d/1Qcc-CCSKjYrjgkXNDpF3UPXypKmra8dm/view?usp=drivesdk" TargetMode="External"/><Relationship Id="rId2160" Type="http://schemas.openxmlformats.org/officeDocument/2006/relationships/hyperlink" Target="https://www.linkedin.com/in/casalsousa/" TargetMode="External"/><Relationship Id="rId2161" Type="http://schemas.openxmlformats.org/officeDocument/2006/relationships/hyperlink" Target="https://drive.google.com/file/d/1PZiuZUv848D9cJE74IjC82rSxafvZI9K/view?usp=drivesdk" TargetMode="External"/><Relationship Id="rId484" Type="http://schemas.openxmlformats.org/officeDocument/2006/relationships/hyperlink" Target="https://forms.zohopublic.com/davihack1/form/FormalizaodeSpeakernoHackTown2025/thankyou/formperma/PzGp5xuuy_hItc9Am5_BUJFslBwaNZjNgbY1coLQPvo" TargetMode="External"/><Relationship Id="rId2162" Type="http://schemas.openxmlformats.org/officeDocument/2006/relationships/hyperlink" Target="https://drive.google.com/file/d/1tVa_5iAQk0CQI3PUfvXoxMpc-cQRFXMY/view?usp=drivesdk" TargetMode="External"/><Relationship Id="rId483" Type="http://schemas.openxmlformats.org/officeDocument/2006/relationships/hyperlink" Target="https://drive.google.com/file/d/1pwUzCWo8yPyUA8NmK4S5QKztjjxoXtY5/view?usp=drivesdk" TargetMode="External"/><Relationship Id="rId2163" Type="http://schemas.openxmlformats.org/officeDocument/2006/relationships/hyperlink" Target="https://www.instagram.com/carlaalmeidaadvogadasrs/" TargetMode="External"/><Relationship Id="rId482" Type="http://schemas.openxmlformats.org/officeDocument/2006/relationships/hyperlink" Target="https://forms.zohopublic.com/davihack1/form/FormalizaodeSpeakernoHackTown2025/thankyou/formperma/PzGp5xuuy_hItc9Am5_BUJFslBwaNZjNgbY1coLQPvo" TargetMode="External"/><Relationship Id="rId2164" Type="http://schemas.openxmlformats.org/officeDocument/2006/relationships/hyperlink" Target="https://www.linkedin.com/in/marcocesarino/" TargetMode="External"/><Relationship Id="rId481" Type="http://schemas.openxmlformats.org/officeDocument/2006/relationships/hyperlink" Target="https://www.linkedin.com/newsletters/d-gest%C3%A3o-7111690039792693248/" TargetMode="External"/><Relationship Id="rId2165" Type="http://schemas.openxmlformats.org/officeDocument/2006/relationships/hyperlink" Target="https://drive.google.com/file/d/15KTCFbPNCZU6x5qZNQW_SzjkgH1Wyu2Y/view?usp=drivesdk" TargetMode="External"/><Relationship Id="rId488" Type="http://schemas.openxmlformats.org/officeDocument/2006/relationships/hyperlink" Target="https://www.linkedin.com/in/tamilasantos/" TargetMode="External"/><Relationship Id="rId2166" Type="http://schemas.openxmlformats.org/officeDocument/2006/relationships/hyperlink" Target="http://linkedin.com/i/vamathias" TargetMode="External"/><Relationship Id="rId487" Type="http://schemas.openxmlformats.org/officeDocument/2006/relationships/hyperlink" Target="https://forms.zohopublic.com/davihack1/form/FormalizaodeSpeakernoHackTown2025/thankyou/formperma/PzGp5xuuy_hItc9Am5_BUJFslBwaNZjNgbY1coLQPvo" TargetMode="External"/><Relationship Id="rId2167" Type="http://schemas.openxmlformats.org/officeDocument/2006/relationships/hyperlink" Target="https://drive.google.com/file/d/1eoy2HCTYbrhrL9B_kcP68apNjulraeGk/view?usp=drivesdk" TargetMode="External"/><Relationship Id="rId486" Type="http://schemas.openxmlformats.org/officeDocument/2006/relationships/hyperlink" Target="https://drive.google.com/file/d/1GvEZbeKRqbeFE8GPEL90rWTGNH1QlRDT/view?usp=drivesdk" TargetMode="External"/><Relationship Id="rId2168" Type="http://schemas.openxmlformats.org/officeDocument/2006/relationships/hyperlink" Target="http://www.whiterabbittrends.com.br" TargetMode="External"/><Relationship Id="rId485" Type="http://schemas.openxmlformats.org/officeDocument/2006/relationships/hyperlink" Target="https://www.linkedin.com/in/caique-nucci/" TargetMode="External"/><Relationship Id="rId2169" Type="http://schemas.openxmlformats.org/officeDocument/2006/relationships/hyperlink" Target="https://www.linkedin.com/in/vinnywm/" TargetMode="External"/><Relationship Id="rId2159" Type="http://schemas.openxmlformats.org/officeDocument/2006/relationships/hyperlink" Target="https://drive.google.com/file/d/1jigpETSPB2G7wPUiyitAgNBYpG9Qy01P/view?usp=drivesdk" TargetMode="External"/><Relationship Id="rId480" Type="http://schemas.openxmlformats.org/officeDocument/2006/relationships/hyperlink" Target="https://drive.google.com/file/d/1MkdIh-qj7GwtbVhEdMGKQbXnmcDxvboU/view?usp=drivesdk" TargetMode="External"/><Relationship Id="rId479" Type="http://schemas.openxmlformats.org/officeDocument/2006/relationships/hyperlink" Target="https://www.linkedin.com/newsletters/d-gest%C3%A3o-7111690039792693248/" TargetMode="External"/><Relationship Id="rId478" Type="http://schemas.openxmlformats.org/officeDocument/2006/relationships/hyperlink" Target="https://forms.zohopublic.com/davihack1/form/FormalizaodeSpeakernoHackTown2025/thankyou/formperma/PzGp5xuuy_hItc9Am5_BUJFslBwaNZjNgbY1coLQPvo" TargetMode="External"/><Relationship Id="rId2150" Type="http://schemas.openxmlformats.org/officeDocument/2006/relationships/hyperlink" Target="https://statics.teams.cdn.office.net/" TargetMode="External"/><Relationship Id="rId473" Type="http://schemas.openxmlformats.org/officeDocument/2006/relationships/hyperlink" Target="https://drive.google.com/file/d/1tNjSqp1ltH6nr_qRfJxdp8NRyimccHki/view?usp=drivesdk" TargetMode="External"/><Relationship Id="rId2151" Type="http://schemas.openxmlformats.org/officeDocument/2006/relationships/hyperlink" Target="https://www.linkedin.com/in/vladas-urbanavicius-j%C3%BAnior-7a540127/" TargetMode="External"/><Relationship Id="rId472" Type="http://schemas.openxmlformats.org/officeDocument/2006/relationships/hyperlink" Target="https://www.linkedin.com/in/clara-prado-b8a1b350/" TargetMode="External"/><Relationship Id="rId2152" Type="http://schemas.openxmlformats.org/officeDocument/2006/relationships/hyperlink" Target="https://drive.google.com/file/d/1oLSDsENt0-jWVO8rH8r72NE8nh3QqpGV/view?usp=drivesdk" TargetMode="External"/><Relationship Id="rId471" Type="http://schemas.openxmlformats.org/officeDocument/2006/relationships/hyperlink" Target="https://www.instagram.com/pedepalavra?igsh=MW1iNnRrcW4zaXltcA==" TargetMode="External"/><Relationship Id="rId2153" Type="http://schemas.openxmlformats.org/officeDocument/2006/relationships/hyperlink" Target="https://www.linkedin.com/in/camilaferfernandes" TargetMode="External"/><Relationship Id="rId470" Type="http://schemas.openxmlformats.org/officeDocument/2006/relationships/hyperlink" Target="https://drive.google.com/file/d/1a2kAXlwO1EzLrsXKb75Q0SvM2_Nv7_Df/view?usp=drivesdk" TargetMode="External"/><Relationship Id="rId2154" Type="http://schemas.openxmlformats.org/officeDocument/2006/relationships/hyperlink" Target="https://drive.google.com/file/d/1SKSX-W0ymk2eK4U_xx04EVVeoHzDTHVz/view?usp=drivesdk" TargetMode="External"/><Relationship Id="rId477" Type="http://schemas.openxmlformats.org/officeDocument/2006/relationships/hyperlink" Target="https://drive.google.com/file/d/1i1rJEllKgidS8nuLO18pSEzT7GlyppDw/view?usp=drivesdk" TargetMode="External"/><Relationship Id="rId2155" Type="http://schemas.openxmlformats.org/officeDocument/2006/relationships/hyperlink" Target="https://www.linkedin.com/in/newtoncannito/" TargetMode="External"/><Relationship Id="rId476" Type="http://schemas.openxmlformats.org/officeDocument/2006/relationships/hyperlink" Target="https://www.linkedin.com/in/jairassiss/" TargetMode="External"/><Relationship Id="rId2156" Type="http://schemas.openxmlformats.org/officeDocument/2006/relationships/hyperlink" Target="https://drive.google.com/file/d/1v99JSfMukMRqPNIwF7LJy49wNISWloHd/view?usp=drivesdk" TargetMode="External"/><Relationship Id="rId475" Type="http://schemas.openxmlformats.org/officeDocument/2006/relationships/hyperlink" Target="https://forms.zohopublic.com/davihack1/form/FormalizaodeSpeakernoHackTown2025/thankyou/formperma/PzGp5xuuy_hItc9Am5_BUJFslBwaNZjNgbY1coLQPvo" TargetMode="External"/><Relationship Id="rId2157" Type="http://schemas.openxmlformats.org/officeDocument/2006/relationships/hyperlink" Target="http://www.newtoncannito.com.br" TargetMode="External"/><Relationship Id="rId474" Type="http://schemas.openxmlformats.org/officeDocument/2006/relationships/hyperlink" Target="https://presente-newsletter.beehiiv.com/" TargetMode="External"/><Relationship Id="rId2158" Type="http://schemas.openxmlformats.org/officeDocument/2006/relationships/hyperlink" Target="https://www.linkedin.com/in/adriana-da-cruz-fernandes-marins-aa40a7374/" TargetMode="External"/><Relationship Id="rId1257" Type="http://schemas.openxmlformats.org/officeDocument/2006/relationships/hyperlink" Target="https://forms.zohopublic.com/davihack1/form/FormalizaodeSpeakernoHackTown2025/thankyou/formperma/PzGp5xuuy_hItc9Am5_BUJFslBwaNZjNgbY1coLQPvo" TargetMode="External"/><Relationship Id="rId2104" Type="http://schemas.openxmlformats.org/officeDocument/2006/relationships/hyperlink" Target="https://www.linkedin.com/in/patriciamarins/" TargetMode="External"/><Relationship Id="rId1258" Type="http://schemas.openxmlformats.org/officeDocument/2006/relationships/hyperlink" Target="http://leoferreira.xyz" TargetMode="External"/><Relationship Id="rId2105" Type="http://schemas.openxmlformats.org/officeDocument/2006/relationships/hyperlink" Target="https://drive.google.com/file/d/1XoQXpK13ve10UqcHmqHcJTeJGY-aqrPA/view?usp=drivesdk" TargetMode="External"/><Relationship Id="rId1259" Type="http://schemas.openxmlformats.org/officeDocument/2006/relationships/hyperlink" Target="https://www.linkedin.com/in/leoferreira/" TargetMode="External"/><Relationship Id="rId2106" Type="http://schemas.openxmlformats.org/officeDocument/2006/relationships/hyperlink" Target="https://forms.zohopublic.com/davihack1/form/FormalizaodeSpeakernoHackTown2025/thankyou/formperma/PzGp5xuuy_hItc9Am5_BUJFslBwaNZjNgbY1coLQPvo" TargetMode="External"/><Relationship Id="rId2107" Type="http://schemas.openxmlformats.org/officeDocument/2006/relationships/hyperlink" Target="https://www.linkedin.com/in/rafael-pelli/" TargetMode="External"/><Relationship Id="rId2108" Type="http://schemas.openxmlformats.org/officeDocument/2006/relationships/hyperlink" Target="https://drive.google.com/file/d/103iN4zvtyuGJr52z6LXLR6QmpvpPjRlo/view?usp=drivesdk" TargetMode="External"/><Relationship Id="rId2109" Type="http://schemas.openxmlformats.org/officeDocument/2006/relationships/hyperlink" Target="https://forms.zohopublic.com/davihack1/form/FormalizaodeSpeakernoHackTown2025/thankyou/formperma/PzGp5xuuy_hItc9Am5_BUJFslBwaNZjNgbY1coLQPvo" TargetMode="External"/><Relationship Id="rId426" Type="http://schemas.openxmlformats.org/officeDocument/2006/relationships/hyperlink" Target="https://forms.zohopublic.com/davihack1/form/FormalizaodeSpeakernoHackTown2025/thankyou/formperma/PzGp5xuuy_hItc9Am5_BUJFslBwaNZjNgbY1coLQPvo" TargetMode="External"/><Relationship Id="rId425" Type="http://schemas.openxmlformats.org/officeDocument/2006/relationships/hyperlink" Target="https://drive.google.com/file/d/1cmgj_-M7GdU2rg3NBRYrYZUmT0HY0dfn/view?usp=drivesdk" TargetMode="External"/><Relationship Id="rId424" Type="http://schemas.openxmlformats.org/officeDocument/2006/relationships/hyperlink" Target="https://www.linkedin.com/in/marioguillenbonilla/" TargetMode="External"/><Relationship Id="rId423" Type="http://schemas.openxmlformats.org/officeDocument/2006/relationships/hyperlink" Target="https://forms.zohopublic.com/davihack1/form/FormalizaodeSpeakernoHackTown2025/thankyou/formperma/PzGp5xuuy_hItc9Am5_BUJFslBwaNZjNgbY1coLQPvo" TargetMode="External"/><Relationship Id="rId429" Type="http://schemas.openxmlformats.org/officeDocument/2006/relationships/hyperlink" Target="https://forms.zohopublic.com/davihack1/form/FormalizaodeSpeakernoHackTown2025/thankyou/formperma/PzGp5xuuy_hItc9Am5_BUJFslBwaNZjNgbY1coLQPvo" TargetMode="External"/><Relationship Id="rId428" Type="http://schemas.openxmlformats.org/officeDocument/2006/relationships/hyperlink" Target="https://drive.google.com/file/d/1FMfbAPjIFfELJj218G_T5nqdAJ02PLiV/view?usp=drivesdk" TargetMode="External"/><Relationship Id="rId427" Type="http://schemas.openxmlformats.org/officeDocument/2006/relationships/hyperlink" Target="https://www.linkedin.com/in/tati-fukamati-65775410a/" TargetMode="External"/><Relationship Id="rId1250" Type="http://schemas.openxmlformats.org/officeDocument/2006/relationships/hyperlink" Target="https://drive.google.com/file/d/1wsZfSaoJncjlaOaoP1qmAZAIUx7hVd6K/view?usp=drivesdk" TargetMode="External"/><Relationship Id="rId1251" Type="http://schemas.openxmlformats.org/officeDocument/2006/relationships/hyperlink" Target="https://forms.zohopublic.com/davihack1/form/FormalizaodeSpeakernoHackTown2025/thankyou/formperma/PzGp5xuuy_hItc9Am5_BUJFslBwaNZjNgbY1coLQPvo" TargetMode="External"/><Relationship Id="rId1252" Type="http://schemas.openxmlformats.org/officeDocument/2006/relationships/hyperlink" Target="https://www.linkedin.com/in/karina-gomide-85832221/" TargetMode="External"/><Relationship Id="rId422" Type="http://schemas.openxmlformats.org/officeDocument/2006/relationships/hyperlink" Target="https://drive.google.com/file/d/1wg-NWf4VeY_bQK9Rikb4IjD759VJOLdh/view?usp=drivesdk" TargetMode="External"/><Relationship Id="rId1253" Type="http://schemas.openxmlformats.org/officeDocument/2006/relationships/hyperlink" Target="https://drive.google.com/file/d/1X3YXNS_Xa2Mjbm3nXdUqxmw2JbswcfSq/view?usp=drivesdk" TargetMode="External"/><Relationship Id="rId2100" Type="http://schemas.openxmlformats.org/officeDocument/2006/relationships/hyperlink" Target="https://forms.zohopublic.com/davihack1/form/FormalizaodeSpeakernoHackTown2025/thankyou/formperma/PzGp5xuuy_hItc9Am5_BUJFslBwaNZjNgbY1coLQPvo" TargetMode="External"/><Relationship Id="rId421" Type="http://schemas.openxmlformats.org/officeDocument/2006/relationships/hyperlink" Target="https://www.linkedin.com/in/victorcptoledo/" TargetMode="External"/><Relationship Id="rId1254" Type="http://schemas.openxmlformats.org/officeDocument/2006/relationships/hyperlink" Target="https://forms.zohopublic.com/davihack1/form/FormalizaodeSpeakernoHackTown2025/thankyou/formperma/PzGp5xuuy_hItc9Am5_BUJFslBwaNZjNgbY1coLQPvo" TargetMode="External"/><Relationship Id="rId2101" Type="http://schemas.openxmlformats.org/officeDocument/2006/relationships/hyperlink" Target="https://www.linkedin.com/in/williankatayama/" TargetMode="External"/><Relationship Id="rId420" Type="http://schemas.openxmlformats.org/officeDocument/2006/relationships/hyperlink" Target="https://forms.zohopublic.com/davihack1/form/FormalizaodeSpeakernoHackTown2025/thankyou/formperma/PzGp5xuuy_hItc9Am5_BUJFslBwaNZjNgbY1coLQPvo" TargetMode="External"/><Relationship Id="rId1255" Type="http://schemas.openxmlformats.org/officeDocument/2006/relationships/hyperlink" Target="https://www.linkedin.com/in/psi-marina-silveira/" TargetMode="External"/><Relationship Id="rId2102" Type="http://schemas.openxmlformats.org/officeDocument/2006/relationships/hyperlink" Target="https://drive.google.com/file/d/1tPyY8jS2GyXG-UIqMMIRjMA8JBAgiCf3/view?usp=drivesdk" TargetMode="External"/><Relationship Id="rId1256" Type="http://schemas.openxmlformats.org/officeDocument/2006/relationships/hyperlink" Target="https://drive.google.com/file/d/1QvsuW_zji2IQgTrGEQ80-FshqqJ0Y45h/view?usp=drivesdk" TargetMode="External"/><Relationship Id="rId2103" Type="http://schemas.openxmlformats.org/officeDocument/2006/relationships/hyperlink" Target="https://forms.zohopublic.com/davihack1/form/FormalizaodeSpeakernoHackTown2025/thankyou/formperma/PzGp5xuuy_hItc9Am5_BUJFslBwaNZjNgbY1coLQPvo" TargetMode="External"/><Relationship Id="rId1246" Type="http://schemas.openxmlformats.org/officeDocument/2006/relationships/hyperlink" Target="https://drive.google.com/file/d/1bDTOP6cqohNs59r6T8gpj_R6pu3x-Xy2/view?usp=drivesdk" TargetMode="External"/><Relationship Id="rId1247" Type="http://schemas.openxmlformats.org/officeDocument/2006/relationships/hyperlink" Target="https://sites.google.com/view/alice-tavares/home" TargetMode="External"/><Relationship Id="rId1248" Type="http://schemas.openxmlformats.org/officeDocument/2006/relationships/hyperlink" Target="https://forms.zohopublic.com/davihack1/form/FormalizaodeSpeakernoHackTown2025/thankyou/formperma/PzGp5xuuy_hItc9Am5_BUJFslBwaNZjNgbY1coLQPvo" TargetMode="External"/><Relationship Id="rId1249" Type="http://schemas.openxmlformats.org/officeDocument/2006/relationships/hyperlink" Target="https://www.linkedin.com/in/avieirajr/" TargetMode="External"/><Relationship Id="rId415" Type="http://schemas.openxmlformats.org/officeDocument/2006/relationships/hyperlink" Target="https://drive.google.com/file/d/1VHWAWt1QevqaIZAySyBEbiUdApLC8_Q-/view?usp=drivesdk" TargetMode="External"/><Relationship Id="rId899" Type="http://schemas.openxmlformats.org/officeDocument/2006/relationships/hyperlink" Target="https://forms.zohopublic.com/davihack1/form/FormalizaodeSpeakernoHackTown2025/thankyou/formperma/PzGp5xuuy_hItc9Am5_BUJFslBwaNZjNgbY1coLQPvo" TargetMode="External"/><Relationship Id="rId414" Type="http://schemas.openxmlformats.org/officeDocument/2006/relationships/hyperlink" Target="https://www.linkedin.com/in/matheusduzziribeiro/" TargetMode="External"/><Relationship Id="rId898" Type="http://schemas.openxmlformats.org/officeDocument/2006/relationships/hyperlink" Target="https://drive.google.com/file/d/1GCO1kqeT3-4XKU2Rj-yR6LuvCmXOjrKt/view?usp=drivesdk" TargetMode="External"/><Relationship Id="rId413" Type="http://schemas.openxmlformats.org/officeDocument/2006/relationships/hyperlink" Target="https://forms.zohopublic.com/davihack1/form/FormalizaodeSpeakernoHackTown2025/thankyou/formperma/PzGp5xuuy_hItc9Am5_BUJFslBwaNZjNgbY1coLQPvo" TargetMode="External"/><Relationship Id="rId897" Type="http://schemas.openxmlformats.org/officeDocument/2006/relationships/hyperlink" Target="https://www.linkedin.com/in/b%C3%A1rbara-bastos-43026658?utm_source=share&amp;utm_campaign=share_via&amp;utm_content=profile&amp;utm_medium=android_app" TargetMode="External"/><Relationship Id="rId412" Type="http://schemas.openxmlformats.org/officeDocument/2006/relationships/hyperlink" Target="https://drive.google.com/file/d/1fDH-9CPZ8IUFeUKsL5ZU646bnsEcRRmB/view?usp=drivesdk" TargetMode="External"/><Relationship Id="rId896" Type="http://schemas.openxmlformats.org/officeDocument/2006/relationships/hyperlink" Target="https://forms.zohopublic.com/davihack1/form/FormalizaodeSpeakernoHackTown2025/thankyou/formperma/PzGp5xuuy_hItc9Am5_BUJFslBwaNZjNgbY1coLQPvo" TargetMode="External"/><Relationship Id="rId419" Type="http://schemas.openxmlformats.org/officeDocument/2006/relationships/hyperlink" Target="https://drive.google.com/file/d/1WLbO-k6OWx7JRX0MtNF-kbu8kgUHkHTF/view?usp=drivesdk" TargetMode="External"/><Relationship Id="rId418" Type="http://schemas.openxmlformats.org/officeDocument/2006/relationships/hyperlink" Target="https://www.linkedin.com/in/pauloemediato/" TargetMode="External"/><Relationship Id="rId417" Type="http://schemas.openxmlformats.org/officeDocument/2006/relationships/hyperlink" Target="https://forms.zohopublic.com/davihack1/form/FormalizaodeSpeakernoHackTown2025/thankyou/formperma/PzGp5xuuy_hItc9Am5_BUJFslBwaNZjNgbY1coLQPvo" TargetMode="External"/><Relationship Id="rId416" Type="http://schemas.openxmlformats.org/officeDocument/2006/relationships/hyperlink" Target="https://matheusduzzi.medium.com/" TargetMode="External"/><Relationship Id="rId891" Type="http://schemas.openxmlformats.org/officeDocument/2006/relationships/hyperlink" Target="https://www.linkedin.com/in/ursulaaribeiro" TargetMode="External"/><Relationship Id="rId890" Type="http://schemas.openxmlformats.org/officeDocument/2006/relationships/hyperlink" Target="https://forms.zohopublic.com/davihack1/form/FormalizaodeSpeakernoHackTown2025/thankyou/formperma/PzGp5xuuy_hItc9Am5_BUJFslBwaNZjNgbY1coLQPvo" TargetMode="External"/><Relationship Id="rId1240" Type="http://schemas.openxmlformats.org/officeDocument/2006/relationships/hyperlink" Target="http://www.btbsolutions.com.br" TargetMode="External"/><Relationship Id="rId1241" Type="http://schemas.openxmlformats.org/officeDocument/2006/relationships/hyperlink" Target="https://forms.zohopublic.com/davihack1/form/FormalizaodeSpeakernoHackTown2025/thankyou/formperma/PzGp5xuuy_hItc9Am5_BUJFslBwaNZjNgbY1coLQPvo" TargetMode="External"/><Relationship Id="rId411" Type="http://schemas.openxmlformats.org/officeDocument/2006/relationships/hyperlink" Target="https://www.linkedin.com/in/gabriel-darakdjian-45884720?utm_source=share&amp;utm_campaign=share_via&amp;utm_content=profile&amp;utm_medium=ios_app" TargetMode="External"/><Relationship Id="rId895" Type="http://schemas.openxmlformats.org/officeDocument/2006/relationships/hyperlink" Target="https://drive.google.com/file/d/1_mbHUPtvUDkHaGamTCHsHbQpiQ0Wp_Nx/view?usp=drivesdk" TargetMode="External"/><Relationship Id="rId1242" Type="http://schemas.openxmlformats.org/officeDocument/2006/relationships/hyperlink" Target="https://www.linkedin.com/in/lu%C3%ADs-ant%C3%B4nio-scudeler-11b2108b/" TargetMode="External"/><Relationship Id="rId410" Type="http://schemas.openxmlformats.org/officeDocument/2006/relationships/hyperlink" Target="https://drive.google.com/file/d/1VyXGkczPxVbbxXh_913Rp9Hv-upe69F3/view?usp=drivesdk" TargetMode="External"/><Relationship Id="rId894" Type="http://schemas.openxmlformats.org/officeDocument/2006/relationships/hyperlink" Target="https://www.linkedin.com/in/caetanotona/" TargetMode="External"/><Relationship Id="rId1243" Type="http://schemas.openxmlformats.org/officeDocument/2006/relationships/hyperlink" Target="https://drive.google.com/file/d/1NyhYAicoL9PciMccrIFuf6kj-JtmXAPa/view?usp=drivesdk" TargetMode="External"/><Relationship Id="rId893" Type="http://schemas.openxmlformats.org/officeDocument/2006/relationships/hyperlink" Target="https://forms.zohopublic.com/davihack1/form/FormalizaodeSpeakernoHackTown2025/thankyou/formperma/PzGp5xuuy_hItc9Am5_BUJFslBwaNZjNgbY1coLQPvo" TargetMode="External"/><Relationship Id="rId1244" Type="http://schemas.openxmlformats.org/officeDocument/2006/relationships/hyperlink" Target="https://forms.zohopublic.com/davihack1/form/FormalizaodeSpeakernoHackTown2025/thankyou/formperma/PzGp5xuuy_hItc9Am5_BUJFslBwaNZjNgbY1coLQPvo" TargetMode="External"/><Relationship Id="rId892" Type="http://schemas.openxmlformats.org/officeDocument/2006/relationships/hyperlink" Target="https://drive.google.com/file/d/1MH1RUecW6KwgCNWhNpaoOTjTIX52rpEM/view?usp=drivesdk" TargetMode="External"/><Relationship Id="rId1245" Type="http://schemas.openxmlformats.org/officeDocument/2006/relationships/hyperlink" Target="https://www.linkedin.com/in/alice-tavares/" TargetMode="External"/><Relationship Id="rId1279" Type="http://schemas.openxmlformats.org/officeDocument/2006/relationships/hyperlink" Target="https://www.instagram.com/profjoelrodrigues/" TargetMode="External"/><Relationship Id="rId2126" Type="http://schemas.openxmlformats.org/officeDocument/2006/relationships/hyperlink" Target="https://www.instagram.com/leosilva_psi/" TargetMode="External"/><Relationship Id="rId2127" Type="http://schemas.openxmlformats.org/officeDocument/2006/relationships/hyperlink" Target="https://www.linkedin.com/in/carla-barrichello-369a34b?utm_source=share&amp;utm_campaign=share_via&amp;utm_content=profile&amp;utm_medium=android_app" TargetMode="External"/><Relationship Id="rId2128" Type="http://schemas.openxmlformats.org/officeDocument/2006/relationships/hyperlink" Target="https://drive.google.com/file/d/1qla8Z5AgrxL5gGuBGBkp5vHipx2yQc2e/view?usp=drivesdk" TargetMode="External"/><Relationship Id="rId2129" Type="http://schemas.openxmlformats.org/officeDocument/2006/relationships/hyperlink" Target="https://www.linkedin.com/in/jos%C3%A9-rui-scanavini-chiaradia-47a8b424/" TargetMode="External"/><Relationship Id="rId448" Type="http://schemas.openxmlformats.org/officeDocument/2006/relationships/hyperlink" Target="https://forms.zohopublic.com/davihack1/form/FormalizaodeSpeakernoHackTown2025/thankyou/formperma/PzGp5xuuy_hItc9Am5_BUJFslBwaNZjNgbY1coLQPvo" TargetMode="External"/><Relationship Id="rId447" Type="http://schemas.openxmlformats.org/officeDocument/2006/relationships/hyperlink" Target="https://drive.google.com/file/d/1lexiQyMnL4Mrvw8qUBA88hD2Y150znRd/view?usp=drivesdk" TargetMode="External"/><Relationship Id="rId446" Type="http://schemas.openxmlformats.org/officeDocument/2006/relationships/hyperlink" Target="https://www.linkedin.com/in/andreza-apsilva/" TargetMode="External"/><Relationship Id="rId445" Type="http://schemas.openxmlformats.org/officeDocument/2006/relationships/hyperlink" Target="https://forms.zohopublic.com/davihack1/form/FormalizaodeSpeakernoHackTown2025/thankyou/formperma/PzGp5xuuy_hItc9Am5_BUJFslBwaNZjNgbY1coLQPvo" TargetMode="External"/><Relationship Id="rId449" Type="http://schemas.openxmlformats.org/officeDocument/2006/relationships/hyperlink" Target="https://www.linkedin.com/in/mairablasi/" TargetMode="External"/><Relationship Id="rId1270" Type="http://schemas.openxmlformats.org/officeDocument/2006/relationships/hyperlink" Target="https://www.linkedin.com/in/carolina-videira-ela-she-ella-b6104918/" TargetMode="External"/><Relationship Id="rId440" Type="http://schemas.openxmlformats.org/officeDocument/2006/relationships/hyperlink" Target="https://drive.google.com/file/d/1NkrrQq3J46sQT51Luhs7xM1EksVbpaTb/view?usp=drivesdk" TargetMode="External"/><Relationship Id="rId1271" Type="http://schemas.openxmlformats.org/officeDocument/2006/relationships/hyperlink" Target="https://drive.google.com/file/d/1A3mjjbQNRLPMHU5GM5wnd8YQDIM1cg2i/view?usp=drivesdk" TargetMode="External"/><Relationship Id="rId1272" Type="http://schemas.openxmlformats.org/officeDocument/2006/relationships/hyperlink" Target="https://grupotj.org" TargetMode="External"/><Relationship Id="rId1273" Type="http://schemas.openxmlformats.org/officeDocument/2006/relationships/hyperlink" Target="https://forms.zohopublic.com/davihack1/form/FormalizaodeSpeakernoHackTown2025/thankyou/formperma/PzGp5xuuy_hItc9Am5_BUJFslBwaNZjNgbY1coLQPvo" TargetMode="External"/><Relationship Id="rId2120" Type="http://schemas.openxmlformats.org/officeDocument/2006/relationships/hyperlink" Target="https://www.linkedin.com/in/nilton-souza-carvalho-b5385128b?utm_source=share&amp;utm_campaign=share_via&amp;utm_content=profile&amp;utm_medium=ios_app" TargetMode="External"/><Relationship Id="rId1274" Type="http://schemas.openxmlformats.org/officeDocument/2006/relationships/hyperlink" Target="https://www.linkedin.com/in/magno-nogueira-1b6649110" TargetMode="External"/><Relationship Id="rId2121" Type="http://schemas.openxmlformats.org/officeDocument/2006/relationships/hyperlink" Target="https://drive.google.com/file/d/1ldCIQN3yfDD4WT4t7qU0hsjwR0Ngd7wy/view?usp=drivesdk" TargetMode="External"/><Relationship Id="rId444" Type="http://schemas.openxmlformats.org/officeDocument/2006/relationships/hyperlink" Target="https://www.instagram.com/pdmlaw/" TargetMode="External"/><Relationship Id="rId1275" Type="http://schemas.openxmlformats.org/officeDocument/2006/relationships/hyperlink" Target="https://drive.google.com/file/d/1I18zCBS9YaBumFbyRKLIXdjm3KEBoJWW/view?usp=drivesdk" TargetMode="External"/><Relationship Id="rId2122" Type="http://schemas.openxmlformats.org/officeDocument/2006/relationships/hyperlink" Target="https://www.linkedin.com/in/juliana-flores-b6b87b28/" TargetMode="External"/><Relationship Id="rId443" Type="http://schemas.openxmlformats.org/officeDocument/2006/relationships/hyperlink" Target="https://drive.google.com/file/d/1gnhxDibZ08t7azARfz7dVUBlofDzdtTT/view?usp=drivesdk" TargetMode="External"/><Relationship Id="rId1276" Type="http://schemas.openxmlformats.org/officeDocument/2006/relationships/hyperlink" Target="https://forms.zohopublic.com/davihack1/form/FormalizaodeSpeakernoHackTown2025/thankyou/formperma/PzGp5xuuy_hItc9Am5_BUJFslBwaNZjNgbY1coLQPvo" TargetMode="External"/><Relationship Id="rId2123" Type="http://schemas.openxmlformats.org/officeDocument/2006/relationships/hyperlink" Target="https://drive.google.com/file/d/1LUigkJkoMk5Q4hpg52CWK92b7JlwWFLn/view?usp=drivesdk" TargetMode="External"/><Relationship Id="rId442" Type="http://schemas.openxmlformats.org/officeDocument/2006/relationships/hyperlink" Target="https://www.linkedin.com/in/ana-carolina-paes-de-mello-advogada/" TargetMode="External"/><Relationship Id="rId1277" Type="http://schemas.openxmlformats.org/officeDocument/2006/relationships/hyperlink" Target="http://www.linkedin.com/in/joel-j-rodrigues" TargetMode="External"/><Relationship Id="rId2124" Type="http://schemas.openxmlformats.org/officeDocument/2006/relationships/hyperlink" Target="https://www.linkedin.com/in/leonardo-silva-7ba312149/" TargetMode="External"/><Relationship Id="rId441" Type="http://schemas.openxmlformats.org/officeDocument/2006/relationships/hyperlink" Target="https://forms.zohopublic.com/davihack1/form/FormalizaodeSpeakernoHackTown2025/thankyou/formperma/PzGp5xuuy_hItc9Am5_BUJFslBwaNZjNgbY1coLQPvo" TargetMode="External"/><Relationship Id="rId1278" Type="http://schemas.openxmlformats.org/officeDocument/2006/relationships/hyperlink" Target="https://drive.google.com/file/d/1subYwqmzF7ASEtYGbGDGNkPOijbjuxgf/view?usp=drivesdk" TargetMode="External"/><Relationship Id="rId2125" Type="http://schemas.openxmlformats.org/officeDocument/2006/relationships/hyperlink" Target="https://drive.google.com/file/d/1eTO-8PFTfTqq1w747bmzu4pwQ5X_JlJH/view?usp=drivesdk" TargetMode="External"/><Relationship Id="rId1268" Type="http://schemas.openxmlformats.org/officeDocument/2006/relationships/hyperlink" Target="https://drive.google.com/file/d/1JTebUBQUtbBpqEHBeCspiAWvpOReG4GE/view?usp=drivesdk" TargetMode="External"/><Relationship Id="rId2115" Type="http://schemas.openxmlformats.org/officeDocument/2006/relationships/hyperlink" Target="https://www.linkedin.com/in/danilolima/" TargetMode="External"/><Relationship Id="rId1269" Type="http://schemas.openxmlformats.org/officeDocument/2006/relationships/hyperlink" Target="https://forms.zohopublic.com/davihack1/form/FormalizaodeSpeakernoHackTown2025/thankyou/formperma/PzGp5xuuy_hItc9Am5_BUJFslBwaNZjNgbY1coLQPvo" TargetMode="External"/><Relationship Id="rId2116" Type="http://schemas.openxmlformats.org/officeDocument/2006/relationships/hyperlink" Target="https://drive.google.com/file/d/14bLCBGfiuBXODdd5GU2jyU5VMpjO38jD/view?usp=drivesdk" TargetMode="External"/><Relationship Id="rId2117" Type="http://schemas.openxmlformats.org/officeDocument/2006/relationships/hyperlink" Target="https://forms.zohopublic.com/davihack1/form/FormalizaodeSpeakernoHackTown2025/thankyou/formperma/PzGp5xuuy_hItc9Am5_BUJFslBwaNZjNgbY1coLQPvo" TargetMode="External"/><Relationship Id="rId2118" Type="http://schemas.openxmlformats.org/officeDocument/2006/relationships/hyperlink" Target="http://www.linkedin.com/in/patricia-pinelli" TargetMode="External"/><Relationship Id="rId2119" Type="http://schemas.openxmlformats.org/officeDocument/2006/relationships/hyperlink" Target="https://drive.google.com/file/d/1i0Nxj8WPIwnpzVrcC47Xjx0BdfMYWvaC/view?usp=drivesdk" TargetMode="External"/><Relationship Id="rId437" Type="http://schemas.openxmlformats.org/officeDocument/2006/relationships/hyperlink" Target="https://drive.google.com/file/d/1Vi3WOVjVlDdCmytpnfBZm0j6qptpHV3d/view?usp=drivesdk" TargetMode="External"/><Relationship Id="rId436" Type="http://schemas.openxmlformats.org/officeDocument/2006/relationships/hyperlink" Target="https://www.linkedin.com/in/grazielasalomao/" TargetMode="External"/><Relationship Id="rId435" Type="http://schemas.openxmlformats.org/officeDocument/2006/relationships/hyperlink" Target="https://forms.zohopublic.com/davihack1/form/FormalizaodeSpeakernoHackTown2025/thankyou/formperma/PzGp5xuuy_hItc9Am5_BUJFslBwaNZjNgbY1coLQPvo" TargetMode="External"/><Relationship Id="rId434" Type="http://schemas.openxmlformats.org/officeDocument/2006/relationships/hyperlink" Target="https://drive.google.com/file/d/1bfBsjvN7PuyfQhtFCEPIb9aOCmkY0dSO/view?usp=drivesdk" TargetMode="External"/><Relationship Id="rId439" Type="http://schemas.openxmlformats.org/officeDocument/2006/relationships/hyperlink" Target="https://www.linkedin.com/in/larissa-gonzalez-a17a75b4/" TargetMode="External"/><Relationship Id="rId438" Type="http://schemas.openxmlformats.org/officeDocument/2006/relationships/hyperlink" Target="https://forms.zohopublic.com/davihack1/form/FormalizaodeSpeakernoHackTown2025/thankyou/formperma/PzGp5xuuy_hItc9Am5_BUJFslBwaNZjNgbY1coLQPvo" TargetMode="External"/><Relationship Id="rId1260" Type="http://schemas.openxmlformats.org/officeDocument/2006/relationships/hyperlink" Target="https://drive.google.com/file/d/1pLP-p2VykkI1GLSr1QHnUaH4nrvLaoSl/view?usp=drivesdk" TargetMode="External"/><Relationship Id="rId1261" Type="http://schemas.openxmlformats.org/officeDocument/2006/relationships/hyperlink" Target="https://blog.leoferreira.xyz/" TargetMode="External"/><Relationship Id="rId1262" Type="http://schemas.openxmlformats.org/officeDocument/2006/relationships/hyperlink" Target="https://forms.zohopublic.com/davihack1/form/FormalizaodeSpeakernoHackTown2025/thankyou/formperma/PzGp5xuuy_hItc9Am5_BUJFslBwaNZjNgbY1coLQPvo" TargetMode="External"/><Relationship Id="rId1263" Type="http://schemas.openxmlformats.org/officeDocument/2006/relationships/hyperlink" Target="https://br.linkedin.com/in/beatriz-parreiral-xavier-83bb98a4/pt" TargetMode="External"/><Relationship Id="rId2110" Type="http://schemas.openxmlformats.org/officeDocument/2006/relationships/hyperlink" Target="https://www.linkedin.com/in/guilherme-loiola/" TargetMode="External"/><Relationship Id="rId433" Type="http://schemas.openxmlformats.org/officeDocument/2006/relationships/hyperlink" Target="https://www.linkedin.com/in/larissa-saram/" TargetMode="External"/><Relationship Id="rId1264" Type="http://schemas.openxmlformats.org/officeDocument/2006/relationships/hyperlink" Target="https://drive.google.com/file/d/1XMky-NrwwvjybzGAyNvQ1PqItSWZlpSf/view?usp=drivesdk" TargetMode="External"/><Relationship Id="rId2111" Type="http://schemas.openxmlformats.org/officeDocument/2006/relationships/hyperlink" Target="https://drive.google.com/file/d/1hLAgo536E_CQoe1Zp-m1c1sUYgyZgewk/view?usp=drivesdk" TargetMode="External"/><Relationship Id="rId432" Type="http://schemas.openxmlformats.org/officeDocument/2006/relationships/hyperlink" Target="https://forms.zohopublic.com/davihack1/form/FormalizaodeSpeakernoHackTown2025/thankyou/formperma/PzGp5xuuy_hItc9Am5_BUJFslBwaNZjNgbY1coLQPvo" TargetMode="External"/><Relationship Id="rId1265" Type="http://schemas.openxmlformats.org/officeDocument/2006/relationships/hyperlink" Target="https://santacasabh.org.br/?s=asg&amp;et_pb_searchform_submit=et_search_proccess&amp;et_pb_include_posts=yes&amp;et_pb_include_pages=yes" TargetMode="External"/><Relationship Id="rId2112" Type="http://schemas.openxmlformats.org/officeDocument/2006/relationships/hyperlink" Target="https://www.linkedin.com/in/ocaiocesar/" TargetMode="External"/><Relationship Id="rId431" Type="http://schemas.openxmlformats.org/officeDocument/2006/relationships/hyperlink" Target="https://drive.google.com/file/d/1e9DwYLIpCYzFHqUFWa4KLRKnuF6v9zqP/view?usp=drivesdk" TargetMode="External"/><Relationship Id="rId1266" Type="http://schemas.openxmlformats.org/officeDocument/2006/relationships/hyperlink" Target="https://forms.zohopublic.com/davihack1/form/FormalizaodeSpeakernoHackTown2025/thankyou/formperma/PzGp5xuuy_hItc9Am5_BUJFslBwaNZjNgbY1coLQPvo" TargetMode="External"/><Relationship Id="rId2113" Type="http://schemas.openxmlformats.org/officeDocument/2006/relationships/hyperlink" Target="https://drive.google.com/file/d/1ryipzESlXC4gSi9oIk_kJx76Xpb9Au4U/view?usp=drivesdk" TargetMode="External"/><Relationship Id="rId430" Type="http://schemas.openxmlformats.org/officeDocument/2006/relationships/hyperlink" Target="https://www.linkedin.com/in/nataliadalpiaz/" TargetMode="External"/><Relationship Id="rId1267" Type="http://schemas.openxmlformats.org/officeDocument/2006/relationships/hyperlink" Target="https://www.linkedin.com/in/luiz-filipe-leite-75931091/" TargetMode="External"/><Relationship Id="rId2114" Type="http://schemas.openxmlformats.org/officeDocument/2006/relationships/hyperlink" Target="https://forms.zohopublic.com/davihack1/form/FormalizaodeSpeakernoHackTown2025/thankyou/formperma/PzGp5xuuy_hItc9Am5_BUJFslBwaNZjNgbY1coLQPv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p.mc" TargetMode="External"/><Relationship Id="rId2" Type="http://schemas.openxmlformats.org/officeDocument/2006/relationships/drawing" Target="../drawings/drawing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92" Type="http://schemas.openxmlformats.org/officeDocument/2006/relationships/hyperlink" Target="https://drive.google.com/file/d/11ACe5w4op-f7Xid6k-JYjy2HhiKerQ6Q/view?usp=drivesdk" TargetMode="External"/><Relationship Id="rId391" Type="http://schemas.openxmlformats.org/officeDocument/2006/relationships/hyperlink" Target="https://drive.google.com/file/d/1D5fLNIxgUQZKXfh7rJfNYfSWCGO8oX7W/view?usp=drivesdk" TargetMode="External"/><Relationship Id="rId390" Type="http://schemas.openxmlformats.org/officeDocument/2006/relationships/hyperlink" Target="https://drive.google.com/file/d/11QFyJjN2cxm7wX8_aprdqz4nftkZYdp8/view?usp=drivesdk" TargetMode="External"/><Relationship Id="rId1" Type="http://schemas.openxmlformats.org/officeDocument/2006/relationships/hyperlink" Target="https://drive.google.com/file/d/1wvOG-9wEiwAfIpIitfcd5EQuACfnH7av/view?usp=drivesdk" TargetMode="External"/><Relationship Id="rId2" Type="http://schemas.openxmlformats.org/officeDocument/2006/relationships/hyperlink" Target="https://drive.google.com/file/d/1YQCNek3k9cPQyAhgTG9-40rFD2K07i_3/view?usp=drivesdk" TargetMode="External"/><Relationship Id="rId3" Type="http://schemas.openxmlformats.org/officeDocument/2006/relationships/hyperlink" Target="https://drive.google.com/file/d/1rguoAkh1oSxduFG2i8EpnqW7k7fElbi2/view?usp=drivesdk" TargetMode="External"/><Relationship Id="rId4" Type="http://schemas.openxmlformats.org/officeDocument/2006/relationships/hyperlink" Target="https://drive.google.com/file/d/10WWro93ya0Q8qFTUZ_UFCjZprki2Dq83/view?usp=drivesdk" TargetMode="External"/><Relationship Id="rId9" Type="http://schemas.openxmlformats.org/officeDocument/2006/relationships/hyperlink" Target="https://drive.google.com/file/d/1pjyryidwaqbrbU7p7GPV3xg_LA7HsxXo/view?usp=drivesdk" TargetMode="External"/><Relationship Id="rId385" Type="http://schemas.openxmlformats.org/officeDocument/2006/relationships/hyperlink" Target="https://drive.google.com/file/d/1xg120PftbMaasCE9Tqb_XHqcckNDhCwC/view?usp=drivesdk" TargetMode="External"/><Relationship Id="rId384" Type="http://schemas.openxmlformats.org/officeDocument/2006/relationships/hyperlink" Target="https://drive.google.com/file/d/1iSiTKXjWhgevqvx6cvkOyrDSOnzhJBxe/view?usp=drivesdk" TargetMode="External"/><Relationship Id="rId383" Type="http://schemas.openxmlformats.org/officeDocument/2006/relationships/hyperlink" Target="https://drive.google.com/file/d/1UXR6Pp_ASZZwSlWdl6UF-yKlCrKlybmf/view?usp=drivesdk" TargetMode="External"/><Relationship Id="rId382" Type="http://schemas.openxmlformats.org/officeDocument/2006/relationships/hyperlink" Target="https://drive.google.com/file/d/1KKEXTBwD91dhSzOcb3Hu4BAu26pSVPV_/view?usp=drivesdk" TargetMode="External"/><Relationship Id="rId5" Type="http://schemas.openxmlformats.org/officeDocument/2006/relationships/hyperlink" Target="https://drive.google.com/file/d/1MsvdteeAxhtVFtme_zdz626zl9l18y-w/view?usp=drivesdk" TargetMode="External"/><Relationship Id="rId389" Type="http://schemas.openxmlformats.org/officeDocument/2006/relationships/hyperlink" Target="https://drive.google.com/file/d/1-oSWyB85UuXXOgJub0nYPvzB7SGug2c3/view?usp=drivesdk" TargetMode="External"/><Relationship Id="rId6" Type="http://schemas.openxmlformats.org/officeDocument/2006/relationships/hyperlink" Target="https://drive.google.com/file/d/1kP9Dcjfy_sqVO0PQ3v4Ozfls9lbmGk8r/view?usp=drivesdk" TargetMode="External"/><Relationship Id="rId388" Type="http://schemas.openxmlformats.org/officeDocument/2006/relationships/hyperlink" Target="https://drive.google.com/file/d/13L1sXJflIXkIKM2LTxHp9exPMnc_DuI4/view?usp=drivesdk" TargetMode="External"/><Relationship Id="rId7" Type="http://schemas.openxmlformats.org/officeDocument/2006/relationships/hyperlink" Target="https://drive.google.com/file/d/1VxXAgJCIINPG7q7FNTVeYLDLkmaK06QC/view?usp=drivesdk" TargetMode="External"/><Relationship Id="rId387" Type="http://schemas.openxmlformats.org/officeDocument/2006/relationships/hyperlink" Target="https://drive.google.com/file/d/1InSBBdw6kJC2oNn2IgQ7aY2CVUXfRL6-/view?usp=drivesdk" TargetMode="External"/><Relationship Id="rId8" Type="http://schemas.openxmlformats.org/officeDocument/2006/relationships/hyperlink" Target="https://drive.google.com/file/d/1cJGVajhiod00-WSk4jdfk8KkHj8h2VbA/view?usp=drivesdk" TargetMode="External"/><Relationship Id="rId386" Type="http://schemas.openxmlformats.org/officeDocument/2006/relationships/hyperlink" Target="https://drive.google.com/file/d/1InSBBdw6kJC2oNn2IgQ7aY2CVUXfRL6-/view?usp=drivesdk" TargetMode="External"/><Relationship Id="rId381" Type="http://schemas.openxmlformats.org/officeDocument/2006/relationships/hyperlink" Target="https://drive.google.com/file/d/1UBEgp3aqplb0gf07-Sbsb2NHqob7ANAR/view?usp=drivesdk" TargetMode="External"/><Relationship Id="rId380" Type="http://schemas.openxmlformats.org/officeDocument/2006/relationships/hyperlink" Target="https://drive.google.com/file/d/17BLhEKWQgKlEy0Mb_pfzBvxCkseFN4SZ/view?usp=drivesdk" TargetMode="External"/><Relationship Id="rId379" Type="http://schemas.openxmlformats.org/officeDocument/2006/relationships/hyperlink" Target="https://drive.google.com/file/d/1Wu7kqdhcjdRw0eiJxpSL4zZ_7n8DCpbA/view?usp=drivesdk" TargetMode="External"/><Relationship Id="rId374" Type="http://schemas.openxmlformats.org/officeDocument/2006/relationships/hyperlink" Target="https://drive.google.com/file/d/1XNiefSQwRRHBTb4B3g7R208iEDvTkR0z/view?usp=drivesdk" TargetMode="External"/><Relationship Id="rId373" Type="http://schemas.openxmlformats.org/officeDocument/2006/relationships/hyperlink" Target="https://drive.google.com/file/d/1eOsBMfjoCcxVKYwul-nlYiKomG8_3zC_/view?usp=drivesdk" TargetMode="External"/><Relationship Id="rId372" Type="http://schemas.openxmlformats.org/officeDocument/2006/relationships/hyperlink" Target="https://drive.google.com/file/d/1zu6aegR77kXgZEqaxmpTxYuYKdX70F_Q/view?usp=drivesdk" TargetMode="External"/><Relationship Id="rId371" Type="http://schemas.openxmlformats.org/officeDocument/2006/relationships/hyperlink" Target="https://drive.google.com/file/d/1Dsmz8uxftoYWuCo-H87qsrrt4nYQ_ZWN/view?usp=drivesdk" TargetMode="External"/><Relationship Id="rId378" Type="http://schemas.openxmlformats.org/officeDocument/2006/relationships/hyperlink" Target="https://drive.google.com/file/d/1f1WwKQ7M0kMPDtkOyWWRz7jn5nt3qmik/view?usp=drivesdk" TargetMode="External"/><Relationship Id="rId377" Type="http://schemas.openxmlformats.org/officeDocument/2006/relationships/hyperlink" Target="https://drive.google.com/file/d/1MdV6YzUx10NuLLjELbZ4nNc3FxzJoGUa/view?usp=drivesdk" TargetMode="External"/><Relationship Id="rId376" Type="http://schemas.openxmlformats.org/officeDocument/2006/relationships/hyperlink" Target="https://drive.google.com/file/d/1_ethNdTPcvmnIZonjxHY1fWoaUEUPg0B/view?usp=drivesdk" TargetMode="External"/><Relationship Id="rId375" Type="http://schemas.openxmlformats.org/officeDocument/2006/relationships/hyperlink" Target="https://drive.google.com/file/d/17-Q5VoGinvP7A4PcfLewfIK2PyAT-wLA/view?usp=drivesdk" TargetMode="External"/><Relationship Id="rId396" Type="http://schemas.openxmlformats.org/officeDocument/2006/relationships/hyperlink" Target="https://drive.google.com/file/d/1KidlVXRgT0bxZX4QqqEycLupmENPaSI0/view?usp=drivesdk" TargetMode="External"/><Relationship Id="rId395" Type="http://schemas.openxmlformats.org/officeDocument/2006/relationships/hyperlink" Target="https://drive.google.com/file/d/1yjB-W_MqG2bKdbBJWP-jCEgCA2GphssO/view?usp=drivesdk" TargetMode="External"/><Relationship Id="rId394" Type="http://schemas.openxmlformats.org/officeDocument/2006/relationships/hyperlink" Target="https://drive.google.com/file/d/1Z5IWUpUFbPrSa4VVi1EG4Awxur-IX2aG/view?usp=drivesdk" TargetMode="External"/><Relationship Id="rId393" Type="http://schemas.openxmlformats.org/officeDocument/2006/relationships/hyperlink" Target="https://drive.google.com/file/d/1mLgTKFqWl1JXtmEtMHhVdy0gsziYLYrG/view?usp=drivesdk" TargetMode="External"/><Relationship Id="rId399" Type="http://schemas.openxmlformats.org/officeDocument/2006/relationships/hyperlink" Target="https://drive.google.com/file/d/1cj6Ygd0HHXcIUuNBB-dULyMDVTNYKCKh/view?usp=drivesdk" TargetMode="External"/><Relationship Id="rId398" Type="http://schemas.openxmlformats.org/officeDocument/2006/relationships/hyperlink" Target="https://drive.google.com/file/d/1WVJ-Tj3QLm3__5r9YE92YT6Q0579FfxV/view?usp=drivesdk" TargetMode="External"/><Relationship Id="rId397" Type="http://schemas.openxmlformats.org/officeDocument/2006/relationships/hyperlink" Target="https://drive.google.com/file/d/1R9Vr2tFBwMiJ5ASWJ9WhGeLXwlrnCFM9/view?usp=drivesdk" TargetMode="External"/><Relationship Id="rId40" Type="http://schemas.openxmlformats.org/officeDocument/2006/relationships/hyperlink" Target="https://drive.google.com/file/d/1UDdP440u6BR0Uv4iKMDtDkg4BhGTwrJD/view?usp=drivesdk" TargetMode="External"/><Relationship Id="rId42" Type="http://schemas.openxmlformats.org/officeDocument/2006/relationships/hyperlink" Target="https://drive.google.com/file/d/1_uPkSOsA_AI855Ei818RF1_PURCOZdbe/view?usp=drivesdk" TargetMode="External"/><Relationship Id="rId41" Type="http://schemas.openxmlformats.org/officeDocument/2006/relationships/hyperlink" Target="https://drive.google.com/file/d/1o3op53PogXzyYDNoUJJIqS2Mn8u36J3y/view?usp=drivesdk" TargetMode="External"/><Relationship Id="rId44" Type="http://schemas.openxmlformats.org/officeDocument/2006/relationships/hyperlink" Target="https://drive.google.com/file/d/1tIaWQoDjuvwgfmhyIqxzQ7NLaG_OZm5t/view?usp=drivesdk" TargetMode="External"/><Relationship Id="rId43" Type="http://schemas.openxmlformats.org/officeDocument/2006/relationships/hyperlink" Target="https://drive.google.com/file/d/1pAaNvnAuBPBSGEmsuAqR3EUgnqfTy371/view?usp=drivesdk" TargetMode="External"/><Relationship Id="rId46" Type="http://schemas.openxmlformats.org/officeDocument/2006/relationships/hyperlink" Target="https://drive.google.com/file/d/1rPTGNfItZ2NRbFZJUfgxLHX_Z4_yXFY1/view?usp=drivesdk" TargetMode="External"/><Relationship Id="rId45" Type="http://schemas.openxmlformats.org/officeDocument/2006/relationships/hyperlink" Target="https://drive.google.com/file/d/1_Ax-rwlwjCuYV4VIaDXIwY5LBaQBLFyd/view?usp=drivesdk" TargetMode="External"/><Relationship Id="rId48" Type="http://schemas.openxmlformats.org/officeDocument/2006/relationships/hyperlink" Target="https://drive.google.com/file/d/1yDC1WLJec--R_5O4UPArOYdmnPwOIlkO/view?usp=drivesdk" TargetMode="External"/><Relationship Id="rId47" Type="http://schemas.openxmlformats.org/officeDocument/2006/relationships/hyperlink" Target="https://drive.google.com/file/d/1U-IkbRRXkfApLpxE5nXoFhApyYhk6nAV/view?usp=drivesdk" TargetMode="External"/><Relationship Id="rId49" Type="http://schemas.openxmlformats.org/officeDocument/2006/relationships/hyperlink" Target="https://drive.google.com/file/d/1EarRWr3x_qyxzegW9W6vZgP9AAuOgSI3/view?usp=drivesdk" TargetMode="External"/><Relationship Id="rId31" Type="http://schemas.openxmlformats.org/officeDocument/2006/relationships/hyperlink" Target="https://drive.google.com/file/d/1WKYqk50lc-uY_oaMQ9uqmEFJDt12Yane/view?usp=drivesdk" TargetMode="External"/><Relationship Id="rId30" Type="http://schemas.openxmlformats.org/officeDocument/2006/relationships/hyperlink" Target="https://drive.google.com/file/d/1Z5xSpt3B9dhleeneoQR82Xy9POgmw_Vl/view?usp=drivesdk" TargetMode="External"/><Relationship Id="rId33" Type="http://schemas.openxmlformats.org/officeDocument/2006/relationships/hyperlink" Target="https://drive.google.com/file/d/1G6gc3sHEEyhO9jMxz1fVaB5cfCH42Sh7/view?usp=drivesdk" TargetMode="External"/><Relationship Id="rId32" Type="http://schemas.openxmlformats.org/officeDocument/2006/relationships/hyperlink" Target="https://drive.google.com/file/d/1Mp6DxNcjPueGPRyBN6e5jFMdLKwBs_WO/view?usp=drivesdk" TargetMode="External"/><Relationship Id="rId35" Type="http://schemas.openxmlformats.org/officeDocument/2006/relationships/hyperlink" Target="https://drive.google.com/file/d/1voERpbpJ0Hi2iNrGOxDOdRFOVpa_GU9Q/view?usp=drivesdk" TargetMode="External"/><Relationship Id="rId34" Type="http://schemas.openxmlformats.org/officeDocument/2006/relationships/hyperlink" Target="https://drive.google.com/file/d/1_ktZyxrwFLw4xTY2rzKVhvhLlcdfF7ba/view?usp=drivesdk" TargetMode="External"/><Relationship Id="rId37" Type="http://schemas.openxmlformats.org/officeDocument/2006/relationships/hyperlink" Target="https://drive.google.com/file/d/1tFZyCF6Oq1Nu5_6qGQ_gK6EVlavyW-Yf/view?usp=drivesdk" TargetMode="External"/><Relationship Id="rId36" Type="http://schemas.openxmlformats.org/officeDocument/2006/relationships/hyperlink" Target="https://drive.google.com/file/d/1wVRXL0qtN7axu98It7jSg4HH7Qx2WNfz/view?usp=drivesdk" TargetMode="External"/><Relationship Id="rId39" Type="http://schemas.openxmlformats.org/officeDocument/2006/relationships/hyperlink" Target="https://drive.google.com/file/d/1fsmiO9K2yKduj8c_8RqMjVrcuzhe38H3/view?usp=drivesdk" TargetMode="External"/><Relationship Id="rId38" Type="http://schemas.openxmlformats.org/officeDocument/2006/relationships/hyperlink" Target="https://drive.google.com/file/d/1s-KFK3R3pCZ339Cl7T6_OBFCRkZOPT7g/view?usp=drivesdk" TargetMode="External"/><Relationship Id="rId20" Type="http://schemas.openxmlformats.org/officeDocument/2006/relationships/hyperlink" Target="https://drive.google.com/file/d/13Fmxp3gPIkFUq24MmNmzM6a1IseIIPRX/view?usp=drivesdk" TargetMode="External"/><Relationship Id="rId22" Type="http://schemas.openxmlformats.org/officeDocument/2006/relationships/hyperlink" Target="https://drive.google.com/file/d/1bjt6XnOO4mgXoB1Ojtc_wd8DiJdsE1F0/view?usp=drivesdk" TargetMode="External"/><Relationship Id="rId21" Type="http://schemas.openxmlformats.org/officeDocument/2006/relationships/hyperlink" Target="https://drive.google.com/file/d/10ofChF_McMRnG-Ur5O-Da6LByClPsgGL/view?usp=drivesdk" TargetMode="External"/><Relationship Id="rId24" Type="http://schemas.openxmlformats.org/officeDocument/2006/relationships/hyperlink" Target="https://drive.google.com/file/d/1Fu--x-B2FSCzLM4yOKYUZRH7tHSqzbsC/view?usp=drivesdk" TargetMode="External"/><Relationship Id="rId23" Type="http://schemas.openxmlformats.org/officeDocument/2006/relationships/hyperlink" Target="https://drive.google.com/file/d/1mW3n7THr3v6lbveEQ54b45RJvq5gNHT1/view?usp=drivesdk" TargetMode="External"/><Relationship Id="rId26" Type="http://schemas.openxmlformats.org/officeDocument/2006/relationships/hyperlink" Target="https://drive.google.com/file/d/1z7rBX2RpqzIdoxCslZ1ou4vTkOOxQsis/view?usp=drivesdk" TargetMode="External"/><Relationship Id="rId25" Type="http://schemas.openxmlformats.org/officeDocument/2006/relationships/hyperlink" Target="https://drive.google.com/file/d/15DpXAzOXKlM0cH_zZ9cEM9cGgcqvrK95/view?usp=drivesdk" TargetMode="External"/><Relationship Id="rId28" Type="http://schemas.openxmlformats.org/officeDocument/2006/relationships/hyperlink" Target="https://drive.google.com/file/d/1m7bVetYrv5_IMZpCLNhZKAS4ETGNV-8Y/view?usp=drivesdk" TargetMode="External"/><Relationship Id="rId27" Type="http://schemas.openxmlformats.org/officeDocument/2006/relationships/hyperlink" Target="https://drive.google.com/file/d/1m7bVetYrv5_IMZpCLNhZKAS4ETGNV-8Y/view?usp=drivesdk" TargetMode="External"/><Relationship Id="rId29" Type="http://schemas.openxmlformats.org/officeDocument/2006/relationships/hyperlink" Target="https://drive.google.com/file/d/1iNZfczI4BexZj0nfXI4n4LHlxke2LsiQ/view?usp=drivesdk" TargetMode="External"/><Relationship Id="rId11" Type="http://schemas.openxmlformats.org/officeDocument/2006/relationships/hyperlink" Target="https://drive.google.com/file/d/1t_PbbT7HHaWQfvX7y64qnbbFkL-tI7J6/view?usp=drivesdk" TargetMode="External"/><Relationship Id="rId10" Type="http://schemas.openxmlformats.org/officeDocument/2006/relationships/hyperlink" Target="https://drive.google.com/file/d/14oh2xxrLdNWOLzmJTdiF5pfq05TzzGXG/view?usp=drivesdk" TargetMode="External"/><Relationship Id="rId13" Type="http://schemas.openxmlformats.org/officeDocument/2006/relationships/hyperlink" Target="https://drive.google.com/file/d/1zg0V-TKzoN3VyalE2EqevlzpDVzbz0ip/view?usp=drive_link" TargetMode="External"/><Relationship Id="rId12" Type="http://schemas.openxmlformats.org/officeDocument/2006/relationships/hyperlink" Target="https://drive.google.com/file/d/1s1Wfc2YFwoDgMn1qRY47MHuiUJaoRsAa/view?usp=drivesdk" TargetMode="External"/><Relationship Id="rId15" Type="http://schemas.openxmlformats.org/officeDocument/2006/relationships/hyperlink" Target="https://drive.google.com/file/d/1VNfZFumqmlNm1AHn-kr3X6_ut0Z4wKYo/view?usp=drivesdk" TargetMode="External"/><Relationship Id="rId14" Type="http://schemas.openxmlformats.org/officeDocument/2006/relationships/hyperlink" Target="https://drive.google.com/file/d/1Ancf8-lzw_EN36hjt3BvmrvVQjaHknx0/view?usp=drivesdk" TargetMode="External"/><Relationship Id="rId17" Type="http://schemas.openxmlformats.org/officeDocument/2006/relationships/hyperlink" Target="https://drive.google.com/file/d/1y5XS6ah92J9MTth7sdt7Mebdeo_vjQXg/view?usp=drivesdk" TargetMode="External"/><Relationship Id="rId16" Type="http://schemas.openxmlformats.org/officeDocument/2006/relationships/hyperlink" Target="https://drive.google.com/file/d/1g5p4pnbRrI193Uj9AuRPMj0UX6ch2Ozd/view?usp=drivesdk" TargetMode="External"/><Relationship Id="rId19" Type="http://schemas.openxmlformats.org/officeDocument/2006/relationships/hyperlink" Target="https://drive.google.com/file/d/13emlYVlmSvdUa1_MXq7W7P8fcvkpxBgm/view?usp=drivesdk" TargetMode="External"/><Relationship Id="rId18" Type="http://schemas.openxmlformats.org/officeDocument/2006/relationships/hyperlink" Target="https://drive.google.com/file/d/1XEsPQl4lw_9SCMG3HRxq6wZ9tz-PP3Ty/view?usp=drivesdk" TargetMode="External"/><Relationship Id="rId84" Type="http://schemas.openxmlformats.org/officeDocument/2006/relationships/hyperlink" Target="https://drive.google.com/file/d/1-1fZMNeg7IPAa2j8cGiVEXcqocFNkuu7/view?usp=drivesdk" TargetMode="External"/><Relationship Id="rId83" Type="http://schemas.openxmlformats.org/officeDocument/2006/relationships/hyperlink" Target="https://drive.google.com/file/d/1mgs9nRzzGArCP-h7U0xDNDPevbykCI_j/view?usp=drivesdk" TargetMode="External"/><Relationship Id="rId86" Type="http://schemas.openxmlformats.org/officeDocument/2006/relationships/hyperlink" Target="https://drive.google.com/file/d/13hwVj4J-LNFNRC1iNUCSjck365X43k0R/view?usp=drivesdk" TargetMode="External"/><Relationship Id="rId85" Type="http://schemas.openxmlformats.org/officeDocument/2006/relationships/hyperlink" Target="https://drive.google.com/file/d/1V0FDauefdPvicKDy1TaqOk6Ij78M3DVl/view?usp=drivesdk" TargetMode="External"/><Relationship Id="rId88" Type="http://schemas.openxmlformats.org/officeDocument/2006/relationships/hyperlink" Target="https://drive.google.com/file/d/1QUfqTyWbZP-Uf1vtO8GSx79v6kSE8NMl/view?usp=drivesdk" TargetMode="External"/><Relationship Id="rId87" Type="http://schemas.openxmlformats.org/officeDocument/2006/relationships/hyperlink" Target="https://drive.google.com/file/d/1aJQysgiE9JCTM5iRRw2qXxs2bC02HD3q/view?usp=drivesdk" TargetMode="External"/><Relationship Id="rId89" Type="http://schemas.openxmlformats.org/officeDocument/2006/relationships/hyperlink" Target="https://drive.google.com/file/d/1htwGxd2tYen9F_593UdGVsfYjmaIznbI/view?usp=drivesdk" TargetMode="External"/><Relationship Id="rId80" Type="http://schemas.openxmlformats.org/officeDocument/2006/relationships/hyperlink" Target="https://drive.google.com/file/d/17Xo6H3eCy7U4U4xxGtGPPs2iItWGZotl/view?usp=drivesdk" TargetMode="External"/><Relationship Id="rId82" Type="http://schemas.openxmlformats.org/officeDocument/2006/relationships/hyperlink" Target="https://drive.google.com/file/d/1_zBHFlRYeg_cSrXv33bD6UlKF97N3VWY/view?usp=drivesdk" TargetMode="External"/><Relationship Id="rId81" Type="http://schemas.openxmlformats.org/officeDocument/2006/relationships/hyperlink" Target="https://drive.google.com/file/d/1WOOrzwV1TtbMrEqmzC7C06AhdQXmBN9n/view?usp=drivesdk" TargetMode="External"/><Relationship Id="rId73" Type="http://schemas.openxmlformats.org/officeDocument/2006/relationships/hyperlink" Target="https://drive.google.com/file/d/16sMRKu5QqaTS3CC3RXrTGVRmhx_U2xwY/view?usp=drivesdk" TargetMode="External"/><Relationship Id="rId72" Type="http://schemas.openxmlformats.org/officeDocument/2006/relationships/hyperlink" Target="https://drive.google.com/file/d/1TNikEkPlbWUyjvfo7d4KVMVXF7f933eA/view?usp=drivesdk" TargetMode="External"/><Relationship Id="rId75" Type="http://schemas.openxmlformats.org/officeDocument/2006/relationships/hyperlink" Target="https://drive.google.com/file/d/1cE4yndYXnD2jEoQEKO33dAsOkqptFjIo/view?usp=drivesdk" TargetMode="External"/><Relationship Id="rId74" Type="http://schemas.openxmlformats.org/officeDocument/2006/relationships/hyperlink" Target="https://drive.google.com/file/d/1ODNi5tqMNl9L-GF8Py4rVA2VYnbeGulr/view?usp=drivesdk" TargetMode="External"/><Relationship Id="rId77" Type="http://schemas.openxmlformats.org/officeDocument/2006/relationships/hyperlink" Target="https://drive.google.com/file/d/1mlSljJ9FWGkXW5JKxe6SStpQnbBea3-b/view?usp=drivesdk" TargetMode="External"/><Relationship Id="rId76" Type="http://schemas.openxmlformats.org/officeDocument/2006/relationships/hyperlink" Target="https://drive.google.com/file/d/1st4Wjol1LjsbOgVl9qQ8Y2vn3uuvgP6z/view?usp=drivesdk" TargetMode="External"/><Relationship Id="rId79" Type="http://schemas.openxmlformats.org/officeDocument/2006/relationships/hyperlink" Target="https://drive.google.com/file/d/16g18HW8BaqqyEqe_MKIFjktWuVlTyEiB/view?usp=drivesdk" TargetMode="External"/><Relationship Id="rId78" Type="http://schemas.openxmlformats.org/officeDocument/2006/relationships/hyperlink" Target="https://drive.google.com/file/d/1BX477yVwQ2C_2lPh1_G6BddK-O1RNhBk/view?usp=drivesdk" TargetMode="External"/><Relationship Id="rId71" Type="http://schemas.openxmlformats.org/officeDocument/2006/relationships/hyperlink" Target="https://drive.google.com/file/d/1eOqHDZjWnGGia8hwTWXCnG-DjzIHkn2U/view?usp=drivesdk" TargetMode="External"/><Relationship Id="rId70" Type="http://schemas.openxmlformats.org/officeDocument/2006/relationships/hyperlink" Target="https://drive.google.com/file/d/1qW-g7zR3dOSujTDe75uOdQUjmYGg9lR-/view?usp=drivesdk" TargetMode="External"/><Relationship Id="rId62" Type="http://schemas.openxmlformats.org/officeDocument/2006/relationships/hyperlink" Target="https://drive.google.com/file/d/1MLspBU7gcgJWMd6sPGbzERcu0w0TSK8y/view?usp=drivesdk" TargetMode="External"/><Relationship Id="rId61" Type="http://schemas.openxmlformats.org/officeDocument/2006/relationships/hyperlink" Target="https://drive.google.com/file/d/1L8Y5LqLqozNdUrCuHHsjYVtvlyBSf7DC/view?usp=drivesdk" TargetMode="External"/><Relationship Id="rId64" Type="http://schemas.openxmlformats.org/officeDocument/2006/relationships/hyperlink" Target="https://drive.google.com/file/d/1DvhSy_JIip02Jpri-NALSS0XHPAMVUkA/view?usp=drivesdk" TargetMode="External"/><Relationship Id="rId63" Type="http://schemas.openxmlformats.org/officeDocument/2006/relationships/hyperlink" Target="https://drive.google.com/file/d/1Wuurjqs5q6DKF0YA1oqvVzLjWjIDft98/view?usp=drivesdk" TargetMode="External"/><Relationship Id="rId66" Type="http://schemas.openxmlformats.org/officeDocument/2006/relationships/hyperlink" Target="https://drive.google.com/file/d/1LuM7jBAq9zxsKT4b6QhK7YqJXZ_SjN9A/view?usp=drivesdk" TargetMode="External"/><Relationship Id="rId65" Type="http://schemas.openxmlformats.org/officeDocument/2006/relationships/hyperlink" Target="https://drive.google.com/file/d/1ztxhLW-DsHOdUHOwjBxS88dbXim1PZzo/view?usp=drivesdk" TargetMode="External"/><Relationship Id="rId68" Type="http://schemas.openxmlformats.org/officeDocument/2006/relationships/hyperlink" Target="https://drive.google.com/file/d/1bzAosZfq209rw5AO2tln57ThJ0SJ3KC6/view?usp=drivesdk" TargetMode="External"/><Relationship Id="rId67" Type="http://schemas.openxmlformats.org/officeDocument/2006/relationships/hyperlink" Target="https://drive.google.com/file/d/1vh6pJjfrJ2gWVzXWyNXMEN9b9s92t9-b/view?usp=drivesdk" TargetMode="External"/><Relationship Id="rId60" Type="http://schemas.openxmlformats.org/officeDocument/2006/relationships/hyperlink" Target="https://drive.google.com/file/d/1aEBa5dluateTk6vC6mqjsmkBDA-Kyc3h/view?usp=drivesdk" TargetMode="External"/><Relationship Id="rId69" Type="http://schemas.openxmlformats.org/officeDocument/2006/relationships/hyperlink" Target="https://drive.google.com/file/d/1i05OaryQmiKNPoQVtgR-tgjr2GQHGdzy/view?usp=drivesdk" TargetMode="External"/><Relationship Id="rId51" Type="http://schemas.openxmlformats.org/officeDocument/2006/relationships/hyperlink" Target="https://drive.google.com/file/d/1QHtj9E4PIxD2v36R6uHlam3mPjiHjkn7/view?usp=drivesdk" TargetMode="External"/><Relationship Id="rId50" Type="http://schemas.openxmlformats.org/officeDocument/2006/relationships/hyperlink" Target="https://drive.google.com/file/d/1VQAYdYoRsm_bKvIBBuz6CpGcMgSd8GiP/view?usp=drivesdk" TargetMode="External"/><Relationship Id="rId53" Type="http://schemas.openxmlformats.org/officeDocument/2006/relationships/hyperlink" Target="https://drive.google.com/file/d/1c2F9qhENFhVCG-LmO6S68c6UVdnyxcuk/view?usp=drivesdk" TargetMode="External"/><Relationship Id="rId52" Type="http://schemas.openxmlformats.org/officeDocument/2006/relationships/hyperlink" Target="https://drive.google.com/file/d/1-QHzFL3SKKPbMGBJk4W3AMyoXgRiZH0X/view?usp=drivesdk" TargetMode="External"/><Relationship Id="rId55" Type="http://schemas.openxmlformats.org/officeDocument/2006/relationships/hyperlink" Target="https://drive.google.com/file/d/1Wgq4HzpHpRRs3SY6qqy4n8B9zc5x3yvr/view?usp=drivesdk" TargetMode="External"/><Relationship Id="rId54" Type="http://schemas.openxmlformats.org/officeDocument/2006/relationships/hyperlink" Target="https://drive.google.com/file/d/1JdpXHbAGkEm8ikl3RqRQqiWIEgu4vpdM/view?usp=drivesdk" TargetMode="External"/><Relationship Id="rId57" Type="http://schemas.openxmlformats.org/officeDocument/2006/relationships/hyperlink" Target="https://drive.google.com/file/d/1bItEKBhNPN8TLXHw2-qYJow313BD5_d_/view?usp=drivesdk" TargetMode="External"/><Relationship Id="rId56" Type="http://schemas.openxmlformats.org/officeDocument/2006/relationships/hyperlink" Target="https://drive.google.com/file/d/1jZbBIklyzXSl4CbYdKTc0Fqk96IuBNO2/view?usp=drivesdk" TargetMode="External"/><Relationship Id="rId59" Type="http://schemas.openxmlformats.org/officeDocument/2006/relationships/hyperlink" Target="https://drive.google.com/file/d/1wWeBa6zwS0nAfeBIhJYBlZy9QMnkEUp2/view?usp=drivesdk" TargetMode="External"/><Relationship Id="rId58" Type="http://schemas.openxmlformats.org/officeDocument/2006/relationships/hyperlink" Target="https://drive.google.com/file/d/13wT-_HzB1FaRiMqqle_sV03OzIn7HYcp/view?usp=drivesdk" TargetMode="External"/><Relationship Id="rId349" Type="http://schemas.openxmlformats.org/officeDocument/2006/relationships/hyperlink" Target="https://drive.google.com/file/d/1hXcSjRlmRE50J82HA2E6u4M7ycZA9OT4/view?usp=drivesdk" TargetMode="External"/><Relationship Id="rId348" Type="http://schemas.openxmlformats.org/officeDocument/2006/relationships/hyperlink" Target="https://drive.google.com/file/d/1QnToXWSzYbry0PsqgD51mzs3hsNJvtql/view?usp=drivesdk" TargetMode="External"/><Relationship Id="rId347" Type="http://schemas.openxmlformats.org/officeDocument/2006/relationships/hyperlink" Target="https://drive.google.com/file/d/1chIOm4jLUrCWsNrn4VvltIsvsQbEHWKt/view?usp=drivesdk" TargetMode="External"/><Relationship Id="rId346" Type="http://schemas.openxmlformats.org/officeDocument/2006/relationships/hyperlink" Target="https://drive.google.com/file/d/1UnBic9ZgtbDLUxYSuirVFDZas5ApUT3j/view?usp=drivesdk" TargetMode="External"/><Relationship Id="rId341" Type="http://schemas.openxmlformats.org/officeDocument/2006/relationships/hyperlink" Target="https://drive.google.com/file/d/1cXmmt3PT25L7cx2h1cqu5CkieXv824xN/view?usp=drivesdk" TargetMode="External"/><Relationship Id="rId340" Type="http://schemas.openxmlformats.org/officeDocument/2006/relationships/hyperlink" Target="https://drive.google.com/file/d/1b1-2x1j5pUXCDmuIOR0-6Qdv-GlZZboA/view?usp=drivesdk" TargetMode="External"/><Relationship Id="rId345" Type="http://schemas.openxmlformats.org/officeDocument/2006/relationships/hyperlink" Target="https://drive.google.com/file/d/14qmtMOCi1WLnyZUxGu9leWugFNKZRYw5/view?usp=drivesdk" TargetMode="External"/><Relationship Id="rId344" Type="http://schemas.openxmlformats.org/officeDocument/2006/relationships/hyperlink" Target="https://drive.google.com/file/d/1YMwgdUV-yKUBVgN5OKdsPkdsn1K-3zIE/view?usp=drivesdk" TargetMode="External"/><Relationship Id="rId343" Type="http://schemas.openxmlformats.org/officeDocument/2006/relationships/hyperlink" Target="https://drive.google.com/file/d/1vTGeiqvBG9yjrf6ginTk7izBGOyEeZwC/view?usp=drivesdk" TargetMode="External"/><Relationship Id="rId342" Type="http://schemas.openxmlformats.org/officeDocument/2006/relationships/hyperlink" Target="https://drive.google.com/file/d/1DchOBpW2Pj4Rfq3_Cvpov-b5rN2wCYAv/view?usp=drivesdk" TargetMode="External"/><Relationship Id="rId338" Type="http://schemas.openxmlformats.org/officeDocument/2006/relationships/hyperlink" Target="https://drive.google.com/file/d/16vUBYntrK-wAIW1XPvUm9FL9yzFcm4P0/view?usp=drivesdk" TargetMode="External"/><Relationship Id="rId337" Type="http://schemas.openxmlformats.org/officeDocument/2006/relationships/hyperlink" Target="https://drive.google.com/file/d/1ISEgxim6XLB6knV_w7_BRwHBD2DsYvy7/view?usp=drivesdk" TargetMode="External"/><Relationship Id="rId336" Type="http://schemas.openxmlformats.org/officeDocument/2006/relationships/hyperlink" Target="https://drive.google.com/file/d/1VxFPNXfrgMYN39UjPYcWqIcH2FnE56_y/view?usp=drivesdk" TargetMode="External"/><Relationship Id="rId335" Type="http://schemas.openxmlformats.org/officeDocument/2006/relationships/hyperlink" Target="https://drive.google.com/file/d/1s2mMzNOUfHTE1euyu8FXV65_aCdmLlSW/view?usp=drivesdk" TargetMode="External"/><Relationship Id="rId339" Type="http://schemas.openxmlformats.org/officeDocument/2006/relationships/hyperlink" Target="https://drive.google.com/file/d/1RPZqSKL0XzdRNLFpb7lWMnXc9S39mzaf/view?usp=drivesdk" TargetMode="External"/><Relationship Id="rId330" Type="http://schemas.openxmlformats.org/officeDocument/2006/relationships/hyperlink" Target="https://drive.google.com/file/d/1CU-InIICbmmLqEhxxfAOzF9wdyY3ezcK/view?usp=drivesdk" TargetMode="External"/><Relationship Id="rId334" Type="http://schemas.openxmlformats.org/officeDocument/2006/relationships/hyperlink" Target="https://drive.google.com/file/d/1Z-yseoTPRJxRi5etxwPA4h49maCW6E9O/view?usp=drivesdk" TargetMode="External"/><Relationship Id="rId333" Type="http://schemas.openxmlformats.org/officeDocument/2006/relationships/hyperlink" Target="https://drive.google.com/file/d/1stqjjgZiDdfz-BIqiUn3KdlYivGEByby/view?usp=drivesdk" TargetMode="External"/><Relationship Id="rId332" Type="http://schemas.openxmlformats.org/officeDocument/2006/relationships/hyperlink" Target="https://drive.google.com/file/d/1Ojoy9SxYT4tQFEdjAOiP9a909KNoMSXy/view?usp=drivesdk" TargetMode="External"/><Relationship Id="rId331" Type="http://schemas.openxmlformats.org/officeDocument/2006/relationships/hyperlink" Target="https://drive.google.com/file/d/1Ev8t-_RkXHkydrHgFBZHjUNfSnqxjWUQ/view?usp=drivesdk" TargetMode="External"/><Relationship Id="rId370" Type="http://schemas.openxmlformats.org/officeDocument/2006/relationships/hyperlink" Target="https://drive.google.com/file/d/1DFGRNkWJ8hic9XAh0iJHESLxspEw1ypV/view?usp=drivesdk" TargetMode="External"/><Relationship Id="rId369" Type="http://schemas.openxmlformats.org/officeDocument/2006/relationships/hyperlink" Target="https://drive.google.com/file/d/1iU-2u4x4DcgGgaRoawUpSnzd5neoxi1I/view?usp=drivesdk" TargetMode="External"/><Relationship Id="rId368" Type="http://schemas.openxmlformats.org/officeDocument/2006/relationships/hyperlink" Target="https://drive.google.com/file/d/1_0D7molSiyHdwQ-xJv8opo3Sk2Trfp9w/view?usp=drivesdk" TargetMode="External"/><Relationship Id="rId363" Type="http://schemas.openxmlformats.org/officeDocument/2006/relationships/hyperlink" Target="https://drive.google.com/file/d/1_icrT07b2h241K4jabUe87ecAftgpczB/view?usp=drivesdk" TargetMode="External"/><Relationship Id="rId362" Type="http://schemas.openxmlformats.org/officeDocument/2006/relationships/hyperlink" Target="https://drive.google.com/file/d/15TTWWWF6ZwO--17gf6etxIUJcF72mBhj/view?usp=drivesdk" TargetMode="External"/><Relationship Id="rId361" Type="http://schemas.openxmlformats.org/officeDocument/2006/relationships/hyperlink" Target="https://drive.google.com/file/d/1subYwqmzF7ASEtYGbGDGNkPOijbjuxgf/view?usp=drivesdk" TargetMode="External"/><Relationship Id="rId360" Type="http://schemas.openxmlformats.org/officeDocument/2006/relationships/hyperlink" Target="https://drive.google.com/file/d/1I18zCBS9YaBumFbyRKLIXdjm3KEBoJWW/view?usp=drivesdk" TargetMode="External"/><Relationship Id="rId367" Type="http://schemas.openxmlformats.org/officeDocument/2006/relationships/hyperlink" Target="https://drive.google.com/file/d/1nQCDcMGVc_wUBCwq9ZKnJwvT0aWrwIx-/view?usp=drivesdk" TargetMode="External"/><Relationship Id="rId366" Type="http://schemas.openxmlformats.org/officeDocument/2006/relationships/hyperlink" Target="https://drive.google.com/file/d/1ACWHNfhJ5Oe89qPWx-3E5nWIPMAvMZk5/view?usp=drivesdk" TargetMode="External"/><Relationship Id="rId365" Type="http://schemas.openxmlformats.org/officeDocument/2006/relationships/hyperlink" Target="https://drive.google.com/file/d/1OQNfCwo20GIjmLU5gOkG1eduuSlzARrG/view?usp=drivesdk" TargetMode="External"/><Relationship Id="rId364" Type="http://schemas.openxmlformats.org/officeDocument/2006/relationships/hyperlink" Target="https://drive.google.com/file/d/1Ov9SyydRUJnBW-P1LXICrS1o_mAuw20F/view?usp=drivesdk" TargetMode="External"/><Relationship Id="rId95" Type="http://schemas.openxmlformats.org/officeDocument/2006/relationships/hyperlink" Target="https://drive.google.com/file/d/18z8icEKoB84VC9fZYaIW2MQ8bg7fFcpT/view?usp=drivesdk" TargetMode="External"/><Relationship Id="rId94" Type="http://schemas.openxmlformats.org/officeDocument/2006/relationships/hyperlink" Target="https://drive.google.com/file/d/1fVwNpGed6L-FYofM-hh0uE9ul0hIgTz9/view?usp=drivesdk" TargetMode="External"/><Relationship Id="rId97" Type="http://schemas.openxmlformats.org/officeDocument/2006/relationships/hyperlink" Target="https://drive.google.com/file/d/1myZ4mGJaYitEiBskzga_G7xvoSvpRyiP/view?usp=drivesdk" TargetMode="External"/><Relationship Id="rId96" Type="http://schemas.openxmlformats.org/officeDocument/2006/relationships/hyperlink" Target="https://drive.google.com/file/d/15mx4B2TRK4oaw8lwy0D9Eo_yx1HJnigN/view?usp=drivesdk" TargetMode="External"/><Relationship Id="rId99" Type="http://schemas.openxmlformats.org/officeDocument/2006/relationships/hyperlink" Target="https://drive.google.com/file/d/1qaSkeqqSuZbn7iHzIsik9KERTqdc0Dg1/view?usp=drivesdk" TargetMode="External"/><Relationship Id="rId98" Type="http://schemas.openxmlformats.org/officeDocument/2006/relationships/hyperlink" Target="https://drive.google.com/file/d/19mz85jLPalAfTea63JXNcX-lvoMbSzk7/view?usp=drivesdk" TargetMode="External"/><Relationship Id="rId91" Type="http://schemas.openxmlformats.org/officeDocument/2006/relationships/hyperlink" Target="https://drive.google.com/file/d/1FDViXlDVciVjmRLaK7Y7-IapgeoylMtf/view?usp=drivesdk" TargetMode="External"/><Relationship Id="rId90" Type="http://schemas.openxmlformats.org/officeDocument/2006/relationships/hyperlink" Target="https://drive.google.com/file/d/1tPHqELK1HcNsgfETPx_sX3Pm6o_ATNxO/view?usp=drivesdk" TargetMode="External"/><Relationship Id="rId93" Type="http://schemas.openxmlformats.org/officeDocument/2006/relationships/hyperlink" Target="http://biobots.ai" TargetMode="External"/><Relationship Id="rId92" Type="http://schemas.openxmlformats.org/officeDocument/2006/relationships/hyperlink" Target="https://drive.google.com/file/d/1QcNWzAsCKlcXbQ8zS4diuqeZLKuv7bWa/view?usp=drivesdk" TargetMode="External"/><Relationship Id="rId359" Type="http://schemas.openxmlformats.org/officeDocument/2006/relationships/hyperlink" Target="https://drive.google.com/file/d/1A3mjjbQNRLPMHU5GM5wnd8YQDIM1cg2i/view?usp=drivesdk" TargetMode="External"/><Relationship Id="rId358" Type="http://schemas.openxmlformats.org/officeDocument/2006/relationships/hyperlink" Target="https://drive.google.com/file/d/1JTebUBQUtbBpqEHBeCspiAWvpOReG4GE/view?usp=drivesdk" TargetMode="External"/><Relationship Id="rId357" Type="http://schemas.openxmlformats.org/officeDocument/2006/relationships/hyperlink" Target="https://drive.google.com/file/d/1XMky-NrwwvjybzGAyNvQ1PqItSWZlpSf/view?usp=drivesdk" TargetMode="External"/><Relationship Id="rId352" Type="http://schemas.openxmlformats.org/officeDocument/2006/relationships/hyperlink" Target="https://drive.google.com/file/d/1wsZfSaoJncjlaOaoP1qmAZAIUx7hVd6K/view?usp=drivesdk" TargetMode="External"/><Relationship Id="rId351" Type="http://schemas.openxmlformats.org/officeDocument/2006/relationships/hyperlink" Target="https://drive.google.com/file/d/1bDTOP6cqohNs59r6T8gpj_R6pu3x-Xy2/view?usp=drivesdk" TargetMode="External"/><Relationship Id="rId350" Type="http://schemas.openxmlformats.org/officeDocument/2006/relationships/hyperlink" Target="https://drive.google.com/file/d/1NyhYAicoL9PciMccrIFuf6kj-JtmXAPa/view?usp=drivesdk" TargetMode="External"/><Relationship Id="rId356" Type="http://schemas.openxmlformats.org/officeDocument/2006/relationships/hyperlink" Target="https://drive.google.com/file/d/1pLP-p2VykkI1GLSr1QHnUaH4nrvLaoSl/view?usp=drivesdk" TargetMode="External"/><Relationship Id="rId355" Type="http://schemas.openxmlformats.org/officeDocument/2006/relationships/hyperlink" Target="http://leoferreira.xyz" TargetMode="External"/><Relationship Id="rId354" Type="http://schemas.openxmlformats.org/officeDocument/2006/relationships/hyperlink" Target="https://drive.google.com/file/d/1QvsuW_zji2IQgTrGEQ80-FshqqJ0Y45h/view?usp=drivesdk" TargetMode="External"/><Relationship Id="rId353" Type="http://schemas.openxmlformats.org/officeDocument/2006/relationships/hyperlink" Target="https://drive.google.com/file/d/1X3YXNS_Xa2Mjbm3nXdUqxmw2JbswcfSq/view?usp=drivesdk" TargetMode="External"/><Relationship Id="rId305" Type="http://schemas.openxmlformats.org/officeDocument/2006/relationships/hyperlink" Target="https://drive.google.com/file/d/1ctrBym4iqJsHM7PA1VnoxOnuMspp7TEw/view?usp=drivesdk" TargetMode="External"/><Relationship Id="rId304" Type="http://schemas.openxmlformats.org/officeDocument/2006/relationships/hyperlink" Target="https://drive.google.com/file/d/1KVUMkBEp431j3zpQL_Gojsu_Kgf2QoiJ/view?usp=drivesdk" TargetMode="External"/><Relationship Id="rId303" Type="http://schemas.openxmlformats.org/officeDocument/2006/relationships/hyperlink" Target="https://drive.google.com/file/d/1_dxbpSXhXnAYv66GFU1k9jf_EA-Uujjs/view?usp=drivesdk" TargetMode="External"/><Relationship Id="rId302" Type="http://schemas.openxmlformats.org/officeDocument/2006/relationships/hyperlink" Target="https://drive.google.com/file/d/1rzzk9Z9zz4lvP7RbLg8PhUnwWwaHscw9/view?usp=drivesdk" TargetMode="External"/><Relationship Id="rId309" Type="http://schemas.openxmlformats.org/officeDocument/2006/relationships/hyperlink" Target="https://drive.google.com/file/d/1xcmA1h-7K5L0b59aTVEwGOs3jsWFAMBz/view?usp=drivesdk" TargetMode="External"/><Relationship Id="rId308" Type="http://schemas.openxmlformats.org/officeDocument/2006/relationships/hyperlink" Target="https://drive.google.com/file/d/1_dI-LXk8Y5MHSh3JXtDWpGMOu23-9Io3/view?usp=drivesdk" TargetMode="External"/><Relationship Id="rId307" Type="http://schemas.openxmlformats.org/officeDocument/2006/relationships/hyperlink" Target="https://drive.google.com/file/d/1d6kG7FdVt0cMQ7aT6D0FLY3ZueMef-iL/view?usp=drivesdk" TargetMode="External"/><Relationship Id="rId306" Type="http://schemas.openxmlformats.org/officeDocument/2006/relationships/hyperlink" Target="https://drive.google.com/file/d/1IdeM9psttSFCVZaXUK1PAwCpLFj28sJ4/view?usp=drivesdk" TargetMode="External"/><Relationship Id="rId301" Type="http://schemas.openxmlformats.org/officeDocument/2006/relationships/hyperlink" Target="https://drive.google.com/file/d/1bYeCliApjKgY8hKVlNhcy2nYW876zpk7/view?usp=drivesdk" TargetMode="External"/><Relationship Id="rId300" Type="http://schemas.openxmlformats.org/officeDocument/2006/relationships/hyperlink" Target="https://drive.google.com/file/d/1llMhphhhAM32ASvGaNMAwwnlR_v-AmJu/view?usp=drivesdk" TargetMode="External"/><Relationship Id="rId327" Type="http://schemas.openxmlformats.org/officeDocument/2006/relationships/hyperlink" Target="https://drive.google.com/file/d/1doQOLqpJubkFYwOlg11tVabbQk0ICn2j/view?usp=drivesdk" TargetMode="External"/><Relationship Id="rId326" Type="http://schemas.openxmlformats.org/officeDocument/2006/relationships/hyperlink" Target="https://drive.google.com/file/d/1CF8k9v5FlowC3H4dzJTn__unFVwy-ouG/view?usp=drivesdk" TargetMode="External"/><Relationship Id="rId325" Type="http://schemas.openxmlformats.org/officeDocument/2006/relationships/hyperlink" Target="https://drive.google.com/file/d/1slANhqh93OT7dcKtHXMrWUofgzalKA-D/view?usp=drivesdk" TargetMode="External"/><Relationship Id="rId324" Type="http://schemas.openxmlformats.org/officeDocument/2006/relationships/hyperlink" Target="https://drive.google.com/file/d/1S5AWWQAmgstGB6tpQbxgxWJaCSe_2mr1/view?usp=drivesdk" TargetMode="External"/><Relationship Id="rId329" Type="http://schemas.openxmlformats.org/officeDocument/2006/relationships/hyperlink" Target="https://drive.google.com/file/d/1ckzrw0dN9064lIAhRz18Ecx1cbJ5U-KW/view?usp=drivesdk" TargetMode="External"/><Relationship Id="rId328" Type="http://schemas.openxmlformats.org/officeDocument/2006/relationships/hyperlink" Target="https://drive.google.com/file/d/1Gh59HI3gcPW6h19chqHXFbLKoBzE9kW8/view?usp=drivesdk" TargetMode="External"/><Relationship Id="rId323" Type="http://schemas.openxmlformats.org/officeDocument/2006/relationships/hyperlink" Target="https://drive.google.com/file/d/1-Z45XD9Qgdx356-fRILgBtcGoQlB-ncB/view?usp=drivesdk" TargetMode="External"/><Relationship Id="rId322" Type="http://schemas.openxmlformats.org/officeDocument/2006/relationships/hyperlink" Target="https://drive.google.com/file/d/1w6-uUcChUUwmR4AloN4KU81KR5Hd5TYn/view?usp=drivesdk" TargetMode="External"/><Relationship Id="rId321" Type="http://schemas.openxmlformats.org/officeDocument/2006/relationships/hyperlink" Target="https://drive.google.com/file/d/1IhfHH06rQ6edrkY-Us2-ByvbqC6py7eR/view?usp=drivesdk" TargetMode="External"/><Relationship Id="rId320" Type="http://schemas.openxmlformats.org/officeDocument/2006/relationships/hyperlink" Target="https://drive.google.com/file/d/1Svyl7rervgXuSWH0C_7hC_nkpmrTWKEX/view?usp=drivesdk" TargetMode="External"/><Relationship Id="rId316" Type="http://schemas.openxmlformats.org/officeDocument/2006/relationships/hyperlink" Target="https://drive.google.com/file/d/1ymxsHZFvOZyUBpp-bEOmDTg2ru9QN19N/view?usp=drivesdk" TargetMode="External"/><Relationship Id="rId315" Type="http://schemas.openxmlformats.org/officeDocument/2006/relationships/hyperlink" Target="https://drive.google.com/file/d/1utUGTExfLLVMfGj9rHFKe1Pf0yt7PU-2/view?usp=drivesdk" TargetMode="External"/><Relationship Id="rId314" Type="http://schemas.openxmlformats.org/officeDocument/2006/relationships/hyperlink" Target="https://drive.google.com/file/d/1CeGC1eMyP24T3fQiqL6E7q9GMUL5OIVy/view?usp=drivesdk" TargetMode="External"/><Relationship Id="rId313" Type="http://schemas.openxmlformats.org/officeDocument/2006/relationships/hyperlink" Target="https://drive.google.com/file/d/1tUnmXsDaWCgUCd2eOmIeIShs3Zz9gVCm/view?usp=drivesdk" TargetMode="External"/><Relationship Id="rId319" Type="http://schemas.openxmlformats.org/officeDocument/2006/relationships/hyperlink" Target="https://drive.google.com/file/d/1JClcibyT9DVBEFCY2lNWoAeQqeQsJRW0/view?usp=drivesdk" TargetMode="External"/><Relationship Id="rId318" Type="http://schemas.openxmlformats.org/officeDocument/2006/relationships/hyperlink" Target="https://drive.google.com/file/d/14AVev5AsnpwWcACxoIh7DVwAwgxJV9Q9/view?usp=drivesdk" TargetMode="External"/><Relationship Id="rId317" Type="http://schemas.openxmlformats.org/officeDocument/2006/relationships/hyperlink" Target="https://drive.google.com/file/d/1y8goemhA2vlgrMWdWfM9Kf-F34qjlh1x/view?usp=drivesdk" TargetMode="External"/><Relationship Id="rId312" Type="http://schemas.openxmlformats.org/officeDocument/2006/relationships/hyperlink" Target="https://drive.google.com/file/d/1wJ5W97B_Lvblt-XYnTY67RzYjLB6jj_b/view?usp=drivesdk" TargetMode="External"/><Relationship Id="rId311" Type="http://schemas.openxmlformats.org/officeDocument/2006/relationships/hyperlink" Target="https://drive.google.com/file/d/1pdjOISlimTJ6ARZ-BYBPyrji1R6-snXN/view?usp=drivesdk" TargetMode="External"/><Relationship Id="rId310" Type="http://schemas.openxmlformats.org/officeDocument/2006/relationships/hyperlink" Target="https://drive.google.com/file/d/1JRL37b7V66YXRk4Lly_dT506hQ-nAMdI/view?usp=drivesdk" TargetMode="External"/><Relationship Id="rId297" Type="http://schemas.openxmlformats.org/officeDocument/2006/relationships/hyperlink" Target="https://drive.google.com/file/d/1HMDui1PCd3GJRqmhIBJCprjVVhsMYCUj/view?usp=drivesdk" TargetMode="External"/><Relationship Id="rId296" Type="http://schemas.openxmlformats.org/officeDocument/2006/relationships/hyperlink" Target="https://drive.google.com/file/d/1ZWB3k2elNx6kyyp4S3ddbrG16aH6KlEj/view?usp=drivesdk" TargetMode="External"/><Relationship Id="rId295" Type="http://schemas.openxmlformats.org/officeDocument/2006/relationships/hyperlink" Target="https://drive.google.com/file/d/1gyMhWb8kYfIrXvf2P8fhjVtFDR1JEK3w/view?usp=drivesdk" TargetMode="External"/><Relationship Id="rId294" Type="http://schemas.openxmlformats.org/officeDocument/2006/relationships/hyperlink" Target="https://drive.google.com/file/d/1uaRjDZBAGTMv0FEm0rl4KGgcy-tNDlFs/view?usp=drivesdk" TargetMode="External"/><Relationship Id="rId299" Type="http://schemas.openxmlformats.org/officeDocument/2006/relationships/hyperlink" Target="https://drive.google.com/file/d/1FezPU5tFBZ6XQkeqB8s9Ei6AvNbA543x/view?usp=drivesdk" TargetMode="External"/><Relationship Id="rId298" Type="http://schemas.openxmlformats.org/officeDocument/2006/relationships/hyperlink" Target="https://drive.google.com/file/d/1TD4zhvM5J16C8hIOjKJ8X4EKzf5F6oyx/view?usp=drivesdk" TargetMode="External"/><Relationship Id="rId271" Type="http://schemas.openxmlformats.org/officeDocument/2006/relationships/hyperlink" Target="https://drive.google.com/file/d/1dHfC3CTYig8w5PAe1XrZwlv60Hmk4TLP/view?usp=drivesdk" TargetMode="External"/><Relationship Id="rId270" Type="http://schemas.openxmlformats.org/officeDocument/2006/relationships/hyperlink" Target="https://drive.google.com/file/d/1yNe2lZoeIyJ6MIvm1_JxhtctUNUt5d9u/view?usp=drivesdk" TargetMode="External"/><Relationship Id="rId269" Type="http://schemas.openxmlformats.org/officeDocument/2006/relationships/hyperlink" Target="https://drive.google.com/file/d/1pfbfLX_22DGuicW283eCov2_FOyOT0M_/view?usp=drivesdk" TargetMode="External"/><Relationship Id="rId264" Type="http://schemas.openxmlformats.org/officeDocument/2006/relationships/hyperlink" Target="https://drive.google.com/file/d/1bNsB-5liuLXIBpiW9S7B52bf2tt8TQj7/view?usp=drivesdk" TargetMode="External"/><Relationship Id="rId263" Type="http://schemas.openxmlformats.org/officeDocument/2006/relationships/hyperlink" Target="https://drive.google.com/file/d/1ZIDDGfGeulckt7S6Cn9lOkUfRZ-mA--N/view?usp=drivesdk" TargetMode="External"/><Relationship Id="rId262" Type="http://schemas.openxmlformats.org/officeDocument/2006/relationships/hyperlink" Target="https://drive.google.com/file/d/1QNeyCtB4F7Wg_UpyATpkbInA4vklXF28/view?usp=drivesdk" TargetMode="External"/><Relationship Id="rId261" Type="http://schemas.openxmlformats.org/officeDocument/2006/relationships/hyperlink" Target="https://drive.google.com/file/d/1MVvRPx5_OXjjLKay9Mr9sKsetalKU8D1/view?usp=drivesdk" TargetMode="External"/><Relationship Id="rId268" Type="http://schemas.openxmlformats.org/officeDocument/2006/relationships/hyperlink" Target="https://drive.google.com/file/d/114BL1Nh0bCdM-3xVIK7e06OciokCJWZe/view?usp=drivesdk" TargetMode="External"/><Relationship Id="rId267" Type="http://schemas.openxmlformats.org/officeDocument/2006/relationships/hyperlink" Target="https://drive.google.com/file/d/1c6Yrmc3AtkyfWA5WdQFzD292mg-e0kdT/view?usp=drivesdk" TargetMode="External"/><Relationship Id="rId266" Type="http://schemas.openxmlformats.org/officeDocument/2006/relationships/hyperlink" Target="https://drive.google.com/file/d/1MOpN727huXZFrynAAMQVgdoWeDpcqhVL/view?usp=drivesdk" TargetMode="External"/><Relationship Id="rId265" Type="http://schemas.openxmlformats.org/officeDocument/2006/relationships/hyperlink" Target="https://drive.google.com/file/d/1ARbW-xp3FfM_cKOlhm2ph8P9UWjTKnws/view?usp=drivesdk" TargetMode="External"/><Relationship Id="rId260" Type="http://schemas.openxmlformats.org/officeDocument/2006/relationships/hyperlink" Target="https://drive.google.com/file/d/1uagng7VXUALgtlI2r42wroT8A7GlzbTp/view?usp=drivesdk" TargetMode="External"/><Relationship Id="rId259" Type="http://schemas.openxmlformats.org/officeDocument/2006/relationships/hyperlink" Target="https://drive.google.com/file/d/12bDpSTfn_P4QikKtT7zb4npbmacs37Ne/view?usp=drivesdk" TargetMode="External"/><Relationship Id="rId258" Type="http://schemas.openxmlformats.org/officeDocument/2006/relationships/hyperlink" Target="https://drive.google.com/file/d/1IIZ4zsLdS7F0DNe5ptlKqmIX_fBD3bCo/view?usp=drivesdk" TargetMode="External"/><Relationship Id="rId253" Type="http://schemas.openxmlformats.org/officeDocument/2006/relationships/hyperlink" Target="https://drive.google.com/file/d/1KcTNLR6c1Xfd-KIvxtIgTGPAjocDBtLO/view?usp=drivesdk" TargetMode="External"/><Relationship Id="rId252" Type="http://schemas.openxmlformats.org/officeDocument/2006/relationships/hyperlink" Target="https://drive.google.com/file/d/1nrzni0TOE1rhZiZUV24CwmJMD8DuoPsd/view?usp=drivesdk" TargetMode="External"/><Relationship Id="rId251" Type="http://schemas.openxmlformats.org/officeDocument/2006/relationships/hyperlink" Target="https://drive.google.com/file/d/1MzMAmY1hNubfS9WNvs_JmD0Kq-hqg9ov/view?usp=drivesdk" TargetMode="External"/><Relationship Id="rId250" Type="http://schemas.openxmlformats.org/officeDocument/2006/relationships/hyperlink" Target="https://drive.google.com/file/d/1WDaoT9u7_VA5uNTf6dwN6bEme1YYlzOU/view?usp=drivesdk" TargetMode="External"/><Relationship Id="rId257" Type="http://schemas.openxmlformats.org/officeDocument/2006/relationships/hyperlink" Target="https://drive.google.com/file/d/1Jznyb7kL1eWSezix9n4FexUcrYb4fitX/view?usp=drivesdk" TargetMode="External"/><Relationship Id="rId256" Type="http://schemas.openxmlformats.org/officeDocument/2006/relationships/hyperlink" Target="https://drive.google.com/file/d/1PmlIhO745ijcvKP9RbVWz6Ul0xN3ek88/view?usp=drivesdk" TargetMode="External"/><Relationship Id="rId255" Type="http://schemas.openxmlformats.org/officeDocument/2006/relationships/hyperlink" Target="https://drive.google.com/file/d/1diKHxu_3wZAGQ63vYnuhXxmVLzWfQY-U/view?usp=drivesdk" TargetMode="External"/><Relationship Id="rId254" Type="http://schemas.openxmlformats.org/officeDocument/2006/relationships/hyperlink" Target="https://drive.google.com/file/d/16BCbS0yT6RD-vFWBKT52-qISrqYsdTCN/view?usp=drivesdk" TargetMode="External"/><Relationship Id="rId293" Type="http://schemas.openxmlformats.org/officeDocument/2006/relationships/hyperlink" Target="https://drive.google.com/file/d/1hO8pTnwzktlbHN8DgRXtfA3SDHUhgOZ-/view?usp=drivesdk" TargetMode="External"/><Relationship Id="rId292" Type="http://schemas.openxmlformats.org/officeDocument/2006/relationships/hyperlink" Target="https://drive.google.com/file/d/1k9iWihNhaRXqkOKVBQrNb3cyEijZpg-Y/view?usp=drivesdk" TargetMode="External"/><Relationship Id="rId291" Type="http://schemas.openxmlformats.org/officeDocument/2006/relationships/hyperlink" Target="https://drive.google.com/file/d/1YmxrRH7NMDszS7mLhvChwITqccibfucy/view?usp=drivesdk" TargetMode="External"/><Relationship Id="rId290" Type="http://schemas.openxmlformats.org/officeDocument/2006/relationships/hyperlink" Target="https://drive.google.com/file/d/1O6R_GnRseP3YofK7ZGMSkx7MNzmVicfQ/view?usp=drivesdk" TargetMode="External"/><Relationship Id="rId286" Type="http://schemas.openxmlformats.org/officeDocument/2006/relationships/hyperlink" Target="https://drive.google.com/file/d/1CHP49hIj-F-1nu4wJnj7k3SzzL-F327X/view?usp=drivesdk" TargetMode="External"/><Relationship Id="rId285" Type="http://schemas.openxmlformats.org/officeDocument/2006/relationships/hyperlink" Target="https://drive.google.com/file/d/1u3pKtZQDbtnIo5O51vKHs2kzd-vOJNHi/view?usp=drivesdk" TargetMode="External"/><Relationship Id="rId284" Type="http://schemas.openxmlformats.org/officeDocument/2006/relationships/hyperlink" Target="https://drive.google.com/file/d/1Q0iqoch2V-yyZpkzhAVZeG-huEg0mp5F/view?usp=drivesdk" TargetMode="External"/><Relationship Id="rId283" Type="http://schemas.openxmlformats.org/officeDocument/2006/relationships/hyperlink" Target="https://drive.google.com/file/d/1IjS2QJtHO6mrO7FIKscixWRvnyL_IFsW/view?usp=drivesdk" TargetMode="External"/><Relationship Id="rId289" Type="http://schemas.openxmlformats.org/officeDocument/2006/relationships/hyperlink" Target="https://drive.google.com/file/d/16NWkHQSyVdETHjnzgrietnjEZeulPmlg/view?usp=drivesdk" TargetMode="External"/><Relationship Id="rId288" Type="http://schemas.openxmlformats.org/officeDocument/2006/relationships/hyperlink" Target="https://drive.google.com/file/d/17LMhIvP3NSFApRUZjqQFLXb37cYjFD49/view?usp=drivesdk" TargetMode="External"/><Relationship Id="rId287" Type="http://schemas.openxmlformats.org/officeDocument/2006/relationships/hyperlink" Target="https://drive.google.com/file/d/13HGZZ9BFR29-OowhkPnv_ENxRC_4BG6_/view?usp=drivesdk" TargetMode="External"/><Relationship Id="rId282" Type="http://schemas.openxmlformats.org/officeDocument/2006/relationships/hyperlink" Target="https://drive.google.com/file/d/1aSe4-MHD5CSr8yEHWW4q2Kdit-1bNC9A/view?usp=drivesdk" TargetMode="External"/><Relationship Id="rId281" Type="http://schemas.openxmlformats.org/officeDocument/2006/relationships/hyperlink" Target="https://drive.google.com/file/d/1pXXa6BKBnUkN4ru9h_p1AqDboEOPLVJ2/view?usp=drivesdk" TargetMode="External"/><Relationship Id="rId280" Type="http://schemas.openxmlformats.org/officeDocument/2006/relationships/hyperlink" Target="https://drive.google.com/file/d/1qrIfmByaUssll4WXzhf7pSlpC8ORXiWN/view?usp=drivesdk" TargetMode="External"/><Relationship Id="rId275" Type="http://schemas.openxmlformats.org/officeDocument/2006/relationships/hyperlink" Target="https://drive.google.com/file/d/1XAj2XLGLS6Bho5fYtt-dvWcNH8D0lxkX/view?usp=drivesdk" TargetMode="External"/><Relationship Id="rId274" Type="http://schemas.openxmlformats.org/officeDocument/2006/relationships/hyperlink" Target="https://drive.google.com/file/d/1mnfQhQPJJSwbUUNYFKdpEY8-jXopH3Nb/view?usp=drivesdk" TargetMode="External"/><Relationship Id="rId273" Type="http://schemas.openxmlformats.org/officeDocument/2006/relationships/hyperlink" Target="https://drive.google.com/file/d/1Fl-67iE5b1KWRRBc_rS3_Y5a034ItQd5/view?usp=drivesdk" TargetMode="External"/><Relationship Id="rId272" Type="http://schemas.openxmlformats.org/officeDocument/2006/relationships/hyperlink" Target="https://drive.google.com/file/d/1JCVdgrgSMMKQg0i6n43x5bBevyJwFy_y/view?usp=drivesdk" TargetMode="External"/><Relationship Id="rId279" Type="http://schemas.openxmlformats.org/officeDocument/2006/relationships/hyperlink" Target="https://drive.google.com/file/d/1FsIVPV8fS7GGtTxJoPUYOePW38jxOhYI/view?usp=drivesdk" TargetMode="External"/><Relationship Id="rId278" Type="http://schemas.openxmlformats.org/officeDocument/2006/relationships/hyperlink" Target="https://drive.google.com/file/d/1GynAUYak0H9MD6q0KGiMALXA5Ji-hnRy/view?usp=drivesdk" TargetMode="External"/><Relationship Id="rId277" Type="http://schemas.openxmlformats.org/officeDocument/2006/relationships/hyperlink" Target="https://drive.google.com/file/d/1YX9U97tHNu0OUvh0VocMIi31fNgJzByU/view?usp=drivesdk" TargetMode="External"/><Relationship Id="rId276" Type="http://schemas.openxmlformats.org/officeDocument/2006/relationships/hyperlink" Target="https://drive.google.com/file/d/1ImQL793uiUJJcm9UD3J2VWRF5y8_54Xb/view?usp=drivesdk" TargetMode="External"/><Relationship Id="rId228" Type="http://schemas.openxmlformats.org/officeDocument/2006/relationships/hyperlink" Target="https://drive.google.com/file/d/1oSsM2H--kL4Vdnam0jzAsjSW4loX618S/view?usp=drivesdk" TargetMode="External"/><Relationship Id="rId227" Type="http://schemas.openxmlformats.org/officeDocument/2006/relationships/hyperlink" Target="https://drive.google.com/file/d/1uZ_CCnENnM1MpjYrbqxXc0HEExr9HQrd/view?usp=drivesdk" TargetMode="External"/><Relationship Id="rId226" Type="http://schemas.openxmlformats.org/officeDocument/2006/relationships/hyperlink" Target="https://drive.google.com/file/d/1AvZpS_86ddaTE6TE55fYn3lHYSXufsVE/view?usp=drivesdk" TargetMode="External"/><Relationship Id="rId225" Type="http://schemas.openxmlformats.org/officeDocument/2006/relationships/hyperlink" Target="https://drive.google.com/file/d/12dGvBczAt23mGbfrOhSgbhVHgFWyFd5V/view?usp=drivesdk" TargetMode="External"/><Relationship Id="rId229" Type="http://schemas.openxmlformats.org/officeDocument/2006/relationships/hyperlink" Target="https://drive.google.com/file/d/1HzF5lsk9jFz3vLaG1Daga-o9tFQi8yc-/view?usp=drivesdk" TargetMode="External"/><Relationship Id="rId220" Type="http://schemas.openxmlformats.org/officeDocument/2006/relationships/hyperlink" Target="https://drive.google.com/file/d/18nzysZaThTgMwloPV8KE0cS7s7saY2Fe/view?usp=drivesdk" TargetMode="External"/><Relationship Id="rId224" Type="http://schemas.openxmlformats.org/officeDocument/2006/relationships/hyperlink" Target="https://drive.google.com/file/d/19Xl_OHZq0ZejbV71bq7T4CNnEBtnxmEq/view?usp=drivesdk" TargetMode="External"/><Relationship Id="rId223" Type="http://schemas.openxmlformats.org/officeDocument/2006/relationships/hyperlink" Target="https://drive.google.com/file/d/1URfPwfZLqTVk7XOJIwTd6SGudROq2w0K/view?usp=drivesdk" TargetMode="External"/><Relationship Id="rId222" Type="http://schemas.openxmlformats.org/officeDocument/2006/relationships/hyperlink" Target="https://drive.google.com/file/d/1hPOCvnsYrJh0T3A7Sow1lIE4NuCyf5Vi/view?usp=drivesdk" TargetMode="External"/><Relationship Id="rId221" Type="http://schemas.openxmlformats.org/officeDocument/2006/relationships/hyperlink" Target="https://drive.google.com/file/d/1kVm9m_m3enRaoN9Yrnh97b2mgn5eTz4W/view?usp=drivesdk" TargetMode="External"/><Relationship Id="rId217" Type="http://schemas.openxmlformats.org/officeDocument/2006/relationships/hyperlink" Target="https://drive.google.com/file/d/18x9aesTBvqtHuQXEL8aZATcLAS-RMbPh/view?usp=drivesdk" TargetMode="External"/><Relationship Id="rId216" Type="http://schemas.openxmlformats.org/officeDocument/2006/relationships/hyperlink" Target="https://drive.google.com/file/d/124O52EJp_4Onfr8Ur2CObV78XLVX5qtB/view?usp=drivesdk" TargetMode="External"/><Relationship Id="rId215" Type="http://schemas.openxmlformats.org/officeDocument/2006/relationships/hyperlink" Target="https://drive.google.com/file/d/19QAxheEUQ102bUOP9ZQZQ_C-HlGloeVA/view?usp=drivesdk" TargetMode="External"/><Relationship Id="rId214" Type="http://schemas.openxmlformats.org/officeDocument/2006/relationships/hyperlink" Target="https://drive.google.com/file/d/1HEAy5wcc0WbezdUMIBUyPt-mabb0N0Az/view?usp=drivesdk" TargetMode="External"/><Relationship Id="rId219" Type="http://schemas.openxmlformats.org/officeDocument/2006/relationships/hyperlink" Target="https://drive.google.com/file/d/1-Kv5Wbf3xB9411Fr8f_NepSWDCX_f3rK/view?usp=drivesdk" TargetMode="External"/><Relationship Id="rId218" Type="http://schemas.openxmlformats.org/officeDocument/2006/relationships/hyperlink" Target="https://drive.google.com/file/d/1owe4gl8SX1yBjXYadtMiv1RdI_wXwbXG/view?usp=drivesdk" TargetMode="External"/><Relationship Id="rId213" Type="http://schemas.openxmlformats.org/officeDocument/2006/relationships/hyperlink" Target="https://drive.google.com/file/d/17RbghMJZzEQyo_jSQfzjM-56y85nDJpY/view?usp=drivesdk" TargetMode="External"/><Relationship Id="rId212" Type="http://schemas.openxmlformats.org/officeDocument/2006/relationships/hyperlink" Target="https://drive.google.com/file/d/1C4f1hVPic3Qfe29MNE_sfUdBM0eTXHHg/view?usp=drivesdk" TargetMode="External"/><Relationship Id="rId211" Type="http://schemas.openxmlformats.org/officeDocument/2006/relationships/hyperlink" Target="https://drive.google.com/file/d/13G4Ncswf350oMBiCJgZAeMdDFPm88LZw/view?usp=drivesdk" TargetMode="External"/><Relationship Id="rId210" Type="http://schemas.openxmlformats.org/officeDocument/2006/relationships/hyperlink" Target="https://drive.google.com/file/d/1iZOGlIRt7QYdj533zpy9vkvEmazwEGkB/view?usp=drivesdk" TargetMode="External"/><Relationship Id="rId249" Type="http://schemas.openxmlformats.org/officeDocument/2006/relationships/hyperlink" Target="https://drive.google.com/file/d/1G09K3Ak4in3u8FEHHNglDAvRMhQPLCDK/view?usp=drivesdk" TargetMode="External"/><Relationship Id="rId248" Type="http://schemas.openxmlformats.org/officeDocument/2006/relationships/hyperlink" Target="https://drive.google.com/file/d/1WwjDsdkUOD7U0Gh36NpaUIaA_XiPY0ha/view?usp=drivesdk" TargetMode="External"/><Relationship Id="rId247" Type="http://schemas.openxmlformats.org/officeDocument/2006/relationships/hyperlink" Target="https://drive.google.com/file/d/1Vxp4OhMR1fpsR9TdnNsNbbJw7C27jnDY/view?usp=drivesdk" TargetMode="External"/><Relationship Id="rId242" Type="http://schemas.openxmlformats.org/officeDocument/2006/relationships/hyperlink" Target="https://drive.google.com/file/d/1tNycjrvkolDwNbfeZ7iPo7dusMBDxHOM/view?usp=drivesdk" TargetMode="External"/><Relationship Id="rId241" Type="http://schemas.openxmlformats.org/officeDocument/2006/relationships/hyperlink" Target="https://drive.google.com/file/d/1ic50yLxhkgXRvlKazrdeifKJ-xj_2SiP/view?usp=drivesdk" TargetMode="External"/><Relationship Id="rId240" Type="http://schemas.openxmlformats.org/officeDocument/2006/relationships/hyperlink" Target="https://drive.google.com/file/d/1Zdb7lgCIbZz9IKpCfD7C9laAz0RuKsKs/view?usp=drivesdk" TargetMode="External"/><Relationship Id="rId246" Type="http://schemas.openxmlformats.org/officeDocument/2006/relationships/hyperlink" Target="https://drive.google.com/file/d/1GCO1kqeT3-4XKU2Rj-yR6LuvCmXOjrKt/view?usp=drivesdk" TargetMode="External"/><Relationship Id="rId245" Type="http://schemas.openxmlformats.org/officeDocument/2006/relationships/hyperlink" Target="https://drive.google.com/file/d/1_mbHUPtvUDkHaGamTCHsHbQpiQ0Wp_Nx/view?usp=drivesdk" TargetMode="External"/><Relationship Id="rId244" Type="http://schemas.openxmlformats.org/officeDocument/2006/relationships/hyperlink" Target="https://drive.google.com/file/d/1MH1RUecW6KwgCNWhNpaoOTjTIX52rpEM/view?usp=drivesdk" TargetMode="External"/><Relationship Id="rId243" Type="http://schemas.openxmlformats.org/officeDocument/2006/relationships/hyperlink" Target="https://drive.google.com/file/d/1c3F-uvn1G9sXjaLBg69JqiBFnBukjvos/view?usp=drivesdk" TargetMode="External"/><Relationship Id="rId239" Type="http://schemas.openxmlformats.org/officeDocument/2006/relationships/hyperlink" Target="https://drive.google.com/file/d/1eQROfQvdBMzshRlbCGovqmOfnyYOLlOK/view?usp=drivesdk" TargetMode="External"/><Relationship Id="rId238" Type="http://schemas.openxmlformats.org/officeDocument/2006/relationships/hyperlink" Target="https://drive.google.com/file/d/1V5Xb8hP_cI9XCO5_eEtRY9WUxoa8XHVE/view?usp=drivesdk" TargetMode="External"/><Relationship Id="rId237" Type="http://schemas.openxmlformats.org/officeDocument/2006/relationships/hyperlink" Target="https://drive.google.com/file/d/12YZ-79Bw6BgSE5fwOOcWj2B4qeYdgtvX/view?usp=drivesdk" TargetMode="External"/><Relationship Id="rId236" Type="http://schemas.openxmlformats.org/officeDocument/2006/relationships/hyperlink" Target="http://trammit.com" TargetMode="External"/><Relationship Id="rId231" Type="http://schemas.openxmlformats.org/officeDocument/2006/relationships/hyperlink" Target="https://drive.google.com/file/d/17nscrdp1n4UOrytbRl-dHh8B9wNaTwTl/view?usp=drivesdk" TargetMode="External"/><Relationship Id="rId230" Type="http://schemas.openxmlformats.org/officeDocument/2006/relationships/hyperlink" Target="https://drive.google.com/file/d/19JN163GhdPurXPut-XpouXX1T36mXU0G/view?usp=drivesdk" TargetMode="External"/><Relationship Id="rId235" Type="http://schemas.openxmlformats.org/officeDocument/2006/relationships/hyperlink" Target="https://drive.google.com/file/d/1BLY_ZBT1EKJvTltvHtdeDuFNpzn5dpq8/view?usp=drivesdk" TargetMode="External"/><Relationship Id="rId234" Type="http://schemas.openxmlformats.org/officeDocument/2006/relationships/hyperlink" Target="https://drive.google.com/file/d/1YsdMKH8fQ_j-v_ynm5Du-cUthUSazUIz/view?usp=drivesdk" TargetMode="External"/><Relationship Id="rId233" Type="http://schemas.openxmlformats.org/officeDocument/2006/relationships/hyperlink" Target="https://drive.google.com/file/d/15QY9pwz90iAyw6-6TvEfjM8_Kdca9ZKW/view?usp=drivesdk" TargetMode="External"/><Relationship Id="rId232" Type="http://schemas.openxmlformats.org/officeDocument/2006/relationships/hyperlink" Target="https://drive.google.com/file/d/1INm32P8CmkkBh1Fy2pRo5PQQN3AJTSwO/view?usp=drivesdk" TargetMode="External"/><Relationship Id="rId206" Type="http://schemas.openxmlformats.org/officeDocument/2006/relationships/hyperlink" Target="https://drive.google.com/file/d/10v45ompqeT9DwLaA-jdPAIL2trAUhUJC/view?usp=drivesdk" TargetMode="External"/><Relationship Id="rId205" Type="http://schemas.openxmlformats.org/officeDocument/2006/relationships/hyperlink" Target="https://drive.google.com/file/d/1g0BqFZm0-BqATkaK738ru2pcS5zDmBz_/view?usp=drivesdk" TargetMode="External"/><Relationship Id="rId204" Type="http://schemas.openxmlformats.org/officeDocument/2006/relationships/hyperlink" Target="https://drive.google.com/file/d/1qvFSMBU5Z_yhwxnMBwbdaRW95tV-50dJ/view?usp=drivesdk" TargetMode="External"/><Relationship Id="rId203" Type="http://schemas.openxmlformats.org/officeDocument/2006/relationships/hyperlink" Target="https://drive.google.com/file/d/1LPcCqk7-EmOpq4jFGoW4HWMbnXMN4KEN/view?usp=drivesdk" TargetMode="External"/><Relationship Id="rId209" Type="http://schemas.openxmlformats.org/officeDocument/2006/relationships/hyperlink" Target="https://drive.google.com/file/d/1vPkAQU8-pAnURYaIF5gxwstUPqHSYN1F/view?usp=drivesdk" TargetMode="External"/><Relationship Id="rId208" Type="http://schemas.openxmlformats.org/officeDocument/2006/relationships/hyperlink" Target="https://drive.google.com/file/d/1WyHup5ZkPjQzTiLvbXSAtsBDho6zcZQj/view?usp=drivesdk" TargetMode="External"/><Relationship Id="rId207" Type="http://schemas.openxmlformats.org/officeDocument/2006/relationships/hyperlink" Target="https://drive.google.com/file/d/1l1LaJ-Ry7OlAyS_v1ntHbgMobMmujgre/view?usp=drivesdk" TargetMode="External"/><Relationship Id="rId202" Type="http://schemas.openxmlformats.org/officeDocument/2006/relationships/hyperlink" Target="https://drive.google.com/file/d/1hJjkSwFZaeTEFRTJpEzdmmV_hZAxMkQ1/view?usp=drivesdk" TargetMode="External"/><Relationship Id="rId201" Type="http://schemas.openxmlformats.org/officeDocument/2006/relationships/hyperlink" Target="https://drive.google.com/file/d/1YQWghZ_lkg3B8qTRy48BMw-Yh0QqqwoS/view?usp=drivesdk" TargetMode="External"/><Relationship Id="rId200" Type="http://schemas.openxmlformats.org/officeDocument/2006/relationships/hyperlink" Target="https://drive.google.com/file/d/1V_ee9NWU5LIewHZbDYNQWErXjaYs3XBo/view?usp=drivesdk" TargetMode="External"/><Relationship Id="rId190" Type="http://schemas.openxmlformats.org/officeDocument/2006/relationships/hyperlink" Target="https://drive.google.com/file/d/1I7NQo916NagMG_Vc3cDwBj5v9FZCf6Pl/view?usp=drivesdk" TargetMode="External"/><Relationship Id="rId194" Type="http://schemas.openxmlformats.org/officeDocument/2006/relationships/hyperlink" Target="https://drive.google.com/file/d/17W9fjpQh6pFWw6R234V1hof2k-GBXSlJ/view?usp=drivesdk" TargetMode="External"/><Relationship Id="rId193" Type="http://schemas.openxmlformats.org/officeDocument/2006/relationships/hyperlink" Target="https://drive.google.com/file/d/1tudSJCc5-pWVHouVDDe0T1zMeRSsrWHt/view?usp=drivesdk" TargetMode="External"/><Relationship Id="rId192" Type="http://schemas.openxmlformats.org/officeDocument/2006/relationships/hyperlink" Target="https://drive.google.com/file/d/1etFXLYDACCX_fqnYe8LmiJ9-4KL4DmAo/view?usp=drivesdk" TargetMode="External"/><Relationship Id="rId191" Type="http://schemas.openxmlformats.org/officeDocument/2006/relationships/hyperlink" Target="https://drive.google.com/file/d/1yGJF6xn0Wi43k5IF7YUBKss3fEThgkzZ/view?usp=drivesdk" TargetMode="External"/><Relationship Id="rId187" Type="http://schemas.openxmlformats.org/officeDocument/2006/relationships/hyperlink" Target="https://drive.google.com/file/d/1_mQSALKppMTHBznRtsDW7DybzX7-GhCL/view?usp=drivesdk" TargetMode="External"/><Relationship Id="rId186" Type="http://schemas.openxmlformats.org/officeDocument/2006/relationships/hyperlink" Target="https://drive.google.com/file/d/17KwQB2nJVfJV2v3d4d29qOwWhoymGnBx/view?usp=drivesdk" TargetMode="External"/><Relationship Id="rId185" Type="http://schemas.openxmlformats.org/officeDocument/2006/relationships/hyperlink" Target="https://drive.google.com/file/d/1aBpuOYl3doH7xItMj3fjsPOQl6PROlVR/view?usp=drivesdk" TargetMode="External"/><Relationship Id="rId184" Type="http://schemas.openxmlformats.org/officeDocument/2006/relationships/hyperlink" Target="https://drive.google.com/file/d/18hcCeis6PtWIVJzaVVc_AtZBz5j4Cjc8/view?usp=drivesdk" TargetMode="External"/><Relationship Id="rId189" Type="http://schemas.openxmlformats.org/officeDocument/2006/relationships/hyperlink" Target="https://drive.google.com/file/d/1goMn-YfT-SlEUSTxXkc2gvtaUz4-Kwzd/view?usp=drivesdk" TargetMode="External"/><Relationship Id="rId188" Type="http://schemas.openxmlformats.org/officeDocument/2006/relationships/hyperlink" Target="https://drive.google.com/file/d/1o7Vj7RdWGNfM-q38Z_omhCPCi7BLmF8N/view?usp=drivesdk" TargetMode="External"/><Relationship Id="rId183" Type="http://schemas.openxmlformats.org/officeDocument/2006/relationships/hyperlink" Target="https://drive.google.com/file/d/1AyahUZsHsZK4XP6gAr8E7Wz2ghpS6mHq/view?usp=drivesdk" TargetMode="External"/><Relationship Id="rId182" Type="http://schemas.openxmlformats.org/officeDocument/2006/relationships/hyperlink" Target="https://drive.google.com/file/d/1PBmzyaMzvEh_vkhbcZFk4X6uTFg2DGuY/view?usp=drivesdk" TargetMode="External"/><Relationship Id="rId181" Type="http://schemas.openxmlformats.org/officeDocument/2006/relationships/hyperlink" Target="https://drive.google.com/file/d/1J7Z4P0p-Y4lSPTWHUHqyPN2oYq4SBLzU/view?usp=drivesdk" TargetMode="External"/><Relationship Id="rId180" Type="http://schemas.openxmlformats.org/officeDocument/2006/relationships/hyperlink" Target="https://drive.google.com/file/d/1HfoDoHE4HdTKRlQZC4vj5vGyCBTXPEvx/view?usp=drivesdk" TargetMode="External"/><Relationship Id="rId176" Type="http://schemas.openxmlformats.org/officeDocument/2006/relationships/hyperlink" Target="https://drive.google.com/file/d/1QrmdiS_98TEcewJK6ldhhqn0ujdHddB5/view?usp=drivesdk" TargetMode="External"/><Relationship Id="rId175" Type="http://schemas.openxmlformats.org/officeDocument/2006/relationships/hyperlink" Target="https://drive.google.com/file/d/1vB_LtcigN6qhxR0GT3fPJ-Pfq568q_di/view?usp=drivesdk" TargetMode="External"/><Relationship Id="rId174" Type="http://schemas.openxmlformats.org/officeDocument/2006/relationships/hyperlink" Target="https://drive.google.com/file/d/1wToHmZFEOTR-UwVnoqAwP_5eygfvqLBg/view?usp=drivesdk" TargetMode="External"/><Relationship Id="rId173" Type="http://schemas.openxmlformats.org/officeDocument/2006/relationships/hyperlink" Target="https://drive.google.com/file/d/1rcO0NFQfXM_6nNzswIJJnDK8YkZHaa6L/view?usp=drivesdk" TargetMode="External"/><Relationship Id="rId179" Type="http://schemas.openxmlformats.org/officeDocument/2006/relationships/hyperlink" Target="https://drive.google.com/file/d/1lcWWHKbX2lo5BsH7YSPOQLwtYWw53XC6/view?usp=drivesdk" TargetMode="External"/><Relationship Id="rId178" Type="http://schemas.openxmlformats.org/officeDocument/2006/relationships/hyperlink" Target="https://drive.google.com/file/d/1_r6d2XjJoSQj71EXoGFvAyyQNatYU8BE/view?usp=drivesdk" TargetMode="External"/><Relationship Id="rId177" Type="http://schemas.openxmlformats.org/officeDocument/2006/relationships/hyperlink" Target="https://drive.google.com/file/d/1xrey_ygXsyG-YYcdIMTFqWvO8hsrCaxX/view?usp=drivesdk" TargetMode="External"/><Relationship Id="rId198" Type="http://schemas.openxmlformats.org/officeDocument/2006/relationships/hyperlink" Target="https://drive.google.com/file/d/1N2G6xtBOgMeTFJb1Z-0HosOFxV-WtKDT/view?usp=drivesdk" TargetMode="External"/><Relationship Id="rId197" Type="http://schemas.openxmlformats.org/officeDocument/2006/relationships/hyperlink" Target="https://drive.google.com/file/d/13LVaM8xR1qGuWrTSN3ap3I42gwEk6awg/view?usp=drivesdk" TargetMode="External"/><Relationship Id="rId196" Type="http://schemas.openxmlformats.org/officeDocument/2006/relationships/hyperlink" Target="https://drive.google.com/file/d/1urspnEYoBBZ9Kmm2_cqbUdqtMRyWu3z7/view?usp=drivesdk" TargetMode="External"/><Relationship Id="rId195" Type="http://schemas.openxmlformats.org/officeDocument/2006/relationships/hyperlink" Target="https://drive.google.com/file/d/1IIPlEtxV-uSIz_i7tHJW5WK2gmGEo_-e/view?usp=drivesdk" TargetMode="External"/><Relationship Id="rId199" Type="http://schemas.openxmlformats.org/officeDocument/2006/relationships/hyperlink" Target="https://drive.google.com/file/d/1NQssBySVZfOt6RNMjtsEC9hvWIx9Fsk1/view?usp=drivesdk" TargetMode="External"/><Relationship Id="rId150" Type="http://schemas.openxmlformats.org/officeDocument/2006/relationships/hyperlink" Target="https://drive.google.com/file/d/1exZge1gjKRYDaxhrlnGY1NBoELDry6Wt/view?usp=drivesdk" TargetMode="External"/><Relationship Id="rId149" Type="http://schemas.openxmlformats.org/officeDocument/2006/relationships/hyperlink" Target="https://drive.google.com/file/d/1REutVJ_TCMMdZ7SBJM_e8FSit6U7bwA4/view?usp=drivesdk" TargetMode="External"/><Relationship Id="rId148" Type="http://schemas.openxmlformats.org/officeDocument/2006/relationships/hyperlink" Target="https://drive.google.com/file/d/1Tf5ZFEtBkWEx9fPIHfgDR5Yeflu0c-xz/view?usp=drivesdk" TargetMode="External"/><Relationship Id="rId143" Type="http://schemas.openxmlformats.org/officeDocument/2006/relationships/hyperlink" Target="https://drive.google.com/file/d/1si9QL1LipJ3phw3PP6kY4eGJWeEKUQJu/view?usp=drivesdk" TargetMode="External"/><Relationship Id="rId142" Type="http://schemas.openxmlformats.org/officeDocument/2006/relationships/hyperlink" Target="https://drive.google.com/file/d/16yc-WEh32MgvGSDFJfsm4bD4YBKgrZSq/view?usp=drivesdk" TargetMode="External"/><Relationship Id="rId141" Type="http://schemas.openxmlformats.org/officeDocument/2006/relationships/hyperlink" Target="https://drive.google.com/file/d/1VRa4gKBCx6X8HXyLRgaw9S0zNwH31y2I/view?usp=drivesdk" TargetMode="External"/><Relationship Id="rId140" Type="http://schemas.openxmlformats.org/officeDocument/2006/relationships/hyperlink" Target="https://drive.google.com/file/d/1d6knLjW7A9ewjXX8relw8y5qF_26GqFk/view?usp=drivesdk" TargetMode="External"/><Relationship Id="rId147" Type="http://schemas.openxmlformats.org/officeDocument/2006/relationships/hyperlink" Target="https://drive.google.com/file/d/1sUxaVc63T7CtvOIxoTCfh6i1FQlBkQnJ/view?usp=drivesdk" TargetMode="External"/><Relationship Id="rId146" Type="http://schemas.openxmlformats.org/officeDocument/2006/relationships/hyperlink" Target="https://drive.google.com/file/d/1gIU1YQLtkXw6eYah3mmjR31iaqvirtjc/view?usp=drivesdk" TargetMode="External"/><Relationship Id="rId145" Type="http://schemas.openxmlformats.org/officeDocument/2006/relationships/hyperlink" Target="https://drive.google.com/file/d/1rN_QHRBbMMa1HClCag3RyqRejBcpXuCk/view?usp=drivesdk" TargetMode="External"/><Relationship Id="rId144" Type="http://schemas.openxmlformats.org/officeDocument/2006/relationships/hyperlink" Target="https://drive.google.com/file/d/1rlPk6mPa7GcEtvgHlAiIKVCDUNx7yaEW/view?usp=drivesdk" TargetMode="External"/><Relationship Id="rId139" Type="http://schemas.openxmlformats.org/officeDocument/2006/relationships/hyperlink" Target="https://drive.google.com/file/d/1aUflkRu9t-q2h9SmnaPYBbBhPv7ORDse/view?usp=drivesdk" TargetMode="External"/><Relationship Id="rId138" Type="http://schemas.openxmlformats.org/officeDocument/2006/relationships/hyperlink" Target="https://drive.google.com/file/d/1HwhZdfdTZVtUhY20vZ4Kz4JyK6LVojsG/view?usp=drivesdk" TargetMode="External"/><Relationship Id="rId137" Type="http://schemas.openxmlformats.org/officeDocument/2006/relationships/hyperlink" Target="https://drive.google.com/file/d/1TfggKNJJ7VhgsN8cWyAERXnNiAQDxF9Z/view?usp=drivesdk" TargetMode="External"/><Relationship Id="rId132" Type="http://schemas.openxmlformats.org/officeDocument/2006/relationships/hyperlink" Target="https://drive.google.com/file/d/18xiQplHJUrBEY4v2Uu08-32-Djc9hrYy/view?usp=drivesdk" TargetMode="External"/><Relationship Id="rId131" Type="http://schemas.openxmlformats.org/officeDocument/2006/relationships/hyperlink" Target="https://drive.google.com/file/d/1dh0pw5yJzDxUmbo12UhUdxbllW1cPgVp/view?usp=drivesdk" TargetMode="External"/><Relationship Id="rId130" Type="http://schemas.openxmlformats.org/officeDocument/2006/relationships/hyperlink" Target="https://drive.google.com/file/d/1a11Bncw7jSi7YlExm6UAZQipPf62VwTy/view?usp=drivesdk" TargetMode="External"/><Relationship Id="rId136" Type="http://schemas.openxmlformats.org/officeDocument/2006/relationships/hyperlink" Target="http://klike.ai/" TargetMode="External"/><Relationship Id="rId135" Type="http://schemas.openxmlformats.org/officeDocument/2006/relationships/hyperlink" Target="http://klike.ai/" TargetMode="External"/><Relationship Id="rId134" Type="http://schemas.openxmlformats.org/officeDocument/2006/relationships/hyperlink" Target="https://drive.google.com/file/d/1kfvjHsl1YSgdcFlMknxmweTfGgqwT45q/view?usp=drivesdk" TargetMode="External"/><Relationship Id="rId133" Type="http://schemas.openxmlformats.org/officeDocument/2006/relationships/hyperlink" Target="https://drive.google.com/file/d/1tHi89L0vjszSY5DV_wN7UEmIjpvdee0J/view?usp=drivesdk" TargetMode="External"/><Relationship Id="rId172" Type="http://schemas.openxmlformats.org/officeDocument/2006/relationships/hyperlink" Target="https://drive.google.com/file/d/1nX4N-Is4GZXZNTAZ4xSz69wMtF0becGR/view?usp=drivesdk" TargetMode="External"/><Relationship Id="rId171" Type="http://schemas.openxmlformats.org/officeDocument/2006/relationships/hyperlink" Target="https://drive.google.com/file/d/1M3fuxnWictjMBPgExqaqFaNipMB9m4_V/view?usp=drivesdk" TargetMode="External"/><Relationship Id="rId170" Type="http://schemas.openxmlformats.org/officeDocument/2006/relationships/hyperlink" Target="https://drive.google.com/file/d/1ALaeG38bSUj15BJpJLZjU1e5d0o_rJMd/view?usp=drivesdk" TargetMode="External"/><Relationship Id="rId165" Type="http://schemas.openxmlformats.org/officeDocument/2006/relationships/hyperlink" Target="https://drive.google.com/file/d/1tw9AJwK7WqK7hMtIUTD1htyh0e2JqxTb/view?usp=drivesdk" TargetMode="External"/><Relationship Id="rId164" Type="http://schemas.openxmlformats.org/officeDocument/2006/relationships/hyperlink" Target="https://drive.google.com/file/d/1Lag6LlKWHO4N-bsezYW4-Fb1h-9odR6E/view?usp=drivesdk" TargetMode="External"/><Relationship Id="rId163" Type="http://schemas.openxmlformats.org/officeDocument/2006/relationships/hyperlink" Target="https://drive.google.com/file/d/14zRpX4M9g18w8lxasjFK4u8G0P2aohj-/view?usp=drivesdk" TargetMode="External"/><Relationship Id="rId162" Type="http://schemas.openxmlformats.org/officeDocument/2006/relationships/hyperlink" Target="https://drive.google.com/file/d/1GQzmZb7YoNfl2Ir9x9PI17N3Qf0BR05-/view?usp=drivesdk" TargetMode="External"/><Relationship Id="rId169" Type="http://schemas.openxmlformats.org/officeDocument/2006/relationships/hyperlink" Target="https://drive.google.com/file/d/1cDXySDPpirQuVFegixBUzr47_tUYq2-9/view?usp=drivesdk" TargetMode="External"/><Relationship Id="rId168" Type="http://schemas.openxmlformats.org/officeDocument/2006/relationships/hyperlink" Target="https://drive.google.com/file/d/1ePZzQq8hFF1sieeabLqjp7RczMwyedSY/view?usp=drivesdk" TargetMode="External"/><Relationship Id="rId167" Type="http://schemas.openxmlformats.org/officeDocument/2006/relationships/hyperlink" Target="https://drive.google.com/file/d/1BwJtaYckZBP83I5LFXkbXhnzc2_lLYIt/view?usp=drivesdk" TargetMode="External"/><Relationship Id="rId166" Type="http://schemas.openxmlformats.org/officeDocument/2006/relationships/hyperlink" Target="https://drive.google.com/file/d/1VQxppXTrSRos_yCmwQdxUq0JCG9iqsER/view?usp=drivesdk" TargetMode="External"/><Relationship Id="rId161" Type="http://schemas.openxmlformats.org/officeDocument/2006/relationships/hyperlink" Target="https://drive.google.com/file/d/15Ix6PDtfuAWwo-qzYKObeku0Thdqb_GB/view?usp=drivesdk" TargetMode="External"/><Relationship Id="rId160" Type="http://schemas.openxmlformats.org/officeDocument/2006/relationships/hyperlink" Target="https://drive.google.com/file/d/1Ywzbk63U--5MElUM2Zzp40_YFpSzjkaW/view?usp=drivesdk" TargetMode="External"/><Relationship Id="rId159" Type="http://schemas.openxmlformats.org/officeDocument/2006/relationships/hyperlink" Target="https://drive.google.com/file/d/11lQqRMzkGKRgpfsmd7Gv1fcbgHngCyU-/view?usp=drivesdk" TargetMode="External"/><Relationship Id="rId154" Type="http://schemas.openxmlformats.org/officeDocument/2006/relationships/hyperlink" Target="https://drive.google.com/file/d/1EfZctSsZIEKN4WxqE1k9JGgqsCZ7KaSa/view?usp=drivesdk" TargetMode="External"/><Relationship Id="rId153" Type="http://schemas.openxmlformats.org/officeDocument/2006/relationships/hyperlink" Target="https://drive.google.com/file/d/1Z9qwAzi36M5VnTU4a5KQcgfb3Yy8CJ59/view?usp=drivesdk" TargetMode="External"/><Relationship Id="rId152" Type="http://schemas.openxmlformats.org/officeDocument/2006/relationships/hyperlink" Target="https://drive.google.com/file/d/1gpvfdqPF5dRNSTITm9lI98X_2M1osXeT/view?usp=drivesdk" TargetMode="External"/><Relationship Id="rId151" Type="http://schemas.openxmlformats.org/officeDocument/2006/relationships/hyperlink" Target="https://drive.google.com/file/d/1TI34b_fronVMBNevTaD3XP21i1XgpQCw/view?usp=drivesdk" TargetMode="External"/><Relationship Id="rId158" Type="http://schemas.openxmlformats.org/officeDocument/2006/relationships/hyperlink" Target="https://drive.google.com/file/d/1xYwyxJY_EQ8MYr9tijLCzyS2roYGC49_/view?usp=drivesdk" TargetMode="External"/><Relationship Id="rId157" Type="http://schemas.openxmlformats.org/officeDocument/2006/relationships/hyperlink" Target="https://drive.google.com/file/d/1gdLxDFJHSDNUGmRLw4uXQ6IKLymL5jlI/view?usp=drivesdk" TargetMode="External"/><Relationship Id="rId156" Type="http://schemas.openxmlformats.org/officeDocument/2006/relationships/hyperlink" Target="https://drive.google.com/file/d/1GlHxKX_oYfB8nFx3qz32VS-EuVFZffbh/view?usp=drivesdk" TargetMode="External"/><Relationship Id="rId155" Type="http://schemas.openxmlformats.org/officeDocument/2006/relationships/hyperlink" Target="https://drive.google.com/file/d/1BVmJWVZOEHpZvdRI8ZL351QL4KU-2J6T/view?usp=drivesdk" TargetMode="External"/><Relationship Id="rId509" Type="http://schemas.openxmlformats.org/officeDocument/2006/relationships/hyperlink" Target="https://drive.google.com/file/d/1i0Nxj8WPIwnpzVrcC47Xjx0BdfMYWvaC/view?usp=drivesdk" TargetMode="External"/><Relationship Id="rId508" Type="http://schemas.openxmlformats.org/officeDocument/2006/relationships/hyperlink" Target="https://drive.google.com/file/d/1Zq1FcgtwARUckMDNIKViQJR_hGxruD1H/view?usp=drivesdk" TargetMode="External"/><Relationship Id="rId503" Type="http://schemas.openxmlformats.org/officeDocument/2006/relationships/hyperlink" Target="https://drive.google.com/file/d/1N_9Ie9_wlSSgTz7D-1HOefWOLYx9H1Bk/view?usp=drivesdk" TargetMode="External"/><Relationship Id="rId502" Type="http://schemas.openxmlformats.org/officeDocument/2006/relationships/hyperlink" Target="https://drive.google.com/file/d/18YX6rduiaxPfx7T8yf1xu4ejippcmczQ/view?usp=drivesdk" TargetMode="External"/><Relationship Id="rId501" Type="http://schemas.openxmlformats.org/officeDocument/2006/relationships/hyperlink" Target="https://drive.google.com/file/d/1fJCZqUvX4h78f0KE9912YKTgriyC3GKU/view?usp=drivesdk" TargetMode="External"/><Relationship Id="rId500" Type="http://schemas.openxmlformats.org/officeDocument/2006/relationships/hyperlink" Target="https://drive.google.com/file/d/103iN4zvtyuGJr52z6LXLR6QmpvpPjRlo/view?usp=drivesdk" TargetMode="External"/><Relationship Id="rId507" Type="http://schemas.openxmlformats.org/officeDocument/2006/relationships/hyperlink" Target="https://drive.google.com/file/d/16BQYCGPyU0Eg9dR4uiMH27ZOg-iItnXS/view?usp=drivesdk" TargetMode="External"/><Relationship Id="rId506" Type="http://schemas.openxmlformats.org/officeDocument/2006/relationships/hyperlink" Target="https://drive.google.com/file/d/1rjKtyeHlfL5OyzEKG2SyB9a8jK4bqCAy/view?usp=drivesdk" TargetMode="External"/><Relationship Id="rId505" Type="http://schemas.openxmlformats.org/officeDocument/2006/relationships/hyperlink" Target="https://drive.google.com/file/d/1eJ07e4S_isx2EJgrqQwV3sMhRKaXU8D_/view?usp=drivesdk" TargetMode="External"/><Relationship Id="rId504" Type="http://schemas.openxmlformats.org/officeDocument/2006/relationships/hyperlink" Target="https://drive.google.com/file/d/1zWuo4mN0jExeJ4DolDnK2vTeiT-TJhEk/view?usp=drivesdk" TargetMode="External"/><Relationship Id="rId525" Type="http://schemas.openxmlformats.org/officeDocument/2006/relationships/hyperlink" Target="https://drive.google.com/file/d/1CSjXqK7CVcGSMKW-wADdLiyGqMhE9fvK/view?usp=drivesdk" TargetMode="External"/><Relationship Id="rId524" Type="http://schemas.openxmlformats.org/officeDocument/2006/relationships/hyperlink" Target="https://drive.google.com/file/d/1CSjXqK7CVcGSMKW-wADdLiyGqMhE9fvK/view?usp=drivesdk" TargetMode="External"/><Relationship Id="rId523" Type="http://schemas.openxmlformats.org/officeDocument/2006/relationships/hyperlink" Target="https://drive.google.com/file/d/1Z6hTn9DAWUNAbddwJBByxXZGZuJ1d6JJ/view?usp=drivesdk" TargetMode="External"/><Relationship Id="rId522" Type="http://schemas.openxmlformats.org/officeDocument/2006/relationships/hyperlink" Target="https://drive.google.com/file/d/1KG8vJCM037GxBdNmASOAx3V4JMen334K/view?usp=drivesdk" TargetMode="External"/><Relationship Id="rId529" Type="http://schemas.openxmlformats.org/officeDocument/2006/relationships/hyperlink" Target="https://drive.google.com/file/d/1SKSX-W0ymk2eK4U_xx04EVVeoHzDTHVz/view?usp=drivesdk" TargetMode="External"/><Relationship Id="rId528" Type="http://schemas.openxmlformats.org/officeDocument/2006/relationships/hyperlink" Target="https://drive.google.com/file/d/1ryipzESlXC4gSi9oIk_kJx76Xpb9Au4U/view?usp=drivesdk" TargetMode="External"/><Relationship Id="rId527" Type="http://schemas.openxmlformats.org/officeDocument/2006/relationships/hyperlink" Target="https://drive.google.com/file/d/11woOOTVrc7WHOtKmcp57YXXL9HSF6-xT/view?usp=drivesdk" TargetMode="External"/><Relationship Id="rId526" Type="http://schemas.openxmlformats.org/officeDocument/2006/relationships/hyperlink" Target="https://drive.google.com/file/d/1foqpPstvZv2O6bwTkYruVh-7DN-vjjeo/view?usp=drivesdk" TargetMode="External"/><Relationship Id="rId521" Type="http://schemas.openxmlformats.org/officeDocument/2006/relationships/hyperlink" Target="https://drive.google.com/file/d/1oLSDsENt0-jWVO8rH8r72NE8nh3QqpGV/view?usp=drivesdk" TargetMode="External"/><Relationship Id="rId520" Type="http://schemas.openxmlformats.org/officeDocument/2006/relationships/hyperlink" Target="https://drive.google.com/file/d/1ldCIQN3yfDD4WT4t7qU0hsjwR0Ngd7wy/view?usp=drivesdk" TargetMode="External"/><Relationship Id="rId519" Type="http://schemas.openxmlformats.org/officeDocument/2006/relationships/hyperlink" Target="https://drive.google.com/file/d/1L63RyMv3RHomsIQX417IVo6RQGqzqvzl/view?usp=drivesdk" TargetMode="External"/><Relationship Id="rId514" Type="http://schemas.openxmlformats.org/officeDocument/2006/relationships/hyperlink" Target="https://drive.google.com/file/d/16p7E0qaTo0JbGaCtFtGTbcT7pW1h2U09/view?usp=drivesdk" TargetMode="External"/><Relationship Id="rId513" Type="http://schemas.openxmlformats.org/officeDocument/2006/relationships/hyperlink" Target="https://drive.google.com/file/d/1CSQbK4_9AYgHjfwLH1b8kK2_O4sUmpjR/view?usp=drivesdk" TargetMode="External"/><Relationship Id="rId512" Type="http://schemas.openxmlformats.org/officeDocument/2006/relationships/hyperlink" Target="https://drive.google.com/file/d/1mg0KTseCivU52ML7ndvQ693lt7eWatc8/view?usp=drivesdk" TargetMode="External"/><Relationship Id="rId511" Type="http://schemas.openxmlformats.org/officeDocument/2006/relationships/hyperlink" Target="https://drive.google.com/file/d/1FrKYG9WmXRrvGYPMV-m9mXc-sJtVQqks/view?usp=drivesdk" TargetMode="External"/><Relationship Id="rId518" Type="http://schemas.openxmlformats.org/officeDocument/2006/relationships/hyperlink" Target="https://drive.google.com/file/d/1j0AaR4IeFCgV-G6puQMzYNumEKC8W6D7/view?usp=drivesdk" TargetMode="External"/><Relationship Id="rId517" Type="http://schemas.openxmlformats.org/officeDocument/2006/relationships/hyperlink" Target="https://drive.google.com/file/d/16ilc4XiYZlrmHhyfa-n6Vu69qdPsRAkT/view?usp=drivesdk" TargetMode="External"/><Relationship Id="rId516" Type="http://schemas.openxmlformats.org/officeDocument/2006/relationships/hyperlink" Target="https://drive.google.com/file/d/1owe4gl8SX1yBjXYadtMiv1RdI_wXwbXG/view?usp=drivesdk" TargetMode="External"/><Relationship Id="rId515" Type="http://schemas.openxmlformats.org/officeDocument/2006/relationships/hyperlink" Target="https://drive.google.com/file/d/1odJdL0xmN2b_KjzRc16knH87sY2aoChR/view?usp=drivesdk" TargetMode="External"/><Relationship Id="rId510" Type="http://schemas.openxmlformats.org/officeDocument/2006/relationships/hyperlink" Target="https://drive.google.com/file/d/1ioRStjSy6w_Aj9m0cfpPNYgMuOUxW-74/view?usp=drivesdk" TargetMode="External"/><Relationship Id="rId590" Type="http://schemas.openxmlformats.org/officeDocument/2006/relationships/table" Target="../tables/table3.xml"/><Relationship Id="rId107" Type="http://schemas.openxmlformats.org/officeDocument/2006/relationships/hyperlink" Target="https://drive.google.com/file/d/1VyXGkczPxVbbxXh_913Rp9Hv-upe69F3/view?usp=drivesdk" TargetMode="External"/><Relationship Id="rId106" Type="http://schemas.openxmlformats.org/officeDocument/2006/relationships/hyperlink" Target="https://drive.google.com/file/d/18fgRxixWUgTWx_h7e6e6IjQRJb0KNAYy/view?usp=drivesdk" TargetMode="External"/><Relationship Id="rId105" Type="http://schemas.openxmlformats.org/officeDocument/2006/relationships/hyperlink" Target="https://drive.google.com/file/d/1SU4P559RcZk8CRaHGcavhCE5m8GBH0Yh/view?usp=drivesdk" TargetMode="External"/><Relationship Id="rId104" Type="http://schemas.openxmlformats.org/officeDocument/2006/relationships/hyperlink" Target="https://drive.google.com/file/d/1A3ZduiLBacxSY7bkGFzX57RC1FtsuV3W/view?usp=drivesdk" TargetMode="External"/><Relationship Id="rId109" Type="http://schemas.openxmlformats.org/officeDocument/2006/relationships/hyperlink" Target="https://drive.google.com/file/d/1VHWAWt1QevqaIZAySyBEbiUdApLC8_Q-/view?usp=drivesdk" TargetMode="External"/><Relationship Id="rId108" Type="http://schemas.openxmlformats.org/officeDocument/2006/relationships/hyperlink" Target="https://drive.google.com/file/d/1fDH-9CPZ8IUFeUKsL5ZU646bnsEcRRmB/view?usp=drivesdk" TargetMode="External"/><Relationship Id="rId582" Type="http://schemas.openxmlformats.org/officeDocument/2006/relationships/drawing" Target="../drawings/drawing4.xml"/><Relationship Id="rId581" Type="http://schemas.openxmlformats.org/officeDocument/2006/relationships/hyperlink" Target="https://drive.google.com/file/d/1-WyRofPEvkaw37TLre_CqctzC1AC1fRa/view?usp=drivesdk" TargetMode="External"/><Relationship Id="rId580" Type="http://schemas.openxmlformats.org/officeDocument/2006/relationships/hyperlink" Target="https://drive.google.com/file/d/1uQEXnVBV2Nu7B_nANzzyuqKN1ARRV4L7/view?usp=drivesdk" TargetMode="External"/><Relationship Id="rId103" Type="http://schemas.openxmlformats.org/officeDocument/2006/relationships/hyperlink" Target="https://drive.google.com/file/d/1gI5ao5tQaDpz5evFm5zz00zj56H4NQGW/view?usp=drivesdk" TargetMode="External"/><Relationship Id="rId102" Type="http://schemas.openxmlformats.org/officeDocument/2006/relationships/hyperlink" Target="https://drive.google.com/file/d/1PmnQWhDVB9a-GfyOlm8PVlVDawHag5w0/view?usp=drivesdk" TargetMode="External"/><Relationship Id="rId101" Type="http://schemas.openxmlformats.org/officeDocument/2006/relationships/hyperlink" Target="https://drive.google.com/file/d/1sRbyZiy49pBOOJbk9YvTd-Lt8GNe5TMD/view?usp=drivesdk" TargetMode="External"/><Relationship Id="rId100" Type="http://schemas.openxmlformats.org/officeDocument/2006/relationships/hyperlink" Target="https://drive.google.com/file/d/1rLhkmFaCnxOA5hhFkyCS0HabmK4bb6K4/view?usp=drivesdk" TargetMode="External"/><Relationship Id="rId579" Type="http://schemas.openxmlformats.org/officeDocument/2006/relationships/hyperlink" Target="https://drive.google.com/file/d/1FS4hJbR3YI-PMsL-kWPjk5i-Vqt1rDh9/view?usp=drivesdk" TargetMode="External"/><Relationship Id="rId578" Type="http://schemas.openxmlformats.org/officeDocument/2006/relationships/hyperlink" Target="https://drive.google.com/file/d/180hwwcBHoOvhJK4AWfJjEWFzbXwQGsdQ/view?usp=drivesdk" TargetMode="External"/><Relationship Id="rId577" Type="http://schemas.openxmlformats.org/officeDocument/2006/relationships/hyperlink" Target="https://drive.google.com/file/d/1d7bPKuxzbySNN9qmTTpPt-UVq8Tw9khF/view?usp=drivesdk" TargetMode="External"/><Relationship Id="rId572" Type="http://schemas.openxmlformats.org/officeDocument/2006/relationships/hyperlink" Target="https://drive.google.com/file/d/1RHSDJFc2p38oxMJGo7R2oQPLjK6efetX/view?usp=drivesdk" TargetMode="External"/><Relationship Id="rId571" Type="http://schemas.openxmlformats.org/officeDocument/2006/relationships/hyperlink" Target="https://drive.google.com/file/d/1jR2XqSZk4VUY9riJyku4vxLU3IT6mGuC/view?usp=drivesdk" TargetMode="External"/><Relationship Id="rId570" Type="http://schemas.openxmlformats.org/officeDocument/2006/relationships/hyperlink" Target="https://drive.google.com/file/d/1vqvG4hNLnIBA0U5bKfVJeeG8aTq3ywW3/view?usp=drivesdk" TargetMode="External"/><Relationship Id="rId576" Type="http://schemas.openxmlformats.org/officeDocument/2006/relationships/hyperlink" Target="https://drive.google.com/file/d/1q_2tpGkoYC0nQsS6nARgprRhxhxGUG0n/view?usp=sharing" TargetMode="External"/><Relationship Id="rId575" Type="http://schemas.openxmlformats.org/officeDocument/2006/relationships/hyperlink" Target="https://mpmg-my.sharepoint.com/:i:/g/personal/djunho_mpmg_mp_br/ESUe7q7N2j9Ljvw4_h_HkisBo_0htGJGDo0fbnidduNa0Q?e=BMPjnO" TargetMode="External"/><Relationship Id="rId574" Type="http://schemas.openxmlformats.org/officeDocument/2006/relationships/hyperlink" Target="https://drive.google.com/file/d/1-gjgLJgFH86_XWvPyqLk349esU1iH2-p/view?usp=drivesdk" TargetMode="External"/><Relationship Id="rId573" Type="http://schemas.openxmlformats.org/officeDocument/2006/relationships/hyperlink" Target="https://drive.google.com/file/d/1TwOV0veKnrag5t6PmfKaTZwjoB92ds6K/view?usp=drivesdk" TargetMode="External"/><Relationship Id="rId129" Type="http://schemas.openxmlformats.org/officeDocument/2006/relationships/hyperlink" Target="https://drive.google.com/file/d/16_tO_HoV82U1SR89xNMmWhA1YmLbTr1V/view?usp=drivesdk" TargetMode="External"/><Relationship Id="rId128" Type="http://schemas.openxmlformats.org/officeDocument/2006/relationships/hyperlink" Target="https://drive.google.com/file/d/14b_Zts_F5EoCblZB1OqBdQ3qT1NVxRPZ/view?usp=drivesdk" TargetMode="External"/><Relationship Id="rId127" Type="http://schemas.openxmlformats.org/officeDocument/2006/relationships/hyperlink" Target="https://drive.google.com/file/d/1SVXLDAFEsKDlBjxSbf4Dr-ZMBKLaLQ_A/view?usp=drivesdk" TargetMode="External"/><Relationship Id="rId126" Type="http://schemas.openxmlformats.org/officeDocument/2006/relationships/hyperlink" Target="https://drive.google.com/file/d/1vc0u_wtUecboUifiuPUtCORutcSBFHP2/view?usp=drivesdk" TargetMode="External"/><Relationship Id="rId121" Type="http://schemas.openxmlformats.org/officeDocument/2006/relationships/hyperlink" Target="https://drive.google.com/file/d/1i1rJEllKgidS8nuLO18pSEzT7GlyppDw/view?usp=drivesdk" TargetMode="External"/><Relationship Id="rId120" Type="http://schemas.openxmlformats.org/officeDocument/2006/relationships/hyperlink" Target="https://drive.google.com/file/d/1tNjSqp1ltH6nr_qRfJxdp8NRyimccHki/view?usp=drivesdk" TargetMode="External"/><Relationship Id="rId125" Type="http://schemas.openxmlformats.org/officeDocument/2006/relationships/hyperlink" Target="https://drive.google.com/file/d/1FdGGhqV5o_NJbMuoRQw4chHCecpJfJrx/view?usp=drivesdk" TargetMode="External"/><Relationship Id="rId124" Type="http://schemas.openxmlformats.org/officeDocument/2006/relationships/hyperlink" Target="https://drive.google.com/file/d/1Qcc-CCSKjYrjgkXNDpF3UPXypKmra8dm/view?usp=drivesdk" TargetMode="External"/><Relationship Id="rId123" Type="http://schemas.openxmlformats.org/officeDocument/2006/relationships/hyperlink" Target="https://drive.google.com/file/d/1GvEZbeKRqbeFE8GPEL90rWTGNH1QlRDT/view?usp=drivesdk" TargetMode="External"/><Relationship Id="rId122" Type="http://schemas.openxmlformats.org/officeDocument/2006/relationships/hyperlink" Target="https://drive.google.com/file/d/1MkdIh-qj7GwtbVhEdMGKQbXnmcDxvboU/view?usp=drivesdk" TargetMode="External"/><Relationship Id="rId118" Type="http://schemas.openxmlformats.org/officeDocument/2006/relationships/hyperlink" Target="https://drive.google.com/file/d/1YlscQFEusiL7fQCuoHcpgsPwEp6kYDPt/view?usp=drivesdk" TargetMode="External"/><Relationship Id="rId117" Type="http://schemas.openxmlformats.org/officeDocument/2006/relationships/hyperlink" Target="https://drive.google.com/file/d/1lexiQyMnL4Mrvw8qUBA88hD2Y150znRd/view?usp=drivesdk" TargetMode="External"/><Relationship Id="rId116" Type="http://schemas.openxmlformats.org/officeDocument/2006/relationships/hyperlink" Target="https://drive.google.com/file/d/1gnhxDibZ08t7azARfz7dVUBlofDzdtTT/view?usp=drivesdk" TargetMode="External"/><Relationship Id="rId115" Type="http://schemas.openxmlformats.org/officeDocument/2006/relationships/hyperlink" Target="https://drive.google.com/file/d/1NkrrQq3J46sQT51Luhs7xM1EksVbpaTb/view?usp=drivesdk" TargetMode="External"/><Relationship Id="rId119" Type="http://schemas.openxmlformats.org/officeDocument/2006/relationships/hyperlink" Target="https://drive.google.com/file/d/1Uj3v1BaQvUW72eNxLbkbpwyeI9LtxihC/view?usp=drivesdk" TargetMode="External"/><Relationship Id="rId110" Type="http://schemas.openxmlformats.org/officeDocument/2006/relationships/hyperlink" Target="https://drive.google.com/file/d/1WLbO-k6OWx7JRX0MtNF-kbu8kgUHkHTF/view?usp=drivesdk" TargetMode="External"/><Relationship Id="rId594" Type="http://schemas.openxmlformats.org/officeDocument/2006/relationships/table" Target="../tables/table7.xml"/><Relationship Id="rId593" Type="http://schemas.openxmlformats.org/officeDocument/2006/relationships/table" Target="../tables/table6.xml"/><Relationship Id="rId592" Type="http://schemas.openxmlformats.org/officeDocument/2006/relationships/table" Target="../tables/table5.xml"/><Relationship Id="rId591" Type="http://schemas.openxmlformats.org/officeDocument/2006/relationships/table" Target="../tables/table4.xml"/><Relationship Id="rId114" Type="http://schemas.openxmlformats.org/officeDocument/2006/relationships/hyperlink" Target="https://drive.google.com/file/d/1e9DwYLIpCYzFHqUFWa4KLRKnuF6v9zqP/view?usp=drivesdk" TargetMode="External"/><Relationship Id="rId113" Type="http://schemas.openxmlformats.org/officeDocument/2006/relationships/hyperlink" Target="https://drive.google.com/file/d/1FMfbAPjIFfELJj218G_T5nqdAJ02PLiV/view?usp=drivesdk" TargetMode="External"/><Relationship Id="rId112" Type="http://schemas.openxmlformats.org/officeDocument/2006/relationships/hyperlink" Target="https://drive.google.com/file/d/1cmgj_-M7GdU2rg3NBRYrYZUmT0HY0dfn/view?usp=drivesdk" TargetMode="External"/><Relationship Id="rId596" Type="http://schemas.openxmlformats.org/officeDocument/2006/relationships/table" Target="../tables/table9.xml"/><Relationship Id="rId111" Type="http://schemas.openxmlformats.org/officeDocument/2006/relationships/hyperlink" Target="https://drive.google.com/file/d/1wg-NWf4VeY_bQK9Rikb4IjD759VJOLdh/view?usp=drivesdk" TargetMode="External"/><Relationship Id="rId595" Type="http://schemas.openxmlformats.org/officeDocument/2006/relationships/table" Target="../tables/table8.xml"/><Relationship Id="rId547" Type="http://schemas.openxmlformats.org/officeDocument/2006/relationships/hyperlink" Target="https://drive.google.com/file/d/1RUosh245eGSBWFz2DDpr318hLs3jWX4w/view?usp=drivesdk" TargetMode="External"/><Relationship Id="rId546" Type="http://schemas.openxmlformats.org/officeDocument/2006/relationships/hyperlink" Target="https://drive.google.com/file/d/1FCX6YF1J8JyeawUDyfd4Gn0SJB3r8JJN/view?usp=drivesdk" TargetMode="External"/><Relationship Id="rId545" Type="http://schemas.openxmlformats.org/officeDocument/2006/relationships/hyperlink" Target="https://drive.google.com/file/d/1SjiNARRy1G7sYuRNpj59ec31dRDbl0ZJ/view?usp=drivesdk" TargetMode="External"/><Relationship Id="rId544" Type="http://schemas.openxmlformats.org/officeDocument/2006/relationships/hyperlink" Target="https://drive.google.com/file/d/1hq55uztjxFrT-NTq1MijnuBX-a0byagV/view?usp=drivesdk" TargetMode="External"/><Relationship Id="rId549" Type="http://schemas.openxmlformats.org/officeDocument/2006/relationships/hyperlink" Target="https://drive.google.com/file/d/1Cj_desXqYDkEQTemzcMMvFQyjcAS3acs/view?usp=drivesdk" TargetMode="External"/><Relationship Id="rId548" Type="http://schemas.openxmlformats.org/officeDocument/2006/relationships/hyperlink" Target="https://drive.google.com/file/d/1MTnb4VD20kQPynGWkSERCcFrB3UWuMwm/view?usp=drivesdk" TargetMode="External"/><Relationship Id="rId543" Type="http://schemas.openxmlformats.org/officeDocument/2006/relationships/hyperlink" Target="https://drive.google.com/file/d/1c6EJgMsOO6mKjdxTneTGwotDSU7uRNoo/view?usp=drivesdk" TargetMode="External"/><Relationship Id="rId542" Type="http://schemas.openxmlformats.org/officeDocument/2006/relationships/hyperlink" Target="https://drive.google.com/file/d/1ID4DPI9WVO8WboWp6M6WMsTGM-HsIpMK/view?usp=drivesdk" TargetMode="External"/><Relationship Id="rId541" Type="http://schemas.openxmlformats.org/officeDocument/2006/relationships/hyperlink" Target="https://drive.google.com/file/d/1zPWf6GBlgCli1GAGoNp_aVcZGUFg_rjS/view?usp=drivesdk" TargetMode="External"/><Relationship Id="rId540" Type="http://schemas.openxmlformats.org/officeDocument/2006/relationships/hyperlink" Target="https://drive.google.com/file/d/1UsQUjSUjSostoMWSgcAdYMalENeV3aXn/view?usp=drivesdk" TargetMode="External"/><Relationship Id="rId536" Type="http://schemas.openxmlformats.org/officeDocument/2006/relationships/hyperlink" Target="https://drive.google.com/file/d/1KeeNgElcuf665rUofUSGUkSykq6g_7cT/view?usp=drivesdk" TargetMode="External"/><Relationship Id="rId535" Type="http://schemas.openxmlformats.org/officeDocument/2006/relationships/hyperlink" Target="https://drive.google.com/file/d/1M2lkabsG2wIAVOI2YQvOzBckXaLJh2IB/view?usp=drivesdk" TargetMode="External"/><Relationship Id="rId534" Type="http://schemas.openxmlformats.org/officeDocument/2006/relationships/hyperlink" Target="https://drive.google.com/file/d/18dzq1PZjwwryaAt52epOcyJre_i0NzTf/view?usp=drivesdk" TargetMode="External"/><Relationship Id="rId533" Type="http://schemas.openxmlformats.org/officeDocument/2006/relationships/hyperlink" Target="https://drive.google.com/file/d/1RBRbE1dxV5XDMAMIBKzOPZtw9TVzZlQY/view?usp=drivesdk" TargetMode="External"/><Relationship Id="rId539" Type="http://schemas.openxmlformats.org/officeDocument/2006/relationships/hyperlink" Target="https://drive.google.com/file/d/10hn73apJcqDQyoG2DKIcNUQcAZhkgpd6/view?usp=drivesdk" TargetMode="External"/><Relationship Id="rId538" Type="http://schemas.openxmlformats.org/officeDocument/2006/relationships/hyperlink" Target="https://drive.google.com/file/d/1fPE2-W-T3drnGmip_YBBb5l_BbdpzfoN/view?usp=drivesdk" TargetMode="External"/><Relationship Id="rId537" Type="http://schemas.openxmlformats.org/officeDocument/2006/relationships/hyperlink" Target="https://drive.google.com/file/d/1keIyIz4BMj6BHbP9jI28MjF0kpYHStd-/view?usp=drivesdk" TargetMode="External"/><Relationship Id="rId532" Type="http://schemas.openxmlformats.org/officeDocument/2006/relationships/hyperlink" Target="https://drive.google.com/file/d/1PAqraGoNBsEnjKmMAxK7QQPpNlXoYld_/view?usp=drivesdk" TargetMode="External"/><Relationship Id="rId531" Type="http://schemas.openxmlformats.org/officeDocument/2006/relationships/hyperlink" Target="https://drive.google.com/file/d/1PZiuZUv848D9cJE74IjC82rSxafvZI9K/view?usp=drivesdk" TargetMode="External"/><Relationship Id="rId530" Type="http://schemas.openxmlformats.org/officeDocument/2006/relationships/hyperlink" Target="https://drive.google.com/file/d/1v99JSfMukMRqPNIwF7LJy49wNISWloHd/view?usp=drivesdk" TargetMode="External"/><Relationship Id="rId569" Type="http://schemas.openxmlformats.org/officeDocument/2006/relationships/hyperlink" Target="https://drive.google.com/file/d/19-QUqa4QyD31nkwu_sHcdUsME2QpCfMk/view?usp=drive_link" TargetMode="External"/><Relationship Id="rId568" Type="http://schemas.openxmlformats.org/officeDocument/2006/relationships/hyperlink" Target="https://drive.google.com/file/d/13vwWf3I26uZN8qbICuTzv9j_21Ma_DDC/view?usp=drivesdk" TargetMode="External"/><Relationship Id="rId567" Type="http://schemas.openxmlformats.org/officeDocument/2006/relationships/hyperlink" Target="https://drive.google.com/file/d/1Ak1bl_fZJ9mdYIOP0ATT0PudhAKmYipz/view?usp=drivesdk" TargetMode="External"/><Relationship Id="rId566" Type="http://schemas.openxmlformats.org/officeDocument/2006/relationships/hyperlink" Target="https://drive.google.com/file/d/1qvGlpSNMAwVQCiQ86L9YARdau580q_y6/view?usp=drivesdk" TargetMode="External"/><Relationship Id="rId561" Type="http://schemas.openxmlformats.org/officeDocument/2006/relationships/hyperlink" Target="https://drive.google.com/file/d/1-9LEMQsf5m5eeofLJ1snA7Ic7PLCQp14/view?usp=drivesdk" TargetMode="External"/><Relationship Id="rId560" Type="http://schemas.openxmlformats.org/officeDocument/2006/relationships/hyperlink" Target="https://drive.google.com/file/d/1ShLrOzIRM7i-4a3mX_TpiGO5uVbPQvaJ/view?usp=drivesdk" TargetMode="External"/><Relationship Id="rId565" Type="http://schemas.openxmlformats.org/officeDocument/2006/relationships/hyperlink" Target="https://drive.google.com/file/d/19kT6tROjEw3aaOLMDfex0S5UGLZRvZzt/view?usp=drivesdk" TargetMode="External"/><Relationship Id="rId564" Type="http://schemas.openxmlformats.org/officeDocument/2006/relationships/hyperlink" Target="https://drive.google.com/file/d/1jPZUERlFbgTQKo-wLgBvF7NcPuOgE3lO/view?usp=drivesdk" TargetMode="External"/><Relationship Id="rId563" Type="http://schemas.openxmlformats.org/officeDocument/2006/relationships/hyperlink" Target="https://drive.google.com/file/d/18RmAqZxnIxRh26ihDMfS3--oPDZKPmZT/view?usp=drivesdk" TargetMode="External"/><Relationship Id="rId562" Type="http://schemas.openxmlformats.org/officeDocument/2006/relationships/hyperlink" Target="https://drive.google.com/file/d/1Ic2SdfWgRnhdFu5oyPL81T_9zb1hkuOf/view?usp=drivesdk" TargetMode="External"/><Relationship Id="rId558" Type="http://schemas.openxmlformats.org/officeDocument/2006/relationships/hyperlink" Target="https://drive.google.com/file/d/157MWsQtxkVOZWALWbq4uZ_b_06U34qfX/view?usp=drivesdk" TargetMode="External"/><Relationship Id="rId557" Type="http://schemas.openxmlformats.org/officeDocument/2006/relationships/hyperlink" Target="https://drive.google.com/file/d/1YxtBOFuTUo-BRCciOjdjVO-GMBjADsoz/view?usp=drivesdk" TargetMode="External"/><Relationship Id="rId556" Type="http://schemas.openxmlformats.org/officeDocument/2006/relationships/hyperlink" Target="https://drive.google.com/file/d/1u86FZRe94YjeTA6mmGHHT1t0GPL2HRIc/view?usp=drivesdk" TargetMode="External"/><Relationship Id="rId555" Type="http://schemas.openxmlformats.org/officeDocument/2006/relationships/hyperlink" Target="https://drive.google.com/file/d/1QKIKUnQ8lUvgz9Jf701oNfoxLrR2JWwh/view?usp=drivesdk" TargetMode="External"/><Relationship Id="rId559" Type="http://schemas.openxmlformats.org/officeDocument/2006/relationships/hyperlink" Target="https://drive.google.com/file/d/1S9XdD8AXC_4vdQV7sJfeMcvEkSl_lYt7/view?usp=drivesdk" TargetMode="External"/><Relationship Id="rId550" Type="http://schemas.openxmlformats.org/officeDocument/2006/relationships/hyperlink" Target="https://drive.google.com/file/d/15uIl0PdGv3h32qrf1U-vMcKq5c8xmYvE/view?usp=drivesdk" TargetMode="External"/><Relationship Id="rId554" Type="http://schemas.openxmlformats.org/officeDocument/2006/relationships/hyperlink" Target="https://drive.google.com/file/d/12didHm1AIiR11cMJADEZDTO6UzeZ7BY3/view?usp=drivesdk" TargetMode="External"/><Relationship Id="rId553" Type="http://schemas.openxmlformats.org/officeDocument/2006/relationships/hyperlink" Target="https://drive.google.com/file/d/1EZ7Impsn1LzUVG0QjdmR7l6C0Bd69Cgz/view?usp=drivesdk" TargetMode="External"/><Relationship Id="rId552" Type="http://schemas.openxmlformats.org/officeDocument/2006/relationships/hyperlink" Target="https://drive.google.com/file/d/1tpc1HKZmUyykKB_M7Acjsh0GG-hFlNek/view?usp=drivesdk" TargetMode="External"/><Relationship Id="rId551" Type="http://schemas.openxmlformats.org/officeDocument/2006/relationships/hyperlink" Target="https://drive.google.com/file/d/1foqpPstvZv2O6bwTkYruVh-7DN-vjjeo/view?usp=drivesdk" TargetMode="External"/><Relationship Id="rId495" Type="http://schemas.openxmlformats.org/officeDocument/2006/relationships/hyperlink" Target="https://drive.google.com/file/d/1MPLVfugAG85dMzZ1eOqhP2W0C0O-eSpQ/view?usp=drivesdk" TargetMode="External"/><Relationship Id="rId494" Type="http://schemas.openxmlformats.org/officeDocument/2006/relationships/hyperlink" Target="https://drive.google.com/file/d/1BzqJXzAfgHrkE3gPMaSsMx-dEj0UZC_m/view?usp=drivesdk" TargetMode="External"/><Relationship Id="rId493" Type="http://schemas.openxmlformats.org/officeDocument/2006/relationships/hyperlink" Target="https://drive.google.com/file/d/1-WyRofPEvkaw37TLre_CqctzC1AC1fRa/view?usp=drivesdk" TargetMode="External"/><Relationship Id="rId492" Type="http://schemas.openxmlformats.org/officeDocument/2006/relationships/hyperlink" Target="https://drive.google.com/file/d/14_p3Xa7swy6fJRM4oHpGH6OtLbGQjiIQ/view?usp=drivesdk" TargetMode="External"/><Relationship Id="rId499" Type="http://schemas.openxmlformats.org/officeDocument/2006/relationships/hyperlink" Target="https://drive.google.com/file/d/1XoQXpK13ve10UqcHmqHcJTeJGY-aqrPA/view?usp=drivesdk" TargetMode="External"/><Relationship Id="rId498" Type="http://schemas.openxmlformats.org/officeDocument/2006/relationships/hyperlink" Target="https://drive.google.com/file/d/1IwuT6x8PX-OYTwMBKJRMadsyvvoL2kb4/view?usp=drivesdk" TargetMode="External"/><Relationship Id="rId497" Type="http://schemas.openxmlformats.org/officeDocument/2006/relationships/hyperlink" Target="https://drive.google.com/file/d/1hPHiuRAzPZPaLRI9h7PY31ycvac7kfr1/view?usp=drivesdk" TargetMode="External"/><Relationship Id="rId496" Type="http://schemas.openxmlformats.org/officeDocument/2006/relationships/hyperlink" Target="https://drive.google.com/file/d/1c79M-R6MjhxfnjF-wf6uwQFYD7OUXxiZ/view?usp=drivesdk" TargetMode="External"/><Relationship Id="rId409" Type="http://schemas.openxmlformats.org/officeDocument/2006/relationships/hyperlink" Target="https://drive.google.com/file/d/1vuMiXTPA6taJwDxBkGZ1TAn8ZdDUkj_B/view?usp=drivesdk" TargetMode="External"/><Relationship Id="rId404" Type="http://schemas.openxmlformats.org/officeDocument/2006/relationships/hyperlink" Target="https://drive.google.com/file/d/1C04b4eNM-ne-OmNZ6hQtuDREs5ksrCsj/view?usp=drivesdk" TargetMode="External"/><Relationship Id="rId403" Type="http://schemas.openxmlformats.org/officeDocument/2006/relationships/hyperlink" Target="https://drive.google.com/file/d/1N2Uj_nVkb5MCL79boPStT_j5JRgC8AdW/view?usp=drivesdk" TargetMode="External"/><Relationship Id="rId402" Type="http://schemas.openxmlformats.org/officeDocument/2006/relationships/hyperlink" Target="https://drive.google.com/file/d/1dMoOZH_S4CWtFN_gyD-gsRmjpPbjhsug/view?usp=drivesdk" TargetMode="External"/><Relationship Id="rId401" Type="http://schemas.openxmlformats.org/officeDocument/2006/relationships/hyperlink" Target="https://drive.google.com/file/d/1ArjJO06sz5xQwuEwBbbj5_csvJqG4x7s/view?usp=drivesdk" TargetMode="External"/><Relationship Id="rId408" Type="http://schemas.openxmlformats.org/officeDocument/2006/relationships/hyperlink" Target="https://drive.google.com/file/d/1S4om0rLqCVPQWngMnZXLFEWjkbCkhLyQ/view?usp=drivesdk" TargetMode="External"/><Relationship Id="rId407" Type="http://schemas.openxmlformats.org/officeDocument/2006/relationships/hyperlink" Target="https://drive.google.com/file/d/189g9_6_V8-xN2OGszDn-Uz_QlEy9n4jp/view?usp=drivesdk" TargetMode="External"/><Relationship Id="rId406" Type="http://schemas.openxmlformats.org/officeDocument/2006/relationships/hyperlink" Target="https://drive.google.com/file/d/1Mp-Evz3pk1N6mu5C65q9jqosSGoHBeJv/view?usp=drivesdk" TargetMode="External"/><Relationship Id="rId405" Type="http://schemas.openxmlformats.org/officeDocument/2006/relationships/hyperlink" Target="https://drive.google.com/file/d/1Wq69QYbu6nq7u41MUCog4Ds3phIyUQgq/view?usp=drivesdk" TargetMode="External"/><Relationship Id="rId400" Type="http://schemas.openxmlformats.org/officeDocument/2006/relationships/hyperlink" Target="https://drive.google.com/file/d/15uuup9PkAZLK2i0vyxVMktUJOWEbMIdh/view?usp=drivesdk" TargetMode="External"/><Relationship Id="rId469" Type="http://schemas.openxmlformats.org/officeDocument/2006/relationships/hyperlink" Target="https://drive.google.com/file/d/1hLAgo536E_CQoe1Zp-m1c1sUYgyZgewk/view?usp=drivesdk" TargetMode="External"/><Relationship Id="rId468" Type="http://schemas.openxmlformats.org/officeDocument/2006/relationships/hyperlink" Target="https://drive.google.com/file/d/1c59mzcb77qX41eUadTfsl7WsS5x1Z2_e/view?usp=drivesdk" TargetMode="External"/><Relationship Id="rId467" Type="http://schemas.openxmlformats.org/officeDocument/2006/relationships/hyperlink" Target="https://drive.google.com/file/d/1xJ_MyJYVfXnqIN5gg1qbxxPiuanVsSr1/view?usp=drivesdk" TargetMode="External"/><Relationship Id="rId462" Type="http://schemas.openxmlformats.org/officeDocument/2006/relationships/hyperlink" Target="https://drive.google.com/file/d/1xDzM3nToixzPuQrMITlSshneNx-9kWd3/view?usp=drivesdk" TargetMode="External"/><Relationship Id="rId461" Type="http://schemas.openxmlformats.org/officeDocument/2006/relationships/hyperlink" Target="https://drive.google.com/file/d/1f2V2A95Q64pFkK3c8k_iONK23eKj2_OO/view?usp=drivesdk" TargetMode="External"/><Relationship Id="rId460" Type="http://schemas.openxmlformats.org/officeDocument/2006/relationships/hyperlink" Target="https://drive.google.com/file/d/13E8pVwWo-BF6pLzXMrZA3JlGuIQh4HFn/view?usp=drivesdk" TargetMode="External"/><Relationship Id="rId466" Type="http://schemas.openxmlformats.org/officeDocument/2006/relationships/hyperlink" Target="https://drive.google.com/file/d/1BO4EZ4Q_7KtVj_DZ3EmVmhWcySu0UaHB/view?usp=drivesdk" TargetMode="External"/><Relationship Id="rId465" Type="http://schemas.openxmlformats.org/officeDocument/2006/relationships/hyperlink" Target="https://drive.google.com/file/d/13gist2Pweypd0PioncVCTyMy78I0NgEC/view?usp=drivesdk" TargetMode="External"/><Relationship Id="rId464" Type="http://schemas.openxmlformats.org/officeDocument/2006/relationships/hyperlink" Target="https://drive.google.com/file/d/1-lOsSycJPWq7BrhQQhDGSlq-rPhyKAr9/view?usp=drivesdk" TargetMode="External"/><Relationship Id="rId463" Type="http://schemas.openxmlformats.org/officeDocument/2006/relationships/hyperlink" Target="https://drive.google.com/file/d/1C2clQ1T5hjgZJCbPLl8jb027jPytppuw/view?usp=drivesdk" TargetMode="External"/><Relationship Id="rId459" Type="http://schemas.openxmlformats.org/officeDocument/2006/relationships/hyperlink" Target="https://drive.google.com/file/d/10HUcXCbqHQiBnl7nG6nzOyfemC3UJHSh/view?usp=drivesdk" TargetMode="External"/><Relationship Id="rId458" Type="http://schemas.openxmlformats.org/officeDocument/2006/relationships/hyperlink" Target="https://drive.google.com/file/d/1BVpGF7g2vx5WjragyKBu4jqv9WIETJ5O/view?usp=drivesdk" TargetMode="External"/><Relationship Id="rId457" Type="http://schemas.openxmlformats.org/officeDocument/2006/relationships/hyperlink" Target="https://drive.google.com/file/d/1JTebUBQUtbBpqEHBeCspiAWvpOReG4GE/view?usp=drivesdk" TargetMode="External"/><Relationship Id="rId456" Type="http://schemas.openxmlformats.org/officeDocument/2006/relationships/hyperlink" Target="https://drive.google.com/file/d/1qla8Z5AgrxL5gGuBGBkp5vHipx2yQc2e/view?usp=drivesdk" TargetMode="External"/><Relationship Id="rId451" Type="http://schemas.openxmlformats.org/officeDocument/2006/relationships/hyperlink" Target="https://drive.google.com/file/d/15KTCFbPNCZU6x5qZNQW_SzjkgH1Wyu2Y/view?usp=drivesdk" TargetMode="External"/><Relationship Id="rId450" Type="http://schemas.openxmlformats.org/officeDocument/2006/relationships/hyperlink" Target="https://drive.google.com/file/d/14LlXsTorVotBi_74TsTAu3tKgwUBaFAV/view?usp=drivesdk" TargetMode="External"/><Relationship Id="rId455" Type="http://schemas.openxmlformats.org/officeDocument/2006/relationships/hyperlink" Target="https://drive.google.com/file/d/1mQ-ZvaC_CkfJWqzt9F2D6NpqBQGp6QMT/view?usp=drivesdk" TargetMode="External"/><Relationship Id="rId454" Type="http://schemas.openxmlformats.org/officeDocument/2006/relationships/hyperlink" Target="https://drive.google.com/file/d/1mYCqHT9iX6qdF7J4P_tIHQkCrpIla91B/view?usp=drivesdk" TargetMode="External"/><Relationship Id="rId453" Type="http://schemas.openxmlformats.org/officeDocument/2006/relationships/hyperlink" Target="https://drive.google.com/file/d/1q6Y-lg-aUdEKGVAhPAEqr412tfWXuKZP/view?usp=drivesdk" TargetMode="External"/><Relationship Id="rId452" Type="http://schemas.openxmlformats.org/officeDocument/2006/relationships/hyperlink" Target="http://nfe.io" TargetMode="External"/><Relationship Id="rId491" Type="http://schemas.openxmlformats.org/officeDocument/2006/relationships/hyperlink" Target="https://drive.google.com/file/d/1mFIjCIJ7Icmxj4dttlp7fbWJIHmicLPH/view?usp=drivesdk" TargetMode="External"/><Relationship Id="rId490" Type="http://schemas.openxmlformats.org/officeDocument/2006/relationships/hyperlink" Target="https://drive.google.com/file/d/1pxO996lvlPpsnGDWhJ8JA6et2uBNmPw8/view?usp=drivesdk" TargetMode="External"/><Relationship Id="rId489" Type="http://schemas.openxmlformats.org/officeDocument/2006/relationships/hyperlink" Target="https://drive.google.com/file/d/19wMChS6TYn1G5kBr4bLEiQthLa9t6RZ4/view?usp=drivesdk" TargetMode="External"/><Relationship Id="rId484" Type="http://schemas.openxmlformats.org/officeDocument/2006/relationships/hyperlink" Target="https://drive.google.com/file/d/1Md_zmVGa6xH-RbBXAYbr7LMWD1g3gf5c/view?usp=drivesdk" TargetMode="External"/><Relationship Id="rId483" Type="http://schemas.openxmlformats.org/officeDocument/2006/relationships/hyperlink" Target="https://drive.google.com/file/d/1yEC-4OO1oBO4G3hN0DDAdpqo_6vMZiyt/view?usp=drivesdk" TargetMode="External"/><Relationship Id="rId482" Type="http://schemas.openxmlformats.org/officeDocument/2006/relationships/hyperlink" Target="https://drive.google.com/file/d/1sZFIdHBCybumKIYdKrISJEVaDEkyEs9W/view?usp=drivesdk" TargetMode="External"/><Relationship Id="rId481" Type="http://schemas.openxmlformats.org/officeDocument/2006/relationships/hyperlink" Target="https://drive.google.com/file/d/1c6LJpAV1bZ_2mq4bUwKZSylyvNuzVKlN/view?usp=drivesdk" TargetMode="External"/><Relationship Id="rId488" Type="http://schemas.openxmlformats.org/officeDocument/2006/relationships/hyperlink" Target="https://drive.google.com/file/d/16BRbId-sR-80UfzPhmbNZ7zrdKZYS7jl/view?usp=drivesdk" TargetMode="External"/><Relationship Id="rId487" Type="http://schemas.openxmlformats.org/officeDocument/2006/relationships/hyperlink" Target="https://drive.google.com/file/d/1MOOFOKUcm46S9gDueYK6QivMiyx2xvpe/view?usp=drivesdk" TargetMode="External"/><Relationship Id="rId486" Type="http://schemas.openxmlformats.org/officeDocument/2006/relationships/hyperlink" Target="https://drive.google.com/file/d/1QcixTbReykE7P4O8RmSgswYW16bnxbl9/view?usp=drivesdk" TargetMode="External"/><Relationship Id="rId485" Type="http://schemas.openxmlformats.org/officeDocument/2006/relationships/hyperlink" Target="https://drive.google.com/file/d/15OGEjkdlbDB5qImUtytFlHIMu4ItCZD0/view?usp=drivesdk" TargetMode="External"/><Relationship Id="rId480" Type="http://schemas.openxmlformats.org/officeDocument/2006/relationships/hyperlink" Target="https://drive.google.com/file/d/1lgTYsNiE4MmMAzBLDuNiNdH-mwt_xHVv/view?usp=drivesdk" TargetMode="External"/><Relationship Id="rId479" Type="http://schemas.openxmlformats.org/officeDocument/2006/relationships/hyperlink" Target="https://drive.google.com/file/d/1eTO-8PFTfTqq1w747bmzu4pwQ5X_JlJH/view?usp=drivesdk" TargetMode="External"/><Relationship Id="rId478" Type="http://schemas.openxmlformats.org/officeDocument/2006/relationships/hyperlink" Target="https://drive.google.com/file/d/1FM-x5sumwbxYQ1wdAER8LdFEwxdSAvS7/view?usp=drivesdk" TargetMode="External"/><Relationship Id="rId473" Type="http://schemas.openxmlformats.org/officeDocument/2006/relationships/hyperlink" Target="https://drive.google.com/file/d/1tKQuiJZhxgrqGcnTBYkYNuK4J3vLK_58/view?usp=drivesdk" TargetMode="External"/><Relationship Id="rId472" Type="http://schemas.openxmlformats.org/officeDocument/2006/relationships/hyperlink" Target="http://luxcitizenship.com" TargetMode="External"/><Relationship Id="rId471" Type="http://schemas.openxmlformats.org/officeDocument/2006/relationships/hyperlink" Target="https://drive.google.com/file/d/1COrENESS24FHusgnknMGC4kKXiovlhp6/view?usp=drivesdk" TargetMode="External"/><Relationship Id="rId470" Type="http://schemas.openxmlformats.org/officeDocument/2006/relationships/hyperlink" Target="https://drive.google.com/file/d/1rIJJeAi15Y_K1ERwC1kt77m7JlDhcCNA/view?usp=drivesdk" TargetMode="External"/><Relationship Id="rId477" Type="http://schemas.openxmlformats.org/officeDocument/2006/relationships/hyperlink" Target="https://drive.google.com/file/d/1-HnIBJiKPP4UENdTuwx-qB6u4MB4qR6X/view?usp=drivesdk" TargetMode="External"/><Relationship Id="rId476" Type="http://schemas.openxmlformats.org/officeDocument/2006/relationships/hyperlink" Target="https://drive.google.com/file/d/1XHvyp4lINdcjJK4YD21xdjRCuTAim4JY/view?usp=drivesdk" TargetMode="External"/><Relationship Id="rId475" Type="http://schemas.openxmlformats.org/officeDocument/2006/relationships/hyperlink" Target="https://drive.google.com/file/d/1PA_U88eodJj73oGswzHdqDcprChHTblO/view?usp=drivesdk" TargetMode="External"/><Relationship Id="rId474" Type="http://schemas.openxmlformats.org/officeDocument/2006/relationships/hyperlink" Target="https://drive.google.com/file/d/1JQ-MaNHDhKtncwOa-6oSr2DF3DKD0CgL/view?usp=drivesdk" TargetMode="External"/><Relationship Id="rId426" Type="http://schemas.openxmlformats.org/officeDocument/2006/relationships/hyperlink" Target="https://drive.google.com/file/d/1TwCV9RS-hownTy_maoeyHtHigLAAv1Uk/view?usp=drivesdk" TargetMode="External"/><Relationship Id="rId425" Type="http://schemas.openxmlformats.org/officeDocument/2006/relationships/hyperlink" Target="https://drive.google.com/file/d/1hi5yzkPNNKWovBYhDJWKHyUWFxwzm5gV/view?usp=drivesdk" TargetMode="External"/><Relationship Id="rId424" Type="http://schemas.openxmlformats.org/officeDocument/2006/relationships/hyperlink" Target="https://drive.google.com/file/d/19TA30BPNBjPnzsNvQ-bvxWlLka3n-IXX/view?usp=drivesdk" TargetMode="External"/><Relationship Id="rId423" Type="http://schemas.openxmlformats.org/officeDocument/2006/relationships/hyperlink" Target="https://drive.google.com/file/d/10yVHJjaDaIM586gIKZGNUfWnGjCHdxXQ/view?usp=drivesdk" TargetMode="External"/><Relationship Id="rId429" Type="http://schemas.openxmlformats.org/officeDocument/2006/relationships/hyperlink" Target="https://drive.google.com/file/d/1NSH6DU-xaLhWRLQWfCzBu8mOY-OHvAan/view?usp=drivesdk" TargetMode="External"/><Relationship Id="rId428" Type="http://schemas.openxmlformats.org/officeDocument/2006/relationships/hyperlink" Target="https://drive.google.com/file/d/1u4VOJkVTf7iFf2xGd5hbgyqjVyjpCMx5/view?usp=drivesdk" TargetMode="External"/><Relationship Id="rId427" Type="http://schemas.openxmlformats.org/officeDocument/2006/relationships/hyperlink" Target="https://drive.google.com/file/d/1w065OQAXq4vri0mrZaeAZPYGTe2R_nyS/view?usp=drivesdk" TargetMode="External"/><Relationship Id="rId422" Type="http://schemas.openxmlformats.org/officeDocument/2006/relationships/hyperlink" Target="https://drive.google.com/file/d/1dK1WOZvg8uYmYRt5Fx_4CJPITq9SLYg0/view?usp=drivesdk" TargetMode="External"/><Relationship Id="rId421" Type="http://schemas.openxmlformats.org/officeDocument/2006/relationships/hyperlink" Target="https://drive.google.com/file/d/15yNacHOwWaeX26eDTqrZP2zbRxvuwY6d/view?usp=drivesdk" TargetMode="External"/><Relationship Id="rId420" Type="http://schemas.openxmlformats.org/officeDocument/2006/relationships/hyperlink" Target="https://drive.google.com/file/d/18Iz44Q3CrnaXkF6cRwv1jxNNYPgOyIhs/view?usp=drivesdk" TargetMode="External"/><Relationship Id="rId415" Type="http://schemas.openxmlformats.org/officeDocument/2006/relationships/hyperlink" Target="https://drive.google.com/file/d/1q7fM_iLHo6H1nNdtjSYJQdXOOVtvhJr8/view?usp=drivesdk" TargetMode="External"/><Relationship Id="rId414" Type="http://schemas.openxmlformats.org/officeDocument/2006/relationships/hyperlink" Target="https://drive.google.com/file/d/1PJHEMgF-HmtYES1By0kigXqMtG_j2E5-/view?usp=drivesdk" TargetMode="External"/><Relationship Id="rId413" Type="http://schemas.openxmlformats.org/officeDocument/2006/relationships/hyperlink" Target="https://drive.google.com/file/d/1A_0NrQXud7t1MVC6yvzFoGQADeVXCrKb/view?usp=drivesdk" TargetMode="External"/><Relationship Id="rId412" Type="http://schemas.openxmlformats.org/officeDocument/2006/relationships/hyperlink" Target="https://drive.google.com/file/d/12KrszeEH6iOx9nsIxdNLFNganoyn4h0l/view?usp=drivesdk" TargetMode="External"/><Relationship Id="rId419" Type="http://schemas.openxmlformats.org/officeDocument/2006/relationships/hyperlink" Target="https://drive.google.com/file/d/1Cv7fqFryHrszDDVcMM-IfqMKbTd9AFxP/view?usp=drivesdk" TargetMode="External"/><Relationship Id="rId418" Type="http://schemas.openxmlformats.org/officeDocument/2006/relationships/hyperlink" Target="https://drive.google.com/file/d/152QFQv2udYCbYf8IYAchO4_IG-870SfJ/view?usp=drivesdk" TargetMode="External"/><Relationship Id="rId417" Type="http://schemas.openxmlformats.org/officeDocument/2006/relationships/hyperlink" Target="https://drive.google.com/file/d/1_DpuJJYDiHF_i4Up6EefkkeTCbLaAv5M/view?usp=drivesdk" TargetMode="External"/><Relationship Id="rId416" Type="http://schemas.openxmlformats.org/officeDocument/2006/relationships/hyperlink" Target="https://drive.google.com/file/d/1I-BXwvnwTLGrVMKEp-XKxQiefTl8_RPj/view?usp=drivesdk" TargetMode="External"/><Relationship Id="rId411" Type="http://schemas.openxmlformats.org/officeDocument/2006/relationships/hyperlink" Target="https://drive.google.com/file/d/1fZDQkR08eL8YLMVmgCpDPXhqoYHtZVuJ/view?usp=drivesdk" TargetMode="External"/><Relationship Id="rId410" Type="http://schemas.openxmlformats.org/officeDocument/2006/relationships/hyperlink" Target="https://drive.google.com/file/d/1aowC-_iJU0ldhYJ8qUGbspB9rttsl5oh/view?usp=drivesdk" TargetMode="External"/><Relationship Id="rId448" Type="http://schemas.openxmlformats.org/officeDocument/2006/relationships/hyperlink" Target="https://drive.google.com/file/d/1yRfSMqI6ZIPO_pFsisDo6dKVrP3v23RJ/view?usp=drivesdk" TargetMode="External"/><Relationship Id="rId447" Type="http://schemas.openxmlformats.org/officeDocument/2006/relationships/hyperlink" Target="https://drive.google.com/file/d/1ko-As2jnqDffziMbq0gAnh5cK1sreeBd/view?usp=drivesdk" TargetMode="External"/><Relationship Id="rId446" Type="http://schemas.openxmlformats.org/officeDocument/2006/relationships/hyperlink" Target="https://drive.google.com/file/d/1kEQe-He0A2B6sANnCIzUyl37EctBI8lx/view?usp=drivesdk" TargetMode="External"/><Relationship Id="rId445" Type="http://schemas.openxmlformats.org/officeDocument/2006/relationships/hyperlink" Target="https://drive.google.com/file/d/1qnWovN-RA6Am_ppTg_0L3T9y0zaiMI0W/view?usp=drivesdk" TargetMode="External"/><Relationship Id="rId449" Type="http://schemas.openxmlformats.org/officeDocument/2006/relationships/hyperlink" Target="https://drive.google.com/file/d/1qtWrFw4zC2aFoYSEOLtlK1D_1IkpBq6i/view?usp=drivesdk" TargetMode="External"/><Relationship Id="rId440" Type="http://schemas.openxmlformats.org/officeDocument/2006/relationships/hyperlink" Target="https://drive.google.com/file/d/12Mh4HgO9sWJNNDSNv5APWLFHHEfrtSHo/view?usp=drivesdk" TargetMode="External"/><Relationship Id="rId444" Type="http://schemas.openxmlformats.org/officeDocument/2006/relationships/hyperlink" Target="https://drive.google.com/file/d/1PTAyCH8KF2IlTY_5CooiIxIpWJYWgcH7/view?usp=drivesdk" TargetMode="External"/><Relationship Id="rId443" Type="http://schemas.openxmlformats.org/officeDocument/2006/relationships/hyperlink" Target="https://drive.google.com/file/d/179jkmYUZHYHlqnuh0ujSkcqt-ZrTykCW/view?usp=drivesdk" TargetMode="External"/><Relationship Id="rId442" Type="http://schemas.openxmlformats.org/officeDocument/2006/relationships/hyperlink" Target="https://drive.google.com/file/d/1fzhx4diFKwm7Y8hcyorQr_a2p4qSIRtw/view?usp=drivesdk" TargetMode="External"/><Relationship Id="rId441" Type="http://schemas.openxmlformats.org/officeDocument/2006/relationships/hyperlink" Target="https://drive.google.com/file/d/1F7YufuQ2z1-kd-LhNG3NTkGNKpt8Mz7g/view?usp=drivesdk" TargetMode="External"/><Relationship Id="rId437" Type="http://schemas.openxmlformats.org/officeDocument/2006/relationships/hyperlink" Target="https://drive.google.com/file/d/1M94MJNybfTPJVVPDDwGT3NMHwu1NfzvH/view?usp=drivesdk" TargetMode="External"/><Relationship Id="rId436" Type="http://schemas.openxmlformats.org/officeDocument/2006/relationships/hyperlink" Target="https://drive.google.com/file/d/1yAvpj3IiUlO--nwap3yNCMRoQKUea2M8/view?usp=drivesdk" TargetMode="External"/><Relationship Id="rId435" Type="http://schemas.openxmlformats.org/officeDocument/2006/relationships/hyperlink" Target="https://drive.google.com/file/d/1iPu6-dHTzuvoTxTQjPPocrDq9kkup7Nr/view?usp=drivesdk" TargetMode="External"/><Relationship Id="rId434" Type="http://schemas.openxmlformats.org/officeDocument/2006/relationships/hyperlink" Target="https://drive.google.com/file/d/19bglh3JIdd1Kv5o_kXrNh6iXAii9X4Yq/view?usp=drivesdk" TargetMode="External"/><Relationship Id="rId439" Type="http://schemas.openxmlformats.org/officeDocument/2006/relationships/hyperlink" Target="https://drive.google.com/file/d/1ZuNWsi8-cBSZbkgeilbCU3-gqAUSV3xw/view?usp=drivesdk" TargetMode="External"/><Relationship Id="rId438" Type="http://schemas.openxmlformats.org/officeDocument/2006/relationships/hyperlink" Target="https://drive.google.com/file/d/1BOGjjMbC06Yf__uKJ1DufKMiSg1QHlY7/view?usp=drivesdk" TargetMode="External"/><Relationship Id="rId433" Type="http://schemas.openxmlformats.org/officeDocument/2006/relationships/hyperlink" Target="https://drive.google.com/file/d/106D6FqkWWP5g9UG9uiCIvhEf_8HSSxvi/view?usp=drivesdk" TargetMode="External"/><Relationship Id="rId432" Type="http://schemas.openxmlformats.org/officeDocument/2006/relationships/hyperlink" Target="https://drive.google.com/file/d/1C0T_Ckd5w8L2SJQnLooto_rZt9V4_aoc/view?usp=drivesdk" TargetMode="External"/><Relationship Id="rId431" Type="http://schemas.openxmlformats.org/officeDocument/2006/relationships/hyperlink" Target="https://drive.google.com/file/d/1C0T_Ckd5w8L2SJQnLooto_rZt9V4_aoc/view?usp=drivesdk" TargetMode="External"/><Relationship Id="rId430" Type="http://schemas.openxmlformats.org/officeDocument/2006/relationships/hyperlink" Target="https://drive.google.com/file/d/1G3zLrNWQj4plWWP-RjQIw4dQyDClbM2c/view?usp=drivesd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JasLWm1HLKkmyF8X9gUIlUCwooqyWr-K/view?usp=drivesdk" TargetMode="External"/><Relationship Id="rId3" Type="http://schemas.openxmlformats.org/officeDocument/2006/relationships/hyperlink" Target="https://drive.google.com/file/d/1nI_Ui-hCeUSCPqBVBe-mtcXe5MnkT1gi/view?usp=drivesdk" TargetMode="External"/><Relationship Id="rId4" Type="http://schemas.openxmlformats.org/officeDocument/2006/relationships/hyperlink" Target="https://drive.google.com/file/d/1U-IkbRRXkfApLpxE5nXoFhApyYhk6nAV/view?usp=drivesdk" TargetMode="External"/><Relationship Id="rId9" Type="http://schemas.openxmlformats.org/officeDocument/2006/relationships/hyperlink" Target="https://drive.google.com/file/d/13G4Ncswf350oMBiCJgZAeMdDFPm88LZw/view?usp=drivesdk" TargetMode="External"/><Relationship Id="rId5" Type="http://schemas.openxmlformats.org/officeDocument/2006/relationships/hyperlink" Target="https://drive.google.com/file/d/1YIq1Daz4VgAhIdOQl-revbhVyf4tLsx6/view?usp=drivesdk" TargetMode="External"/><Relationship Id="rId6" Type="http://schemas.openxmlformats.org/officeDocument/2006/relationships/hyperlink" Target="https://drive.google.com/file/d/1e2dKG8RAEonwgDiqXwEaxeVbMD2WRtKQ/view?usp=drivesdk" TargetMode="External"/><Relationship Id="rId7" Type="http://schemas.openxmlformats.org/officeDocument/2006/relationships/hyperlink" Target="https://drive.google.com/file/d/1lexiQyMnL4Mrvw8qUBA88hD2Y150znRd/view?usp=drivesdk" TargetMode="External"/><Relationship Id="rId8" Type="http://schemas.openxmlformats.org/officeDocument/2006/relationships/hyperlink" Target="https://drive.google.com/file/d/16p6GEBP98iCLTczl3W3QMsP6TEcBi0zP/view?usp=drivesdk" TargetMode="External"/><Relationship Id="rId40" Type="http://schemas.openxmlformats.org/officeDocument/2006/relationships/hyperlink" Target="https://drive.google.com/file/d/1j4kPbdYO2uTYD7H94x76ItzAAmiTDs8t/view?usp=drivesdk" TargetMode="External"/><Relationship Id="rId42" Type="http://schemas.openxmlformats.org/officeDocument/2006/relationships/hyperlink" Target="https://drive.google.com/file/d/1vx2FteK7of0o0j1MxA3ID-Ds4Jb6_3dZ/view?usp=drivesdk" TargetMode="External"/><Relationship Id="rId41" Type="http://schemas.openxmlformats.org/officeDocument/2006/relationships/hyperlink" Target="https://drive.google.com/file/d/15QNsQYfhliXCn03zirKjqtkcJSZsa937/view?usp=drivesdk" TargetMode="External"/><Relationship Id="rId44" Type="http://schemas.openxmlformats.org/officeDocument/2006/relationships/hyperlink" Target="https://drive.google.com/file/d/1wKco5JxyhxwyA4TCk5B5TO2KKBneX2GD/view?usp=drivesdk" TargetMode="External"/><Relationship Id="rId43" Type="http://schemas.openxmlformats.org/officeDocument/2006/relationships/hyperlink" Target="https://drive.google.com/file/d/1DR8PE8Vm_jLnPZ0tbmwkQFJeYzI86fMy/view?usp=drivesdk" TargetMode="External"/><Relationship Id="rId46" Type="http://schemas.openxmlformats.org/officeDocument/2006/relationships/hyperlink" Target="https://drive.google.com/file/d/1fUqJUn89M5RZHf9QaBE8tVVlPPHiABXj/view?usp=drivesdk" TargetMode="External"/><Relationship Id="rId45" Type="http://schemas.openxmlformats.org/officeDocument/2006/relationships/hyperlink" Target="https://drive.google.com/file/d/1_ZeDav-0a19gLl5a5IdxJ3zKlF2h3NPF/view?usp=drivesdk" TargetMode="External"/><Relationship Id="rId48" Type="http://schemas.openxmlformats.org/officeDocument/2006/relationships/hyperlink" Target="https://drive.google.com/file/d/1ID4DPI9WVO8WboWp6M6WMsTGM-HsIpMK/view?usp=drivesdk" TargetMode="External"/><Relationship Id="rId47" Type="http://schemas.openxmlformats.org/officeDocument/2006/relationships/hyperlink" Target="https://drive.google.com/file/d/1OuBRpaTBmPaHDfL9R7dYVPvUbXkg8ajJ/view?usp=drivesdk" TargetMode="External"/><Relationship Id="rId49" Type="http://schemas.openxmlformats.org/officeDocument/2006/relationships/hyperlink" Target="https://drive.google.com/file/d/15OGEjkdlbDB5qImUtytFlHIMu4ItCZD0/view?usp=drivesdk" TargetMode="External"/><Relationship Id="rId31" Type="http://schemas.openxmlformats.org/officeDocument/2006/relationships/hyperlink" Target="https://drive.google.com/file/d/1NI8cipLIuMQwTyEjpRzWPbtNuuIlNRuB/view?usp=drivesdk" TargetMode="External"/><Relationship Id="rId30" Type="http://schemas.openxmlformats.org/officeDocument/2006/relationships/hyperlink" Target="https://drive.google.com/file/d/1YFNhiOtLys0Ajx7ko-hZqRkD0fX53_6u/view?usp=drivesdk" TargetMode="External"/><Relationship Id="rId33" Type="http://schemas.openxmlformats.org/officeDocument/2006/relationships/hyperlink" Target="https://drive.google.com/file/d/1DIoli-XA66oEiEUa6pPI1pwLI2_l1HJh/view?usp=drivesdk" TargetMode="External"/><Relationship Id="rId32" Type="http://schemas.openxmlformats.org/officeDocument/2006/relationships/hyperlink" Target="https://drive.google.com/file/d/1ISVPg9XAg75auBszRh5_YrH77XaUAIw4/view?usp=drivesdk" TargetMode="External"/><Relationship Id="rId35" Type="http://schemas.openxmlformats.org/officeDocument/2006/relationships/hyperlink" Target="https://drive.google.com/file/d/1ffmuv64LSbTL62Qu7DgB1S21xnuRYMpe/view?usp=drivesdk" TargetMode="External"/><Relationship Id="rId34" Type="http://schemas.openxmlformats.org/officeDocument/2006/relationships/hyperlink" Target="https://drive.google.com/file/d/15UftGoywiTILt1IqH5qDJ2lZYMtgWO_A/view?usp=drivesdk" TargetMode="External"/><Relationship Id="rId37" Type="http://schemas.openxmlformats.org/officeDocument/2006/relationships/hyperlink" Target="https://drive.google.com/file/d/1MGO5viGl1ZQYAVzwHrZukBsxX97-sJMv/view?usp=drivesdk" TargetMode="External"/><Relationship Id="rId36" Type="http://schemas.openxmlformats.org/officeDocument/2006/relationships/hyperlink" Target="https://drive.google.com/file/d/19iIUe8rRwqWWva19zqckz6_bjbmogR3D/view?usp=drivesdk" TargetMode="External"/><Relationship Id="rId39" Type="http://schemas.openxmlformats.org/officeDocument/2006/relationships/hyperlink" Target="https://drive.google.com/file/d/1QH5PRkYzeQKHqaD-trq7R8UpnKIIu9ee/view?usp=drivesdk" TargetMode="External"/><Relationship Id="rId38" Type="http://schemas.openxmlformats.org/officeDocument/2006/relationships/hyperlink" Target="https://drive.google.com/file/d/1nNog0pdD1aq94dV3qiGqQCXpr1lAfL71/view?usp=drivesdk" TargetMode="External"/><Relationship Id="rId20" Type="http://schemas.openxmlformats.org/officeDocument/2006/relationships/hyperlink" Target="https://drive.google.com/file/d/1O-FQ-XYeEY4w_wRZG_J25q0FwpGw2prm/view?usp=drivesdk" TargetMode="External"/><Relationship Id="rId22" Type="http://schemas.openxmlformats.org/officeDocument/2006/relationships/hyperlink" Target="https://drive.google.com/file/d/1J2iuhNjz1sY7GBkkaKjHDI9RwPthQG-m/view?usp=drivesdk" TargetMode="External"/><Relationship Id="rId21" Type="http://schemas.openxmlformats.org/officeDocument/2006/relationships/hyperlink" Target="https://drive.google.com/file/d/1dnkMHTI8T9tTJMLf3-pf-R5hK3E7KdWq/view?usp=drivesdk" TargetMode="External"/><Relationship Id="rId24" Type="http://schemas.openxmlformats.org/officeDocument/2006/relationships/hyperlink" Target="https://drive.google.com/file/d/1n2f_JupNWfQv2FZ_DmuUs99ZfHP5N88R/view?usp=drivesdk" TargetMode="External"/><Relationship Id="rId23" Type="http://schemas.openxmlformats.org/officeDocument/2006/relationships/hyperlink" Target="https://drive.google.com/file/d/1sWmAmf4gEo4ronco1vmQXonQkPnTLY5q/view?usp=drivesdk" TargetMode="External"/><Relationship Id="rId26" Type="http://schemas.openxmlformats.org/officeDocument/2006/relationships/hyperlink" Target="https://drive.google.com/file/d/1YFfnOLjKK0NRg2GkG8z02s7L8cdsCKo5/view?usp=drivesdk" TargetMode="External"/><Relationship Id="rId25" Type="http://schemas.openxmlformats.org/officeDocument/2006/relationships/hyperlink" Target="http://dale.ag/" TargetMode="External"/><Relationship Id="rId28" Type="http://schemas.openxmlformats.org/officeDocument/2006/relationships/hyperlink" Target="https://drive.google.com/file/d/1CU-InIICbmmLqEhxxfAOzF9wdyY3ezcK/view?usp=drivesdk" TargetMode="External"/><Relationship Id="rId27" Type="http://schemas.openxmlformats.org/officeDocument/2006/relationships/hyperlink" Target="https://drive.google.com/file/d/1sUmHF-q4Q5o8YrSYX8dZgaitA8AtKNdX/view?usp=drivesdk" TargetMode="External"/><Relationship Id="rId29" Type="http://schemas.openxmlformats.org/officeDocument/2006/relationships/hyperlink" Target="https://drive.google.com/file/d/1stqjjgZiDdfz-BIqiUn3KdlYivGEByby/view?usp=drivesdk" TargetMode="External"/><Relationship Id="rId11" Type="http://schemas.openxmlformats.org/officeDocument/2006/relationships/hyperlink" Target="https://drive.google.com/file/d/1yfvf8De2mA8LkN0tRELfapfDc9pS6L0D/view?usp=drivesdk" TargetMode="External"/><Relationship Id="rId10" Type="http://schemas.openxmlformats.org/officeDocument/2006/relationships/hyperlink" Target="https://drive.google.com/file/d/1MH1RUecW6KwgCNWhNpaoOTjTIX52rpEM/view?usp=drivesdk" TargetMode="External"/><Relationship Id="rId13" Type="http://schemas.openxmlformats.org/officeDocument/2006/relationships/hyperlink" Target="https://drive.google.com/file/d/1wKhfGE8Ol52fqQ0gGi1VcMoRJFdSlpaS/view?usp=drivesdk" TargetMode="External"/><Relationship Id="rId12" Type="http://schemas.openxmlformats.org/officeDocument/2006/relationships/hyperlink" Target="https://drive.google.com/file/d/1EDCYaBiRDS7UqXq3kecCbKJ4Ry5l6BDo/view?usp=drivesdk" TargetMode="External"/><Relationship Id="rId15" Type="http://schemas.openxmlformats.org/officeDocument/2006/relationships/hyperlink" Target="https://drive.google.com/file/d/10OuRn_00lws--aidJX5n7GcOrYYsG6De/view?usp=drivesdk" TargetMode="External"/><Relationship Id="rId14" Type="http://schemas.openxmlformats.org/officeDocument/2006/relationships/hyperlink" Target="https://drive.google.com/file/d/1pK0yQW0iqZs8xZklv_Rq31K8AOFH9IJ_/view?usp=drivesdk" TargetMode="External"/><Relationship Id="rId17" Type="http://schemas.openxmlformats.org/officeDocument/2006/relationships/hyperlink" Target="https://drive.google.com/file/d/1ctrBym4iqJsHM7PA1VnoxOnuMspp7TEw/view?usp=drivesdk" TargetMode="External"/><Relationship Id="rId16" Type="http://schemas.openxmlformats.org/officeDocument/2006/relationships/hyperlink" Target="https://drive.google.com/file/d/1CF8k9v5FlowC3H4dzJTn__unFVwy-ouG/view?usp=drivesdk" TargetMode="External"/><Relationship Id="rId19" Type="http://schemas.openxmlformats.org/officeDocument/2006/relationships/hyperlink" Target="http://klike.ai/" TargetMode="External"/><Relationship Id="rId18" Type="http://schemas.openxmlformats.org/officeDocument/2006/relationships/hyperlink" Target="https://drive.google.com/file/d/1bHjpBDT5mr2sYiJ0rnrAHWn9J7P1Ox4g/view?usp=drivesdk" TargetMode="External"/><Relationship Id="rId64" Type="http://schemas.openxmlformats.org/officeDocument/2006/relationships/table" Target="../tables/table10.xml"/><Relationship Id="rId66" Type="http://schemas.openxmlformats.org/officeDocument/2006/relationships/table" Target="../tables/table12.xml"/><Relationship Id="rId65" Type="http://schemas.openxmlformats.org/officeDocument/2006/relationships/table" Target="../tables/table11.xml"/><Relationship Id="rId67" Type="http://schemas.openxmlformats.org/officeDocument/2006/relationships/table" Target="../tables/table13.xml"/><Relationship Id="rId51" Type="http://schemas.openxmlformats.org/officeDocument/2006/relationships/hyperlink" Target="https://drive.google.com/file/d/1NnaRGFGiy6BBZT1FLsHXcr0plKU4CnTh/view?usp=drivesdk" TargetMode="External"/><Relationship Id="rId50" Type="http://schemas.openxmlformats.org/officeDocument/2006/relationships/hyperlink" Target="https://drive.google.com/file/d/10iYkGf_pP4rqKkPncCm2bT-ocUymIuuz/view?usp=drivesdk" TargetMode="External"/><Relationship Id="rId53" Type="http://schemas.openxmlformats.org/officeDocument/2006/relationships/hyperlink" Target="https://drive.google.com/file/d/1kii0pk9dMW2w8ZTiSf3UGnNHZeIz-Qk9/view?usp=drivesdk" TargetMode="External"/><Relationship Id="rId52" Type="http://schemas.openxmlformats.org/officeDocument/2006/relationships/hyperlink" Target="https://drive.google.com/file/d/1SqAX1x7KYmH4Bqk_UrchbR3BhPMltcdq/view?usp=drivesdk" TargetMode="External"/><Relationship Id="rId55" Type="http://schemas.openxmlformats.org/officeDocument/2006/relationships/hyperlink" Target="https://drive.google.com/file/d/1rfc2B5gViH3cKGZkERf2itFlX9UCoGkZ/view?usp=drivesdk" TargetMode="External"/><Relationship Id="rId54" Type="http://schemas.openxmlformats.org/officeDocument/2006/relationships/hyperlink" Target="https://drive.google.com/file/d/1lDp3HkoTJxnHYYBmh0x9yCZ-SHkzcP7-/view?usp=drivesdk" TargetMode="External"/><Relationship Id="rId57" Type="http://schemas.openxmlformats.org/officeDocument/2006/relationships/hyperlink" Target="https://drive.google.com/file/d/152QFQv2udYCbYf8IYAchO4_IG-870SfJ/view?usp=drivesdk" TargetMode="External"/><Relationship Id="rId56" Type="http://schemas.openxmlformats.org/officeDocument/2006/relationships/hyperlink" Target="https://drive.google.com/file/d/1dOEVk8o-gTYf7u4L0Dp1qdwFLfqOu7vD/view?usp=drivesdk" TargetMode="External"/><Relationship Id="rId59" Type="http://schemas.openxmlformats.org/officeDocument/2006/relationships/vmlDrawing" Target="../drawings/vmlDrawing1.vml"/><Relationship Id="rId5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qm1FDcEPzSGEZVkKCEfOGJBsvt7I9WQt/view?usp=drivesdk" TargetMode="External"/><Relationship Id="rId2" Type="http://schemas.openxmlformats.org/officeDocument/2006/relationships/hyperlink" Target="https://drive.google.com/file/d/1PQF5hMdXyefUcYnn2Jy06nrn3xuvMuX_/view?usp=drivesdk" TargetMode="External"/><Relationship Id="rId3" Type="http://schemas.openxmlformats.org/officeDocument/2006/relationships/hyperlink" Target="https://drive.google.com/file/d/1bfBsjvN7PuyfQhtFCEPIb9aOCmkY0dSO/view?usp=drivesdk" TargetMode="External"/><Relationship Id="rId4" Type="http://schemas.openxmlformats.org/officeDocument/2006/relationships/hyperlink" Target="https://drive.google.com/file/d/17oVih6u0K0oLLr9UAF44XbR6RBdQkdow/view?usp=drivesdk" TargetMode="External"/><Relationship Id="rId9" Type="http://schemas.openxmlformats.org/officeDocument/2006/relationships/hyperlink" Target="https://drive.google.com/file/d/1dJMIikzIp-C6G0hnQDiL8n_jiV4iJfd4/view?usp=drivesdk" TargetMode="External"/><Relationship Id="rId5" Type="http://schemas.openxmlformats.org/officeDocument/2006/relationships/hyperlink" Target="http://p.mc/" TargetMode="External"/><Relationship Id="rId6" Type="http://schemas.openxmlformats.org/officeDocument/2006/relationships/hyperlink" Target="https://drive.google.com/file/d/1ojsEI0rnORbcQm3aA71sI4W08LnmDObR/view?usp=drivesdk" TargetMode="External"/><Relationship Id="rId7" Type="http://schemas.openxmlformats.org/officeDocument/2006/relationships/hyperlink" Target="https://drive.google.com/file/d/1vzhY2iATSkFDaOusuQCbXiZP8h1YoF5A/view?usp=drivesdk" TargetMode="External"/><Relationship Id="rId8" Type="http://schemas.openxmlformats.org/officeDocument/2006/relationships/hyperlink" Target="https://drive.google.com/file/d/1CYlvtqbXrqzDZjuQAvnqcO5Z52CtrBbj/view?usp=drivesdk" TargetMode="External"/><Relationship Id="rId33" Type="http://schemas.openxmlformats.org/officeDocument/2006/relationships/table" Target="../tables/table15.xml"/><Relationship Id="rId32" Type="http://schemas.openxmlformats.org/officeDocument/2006/relationships/table" Target="../tables/table14.xml"/><Relationship Id="rId35" Type="http://schemas.openxmlformats.org/officeDocument/2006/relationships/table" Target="../tables/table17.xml"/><Relationship Id="rId34" Type="http://schemas.openxmlformats.org/officeDocument/2006/relationships/table" Target="../tables/table16.xml"/><Relationship Id="rId20" Type="http://schemas.openxmlformats.org/officeDocument/2006/relationships/hyperlink" Target="https://drive.google.com/file/d/1zG6vpjhQ0VA261AdbqTTBOb--mZjxWpN/view?usp=drivesdk" TargetMode="External"/><Relationship Id="rId22" Type="http://schemas.openxmlformats.org/officeDocument/2006/relationships/hyperlink" Target="https://drive.google.com/file/d/1JgsGWvS-skrx5KCsuQqTdaTzHNUAkXvf/view?usp=drivesdk" TargetMode="External"/><Relationship Id="rId21" Type="http://schemas.openxmlformats.org/officeDocument/2006/relationships/hyperlink" Target="https://drive.google.com/file/d/1q_2tpGkoYC0nQsS6nARgprRhxhxGUG0n/view?usp=sharing" TargetMode="External"/><Relationship Id="rId24" Type="http://schemas.openxmlformats.org/officeDocument/2006/relationships/hyperlink" Target="https://drive.google.com/file/d/1Lxh3Y_VKuUcP-QO_vn1KzoxKO9NFOWG0/view?usp=drivesdk" TargetMode="External"/><Relationship Id="rId23" Type="http://schemas.openxmlformats.org/officeDocument/2006/relationships/hyperlink" Target="https://drive.google.com/file/d/1XuGb3YHzJSj4X0ZSLCVAa--kTIQzHa2w/view?usp=drivesdk" TargetMode="External"/><Relationship Id="rId26" Type="http://schemas.openxmlformats.org/officeDocument/2006/relationships/hyperlink" Target="https://drive.google.com/file/d/1C_6zD3iQm2McrmMFGjYRH4sFl8zAim0s/view?usp=drivesdk" TargetMode="External"/><Relationship Id="rId25" Type="http://schemas.openxmlformats.org/officeDocument/2006/relationships/hyperlink" Target="https://drive.google.com/file/d/1wsX_uO_Qiy8OPeGSHT8hcb_vi2RlOD-H/view?usp=drivesdk" TargetMode="External"/><Relationship Id="rId27" Type="http://schemas.openxmlformats.org/officeDocument/2006/relationships/drawing" Target="../drawings/drawing6.xml"/><Relationship Id="rId11" Type="http://schemas.openxmlformats.org/officeDocument/2006/relationships/hyperlink" Target="https://drive.google.com/file/d/1ISEgxim6XLB6knV_w7_BRwHBD2DsYvy7/view?usp=drivesdk" TargetMode="External"/><Relationship Id="rId10" Type="http://schemas.openxmlformats.org/officeDocument/2006/relationships/hyperlink" Target="https://drive.google.com/file/d/1gyMhWb8kYfIrXvf2P8fhjVtFDR1JEK3w/view?usp=drivesdk" TargetMode="External"/><Relationship Id="rId13" Type="http://schemas.openxmlformats.org/officeDocument/2006/relationships/hyperlink" Target="https://drive.google.com/file/d/1pzi4SJHswwHPRge1ZnMRW3QLW7O6-Bxs/view?usp=drivesdk" TargetMode="External"/><Relationship Id="rId12" Type="http://schemas.openxmlformats.org/officeDocument/2006/relationships/hyperlink" Target="https://drive.google.com/file/d/1_PxXSpYuB_7lUCHRYCcKwI6fASareBov/view?usp=drivesdk" TargetMode="External"/><Relationship Id="rId15" Type="http://schemas.openxmlformats.org/officeDocument/2006/relationships/hyperlink" Target="https://drive.google.com/file/d/1CXKls1TV_S5_SXxrYSu_WIIKfBQL8BDE/view?usp=drivesdk" TargetMode="External"/><Relationship Id="rId14" Type="http://schemas.openxmlformats.org/officeDocument/2006/relationships/hyperlink" Target="https://drive.google.com/file/d/1JqWBQVHi0djt9Q1ceb4goW7WyNlnIr5W/view?usp=drivesdk" TargetMode="External"/><Relationship Id="rId17" Type="http://schemas.openxmlformats.org/officeDocument/2006/relationships/hyperlink" Target="https://drive.google.com/file/d/1mg0KTseCivU52ML7ndvQ693lt7eWatc8/view?usp=drivesdk" TargetMode="External"/><Relationship Id="rId16" Type="http://schemas.openxmlformats.org/officeDocument/2006/relationships/hyperlink" Target="https://drive.google.com/file/d/1FRUFuVBYyrgEo4uNm-e7QT765g5vEQOf/view?usp=drivesdk" TargetMode="External"/><Relationship Id="rId19" Type="http://schemas.openxmlformats.org/officeDocument/2006/relationships/hyperlink" Target="https://drive.google.com/file/d/1L8zR-5-ip4I1wUKxGrtOxBwzgpWRexbn/view?usp=drivesdk" TargetMode="External"/><Relationship Id="rId18" Type="http://schemas.openxmlformats.org/officeDocument/2006/relationships/hyperlink" Target="https://drive.google.com/file/d/1kSSRwG8D3trOrGUtdiUN5CWJ0SsPJkhq/view?usp=drivesdk"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file/d/1j8UwuEMCwCriK2wDyZZu-aaxM1qk8ygZ/view?usp=drivesdk" TargetMode="External"/><Relationship Id="rId3" Type="http://schemas.openxmlformats.org/officeDocument/2006/relationships/hyperlink" Target="https://drive.google.com/file/d/1yZ4lKbAa7BdDDM1t4KQ3kQmIu-mCsLiy/view?usp=drivesdk" TargetMode="External"/><Relationship Id="rId4" Type="http://schemas.openxmlformats.org/officeDocument/2006/relationships/hyperlink" Target="https://drive.google.com/file/d/1yKJ7pRmjM0mnBK9Wanx3vblTdsv6ENNc/view?usp=drivesdk" TargetMode="External"/><Relationship Id="rId5" Type="http://schemas.openxmlformats.org/officeDocument/2006/relationships/drawing" Target="../drawings/drawing7.xml"/><Relationship Id="rId6" Type="http://schemas.openxmlformats.org/officeDocument/2006/relationships/vmlDrawing" Target="../drawings/vmlDrawing2.vml"/><Relationship Id="rId11" Type="http://schemas.openxmlformats.org/officeDocument/2006/relationships/table" Target="../tables/table19.xml"/><Relationship Id="rId10" Type="http://schemas.openxmlformats.org/officeDocument/2006/relationships/table" Target="../tables/table18.xml"/><Relationship Id="rId12"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1.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youtube.com/watch?v=L_JuskuRYsU"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15.88"/>
    <col customWidth="1" min="3" max="3" width="26.75"/>
    <col customWidth="1" min="5" max="5" width="13.38"/>
    <col customWidth="1" min="6" max="6" width="13.63"/>
    <col customWidth="1" min="21" max="21" width="26.63"/>
    <col customWidth="1" min="22" max="22" width="16.13"/>
    <col customWidth="1" min="31" max="31" width="4.25"/>
    <col customWidth="1" min="34" max="34" width="15.25"/>
    <col customWidth="1" min="35" max="35" width="15.38"/>
    <col customWidth="1" min="36" max="42" width="43.0"/>
  </cols>
  <sheetData>
    <row r="1" ht="75.0" customHeight="1">
      <c r="A1" s="1" t="s">
        <v>0</v>
      </c>
      <c r="B1" s="1" t="s">
        <v>1</v>
      </c>
      <c r="C1" s="2" t="s">
        <v>2</v>
      </c>
      <c r="D1" s="2" t="s">
        <v>3</v>
      </c>
      <c r="E1" s="2" t="s">
        <v>4</v>
      </c>
      <c r="F1" s="2" t="s">
        <v>5</v>
      </c>
      <c r="G1" s="2" t="s">
        <v>6</v>
      </c>
      <c r="H1" s="2" t="s">
        <v>7</v>
      </c>
      <c r="I1" s="2" t="s">
        <v>8</v>
      </c>
      <c r="J1" s="2" t="s">
        <v>9</v>
      </c>
      <c r="K1" s="1" t="s">
        <v>10</v>
      </c>
      <c r="L1" s="1" t="s">
        <v>11</v>
      </c>
      <c r="M1" s="1" t="s">
        <v>12</v>
      </c>
      <c r="N1" s="2" t="s">
        <v>13</v>
      </c>
      <c r="O1" s="1" t="s">
        <v>14</v>
      </c>
      <c r="P1" s="1" t="s">
        <v>15</v>
      </c>
      <c r="Q1" s="2" t="s">
        <v>16</v>
      </c>
      <c r="R1" s="2" t="s">
        <v>17</v>
      </c>
      <c r="S1" s="2" t="s">
        <v>18</v>
      </c>
      <c r="T1" s="2" t="s">
        <v>19</v>
      </c>
      <c r="U1" s="1" t="s">
        <v>20</v>
      </c>
      <c r="V1" s="1" t="s">
        <v>21</v>
      </c>
      <c r="W1" s="1" t="s">
        <v>22</v>
      </c>
      <c r="X1" s="1" t="s">
        <v>23</v>
      </c>
      <c r="Y1" s="1" t="s">
        <v>24</v>
      </c>
      <c r="Z1" s="1"/>
      <c r="AA1" s="1"/>
      <c r="AB1" s="1" t="s">
        <v>25</v>
      </c>
      <c r="AC1" s="1" t="s">
        <v>26</v>
      </c>
      <c r="AD1" s="3" t="s">
        <v>27</v>
      </c>
      <c r="AE1" s="3"/>
      <c r="AF1" s="1" t="s">
        <v>28</v>
      </c>
      <c r="AG1" s="1" t="s">
        <v>29</v>
      </c>
      <c r="AH1" s="1" t="s">
        <v>30</v>
      </c>
      <c r="AI1" s="1" t="s">
        <v>31</v>
      </c>
      <c r="AJ1" s="1" t="s">
        <v>32</v>
      </c>
      <c r="AK1" s="4" t="s">
        <v>33</v>
      </c>
      <c r="AL1" s="4" t="s">
        <v>34</v>
      </c>
      <c r="AM1" s="5" t="s">
        <v>35</v>
      </c>
      <c r="AN1" s="5" t="s">
        <v>36</v>
      </c>
      <c r="AO1" s="3" t="s">
        <v>37</v>
      </c>
      <c r="AP1" s="3" t="s">
        <v>38</v>
      </c>
    </row>
    <row r="2" ht="21.75" customHeight="1">
      <c r="A2" s="6" t="s">
        <v>39</v>
      </c>
      <c r="B2" s="6" t="s">
        <v>40</v>
      </c>
      <c r="C2" s="6" t="s">
        <v>41</v>
      </c>
      <c r="D2" s="6">
        <v>3.1380364E7</v>
      </c>
      <c r="E2" s="6" t="s">
        <v>42</v>
      </c>
      <c r="F2" s="6">
        <v>5491123866243</v>
      </c>
      <c r="G2" s="6" t="s">
        <v>41</v>
      </c>
      <c r="H2" s="6" t="s">
        <v>43</v>
      </c>
      <c r="I2" s="6" t="s">
        <v>44</v>
      </c>
      <c r="J2" s="6" t="s">
        <v>45</v>
      </c>
      <c r="K2" s="6" t="s">
        <v>46</v>
      </c>
      <c r="L2" s="6" t="s">
        <v>47</v>
      </c>
      <c r="M2" s="7" t="s">
        <v>48</v>
      </c>
      <c r="N2" s="7" t="s">
        <v>49</v>
      </c>
      <c r="O2" s="6" t="s">
        <v>50</v>
      </c>
      <c r="P2" s="6" t="s">
        <v>51</v>
      </c>
      <c r="Q2" s="6" t="s">
        <v>52</v>
      </c>
      <c r="R2" s="6" t="s">
        <v>52</v>
      </c>
      <c r="S2" s="6" t="s">
        <v>52</v>
      </c>
      <c r="T2" s="6" t="s">
        <v>52</v>
      </c>
      <c r="U2" s="6" t="s">
        <v>53</v>
      </c>
      <c r="V2" s="6" t="s">
        <v>54</v>
      </c>
      <c r="W2" s="7" t="s">
        <v>55</v>
      </c>
      <c r="X2" s="6" t="s">
        <v>56</v>
      </c>
      <c r="Y2" s="6" t="s">
        <v>57</v>
      </c>
      <c r="Z2" s="6"/>
      <c r="AA2" s="6"/>
      <c r="AB2" s="6"/>
      <c r="AC2" s="6"/>
      <c r="AD2" s="6"/>
      <c r="AE2" s="8"/>
      <c r="AF2" s="8" t="s">
        <v>58</v>
      </c>
      <c r="AG2" s="9" t="s">
        <v>59</v>
      </c>
      <c r="AH2" s="9" t="s">
        <v>60</v>
      </c>
      <c r="AI2" s="8" t="s">
        <v>61</v>
      </c>
      <c r="AJ2" s="8"/>
      <c r="AK2" s="10" t="s">
        <v>62</v>
      </c>
      <c r="AL2" s="10" t="s">
        <v>63</v>
      </c>
      <c r="AM2" s="11" t="s">
        <v>64</v>
      </c>
      <c r="AN2" s="11" t="s">
        <v>65</v>
      </c>
      <c r="AO2" s="11"/>
      <c r="AP2" s="11"/>
    </row>
    <row r="3" ht="21.75" customHeight="1">
      <c r="A3" s="6" t="s">
        <v>66</v>
      </c>
      <c r="B3" s="6" t="s">
        <v>40</v>
      </c>
      <c r="C3" s="6" t="s">
        <v>67</v>
      </c>
      <c r="D3" s="6">
        <v>1.2312312311E10</v>
      </c>
      <c r="E3" s="6" t="s">
        <v>68</v>
      </c>
      <c r="F3" s="6">
        <v>12129201395</v>
      </c>
      <c r="G3" s="6" t="s">
        <v>67</v>
      </c>
      <c r="H3" s="6" t="s">
        <v>69</v>
      </c>
      <c r="I3" s="6" t="s">
        <v>70</v>
      </c>
      <c r="J3" s="6" t="s">
        <v>71</v>
      </c>
      <c r="K3" s="6" t="s">
        <v>72</v>
      </c>
      <c r="L3" s="6" t="s">
        <v>73</v>
      </c>
      <c r="M3" s="7" t="s">
        <v>74</v>
      </c>
      <c r="N3" s="7" t="s">
        <v>75</v>
      </c>
      <c r="O3" s="6" t="s">
        <v>76</v>
      </c>
      <c r="P3" s="6" t="s">
        <v>51</v>
      </c>
      <c r="Q3" s="6" t="s">
        <v>77</v>
      </c>
      <c r="R3" s="6" t="s">
        <v>52</v>
      </c>
      <c r="S3" s="6" t="s">
        <v>52</v>
      </c>
      <c r="T3" s="6" t="s">
        <v>52</v>
      </c>
      <c r="U3" s="6" t="s">
        <v>53</v>
      </c>
      <c r="V3" s="6" t="s">
        <v>78</v>
      </c>
      <c r="W3" s="6" t="s">
        <v>79</v>
      </c>
      <c r="X3" s="6" t="s">
        <v>56</v>
      </c>
      <c r="Y3" s="6" t="s">
        <v>57</v>
      </c>
      <c r="Z3" s="6"/>
      <c r="AA3" s="6"/>
      <c r="AB3" s="6" t="s">
        <v>80</v>
      </c>
      <c r="AC3" s="6"/>
      <c r="AD3" s="6"/>
      <c r="AE3" s="8"/>
      <c r="AF3" s="8"/>
      <c r="AG3" s="9" t="s">
        <v>81</v>
      </c>
      <c r="AH3" s="9" t="s">
        <v>82</v>
      </c>
      <c r="AI3" s="8" t="s">
        <v>61</v>
      </c>
      <c r="AJ3" s="8"/>
      <c r="AK3" s="10" t="s">
        <v>83</v>
      </c>
      <c r="AL3" s="10" t="s">
        <v>84</v>
      </c>
      <c r="AM3" s="11" t="s">
        <v>85</v>
      </c>
      <c r="AN3" s="11"/>
      <c r="AO3" s="11"/>
      <c r="AP3" s="11"/>
    </row>
    <row r="4" ht="21.75" customHeight="1">
      <c r="A4" s="6" t="s">
        <v>86</v>
      </c>
      <c r="B4" s="6" t="s">
        <v>40</v>
      </c>
      <c r="C4" s="6" t="s">
        <v>87</v>
      </c>
      <c r="D4" s="6">
        <v>1.1306060664E10</v>
      </c>
      <c r="E4" s="6" t="s">
        <v>88</v>
      </c>
      <c r="F4" s="6">
        <v>5535998922873</v>
      </c>
      <c r="G4" s="6" t="s">
        <v>89</v>
      </c>
      <c r="H4" s="6" t="s">
        <v>90</v>
      </c>
      <c r="I4" s="6" t="s">
        <v>91</v>
      </c>
      <c r="J4" s="6" t="s">
        <v>92</v>
      </c>
      <c r="K4" s="6" t="s">
        <v>93</v>
      </c>
      <c r="L4" s="6" t="s">
        <v>94</v>
      </c>
      <c r="M4" s="7" t="s">
        <v>95</v>
      </c>
      <c r="N4" s="7" t="s">
        <v>96</v>
      </c>
      <c r="O4" s="6" t="s">
        <v>97</v>
      </c>
      <c r="P4" s="6" t="s">
        <v>51</v>
      </c>
      <c r="Q4" s="6" t="s">
        <v>52</v>
      </c>
      <c r="R4" s="6" t="s">
        <v>52</v>
      </c>
      <c r="S4" s="6" t="s">
        <v>52</v>
      </c>
      <c r="T4" s="6" t="s">
        <v>52</v>
      </c>
      <c r="U4" s="6" t="s">
        <v>53</v>
      </c>
      <c r="V4" s="6" t="s">
        <v>98</v>
      </c>
      <c r="W4" s="7" t="s">
        <v>99</v>
      </c>
      <c r="X4" s="6" t="s">
        <v>56</v>
      </c>
      <c r="Y4" s="6" t="s">
        <v>57</v>
      </c>
      <c r="Z4" s="6"/>
      <c r="AA4" s="6"/>
      <c r="AB4" s="6" t="s">
        <v>100</v>
      </c>
      <c r="AC4" s="6"/>
      <c r="AD4" s="6" t="s">
        <v>101</v>
      </c>
      <c r="AE4" s="6" t="s">
        <v>102</v>
      </c>
      <c r="AF4" s="8" t="s">
        <v>58</v>
      </c>
      <c r="AG4" s="8" t="s">
        <v>80</v>
      </c>
      <c r="AH4" s="8" t="s">
        <v>80</v>
      </c>
      <c r="AI4" s="8" t="s">
        <v>61</v>
      </c>
      <c r="AJ4" s="8"/>
      <c r="AK4" s="10" t="s">
        <v>90</v>
      </c>
      <c r="AL4" s="10" t="s">
        <v>103</v>
      </c>
      <c r="AM4" s="11" t="s">
        <v>104</v>
      </c>
      <c r="AN4" s="11" t="s">
        <v>105</v>
      </c>
      <c r="AO4" s="12" t="s">
        <v>101</v>
      </c>
      <c r="AP4" s="12" t="s">
        <v>106</v>
      </c>
    </row>
    <row r="5" ht="21.75" customHeight="1">
      <c r="A5" s="6" t="s">
        <v>107</v>
      </c>
      <c r="B5" s="6" t="s">
        <v>40</v>
      </c>
      <c r="C5" s="6" t="s">
        <v>108</v>
      </c>
      <c r="D5" s="6">
        <v>3.5812764883E10</v>
      </c>
      <c r="E5" s="6" t="s">
        <v>109</v>
      </c>
      <c r="F5" s="6">
        <v>5511993438415</v>
      </c>
      <c r="G5" s="6" t="s">
        <v>110</v>
      </c>
      <c r="H5" s="6" t="s">
        <v>111</v>
      </c>
      <c r="I5" s="6" t="s">
        <v>112</v>
      </c>
      <c r="J5" s="6" t="s">
        <v>113</v>
      </c>
      <c r="K5" s="6" t="s">
        <v>46</v>
      </c>
      <c r="L5" s="6" t="s">
        <v>114</v>
      </c>
      <c r="M5" s="7" t="s">
        <v>115</v>
      </c>
      <c r="N5" s="7" t="s">
        <v>116</v>
      </c>
      <c r="O5" s="6" t="s">
        <v>117</v>
      </c>
      <c r="P5" s="6" t="s">
        <v>51</v>
      </c>
      <c r="Q5" s="6" t="s">
        <v>77</v>
      </c>
      <c r="R5" s="6" t="s">
        <v>118</v>
      </c>
      <c r="S5" s="6" t="s">
        <v>119</v>
      </c>
      <c r="T5" s="6" t="s">
        <v>120</v>
      </c>
      <c r="U5" s="6" t="s">
        <v>121</v>
      </c>
      <c r="V5" s="6" t="s">
        <v>78</v>
      </c>
      <c r="W5" s="6"/>
      <c r="X5" s="6" t="s">
        <v>56</v>
      </c>
      <c r="Y5" s="6" t="s">
        <v>57</v>
      </c>
      <c r="Z5" s="6"/>
      <c r="AA5" s="6"/>
      <c r="AB5" s="6" t="s">
        <v>100</v>
      </c>
      <c r="AC5" s="6"/>
      <c r="AD5" s="6" t="s">
        <v>122</v>
      </c>
      <c r="AE5" s="6" t="s">
        <v>123</v>
      </c>
      <c r="AF5" s="8" t="s">
        <v>58</v>
      </c>
      <c r="AG5" s="9" t="s">
        <v>124</v>
      </c>
      <c r="AH5" s="8" t="s">
        <v>80</v>
      </c>
      <c r="AI5" s="8" t="s">
        <v>61</v>
      </c>
      <c r="AJ5" s="8"/>
      <c r="AK5" s="10" t="s">
        <v>125</v>
      </c>
      <c r="AL5" s="10" t="s">
        <v>126</v>
      </c>
      <c r="AM5" s="11" t="s">
        <v>104</v>
      </c>
      <c r="AN5" s="13"/>
      <c r="AO5" s="14" t="s">
        <v>127</v>
      </c>
      <c r="AP5" s="14" t="s">
        <v>128</v>
      </c>
    </row>
    <row r="6" ht="21.75" customHeight="1">
      <c r="A6" s="6" t="s">
        <v>129</v>
      </c>
      <c r="B6" s="6" t="s">
        <v>40</v>
      </c>
      <c r="C6" s="6" t="s">
        <v>130</v>
      </c>
      <c r="D6" s="6">
        <v>3.4119889831E10</v>
      </c>
      <c r="E6" s="6" t="s">
        <v>131</v>
      </c>
      <c r="F6" s="6">
        <v>5511988871865</v>
      </c>
      <c r="G6" s="6" t="s">
        <v>130</v>
      </c>
      <c r="H6" s="6" t="s">
        <v>132</v>
      </c>
      <c r="I6" s="6" t="s">
        <v>133</v>
      </c>
      <c r="J6" s="6" t="s">
        <v>134</v>
      </c>
      <c r="K6" s="6" t="s">
        <v>46</v>
      </c>
      <c r="L6" s="6" t="s">
        <v>114</v>
      </c>
      <c r="M6" s="7" t="s">
        <v>135</v>
      </c>
      <c r="N6" s="7" t="s">
        <v>136</v>
      </c>
      <c r="O6" s="6" t="s">
        <v>117</v>
      </c>
      <c r="P6" s="6" t="s">
        <v>137</v>
      </c>
      <c r="Q6" s="6" t="s">
        <v>119</v>
      </c>
      <c r="R6" s="6" t="s">
        <v>52</v>
      </c>
      <c r="S6" s="6" t="s">
        <v>52</v>
      </c>
      <c r="T6" s="6" t="s">
        <v>118</v>
      </c>
      <c r="U6" s="6" t="s">
        <v>138</v>
      </c>
      <c r="V6" s="6" t="s">
        <v>139</v>
      </c>
      <c r="W6" s="6" t="s">
        <v>140</v>
      </c>
      <c r="X6" s="6" t="s">
        <v>56</v>
      </c>
      <c r="Y6" s="6" t="s">
        <v>57</v>
      </c>
      <c r="Z6" s="6"/>
      <c r="AA6" s="6"/>
      <c r="AB6" s="6" t="s">
        <v>80</v>
      </c>
      <c r="AC6" s="6"/>
      <c r="AD6" s="6"/>
      <c r="AE6" s="8"/>
      <c r="AF6" s="8" t="s">
        <v>141</v>
      </c>
      <c r="AG6" s="9" t="s">
        <v>142</v>
      </c>
      <c r="AH6" s="9" t="s">
        <v>82</v>
      </c>
      <c r="AI6" s="8" t="s">
        <v>61</v>
      </c>
      <c r="AJ6" s="8" t="s">
        <v>143</v>
      </c>
      <c r="AK6" s="10" t="s">
        <v>144</v>
      </c>
      <c r="AL6" s="10" t="s">
        <v>145</v>
      </c>
      <c r="AM6" s="11" t="s">
        <v>146</v>
      </c>
      <c r="AN6" s="13"/>
      <c r="AO6" s="13"/>
      <c r="AP6" s="13"/>
    </row>
    <row r="7" ht="21.75" customHeight="1">
      <c r="A7" s="6" t="s">
        <v>147</v>
      </c>
      <c r="B7" s="6" t="s">
        <v>40</v>
      </c>
      <c r="C7" s="6" t="s">
        <v>148</v>
      </c>
      <c r="D7" s="6">
        <v>1.233306871E10</v>
      </c>
      <c r="E7" s="6" t="s">
        <v>149</v>
      </c>
      <c r="F7" s="6">
        <v>5521985690779</v>
      </c>
      <c r="G7" s="6" t="s">
        <v>150</v>
      </c>
      <c r="H7" s="6" t="s">
        <v>151</v>
      </c>
      <c r="I7" s="6" t="s">
        <v>152</v>
      </c>
      <c r="J7" s="6" t="s">
        <v>153</v>
      </c>
      <c r="K7" s="6" t="s">
        <v>154</v>
      </c>
      <c r="L7" s="6" t="s">
        <v>155</v>
      </c>
      <c r="M7" s="7" t="s">
        <v>156</v>
      </c>
      <c r="N7" s="7" t="s">
        <v>157</v>
      </c>
      <c r="O7" s="6" t="s">
        <v>117</v>
      </c>
      <c r="P7" s="6" t="s">
        <v>137</v>
      </c>
      <c r="Q7" s="6" t="s">
        <v>77</v>
      </c>
      <c r="R7" s="6" t="s">
        <v>119</v>
      </c>
      <c r="S7" s="6" t="s">
        <v>119</v>
      </c>
      <c r="T7" s="6" t="s">
        <v>120</v>
      </c>
      <c r="U7" s="6" t="s">
        <v>158</v>
      </c>
      <c r="V7" s="6" t="s">
        <v>54</v>
      </c>
      <c r="W7" s="7" t="s">
        <v>159</v>
      </c>
      <c r="X7" s="6" t="s">
        <v>56</v>
      </c>
      <c r="Y7" s="6" t="s">
        <v>57</v>
      </c>
      <c r="Z7" s="6"/>
      <c r="AA7" s="6"/>
      <c r="AB7" s="6" t="s">
        <v>80</v>
      </c>
      <c r="AC7" s="8"/>
      <c r="AD7" s="8"/>
      <c r="AE7" s="8"/>
      <c r="AF7" s="8" t="s">
        <v>58</v>
      </c>
      <c r="AG7" s="9" t="s">
        <v>124</v>
      </c>
      <c r="AH7" s="9" t="s">
        <v>160</v>
      </c>
      <c r="AI7" s="8" t="s">
        <v>61</v>
      </c>
      <c r="AJ7" s="8"/>
      <c r="AK7" s="15" t="s">
        <v>161</v>
      </c>
      <c r="AL7" s="10" t="s">
        <v>153</v>
      </c>
      <c r="AM7" s="11" t="s">
        <v>64</v>
      </c>
      <c r="AN7" s="13"/>
      <c r="AO7" s="13"/>
      <c r="AP7" s="13"/>
    </row>
    <row r="8" ht="21.75" customHeight="1">
      <c r="A8" s="6" t="s">
        <v>162</v>
      </c>
      <c r="B8" s="6" t="s">
        <v>40</v>
      </c>
      <c r="C8" s="6" t="s">
        <v>163</v>
      </c>
      <c r="D8" s="6">
        <v>5.91957388E9</v>
      </c>
      <c r="E8" s="6" t="s">
        <v>164</v>
      </c>
      <c r="F8" s="6">
        <v>5511995552378</v>
      </c>
      <c r="G8" s="6" t="s">
        <v>163</v>
      </c>
      <c r="H8" s="6" t="s">
        <v>165</v>
      </c>
      <c r="I8" s="6" t="s">
        <v>166</v>
      </c>
      <c r="J8" s="6" t="s">
        <v>167</v>
      </c>
      <c r="K8" s="6" t="s">
        <v>46</v>
      </c>
      <c r="L8" s="6" t="s">
        <v>168</v>
      </c>
      <c r="M8" s="6" t="s">
        <v>169</v>
      </c>
      <c r="N8" s="7" t="s">
        <v>170</v>
      </c>
      <c r="O8" s="6" t="s">
        <v>171</v>
      </c>
      <c r="P8" s="6" t="s">
        <v>172</v>
      </c>
      <c r="Q8" s="6" t="s">
        <v>173</v>
      </c>
      <c r="R8" s="6" t="s">
        <v>52</v>
      </c>
      <c r="S8" s="6" t="s">
        <v>52</v>
      </c>
      <c r="T8" s="6" t="s">
        <v>174</v>
      </c>
      <c r="U8" s="6" t="s">
        <v>175</v>
      </c>
      <c r="V8" s="6" t="s">
        <v>78</v>
      </c>
      <c r="W8" s="6" t="s">
        <v>176</v>
      </c>
      <c r="X8" s="6" t="s">
        <v>56</v>
      </c>
      <c r="Y8" s="6" t="s">
        <v>57</v>
      </c>
      <c r="Z8" s="6"/>
      <c r="AA8" s="6"/>
      <c r="AB8" s="6" t="s">
        <v>80</v>
      </c>
      <c r="AC8" s="8"/>
      <c r="AD8" s="8"/>
      <c r="AE8" s="8"/>
      <c r="AF8" s="8" t="s">
        <v>141</v>
      </c>
      <c r="AG8" s="9" t="s">
        <v>59</v>
      </c>
      <c r="AH8" s="8"/>
      <c r="AI8" s="8" t="s">
        <v>61</v>
      </c>
      <c r="AJ8" s="8" t="s">
        <v>177</v>
      </c>
      <c r="AK8" s="15" t="s">
        <v>178</v>
      </c>
      <c r="AL8" s="10" t="s">
        <v>179</v>
      </c>
      <c r="AM8" s="11" t="s">
        <v>180</v>
      </c>
      <c r="AN8" s="13"/>
      <c r="AO8" s="16" t="s">
        <v>181</v>
      </c>
      <c r="AP8" s="17" t="s">
        <v>182</v>
      </c>
    </row>
    <row r="9" ht="21.75" customHeight="1">
      <c r="A9" s="6" t="s">
        <v>183</v>
      </c>
      <c r="B9" s="6" t="s">
        <v>40</v>
      </c>
      <c r="C9" s="6" t="s">
        <v>184</v>
      </c>
      <c r="D9" s="6">
        <v>7.266029732E9</v>
      </c>
      <c r="E9" s="6" t="s">
        <v>185</v>
      </c>
      <c r="F9" s="6">
        <v>552197910540</v>
      </c>
      <c r="G9" s="6" t="s">
        <v>184</v>
      </c>
      <c r="H9" s="6" t="s">
        <v>186</v>
      </c>
      <c r="I9" s="6" t="s">
        <v>187</v>
      </c>
      <c r="J9" s="6" t="s">
        <v>188</v>
      </c>
      <c r="K9" s="6" t="s">
        <v>154</v>
      </c>
      <c r="L9" s="6" t="s">
        <v>155</v>
      </c>
      <c r="M9" s="7" t="s">
        <v>189</v>
      </c>
      <c r="N9" s="7" t="s">
        <v>190</v>
      </c>
      <c r="O9" s="6" t="s">
        <v>117</v>
      </c>
      <c r="P9" s="6" t="s">
        <v>51</v>
      </c>
      <c r="Q9" s="6" t="s">
        <v>173</v>
      </c>
      <c r="R9" s="6" t="s">
        <v>52</v>
      </c>
      <c r="S9" s="6" t="s">
        <v>52</v>
      </c>
      <c r="T9" s="6" t="s">
        <v>173</v>
      </c>
      <c r="U9" s="6" t="s">
        <v>191</v>
      </c>
      <c r="V9" s="6" t="s">
        <v>139</v>
      </c>
      <c r="W9" s="6"/>
      <c r="X9" s="6" t="s">
        <v>56</v>
      </c>
      <c r="Y9" s="6" t="s">
        <v>57</v>
      </c>
      <c r="Z9" s="6"/>
      <c r="AA9" s="6"/>
      <c r="AB9" s="6" t="s">
        <v>80</v>
      </c>
      <c r="AC9" s="8"/>
      <c r="AD9" s="8"/>
      <c r="AE9" s="8"/>
      <c r="AF9" s="8" t="s">
        <v>141</v>
      </c>
      <c r="AG9" s="9" t="s">
        <v>81</v>
      </c>
      <c r="AH9" s="8" t="s">
        <v>80</v>
      </c>
      <c r="AI9" s="8" t="s">
        <v>61</v>
      </c>
      <c r="AJ9" s="8"/>
      <c r="AK9" s="10" t="s">
        <v>192</v>
      </c>
      <c r="AL9" s="18" t="s">
        <v>193</v>
      </c>
      <c r="AM9" s="18" t="s">
        <v>194</v>
      </c>
      <c r="AN9" s="18"/>
      <c r="AO9" s="18"/>
      <c r="AP9" s="18"/>
    </row>
    <row r="10" ht="21.75" customHeight="1">
      <c r="A10" s="6" t="s">
        <v>195</v>
      </c>
      <c r="B10" s="6" t="s">
        <v>40</v>
      </c>
      <c r="C10" s="6" t="s">
        <v>196</v>
      </c>
      <c r="D10" s="6">
        <v>8.4871105E8</v>
      </c>
      <c r="E10" s="6" t="s">
        <v>197</v>
      </c>
      <c r="F10" s="6">
        <v>5511996902019</v>
      </c>
      <c r="G10" s="6" t="s">
        <v>196</v>
      </c>
      <c r="H10" s="6" t="s">
        <v>198</v>
      </c>
      <c r="I10" s="6" t="s">
        <v>199</v>
      </c>
      <c r="J10" s="6" t="s">
        <v>200</v>
      </c>
      <c r="K10" s="6" t="s">
        <v>46</v>
      </c>
      <c r="L10" s="6" t="s">
        <v>201</v>
      </c>
      <c r="M10" s="7" t="s">
        <v>202</v>
      </c>
      <c r="N10" s="7" t="s">
        <v>203</v>
      </c>
      <c r="O10" s="6" t="s">
        <v>76</v>
      </c>
      <c r="P10" s="6" t="s">
        <v>51</v>
      </c>
      <c r="Q10" s="6" t="s">
        <v>52</v>
      </c>
      <c r="R10" s="6" t="s">
        <v>52</v>
      </c>
      <c r="S10" s="6" t="s">
        <v>52</v>
      </c>
      <c r="T10" s="6" t="s">
        <v>120</v>
      </c>
      <c r="U10" s="6" t="s">
        <v>204</v>
      </c>
      <c r="V10" s="6" t="s">
        <v>98</v>
      </c>
      <c r="W10" s="7" t="s">
        <v>205</v>
      </c>
      <c r="X10" s="6" t="s">
        <v>56</v>
      </c>
      <c r="Y10" s="6" t="s">
        <v>57</v>
      </c>
      <c r="Z10" s="6"/>
      <c r="AA10" s="6"/>
      <c r="AB10" s="6" t="s">
        <v>80</v>
      </c>
      <c r="AC10" s="8"/>
      <c r="AD10" s="8"/>
      <c r="AE10" s="8"/>
      <c r="AF10" s="8" t="s">
        <v>58</v>
      </c>
      <c r="AG10" s="9" t="s">
        <v>206</v>
      </c>
      <c r="AH10" s="8" t="s">
        <v>80</v>
      </c>
      <c r="AI10" s="8" t="s">
        <v>61</v>
      </c>
      <c r="AJ10" s="8"/>
      <c r="AK10" s="10" t="s">
        <v>207</v>
      </c>
      <c r="AL10" s="18" t="s">
        <v>208</v>
      </c>
      <c r="AM10" s="11" t="s">
        <v>64</v>
      </c>
      <c r="AN10" s="11"/>
      <c r="AO10" s="11"/>
      <c r="AP10" s="11"/>
    </row>
    <row r="11" ht="21.75" customHeight="1">
      <c r="A11" s="6" t="s">
        <v>209</v>
      </c>
      <c r="B11" s="6" t="s">
        <v>40</v>
      </c>
      <c r="C11" s="6" t="s">
        <v>210</v>
      </c>
      <c r="D11" s="6">
        <v>3.3638119858E10</v>
      </c>
      <c r="E11" s="6" t="s">
        <v>211</v>
      </c>
      <c r="F11" s="6">
        <v>5511992643235</v>
      </c>
      <c r="G11" s="6" t="s">
        <v>210</v>
      </c>
      <c r="H11" s="6" t="s">
        <v>212</v>
      </c>
      <c r="I11" s="6" t="s">
        <v>213</v>
      </c>
      <c r="J11" s="6" t="s">
        <v>214</v>
      </c>
      <c r="K11" s="6" t="s">
        <v>46</v>
      </c>
      <c r="L11" s="6" t="s">
        <v>114</v>
      </c>
      <c r="M11" s="7" t="s">
        <v>215</v>
      </c>
      <c r="N11" s="7" t="s">
        <v>216</v>
      </c>
      <c r="O11" s="6" t="s">
        <v>217</v>
      </c>
      <c r="P11" s="6" t="s">
        <v>51</v>
      </c>
      <c r="Q11" s="6" t="s">
        <v>77</v>
      </c>
      <c r="R11" s="6" t="s">
        <v>52</v>
      </c>
      <c r="S11" s="6" t="s">
        <v>52</v>
      </c>
      <c r="T11" s="6" t="s">
        <v>77</v>
      </c>
      <c r="U11" s="6" t="s">
        <v>218</v>
      </c>
      <c r="V11" s="6" t="s">
        <v>98</v>
      </c>
      <c r="W11" s="6"/>
      <c r="X11" s="6" t="s">
        <v>56</v>
      </c>
      <c r="Y11" s="6" t="s">
        <v>57</v>
      </c>
      <c r="Z11" s="6"/>
      <c r="AA11" s="6"/>
      <c r="AB11" s="6" t="s">
        <v>80</v>
      </c>
      <c r="AC11" s="8"/>
      <c r="AD11" s="8" t="s">
        <v>219</v>
      </c>
      <c r="AE11" s="8" t="s">
        <v>220</v>
      </c>
      <c r="AF11" s="8" t="s">
        <v>58</v>
      </c>
      <c r="AG11" s="9" t="s">
        <v>221</v>
      </c>
      <c r="AH11" s="8" t="s">
        <v>80</v>
      </c>
      <c r="AI11" s="8" t="s">
        <v>61</v>
      </c>
      <c r="AJ11" s="8"/>
      <c r="AK11" s="10" t="s">
        <v>222</v>
      </c>
      <c r="AL11" s="10" t="s">
        <v>223</v>
      </c>
      <c r="AM11" s="11" t="s">
        <v>85</v>
      </c>
      <c r="AN11" s="13"/>
      <c r="AO11" s="13"/>
      <c r="AP11" s="13"/>
    </row>
    <row r="12" ht="21.75" customHeight="1">
      <c r="A12" s="6" t="s">
        <v>224</v>
      </c>
      <c r="B12" s="6" t="s">
        <v>40</v>
      </c>
      <c r="C12" s="6" t="s">
        <v>225</v>
      </c>
      <c r="D12" s="6">
        <v>9.38210181E8</v>
      </c>
      <c r="E12" s="6" t="s">
        <v>226</v>
      </c>
      <c r="F12" s="6">
        <v>5511983635643</v>
      </c>
      <c r="G12" s="6" t="s">
        <v>227</v>
      </c>
      <c r="H12" s="6" t="s">
        <v>228</v>
      </c>
      <c r="I12" s="6" t="s">
        <v>229</v>
      </c>
      <c r="J12" s="6" t="s">
        <v>230</v>
      </c>
      <c r="K12" s="6" t="s">
        <v>46</v>
      </c>
      <c r="L12" s="6" t="s">
        <v>114</v>
      </c>
      <c r="M12" s="7" t="s">
        <v>231</v>
      </c>
      <c r="N12" s="7" t="s">
        <v>232</v>
      </c>
      <c r="O12" s="6" t="s">
        <v>171</v>
      </c>
      <c r="P12" s="6" t="s">
        <v>51</v>
      </c>
      <c r="Q12" s="6" t="s">
        <v>77</v>
      </c>
      <c r="R12" s="6" t="s">
        <v>118</v>
      </c>
      <c r="S12" s="6" t="s">
        <v>52</v>
      </c>
      <c r="T12" s="6" t="s">
        <v>77</v>
      </c>
      <c r="U12" s="6" t="s">
        <v>233</v>
      </c>
      <c r="V12" s="6" t="s">
        <v>139</v>
      </c>
      <c r="W12" s="6"/>
      <c r="X12" s="6" t="s">
        <v>56</v>
      </c>
      <c r="Y12" s="6" t="s">
        <v>57</v>
      </c>
      <c r="Z12" s="7" t="s">
        <v>234</v>
      </c>
      <c r="AA12" s="6"/>
      <c r="AB12" s="6" t="s">
        <v>80</v>
      </c>
      <c r="AC12" s="8"/>
      <c r="AD12" s="8"/>
      <c r="AE12" s="8"/>
      <c r="AF12" s="8" t="s">
        <v>141</v>
      </c>
      <c r="AG12" s="9" t="s">
        <v>235</v>
      </c>
      <c r="AH12" s="8" t="s">
        <v>80</v>
      </c>
      <c r="AI12" s="8" t="s">
        <v>61</v>
      </c>
      <c r="AJ12" s="8"/>
      <c r="AK12" s="10" t="s">
        <v>236</v>
      </c>
      <c r="AL12" s="18" t="s">
        <v>237</v>
      </c>
      <c r="AM12" s="11" t="s">
        <v>64</v>
      </c>
      <c r="AN12" s="11"/>
      <c r="AO12" s="11"/>
      <c r="AP12" s="11"/>
    </row>
    <row r="13" ht="21.75" customHeight="1">
      <c r="A13" s="6" t="s">
        <v>238</v>
      </c>
      <c r="B13" s="6" t="s">
        <v>40</v>
      </c>
      <c r="C13" s="6" t="s">
        <v>239</v>
      </c>
      <c r="D13" s="6">
        <v>9.40591367E9</v>
      </c>
      <c r="E13" s="6" t="s">
        <v>240</v>
      </c>
      <c r="F13" s="6">
        <v>5535999176761</v>
      </c>
      <c r="G13" s="6" t="s">
        <v>241</v>
      </c>
      <c r="H13" s="6" t="s">
        <v>242</v>
      </c>
      <c r="I13" s="6" t="s">
        <v>243</v>
      </c>
      <c r="J13" s="6" t="s">
        <v>244</v>
      </c>
      <c r="K13" s="6" t="s">
        <v>93</v>
      </c>
      <c r="L13" s="6" t="s">
        <v>94</v>
      </c>
      <c r="M13" s="6" t="s">
        <v>245</v>
      </c>
      <c r="N13" s="7" t="s">
        <v>246</v>
      </c>
      <c r="O13" s="6" t="s">
        <v>247</v>
      </c>
      <c r="P13" s="6" t="s">
        <v>51</v>
      </c>
      <c r="Q13" s="6" t="s">
        <v>174</v>
      </c>
      <c r="R13" s="6" t="s">
        <v>52</v>
      </c>
      <c r="S13" s="6" t="s">
        <v>52</v>
      </c>
      <c r="T13" s="6" t="s">
        <v>118</v>
      </c>
      <c r="U13" s="6" t="s">
        <v>248</v>
      </c>
      <c r="V13" s="6" t="s">
        <v>139</v>
      </c>
      <c r="W13" s="7" t="s">
        <v>249</v>
      </c>
      <c r="X13" s="6" t="s">
        <v>56</v>
      </c>
      <c r="Y13" s="6" t="s">
        <v>57</v>
      </c>
      <c r="Z13" s="6"/>
      <c r="AA13" s="6"/>
      <c r="AB13" s="6" t="s">
        <v>80</v>
      </c>
      <c r="AC13" s="8"/>
      <c r="AD13" s="8"/>
      <c r="AE13" s="8"/>
      <c r="AF13" s="8" t="s">
        <v>141</v>
      </c>
      <c r="AG13" s="8" t="s">
        <v>80</v>
      </c>
      <c r="AH13" s="8" t="s">
        <v>80</v>
      </c>
      <c r="AI13" s="8" t="s">
        <v>61</v>
      </c>
      <c r="AJ13" s="8"/>
      <c r="AK13" s="10" t="s">
        <v>250</v>
      </c>
      <c r="AL13" s="18" t="s">
        <v>251</v>
      </c>
      <c r="AM13" s="18" t="s">
        <v>194</v>
      </c>
      <c r="AN13" s="18"/>
      <c r="AO13" s="18" t="s">
        <v>251</v>
      </c>
      <c r="AP13" s="18" t="s">
        <v>252</v>
      </c>
    </row>
    <row r="14" ht="21.75" customHeight="1">
      <c r="A14" s="6" t="s">
        <v>253</v>
      </c>
      <c r="B14" s="6" t="s">
        <v>40</v>
      </c>
      <c r="C14" s="6" t="s">
        <v>254</v>
      </c>
      <c r="D14" s="6">
        <v>2.2226422803E10</v>
      </c>
      <c r="E14" s="6" t="s">
        <v>255</v>
      </c>
      <c r="F14" s="6">
        <v>5511999728458</v>
      </c>
      <c r="G14" s="6" t="s">
        <v>256</v>
      </c>
      <c r="H14" s="6" t="s">
        <v>257</v>
      </c>
      <c r="I14" s="6" t="s">
        <v>258</v>
      </c>
      <c r="J14" s="6" t="s">
        <v>259</v>
      </c>
      <c r="K14" s="6" t="s">
        <v>46</v>
      </c>
      <c r="L14" s="6" t="s">
        <v>260</v>
      </c>
      <c r="M14" s="19" t="s">
        <v>261</v>
      </c>
      <c r="N14" s="7" t="s">
        <v>262</v>
      </c>
      <c r="O14" s="6" t="s">
        <v>171</v>
      </c>
      <c r="P14" s="6" t="s">
        <v>137</v>
      </c>
      <c r="Q14" s="6" t="s">
        <v>118</v>
      </c>
      <c r="R14" s="6" t="s">
        <v>52</v>
      </c>
      <c r="S14" s="6" t="s">
        <v>52</v>
      </c>
      <c r="T14" s="6" t="s">
        <v>77</v>
      </c>
      <c r="U14" s="6" t="s">
        <v>53</v>
      </c>
      <c r="V14" s="6" t="s">
        <v>98</v>
      </c>
      <c r="W14" s="6" t="s">
        <v>263</v>
      </c>
      <c r="X14" s="6" t="s">
        <v>56</v>
      </c>
      <c r="Y14" s="6" t="s">
        <v>57</v>
      </c>
      <c r="Z14" s="6"/>
      <c r="AA14" s="6"/>
      <c r="AB14" s="6" t="s">
        <v>80</v>
      </c>
      <c r="AC14" s="8"/>
      <c r="AD14" s="8" t="s">
        <v>264</v>
      </c>
      <c r="AE14" s="8" t="s">
        <v>265</v>
      </c>
      <c r="AF14" s="8" t="s">
        <v>58</v>
      </c>
      <c r="AG14" s="9" t="s">
        <v>235</v>
      </c>
      <c r="AH14" s="8" t="s">
        <v>80</v>
      </c>
      <c r="AI14" s="8" t="s">
        <v>61</v>
      </c>
      <c r="AJ14" s="8"/>
      <c r="AK14" s="10" t="s">
        <v>266</v>
      </c>
      <c r="AL14" s="18" t="s">
        <v>267</v>
      </c>
      <c r="AM14" s="18" t="s">
        <v>64</v>
      </c>
      <c r="AN14" s="18"/>
      <c r="AO14" s="18" t="s">
        <v>268</v>
      </c>
      <c r="AP14" s="18" t="s">
        <v>264</v>
      </c>
    </row>
    <row r="15" ht="21.75" customHeight="1">
      <c r="A15" s="6" t="s">
        <v>269</v>
      </c>
      <c r="B15" s="6" t="s">
        <v>40</v>
      </c>
      <c r="C15" s="6" t="s">
        <v>270</v>
      </c>
      <c r="D15" s="6">
        <v>5.1113120215E10</v>
      </c>
      <c r="E15" s="6" t="s">
        <v>271</v>
      </c>
      <c r="F15" s="6">
        <v>5511981208866</v>
      </c>
      <c r="G15" s="6" t="s">
        <v>272</v>
      </c>
      <c r="H15" s="6" t="s">
        <v>273</v>
      </c>
      <c r="I15" s="6" t="s">
        <v>274</v>
      </c>
      <c r="J15" s="6" t="s">
        <v>275</v>
      </c>
      <c r="K15" s="6" t="s">
        <v>46</v>
      </c>
      <c r="L15" s="6" t="s">
        <v>276</v>
      </c>
      <c r="M15" s="7" t="s">
        <v>277</v>
      </c>
      <c r="N15" s="7" t="s">
        <v>278</v>
      </c>
      <c r="O15" s="6" t="s">
        <v>279</v>
      </c>
      <c r="P15" s="6" t="s">
        <v>51</v>
      </c>
      <c r="Q15" s="6" t="s">
        <v>52</v>
      </c>
      <c r="R15" s="6" t="s">
        <v>52</v>
      </c>
      <c r="S15" s="6" t="s">
        <v>52</v>
      </c>
      <c r="T15" s="6" t="s">
        <v>120</v>
      </c>
      <c r="U15" s="6" t="s">
        <v>280</v>
      </c>
      <c r="V15" s="6" t="s">
        <v>78</v>
      </c>
      <c r="W15" s="6"/>
      <c r="X15" s="6" t="s">
        <v>56</v>
      </c>
      <c r="Y15" s="6" t="s">
        <v>57</v>
      </c>
      <c r="Z15" s="6"/>
      <c r="AA15" s="6"/>
      <c r="AB15" s="6" t="s">
        <v>80</v>
      </c>
      <c r="AC15" s="8"/>
      <c r="AD15" s="8"/>
      <c r="AE15" s="8"/>
      <c r="AF15" s="8" t="s">
        <v>58</v>
      </c>
      <c r="AG15" s="9" t="s">
        <v>124</v>
      </c>
      <c r="AH15" s="8" t="s">
        <v>80</v>
      </c>
      <c r="AI15" s="8" t="s">
        <v>61</v>
      </c>
      <c r="AJ15" s="8"/>
      <c r="AK15" s="10" t="s">
        <v>281</v>
      </c>
      <c r="AL15" s="10" t="s">
        <v>282</v>
      </c>
      <c r="AM15" s="18" t="s">
        <v>64</v>
      </c>
      <c r="AN15" s="10"/>
      <c r="AO15" s="10"/>
      <c r="AP15" s="10"/>
    </row>
    <row r="16" ht="21.75" customHeight="1">
      <c r="A16" s="6" t="s">
        <v>283</v>
      </c>
      <c r="B16" s="6" t="s">
        <v>40</v>
      </c>
      <c r="C16" s="6" t="s">
        <v>284</v>
      </c>
      <c r="D16" s="6">
        <v>4.83510165E8</v>
      </c>
      <c r="E16" s="6" t="s">
        <v>285</v>
      </c>
      <c r="F16" s="6">
        <v>5511974130326</v>
      </c>
      <c r="G16" s="6" t="s">
        <v>286</v>
      </c>
      <c r="H16" s="6" t="s">
        <v>287</v>
      </c>
      <c r="I16" s="6" t="s">
        <v>288</v>
      </c>
      <c r="J16" s="6" t="s">
        <v>289</v>
      </c>
      <c r="K16" s="6" t="s">
        <v>46</v>
      </c>
      <c r="L16" s="6" t="s">
        <v>290</v>
      </c>
      <c r="M16" s="7" t="s">
        <v>291</v>
      </c>
      <c r="N16" s="7" t="s">
        <v>292</v>
      </c>
      <c r="O16" s="6" t="s">
        <v>171</v>
      </c>
      <c r="P16" s="6" t="s">
        <v>137</v>
      </c>
      <c r="Q16" s="6" t="s">
        <v>52</v>
      </c>
      <c r="R16" s="6" t="s">
        <v>52</v>
      </c>
      <c r="S16" s="6" t="s">
        <v>52</v>
      </c>
      <c r="T16" s="6" t="s">
        <v>52</v>
      </c>
      <c r="U16" s="6" t="s">
        <v>293</v>
      </c>
      <c r="V16" s="6" t="s">
        <v>294</v>
      </c>
      <c r="W16" s="7" t="s">
        <v>295</v>
      </c>
      <c r="X16" s="6" t="s">
        <v>56</v>
      </c>
      <c r="Y16" s="6" t="s">
        <v>57</v>
      </c>
      <c r="Z16" s="7" t="s">
        <v>296</v>
      </c>
      <c r="AA16" s="6"/>
      <c r="AB16" s="6" t="s">
        <v>100</v>
      </c>
      <c r="AC16" s="8"/>
      <c r="AD16" s="8" t="s">
        <v>297</v>
      </c>
      <c r="AE16" s="8" t="s">
        <v>298</v>
      </c>
      <c r="AF16" s="8" t="s">
        <v>299</v>
      </c>
      <c r="AG16" s="9" t="s">
        <v>124</v>
      </c>
      <c r="AH16" s="8" t="s">
        <v>80</v>
      </c>
      <c r="AI16" s="8" t="s">
        <v>61</v>
      </c>
      <c r="AJ16" s="8"/>
      <c r="AK16" s="10" t="s">
        <v>300</v>
      </c>
      <c r="AL16" s="10" t="s">
        <v>301</v>
      </c>
      <c r="AM16" s="18" t="s">
        <v>302</v>
      </c>
      <c r="AN16" s="18" t="s">
        <v>303</v>
      </c>
      <c r="AO16" s="18" t="s">
        <v>304</v>
      </c>
      <c r="AP16" s="18" t="s">
        <v>305</v>
      </c>
    </row>
    <row r="17" ht="21.75" customHeight="1">
      <c r="A17" s="6" t="s">
        <v>306</v>
      </c>
      <c r="B17" s="6" t="s">
        <v>40</v>
      </c>
      <c r="C17" s="6" t="s">
        <v>307</v>
      </c>
      <c r="D17" s="6">
        <v>4.267045763E9</v>
      </c>
      <c r="E17" s="6" t="s">
        <v>308</v>
      </c>
      <c r="F17" s="6">
        <v>552192330</v>
      </c>
      <c r="G17" s="6" t="s">
        <v>309</v>
      </c>
      <c r="H17" s="6" t="s">
        <v>310</v>
      </c>
      <c r="I17" s="6" t="s">
        <v>311</v>
      </c>
      <c r="J17" s="6" t="s">
        <v>312</v>
      </c>
      <c r="K17" s="6" t="s">
        <v>154</v>
      </c>
      <c r="L17" s="6" t="s">
        <v>155</v>
      </c>
      <c r="M17" s="7" t="s">
        <v>313</v>
      </c>
      <c r="N17" s="7" t="s">
        <v>314</v>
      </c>
      <c r="O17" s="6" t="s">
        <v>315</v>
      </c>
      <c r="P17" s="6" t="s">
        <v>316</v>
      </c>
      <c r="Q17" s="6" t="s">
        <v>119</v>
      </c>
      <c r="R17" s="6" t="s">
        <v>119</v>
      </c>
      <c r="S17" s="6" t="s">
        <v>77</v>
      </c>
      <c r="T17" s="6" t="s">
        <v>77</v>
      </c>
      <c r="U17" s="6" t="s">
        <v>191</v>
      </c>
      <c r="V17" s="6" t="s">
        <v>98</v>
      </c>
      <c r="W17" s="7" t="s">
        <v>317</v>
      </c>
      <c r="X17" s="6" t="s">
        <v>56</v>
      </c>
      <c r="Y17" s="6" t="s">
        <v>57</v>
      </c>
      <c r="Z17" s="7" t="s">
        <v>318</v>
      </c>
      <c r="AA17" s="6"/>
      <c r="AB17" s="6" t="s">
        <v>80</v>
      </c>
      <c r="AC17" s="8"/>
      <c r="AD17" s="8"/>
      <c r="AE17" s="8"/>
      <c r="AF17" s="8" t="s">
        <v>58</v>
      </c>
      <c r="AG17" s="9" t="s">
        <v>142</v>
      </c>
      <c r="AH17" s="8"/>
      <c r="AI17" s="8" t="s">
        <v>61</v>
      </c>
      <c r="AJ17" s="8"/>
      <c r="AK17" s="18" t="s">
        <v>319</v>
      </c>
      <c r="AL17" s="18" t="s">
        <v>320</v>
      </c>
      <c r="AM17" s="11" t="s">
        <v>85</v>
      </c>
      <c r="AN17" s="11"/>
      <c r="AO17" s="11"/>
      <c r="AP17" s="11"/>
    </row>
    <row r="18" ht="21.75" customHeight="1">
      <c r="A18" s="6" t="s">
        <v>321</v>
      </c>
      <c r="B18" s="6" t="s">
        <v>40</v>
      </c>
      <c r="C18" s="6" t="s">
        <v>322</v>
      </c>
      <c r="D18" s="6">
        <v>3.9615226E9</v>
      </c>
      <c r="E18" s="6" t="s">
        <v>323</v>
      </c>
      <c r="F18" s="6">
        <v>552194126</v>
      </c>
      <c r="G18" s="6" t="s">
        <v>324</v>
      </c>
      <c r="H18" s="6" t="s">
        <v>325</v>
      </c>
      <c r="I18" s="6" t="s">
        <v>311</v>
      </c>
      <c r="J18" s="6" t="s">
        <v>326</v>
      </c>
      <c r="K18" s="6" t="s">
        <v>154</v>
      </c>
      <c r="L18" s="6" t="s">
        <v>327</v>
      </c>
      <c r="M18" s="7" t="s">
        <v>328</v>
      </c>
      <c r="N18" s="7" t="s">
        <v>329</v>
      </c>
      <c r="O18" s="6" t="s">
        <v>315</v>
      </c>
      <c r="P18" s="6" t="s">
        <v>330</v>
      </c>
      <c r="Q18" s="6" t="s">
        <v>119</v>
      </c>
      <c r="R18" s="6" t="s">
        <v>119</v>
      </c>
      <c r="S18" s="6" t="s">
        <v>77</v>
      </c>
      <c r="T18" s="6" t="s">
        <v>77</v>
      </c>
      <c r="U18" s="6" t="s">
        <v>191</v>
      </c>
      <c r="V18" s="6" t="s">
        <v>98</v>
      </c>
      <c r="W18" s="7" t="s">
        <v>317</v>
      </c>
      <c r="X18" s="6" t="s">
        <v>56</v>
      </c>
      <c r="Y18" s="6" t="s">
        <v>57</v>
      </c>
      <c r="Z18" s="7" t="s">
        <v>331</v>
      </c>
      <c r="AA18" s="6"/>
      <c r="AB18" s="6" t="s">
        <v>80</v>
      </c>
      <c r="AC18" s="8"/>
      <c r="AD18" s="8"/>
      <c r="AE18" s="8"/>
      <c r="AF18" s="8" t="s">
        <v>58</v>
      </c>
      <c r="AG18" s="9" t="s">
        <v>142</v>
      </c>
      <c r="AH18" s="8"/>
      <c r="AI18" s="8" t="s">
        <v>61</v>
      </c>
      <c r="AJ18" s="8"/>
      <c r="AK18" s="18" t="s">
        <v>332</v>
      </c>
      <c r="AL18" s="18" t="s">
        <v>333</v>
      </c>
      <c r="AM18" s="11" t="s">
        <v>85</v>
      </c>
      <c r="AN18" s="11"/>
      <c r="AO18" s="11"/>
      <c r="AP18" s="11"/>
    </row>
    <row r="19" ht="21.75" customHeight="1">
      <c r="A19" s="6" t="s">
        <v>334</v>
      </c>
      <c r="B19" s="6" t="s">
        <v>40</v>
      </c>
      <c r="C19" s="6" t="s">
        <v>335</v>
      </c>
      <c r="D19" s="6">
        <v>1.1111111111E10</v>
      </c>
      <c r="E19" s="6" t="s">
        <v>336</v>
      </c>
      <c r="F19" s="6">
        <v>573153395311</v>
      </c>
      <c r="G19" s="6" t="s">
        <v>335</v>
      </c>
      <c r="H19" s="6" t="s">
        <v>337</v>
      </c>
      <c r="I19" s="6" t="s">
        <v>338</v>
      </c>
      <c r="J19" s="6" t="s">
        <v>339</v>
      </c>
      <c r="K19" s="6" t="s">
        <v>340</v>
      </c>
      <c r="L19" s="6" t="s">
        <v>341</v>
      </c>
      <c r="M19" s="7" t="s">
        <v>342</v>
      </c>
      <c r="N19" s="7" t="s">
        <v>343</v>
      </c>
      <c r="O19" s="6" t="s">
        <v>76</v>
      </c>
      <c r="P19" s="6" t="s">
        <v>137</v>
      </c>
      <c r="Q19" s="6" t="s">
        <v>118</v>
      </c>
      <c r="R19" s="6" t="s">
        <v>52</v>
      </c>
      <c r="S19" s="6" t="s">
        <v>52</v>
      </c>
      <c r="T19" s="6" t="s">
        <v>120</v>
      </c>
      <c r="U19" s="6" t="s">
        <v>121</v>
      </c>
      <c r="V19" s="6" t="s">
        <v>78</v>
      </c>
      <c r="W19" s="7" t="s">
        <v>344</v>
      </c>
      <c r="X19" s="6" t="s">
        <v>56</v>
      </c>
      <c r="Y19" s="6" t="s">
        <v>57</v>
      </c>
      <c r="Z19" s="6"/>
      <c r="AA19" s="6"/>
      <c r="AB19" s="6" t="s">
        <v>80</v>
      </c>
      <c r="AC19" s="8"/>
      <c r="AD19" s="8"/>
      <c r="AE19" s="8"/>
      <c r="AF19" s="8" t="s">
        <v>58</v>
      </c>
      <c r="AG19" s="20" t="s">
        <v>81</v>
      </c>
      <c r="AH19" s="20" t="s">
        <v>60</v>
      </c>
      <c r="AI19" s="8" t="s">
        <v>61</v>
      </c>
      <c r="AJ19" s="8"/>
      <c r="AK19" s="18" t="s">
        <v>345</v>
      </c>
      <c r="AL19" s="18" t="s">
        <v>346</v>
      </c>
      <c r="AM19" s="13"/>
      <c r="AN19" s="13"/>
      <c r="AO19" s="13"/>
      <c r="AP19" s="13"/>
    </row>
    <row r="20" ht="21.75" customHeight="1">
      <c r="A20" s="6" t="s">
        <v>347</v>
      </c>
      <c r="B20" s="6" t="s">
        <v>348</v>
      </c>
      <c r="C20" s="6" t="s">
        <v>349</v>
      </c>
      <c r="D20" s="6">
        <v>1.1012693678E10</v>
      </c>
      <c r="E20" s="6" t="s">
        <v>350</v>
      </c>
      <c r="F20" s="6">
        <v>5535997050895</v>
      </c>
      <c r="G20" s="6" t="s">
        <v>349</v>
      </c>
      <c r="H20" s="6" t="s">
        <v>351</v>
      </c>
      <c r="I20" s="6" t="s">
        <v>351</v>
      </c>
      <c r="J20" s="6" t="s">
        <v>352</v>
      </c>
      <c r="K20" s="6" t="s">
        <v>93</v>
      </c>
      <c r="L20" s="6" t="s">
        <v>353</v>
      </c>
      <c r="M20" s="7" t="s">
        <v>354</v>
      </c>
      <c r="N20" s="7" t="s">
        <v>355</v>
      </c>
      <c r="O20" s="21">
        <v>45139.0</v>
      </c>
      <c r="P20" s="6" t="s">
        <v>356</v>
      </c>
      <c r="Q20" s="6" t="s">
        <v>52</v>
      </c>
      <c r="R20" s="6" t="s">
        <v>52</v>
      </c>
      <c r="S20" s="6" t="s">
        <v>52</v>
      </c>
      <c r="T20" s="6" t="s">
        <v>52</v>
      </c>
      <c r="U20" s="6" t="s">
        <v>158</v>
      </c>
      <c r="V20" s="6" t="s">
        <v>78</v>
      </c>
      <c r="W20" s="6" t="s">
        <v>357</v>
      </c>
      <c r="X20" s="6" t="s">
        <v>56</v>
      </c>
      <c r="Y20" s="6" t="s">
        <v>57</v>
      </c>
      <c r="Z20" s="7" t="s">
        <v>331</v>
      </c>
      <c r="AA20" s="6"/>
      <c r="AB20" s="6" t="s">
        <v>100</v>
      </c>
      <c r="AC20" s="8"/>
      <c r="AD20" s="8" t="s">
        <v>358</v>
      </c>
      <c r="AE20" s="8" t="s">
        <v>359</v>
      </c>
      <c r="AF20" s="8" t="s">
        <v>58</v>
      </c>
      <c r="AG20" s="8" t="s">
        <v>80</v>
      </c>
      <c r="AH20" s="8" t="s">
        <v>80</v>
      </c>
      <c r="AI20" s="8" t="s">
        <v>61</v>
      </c>
      <c r="AJ20" s="8"/>
      <c r="AK20" s="18" t="s">
        <v>360</v>
      </c>
      <c r="AL20" s="22" t="s">
        <v>361</v>
      </c>
      <c r="AM20" s="23"/>
      <c r="AN20" s="23" t="s">
        <v>121</v>
      </c>
      <c r="AO20" s="23" t="s">
        <v>362</v>
      </c>
      <c r="AP20" s="23" t="s">
        <v>363</v>
      </c>
    </row>
    <row r="21" ht="21.75" customHeight="1">
      <c r="A21" s="6" t="s">
        <v>364</v>
      </c>
      <c r="B21" s="6" t="s">
        <v>348</v>
      </c>
      <c r="C21" s="6" t="s">
        <v>365</v>
      </c>
      <c r="D21" s="6">
        <v>3.2321553839E10</v>
      </c>
      <c r="E21" s="6" t="s">
        <v>366</v>
      </c>
      <c r="F21" s="6">
        <v>55551188376</v>
      </c>
      <c r="G21" s="6" t="s">
        <v>367</v>
      </c>
      <c r="H21" s="6" t="s">
        <v>368</v>
      </c>
      <c r="I21" s="6" t="s">
        <v>369</v>
      </c>
      <c r="J21" s="6" t="s">
        <v>370</v>
      </c>
      <c r="K21" s="6" t="s">
        <v>46</v>
      </c>
      <c r="L21" s="6" t="s">
        <v>114</v>
      </c>
      <c r="M21" s="7" t="s">
        <v>371</v>
      </c>
      <c r="N21" s="7" t="s">
        <v>372</v>
      </c>
      <c r="O21" s="6" t="s">
        <v>171</v>
      </c>
      <c r="P21" s="6" t="s">
        <v>137</v>
      </c>
      <c r="Q21" s="6" t="s">
        <v>52</v>
      </c>
      <c r="R21" s="6" t="s">
        <v>52</v>
      </c>
      <c r="S21" s="6" t="s">
        <v>52</v>
      </c>
      <c r="T21" s="6" t="s">
        <v>52</v>
      </c>
      <c r="U21" s="6" t="s">
        <v>373</v>
      </c>
      <c r="V21" s="6" t="s">
        <v>78</v>
      </c>
      <c r="W21" s="6" t="s">
        <v>374</v>
      </c>
      <c r="X21" s="6" t="s">
        <v>56</v>
      </c>
      <c r="Y21" s="6" t="s">
        <v>57</v>
      </c>
      <c r="Z21" s="7" t="s">
        <v>331</v>
      </c>
      <c r="AA21" s="6"/>
      <c r="AB21" s="6" t="s">
        <v>100</v>
      </c>
      <c r="AC21" s="8"/>
      <c r="AD21" s="8" t="s">
        <v>375</v>
      </c>
      <c r="AE21" s="8" t="s">
        <v>376</v>
      </c>
      <c r="AF21" s="8" t="s">
        <v>58</v>
      </c>
      <c r="AG21" s="8" t="s">
        <v>80</v>
      </c>
      <c r="AH21" s="8" t="s">
        <v>80</v>
      </c>
      <c r="AI21" s="8" t="s">
        <v>61</v>
      </c>
      <c r="AJ21" s="8"/>
      <c r="AK21" s="18" t="s">
        <v>368</v>
      </c>
      <c r="AL21" s="18" t="s">
        <v>377</v>
      </c>
      <c r="AM21" s="11" t="s">
        <v>378</v>
      </c>
      <c r="AN21" s="11" t="s">
        <v>53</v>
      </c>
      <c r="AO21" s="11" t="s">
        <v>379</v>
      </c>
      <c r="AP21" s="11" t="s">
        <v>380</v>
      </c>
    </row>
    <row r="22" ht="21.75" customHeight="1">
      <c r="A22" s="24" t="s">
        <v>381</v>
      </c>
      <c r="B22" s="24" t="s">
        <v>40</v>
      </c>
      <c r="C22" s="24" t="s">
        <v>382</v>
      </c>
      <c r="D22" s="24">
        <v>4.3148764846E10</v>
      </c>
      <c r="E22" s="24" t="s">
        <v>383</v>
      </c>
      <c r="F22" s="24">
        <v>5514997177202</v>
      </c>
      <c r="G22" s="24" t="s">
        <v>384</v>
      </c>
      <c r="H22" s="24" t="s">
        <v>385</v>
      </c>
      <c r="I22" s="24" t="s">
        <v>386</v>
      </c>
      <c r="J22" s="24" t="s">
        <v>387</v>
      </c>
      <c r="K22" s="24" t="s">
        <v>46</v>
      </c>
      <c r="L22" s="24" t="s">
        <v>388</v>
      </c>
      <c r="M22" s="25" t="s">
        <v>389</v>
      </c>
      <c r="N22" s="25" t="s">
        <v>390</v>
      </c>
      <c r="O22" s="26">
        <v>45139.0</v>
      </c>
      <c r="P22" s="24" t="s">
        <v>391</v>
      </c>
      <c r="Q22" s="24" t="s">
        <v>52</v>
      </c>
      <c r="R22" s="24" t="s">
        <v>52</v>
      </c>
      <c r="S22" s="24" t="s">
        <v>118</v>
      </c>
      <c r="T22" s="24" t="s">
        <v>52</v>
      </c>
      <c r="U22" s="24" t="s">
        <v>53</v>
      </c>
      <c r="V22" s="24" t="s">
        <v>78</v>
      </c>
      <c r="W22" s="25" t="s">
        <v>392</v>
      </c>
      <c r="X22" s="24" t="s">
        <v>56</v>
      </c>
      <c r="Y22" s="24" t="s">
        <v>57</v>
      </c>
      <c r="Z22" s="25" t="s">
        <v>296</v>
      </c>
      <c r="AA22" s="24"/>
      <c r="AB22" s="24" t="s">
        <v>100</v>
      </c>
      <c r="AC22" s="20"/>
      <c r="AD22" s="20" t="s">
        <v>393</v>
      </c>
      <c r="AE22" s="20" t="s">
        <v>394</v>
      </c>
      <c r="AF22" s="20" t="s">
        <v>58</v>
      </c>
      <c r="AG22" s="20" t="s">
        <v>235</v>
      </c>
      <c r="AH22" s="20" t="s">
        <v>80</v>
      </c>
      <c r="AI22" s="20" t="s">
        <v>61</v>
      </c>
      <c r="AJ22" s="20"/>
      <c r="AK22" s="27" t="s">
        <v>385</v>
      </c>
      <c r="AL22" s="27" t="s">
        <v>395</v>
      </c>
      <c r="AM22" s="27" t="s">
        <v>104</v>
      </c>
      <c r="AN22" s="27" t="s">
        <v>121</v>
      </c>
      <c r="AO22" s="27" t="s">
        <v>396</v>
      </c>
      <c r="AP22" s="27" t="s">
        <v>397</v>
      </c>
    </row>
    <row r="23" ht="21.75" customHeight="1">
      <c r="A23" s="6" t="s">
        <v>398</v>
      </c>
      <c r="B23" s="6" t="s">
        <v>40</v>
      </c>
      <c r="C23" s="6" t="s">
        <v>399</v>
      </c>
      <c r="D23" s="6">
        <v>2.004805889E10</v>
      </c>
      <c r="E23" s="6" t="s">
        <v>400</v>
      </c>
      <c r="F23" s="6">
        <v>5511942726826</v>
      </c>
      <c r="G23" s="6" t="s">
        <v>399</v>
      </c>
      <c r="H23" s="6" t="s">
        <v>401</v>
      </c>
      <c r="I23" s="6" t="s">
        <v>402</v>
      </c>
      <c r="J23" s="6" t="s">
        <v>403</v>
      </c>
      <c r="K23" s="6" t="s">
        <v>46</v>
      </c>
      <c r="L23" s="6" t="s">
        <v>404</v>
      </c>
      <c r="M23" s="7" t="s">
        <v>405</v>
      </c>
      <c r="N23" s="7" t="s">
        <v>406</v>
      </c>
      <c r="O23" s="6" t="s">
        <v>76</v>
      </c>
      <c r="P23" s="6" t="s">
        <v>51</v>
      </c>
      <c r="Q23" s="6" t="s">
        <v>174</v>
      </c>
      <c r="R23" s="6" t="s">
        <v>174</v>
      </c>
      <c r="S23" s="6" t="s">
        <v>174</v>
      </c>
      <c r="T23" s="6" t="s">
        <v>118</v>
      </c>
      <c r="U23" s="6" t="s">
        <v>204</v>
      </c>
      <c r="V23" s="6" t="s">
        <v>98</v>
      </c>
      <c r="W23" s="6" t="s">
        <v>407</v>
      </c>
      <c r="X23" s="6" t="s">
        <v>56</v>
      </c>
      <c r="Y23" s="6" t="s">
        <v>57</v>
      </c>
      <c r="Z23" s="6"/>
      <c r="AA23" s="6"/>
      <c r="AB23" s="6" t="s">
        <v>80</v>
      </c>
      <c r="AC23" s="8"/>
      <c r="AD23" s="8"/>
      <c r="AE23" s="8"/>
      <c r="AF23" s="8" t="s">
        <v>58</v>
      </c>
      <c r="AG23" s="9" t="s">
        <v>221</v>
      </c>
      <c r="AH23" s="9" t="s">
        <v>60</v>
      </c>
      <c r="AI23" s="8" t="s">
        <v>61</v>
      </c>
      <c r="AJ23" s="8"/>
      <c r="AK23" s="18" t="s">
        <v>408</v>
      </c>
      <c r="AL23" s="18" t="s">
        <v>409</v>
      </c>
      <c r="AM23" s="11" t="s">
        <v>64</v>
      </c>
      <c r="AN23" s="11"/>
      <c r="AO23" s="11"/>
      <c r="AP23" s="11"/>
    </row>
    <row r="24" ht="21.75" customHeight="1">
      <c r="A24" s="24" t="s">
        <v>410</v>
      </c>
      <c r="B24" s="24" t="s">
        <v>40</v>
      </c>
      <c r="C24" s="24" t="s">
        <v>411</v>
      </c>
      <c r="D24" s="24">
        <v>3.8529571843E10</v>
      </c>
      <c r="E24" s="24" t="s">
        <v>412</v>
      </c>
      <c r="F24" s="24">
        <v>5514936180712</v>
      </c>
      <c r="G24" s="24" t="s">
        <v>413</v>
      </c>
      <c r="H24" s="24" t="s">
        <v>414</v>
      </c>
      <c r="I24" s="24" t="s">
        <v>415</v>
      </c>
      <c r="J24" s="24" t="s">
        <v>416</v>
      </c>
      <c r="K24" s="24" t="s">
        <v>46</v>
      </c>
      <c r="L24" s="24" t="s">
        <v>417</v>
      </c>
      <c r="M24" s="25" t="s">
        <v>418</v>
      </c>
      <c r="N24" s="25" t="s">
        <v>419</v>
      </c>
      <c r="O24" s="24" t="s">
        <v>117</v>
      </c>
      <c r="P24" s="24" t="s">
        <v>420</v>
      </c>
      <c r="Q24" s="24" t="s">
        <v>52</v>
      </c>
      <c r="R24" s="24" t="s">
        <v>52</v>
      </c>
      <c r="S24" s="24" t="s">
        <v>52</v>
      </c>
      <c r="T24" s="24" t="s">
        <v>118</v>
      </c>
      <c r="U24" s="24" t="s">
        <v>53</v>
      </c>
      <c r="V24" s="24" t="s">
        <v>294</v>
      </c>
      <c r="W24" s="24"/>
      <c r="X24" s="24" t="s">
        <v>56</v>
      </c>
      <c r="Y24" s="24" t="s">
        <v>57</v>
      </c>
      <c r="Z24" s="24" t="s">
        <v>421</v>
      </c>
      <c r="AA24" s="24"/>
      <c r="AB24" s="24" t="s">
        <v>80</v>
      </c>
      <c r="AC24" s="20"/>
      <c r="AD24" s="20" t="s">
        <v>422</v>
      </c>
      <c r="AE24" s="20" t="s">
        <v>423</v>
      </c>
      <c r="AF24" s="20" t="s">
        <v>299</v>
      </c>
      <c r="AG24" s="20" t="s">
        <v>80</v>
      </c>
      <c r="AH24" s="20" t="s">
        <v>80</v>
      </c>
      <c r="AI24" s="20" t="s">
        <v>61</v>
      </c>
      <c r="AJ24" s="20" t="s">
        <v>424</v>
      </c>
      <c r="AK24" s="27" t="s">
        <v>414</v>
      </c>
      <c r="AL24" s="27" t="s">
        <v>425</v>
      </c>
      <c r="AM24" s="27" t="s">
        <v>426</v>
      </c>
      <c r="AN24" s="27"/>
      <c r="AO24" s="27"/>
      <c r="AP24" s="27"/>
    </row>
    <row r="25" ht="21.75" customHeight="1">
      <c r="A25" s="6" t="s">
        <v>427</v>
      </c>
      <c r="B25" s="6" t="s">
        <v>40</v>
      </c>
      <c r="C25" s="6" t="s">
        <v>428</v>
      </c>
      <c r="D25" s="6">
        <v>2.4796153837E10</v>
      </c>
      <c r="E25" s="6" t="s">
        <v>429</v>
      </c>
      <c r="F25" s="6">
        <v>5511991721814</v>
      </c>
      <c r="G25" s="6" t="s">
        <v>430</v>
      </c>
      <c r="H25" s="6" t="s">
        <v>431</v>
      </c>
      <c r="I25" s="6" t="s">
        <v>432</v>
      </c>
      <c r="J25" s="6" t="s">
        <v>433</v>
      </c>
      <c r="K25" s="6" t="s">
        <v>46</v>
      </c>
      <c r="L25" s="6" t="s">
        <v>114</v>
      </c>
      <c r="M25" s="7" t="s">
        <v>434</v>
      </c>
      <c r="N25" s="7" t="s">
        <v>435</v>
      </c>
      <c r="O25" s="6" t="s">
        <v>436</v>
      </c>
      <c r="P25" s="6" t="s">
        <v>437</v>
      </c>
      <c r="Q25" s="6" t="s">
        <v>118</v>
      </c>
      <c r="R25" s="6" t="s">
        <v>52</v>
      </c>
      <c r="S25" s="6" t="s">
        <v>52</v>
      </c>
      <c r="T25" s="6" t="s">
        <v>77</v>
      </c>
      <c r="U25" s="6" t="s">
        <v>438</v>
      </c>
      <c r="V25" s="6" t="s">
        <v>98</v>
      </c>
      <c r="W25" s="6" t="s">
        <v>439</v>
      </c>
      <c r="X25" s="6" t="s">
        <v>56</v>
      </c>
      <c r="Y25" s="6" t="s">
        <v>57</v>
      </c>
      <c r="Z25" s="6"/>
      <c r="AA25" s="6"/>
      <c r="AB25" s="6" t="s">
        <v>80</v>
      </c>
      <c r="AC25" s="8"/>
      <c r="AD25" s="8"/>
      <c r="AE25" s="8"/>
      <c r="AF25" s="8" t="s">
        <v>141</v>
      </c>
      <c r="AG25" s="8"/>
      <c r="AH25" s="8"/>
      <c r="AI25" s="8" t="s">
        <v>61</v>
      </c>
      <c r="AJ25" s="8"/>
      <c r="AK25" s="18" t="s">
        <v>431</v>
      </c>
      <c r="AL25" s="18" t="s">
        <v>440</v>
      </c>
      <c r="AM25" s="11" t="s">
        <v>441</v>
      </c>
      <c r="AN25" s="11"/>
      <c r="AO25" s="11"/>
      <c r="AP25" s="11"/>
    </row>
    <row r="26" ht="21.75" customHeight="1">
      <c r="A26" s="6" t="s">
        <v>442</v>
      </c>
      <c r="B26" s="6" t="s">
        <v>40</v>
      </c>
      <c r="C26" s="6" t="s">
        <v>443</v>
      </c>
      <c r="D26" s="6">
        <v>5.808668905E9</v>
      </c>
      <c r="E26" s="6" t="s">
        <v>444</v>
      </c>
      <c r="F26" s="6">
        <v>5511933822176</v>
      </c>
      <c r="G26" s="6" t="s">
        <v>445</v>
      </c>
      <c r="H26" s="6" t="s">
        <v>446</v>
      </c>
      <c r="I26" s="6" t="s">
        <v>447</v>
      </c>
      <c r="J26" s="6" t="s">
        <v>448</v>
      </c>
      <c r="K26" s="6" t="s">
        <v>46</v>
      </c>
      <c r="L26" s="6" t="s">
        <v>114</v>
      </c>
      <c r="M26" s="7" t="s">
        <v>449</v>
      </c>
      <c r="N26" s="7" t="s">
        <v>450</v>
      </c>
      <c r="O26" s="6" t="s">
        <v>171</v>
      </c>
      <c r="P26" s="6" t="s">
        <v>51</v>
      </c>
      <c r="Q26" s="6" t="s">
        <v>77</v>
      </c>
      <c r="R26" s="6" t="s">
        <v>52</v>
      </c>
      <c r="S26" s="6" t="s">
        <v>52</v>
      </c>
      <c r="T26" s="6" t="s">
        <v>77</v>
      </c>
      <c r="U26" s="6" t="s">
        <v>191</v>
      </c>
      <c r="V26" s="6" t="s">
        <v>78</v>
      </c>
      <c r="W26" s="7" t="s">
        <v>451</v>
      </c>
      <c r="X26" s="6" t="s">
        <v>56</v>
      </c>
      <c r="Y26" s="6" t="s">
        <v>57</v>
      </c>
      <c r="Z26" s="6"/>
      <c r="AA26" s="6"/>
      <c r="AB26" s="6" t="s">
        <v>80</v>
      </c>
      <c r="AC26" s="8"/>
      <c r="AD26" s="8" t="s">
        <v>452</v>
      </c>
      <c r="AE26" s="8" t="s">
        <v>453</v>
      </c>
      <c r="AF26" s="8" t="s">
        <v>58</v>
      </c>
      <c r="AG26" s="9" t="s">
        <v>124</v>
      </c>
      <c r="AH26" s="9" t="s">
        <v>60</v>
      </c>
      <c r="AI26" s="8" t="s">
        <v>61</v>
      </c>
      <c r="AJ26" s="8"/>
      <c r="AK26" s="18" t="s">
        <v>454</v>
      </c>
      <c r="AL26" s="18" t="s">
        <v>455</v>
      </c>
      <c r="AM26" s="18" t="s">
        <v>426</v>
      </c>
      <c r="AN26" s="18" t="s">
        <v>456</v>
      </c>
      <c r="AO26" s="18" t="s">
        <v>457</v>
      </c>
      <c r="AP26" s="18" t="s">
        <v>458</v>
      </c>
    </row>
    <row r="27" ht="21.75" customHeight="1">
      <c r="A27" s="6" t="s">
        <v>459</v>
      </c>
      <c r="B27" s="6" t="s">
        <v>40</v>
      </c>
      <c r="C27" s="6" t="s">
        <v>460</v>
      </c>
      <c r="D27" s="6">
        <v>5.226709463E9</v>
      </c>
      <c r="E27" s="6" t="s">
        <v>461</v>
      </c>
      <c r="F27" s="6">
        <v>5511990007007</v>
      </c>
      <c r="G27" s="6" t="s">
        <v>462</v>
      </c>
      <c r="H27" s="6" t="s">
        <v>463</v>
      </c>
      <c r="I27" s="6" t="s">
        <v>464</v>
      </c>
      <c r="J27" s="6" t="s">
        <v>465</v>
      </c>
      <c r="K27" s="6" t="s">
        <v>46</v>
      </c>
      <c r="L27" s="6" t="s">
        <v>466</v>
      </c>
      <c r="M27" s="7" t="s">
        <v>467</v>
      </c>
      <c r="N27" s="7" t="s">
        <v>468</v>
      </c>
      <c r="O27" s="6" t="s">
        <v>469</v>
      </c>
      <c r="P27" s="6" t="s">
        <v>137</v>
      </c>
      <c r="Q27" s="6" t="s">
        <v>174</v>
      </c>
      <c r="R27" s="6" t="s">
        <v>174</v>
      </c>
      <c r="S27" s="6" t="s">
        <v>118</v>
      </c>
      <c r="T27" s="6" t="s">
        <v>118</v>
      </c>
      <c r="U27" s="6" t="s">
        <v>248</v>
      </c>
      <c r="V27" s="6" t="s">
        <v>78</v>
      </c>
      <c r="W27" s="6" t="s">
        <v>470</v>
      </c>
      <c r="X27" s="6" t="s">
        <v>56</v>
      </c>
      <c r="Y27" s="6" t="s">
        <v>57</v>
      </c>
      <c r="Z27" s="6"/>
      <c r="AA27" s="6"/>
      <c r="AB27" s="6" t="s">
        <v>80</v>
      </c>
      <c r="AC27" s="8"/>
      <c r="AD27" s="8"/>
      <c r="AE27" s="8"/>
      <c r="AF27" s="8" t="s">
        <v>58</v>
      </c>
      <c r="AG27" s="9" t="s">
        <v>235</v>
      </c>
      <c r="AH27" s="8" t="s">
        <v>80</v>
      </c>
      <c r="AI27" s="8" t="s">
        <v>61</v>
      </c>
      <c r="AJ27" s="8"/>
      <c r="AK27" s="18" t="s">
        <v>471</v>
      </c>
      <c r="AL27" s="18" t="s">
        <v>472</v>
      </c>
      <c r="AM27" s="18" t="s">
        <v>64</v>
      </c>
      <c r="AN27" s="18"/>
      <c r="AO27" s="18"/>
      <c r="AP27" s="18"/>
    </row>
    <row r="28" ht="21.75" customHeight="1">
      <c r="A28" s="6" t="s">
        <v>473</v>
      </c>
      <c r="B28" s="6" t="s">
        <v>40</v>
      </c>
      <c r="C28" s="6" t="s">
        <v>474</v>
      </c>
      <c r="D28" s="6">
        <v>4.306801381E10</v>
      </c>
      <c r="E28" s="6" t="s">
        <v>475</v>
      </c>
      <c r="F28" s="6">
        <v>5511971305072</v>
      </c>
      <c r="G28" s="6" t="s">
        <v>476</v>
      </c>
      <c r="H28" s="6" t="s">
        <v>477</v>
      </c>
      <c r="I28" s="6" t="s">
        <v>478</v>
      </c>
      <c r="J28" s="6" t="s">
        <v>479</v>
      </c>
      <c r="K28" s="6" t="s">
        <v>46</v>
      </c>
      <c r="L28" s="6" t="s">
        <v>114</v>
      </c>
      <c r="M28" s="7" t="s">
        <v>480</v>
      </c>
      <c r="N28" s="7" t="s">
        <v>481</v>
      </c>
      <c r="O28" s="6" t="s">
        <v>482</v>
      </c>
      <c r="P28" s="6" t="s">
        <v>137</v>
      </c>
      <c r="Q28" s="6" t="s">
        <v>77</v>
      </c>
      <c r="R28" s="6" t="s">
        <v>52</v>
      </c>
      <c r="S28" s="6" t="s">
        <v>52</v>
      </c>
      <c r="T28" s="6" t="s">
        <v>120</v>
      </c>
      <c r="U28" s="6" t="s">
        <v>53</v>
      </c>
      <c r="V28" s="6" t="s">
        <v>483</v>
      </c>
      <c r="W28" s="7" t="s">
        <v>484</v>
      </c>
      <c r="X28" s="6" t="s">
        <v>56</v>
      </c>
      <c r="Y28" s="6" t="s">
        <v>57</v>
      </c>
      <c r="Z28" s="6"/>
      <c r="AA28" s="6"/>
      <c r="AB28" s="6" t="s">
        <v>100</v>
      </c>
      <c r="AC28" s="8"/>
      <c r="AD28" s="8" t="s">
        <v>485</v>
      </c>
      <c r="AE28" s="8" t="s">
        <v>486</v>
      </c>
      <c r="AF28" s="8" t="s">
        <v>299</v>
      </c>
      <c r="AG28" s="9" t="s">
        <v>59</v>
      </c>
      <c r="AH28" s="9" t="s">
        <v>60</v>
      </c>
      <c r="AI28" s="8" t="s">
        <v>61</v>
      </c>
      <c r="AJ28" s="8"/>
      <c r="AK28" s="18" t="s">
        <v>487</v>
      </c>
      <c r="AL28" s="18" t="s">
        <v>488</v>
      </c>
      <c r="AM28" s="18" t="s">
        <v>104</v>
      </c>
      <c r="AN28" s="18" t="s">
        <v>489</v>
      </c>
      <c r="AO28" s="18" t="s">
        <v>490</v>
      </c>
      <c r="AP28" s="18" t="s">
        <v>491</v>
      </c>
    </row>
    <row r="29" ht="21.75" customHeight="1">
      <c r="A29" s="6" t="s">
        <v>492</v>
      </c>
      <c r="B29" s="6" t="s">
        <v>40</v>
      </c>
      <c r="C29" s="6" t="s">
        <v>493</v>
      </c>
      <c r="D29" s="6">
        <v>8.7085798653E10</v>
      </c>
      <c r="E29" s="6" t="s">
        <v>494</v>
      </c>
      <c r="F29" s="6">
        <v>5531999559499</v>
      </c>
      <c r="G29" s="6" t="s">
        <v>495</v>
      </c>
      <c r="H29" s="6" t="s">
        <v>496</v>
      </c>
      <c r="I29" s="6" t="s">
        <v>497</v>
      </c>
      <c r="J29" s="6" t="s">
        <v>498</v>
      </c>
      <c r="K29" s="6" t="s">
        <v>93</v>
      </c>
      <c r="L29" s="6" t="s">
        <v>499</v>
      </c>
      <c r="M29" s="7" t="s">
        <v>500</v>
      </c>
      <c r="N29" s="7" t="s">
        <v>501</v>
      </c>
      <c r="O29" s="6" t="s">
        <v>502</v>
      </c>
      <c r="P29" s="6" t="s">
        <v>503</v>
      </c>
      <c r="Q29" s="6" t="s">
        <v>118</v>
      </c>
      <c r="R29" s="6" t="s">
        <v>52</v>
      </c>
      <c r="S29" s="6" t="s">
        <v>52</v>
      </c>
      <c r="T29" s="6" t="s">
        <v>77</v>
      </c>
      <c r="U29" s="6" t="s">
        <v>504</v>
      </c>
      <c r="V29" s="6" t="s">
        <v>78</v>
      </c>
      <c r="W29" s="6"/>
      <c r="X29" s="6" t="s">
        <v>56</v>
      </c>
      <c r="Y29" s="6" t="s">
        <v>57</v>
      </c>
      <c r="Z29" s="6"/>
      <c r="AA29" s="6"/>
      <c r="AB29" s="6" t="s">
        <v>80</v>
      </c>
      <c r="AC29" s="8"/>
      <c r="AD29" s="8" t="s">
        <v>505</v>
      </c>
      <c r="AE29" s="8" t="s">
        <v>506</v>
      </c>
      <c r="AF29" s="8" t="s">
        <v>58</v>
      </c>
      <c r="AG29" s="9" t="s">
        <v>81</v>
      </c>
      <c r="AH29" s="8" t="s">
        <v>80</v>
      </c>
      <c r="AI29" s="8" t="s">
        <v>61</v>
      </c>
      <c r="AJ29" s="8"/>
      <c r="AK29" s="18" t="s">
        <v>507</v>
      </c>
      <c r="AL29" s="18" t="s">
        <v>508</v>
      </c>
      <c r="AM29" s="18" t="s">
        <v>64</v>
      </c>
      <c r="AN29" s="18"/>
      <c r="AO29" s="18"/>
      <c r="AP29" s="18"/>
    </row>
    <row r="30" ht="21.75" customHeight="1">
      <c r="A30" s="6" t="s">
        <v>509</v>
      </c>
      <c r="B30" s="6" t="s">
        <v>40</v>
      </c>
      <c r="C30" s="6" t="s">
        <v>510</v>
      </c>
      <c r="D30" s="6">
        <v>2.9094211759E10</v>
      </c>
      <c r="E30" s="6" t="s">
        <v>511</v>
      </c>
      <c r="F30" s="6">
        <v>5511992716430</v>
      </c>
      <c r="G30" s="6" t="s">
        <v>512</v>
      </c>
      <c r="H30" s="6" t="s">
        <v>513</v>
      </c>
      <c r="I30" s="6" t="s">
        <v>514</v>
      </c>
      <c r="J30" s="6" t="s">
        <v>515</v>
      </c>
      <c r="K30" s="6" t="s">
        <v>46</v>
      </c>
      <c r="L30" s="6" t="s">
        <v>114</v>
      </c>
      <c r="M30" s="7" t="s">
        <v>516</v>
      </c>
      <c r="N30" s="7" t="s">
        <v>517</v>
      </c>
      <c r="O30" s="6" t="s">
        <v>171</v>
      </c>
      <c r="P30" s="6" t="s">
        <v>137</v>
      </c>
      <c r="Q30" s="6" t="s">
        <v>77</v>
      </c>
      <c r="R30" s="6" t="s">
        <v>77</v>
      </c>
      <c r="S30" s="6" t="s">
        <v>52</v>
      </c>
      <c r="T30" s="6" t="s">
        <v>77</v>
      </c>
      <c r="U30" s="6" t="s">
        <v>233</v>
      </c>
      <c r="V30" s="6" t="s">
        <v>98</v>
      </c>
      <c r="W30" s="6"/>
      <c r="X30" s="6" t="s">
        <v>56</v>
      </c>
      <c r="Y30" s="6" t="s">
        <v>57</v>
      </c>
      <c r="Z30" s="6"/>
      <c r="AA30" s="6"/>
      <c r="AB30" s="6" t="s">
        <v>80</v>
      </c>
      <c r="AC30" s="8"/>
      <c r="AD30" s="8"/>
      <c r="AE30" s="8"/>
      <c r="AF30" s="8" t="s">
        <v>58</v>
      </c>
      <c r="AG30" s="9" t="s">
        <v>81</v>
      </c>
      <c r="AH30" s="8" t="s">
        <v>80</v>
      </c>
      <c r="AI30" s="8" t="s">
        <v>61</v>
      </c>
      <c r="AJ30" s="8"/>
      <c r="AK30" s="18" t="s">
        <v>518</v>
      </c>
      <c r="AL30" s="18" t="s">
        <v>519</v>
      </c>
      <c r="AM30" s="11" t="s">
        <v>64</v>
      </c>
      <c r="AN30" s="11"/>
      <c r="AO30" s="11"/>
      <c r="AP30" s="11"/>
    </row>
    <row r="31" ht="21.75" customHeight="1">
      <c r="A31" s="28" t="s">
        <v>520</v>
      </c>
      <c r="B31" s="28" t="s">
        <v>40</v>
      </c>
      <c r="C31" s="28" t="s">
        <v>521</v>
      </c>
      <c r="D31" s="28">
        <v>7.44241065E8</v>
      </c>
      <c r="E31" s="28" t="s">
        <v>522</v>
      </c>
      <c r="F31" s="28">
        <v>5551991638275</v>
      </c>
      <c r="G31" s="28" t="s">
        <v>523</v>
      </c>
      <c r="H31" s="28" t="s">
        <v>524</v>
      </c>
      <c r="I31" s="28" t="s">
        <v>525</v>
      </c>
      <c r="J31" s="28" t="s">
        <v>526</v>
      </c>
      <c r="K31" s="28" t="s">
        <v>527</v>
      </c>
      <c r="L31" s="28" t="s">
        <v>528</v>
      </c>
      <c r="M31" s="29" t="s">
        <v>529</v>
      </c>
      <c r="N31" s="29" t="s">
        <v>530</v>
      </c>
      <c r="O31" s="28" t="s">
        <v>531</v>
      </c>
      <c r="P31" s="28" t="s">
        <v>51</v>
      </c>
      <c r="Q31" s="28" t="s">
        <v>77</v>
      </c>
      <c r="R31" s="28" t="s">
        <v>52</v>
      </c>
      <c r="S31" s="28" t="s">
        <v>52</v>
      </c>
      <c r="T31" s="28" t="s">
        <v>77</v>
      </c>
      <c r="U31" s="28" t="s">
        <v>191</v>
      </c>
      <c r="V31" s="28" t="s">
        <v>78</v>
      </c>
      <c r="W31" s="28"/>
      <c r="X31" s="28" t="s">
        <v>56</v>
      </c>
      <c r="Y31" s="28" t="s">
        <v>57</v>
      </c>
      <c r="Z31" s="28"/>
      <c r="AA31" s="28"/>
      <c r="AB31" s="28" t="s">
        <v>100</v>
      </c>
      <c r="AC31" s="30"/>
      <c r="AD31" s="30" t="s">
        <v>532</v>
      </c>
      <c r="AE31" s="30" t="s">
        <v>453</v>
      </c>
      <c r="AF31" s="30" t="s">
        <v>58</v>
      </c>
      <c r="AG31" s="9" t="s">
        <v>124</v>
      </c>
      <c r="AH31" s="9" t="s">
        <v>60</v>
      </c>
      <c r="AI31" s="30" t="s">
        <v>61</v>
      </c>
      <c r="AJ31" s="30"/>
      <c r="AK31" s="11" t="s">
        <v>533</v>
      </c>
      <c r="AL31" s="11" t="s">
        <v>534</v>
      </c>
      <c r="AM31" s="11" t="s">
        <v>104</v>
      </c>
      <c r="AN31" s="11" t="s">
        <v>456</v>
      </c>
      <c r="AO31" s="11" t="s">
        <v>457</v>
      </c>
      <c r="AP31" s="11" t="s">
        <v>458</v>
      </c>
    </row>
    <row r="32" ht="21.75" customHeight="1">
      <c r="A32" s="28" t="s">
        <v>535</v>
      </c>
      <c r="B32" s="28" t="s">
        <v>40</v>
      </c>
      <c r="C32" s="6" t="s">
        <v>536</v>
      </c>
      <c r="D32" s="28">
        <v>2.483603025E9</v>
      </c>
      <c r="E32" s="28" t="s">
        <v>537</v>
      </c>
      <c r="F32" s="28">
        <v>5551986220373</v>
      </c>
      <c r="G32" s="28" t="s">
        <v>536</v>
      </c>
      <c r="H32" s="28" t="s">
        <v>538</v>
      </c>
      <c r="I32" s="28" t="s">
        <v>539</v>
      </c>
      <c r="J32" s="28" t="s">
        <v>540</v>
      </c>
      <c r="K32" s="28" t="s">
        <v>527</v>
      </c>
      <c r="L32" s="28" t="s">
        <v>528</v>
      </c>
      <c r="M32" s="29" t="s">
        <v>541</v>
      </c>
      <c r="N32" s="31" t="s">
        <v>542</v>
      </c>
      <c r="O32" s="28" t="s">
        <v>76</v>
      </c>
      <c r="P32" s="28" t="s">
        <v>445</v>
      </c>
      <c r="Q32" s="28" t="s">
        <v>52</v>
      </c>
      <c r="R32" s="28" t="s">
        <v>52</v>
      </c>
      <c r="S32" s="28" t="s">
        <v>52</v>
      </c>
      <c r="T32" s="28" t="s">
        <v>52</v>
      </c>
      <c r="U32" s="28" t="s">
        <v>543</v>
      </c>
      <c r="V32" s="28" t="s">
        <v>78</v>
      </c>
      <c r="W32" s="28"/>
      <c r="X32" s="28" t="s">
        <v>56</v>
      </c>
      <c r="Y32" s="28" t="s">
        <v>57</v>
      </c>
      <c r="Z32" s="28"/>
      <c r="AA32" s="28"/>
      <c r="AB32" s="28" t="s">
        <v>100</v>
      </c>
      <c r="AC32" s="30"/>
      <c r="AD32" s="30" t="s">
        <v>544</v>
      </c>
      <c r="AE32" s="30" t="s">
        <v>545</v>
      </c>
      <c r="AF32" s="30" t="s">
        <v>58</v>
      </c>
      <c r="AG32" s="9" t="s">
        <v>124</v>
      </c>
      <c r="AH32" s="9" t="s">
        <v>60</v>
      </c>
      <c r="AI32" s="30" t="s">
        <v>61</v>
      </c>
      <c r="AJ32" s="30"/>
      <c r="AK32" s="11" t="s">
        <v>538</v>
      </c>
      <c r="AL32" s="11" t="s">
        <v>546</v>
      </c>
      <c r="AM32" s="11" t="s">
        <v>104</v>
      </c>
      <c r="AN32" s="11" t="s">
        <v>248</v>
      </c>
      <c r="AO32" s="11" t="s">
        <v>547</v>
      </c>
      <c r="AP32" s="11" t="s">
        <v>548</v>
      </c>
    </row>
    <row r="33" ht="21.75" customHeight="1">
      <c r="A33" s="6" t="s">
        <v>549</v>
      </c>
      <c r="B33" s="6" t="s">
        <v>40</v>
      </c>
      <c r="C33" s="6" t="s">
        <v>550</v>
      </c>
      <c r="D33" s="6">
        <v>1.0198861885E10</v>
      </c>
      <c r="E33" s="6" t="s">
        <v>551</v>
      </c>
      <c r="F33" s="6">
        <v>5511991278997</v>
      </c>
      <c r="G33" s="6" t="s">
        <v>552</v>
      </c>
      <c r="H33" s="6" t="s">
        <v>553</v>
      </c>
      <c r="I33" s="6" t="s">
        <v>554</v>
      </c>
      <c r="J33" s="6" t="s">
        <v>555</v>
      </c>
      <c r="K33" s="6" t="s">
        <v>46</v>
      </c>
      <c r="L33" s="6" t="s">
        <v>114</v>
      </c>
      <c r="M33" s="7" t="s">
        <v>556</v>
      </c>
      <c r="N33" s="7" t="s">
        <v>557</v>
      </c>
      <c r="O33" s="6" t="s">
        <v>558</v>
      </c>
      <c r="P33" s="6" t="s">
        <v>51</v>
      </c>
      <c r="Q33" s="6" t="s">
        <v>52</v>
      </c>
      <c r="R33" s="6" t="s">
        <v>52</v>
      </c>
      <c r="S33" s="6" t="s">
        <v>52</v>
      </c>
      <c r="T33" s="6" t="s">
        <v>77</v>
      </c>
      <c r="U33" s="6" t="s">
        <v>543</v>
      </c>
      <c r="V33" s="6" t="s">
        <v>98</v>
      </c>
      <c r="W33" s="6"/>
      <c r="X33" s="6" t="s">
        <v>56</v>
      </c>
      <c r="Y33" s="6" t="s">
        <v>57</v>
      </c>
      <c r="Z33" s="6"/>
      <c r="AA33" s="6"/>
      <c r="AB33" s="6" t="s">
        <v>80</v>
      </c>
      <c r="AC33" s="8"/>
      <c r="AD33" s="8"/>
      <c r="AE33" s="8"/>
      <c r="AF33" s="8" t="s">
        <v>58</v>
      </c>
      <c r="AG33" s="9" t="s">
        <v>81</v>
      </c>
      <c r="AH33" s="9" t="s">
        <v>60</v>
      </c>
      <c r="AI33" s="8" t="s">
        <v>61</v>
      </c>
      <c r="AJ33" s="8"/>
      <c r="AK33" s="18" t="s">
        <v>559</v>
      </c>
      <c r="AL33" s="18" t="s">
        <v>560</v>
      </c>
      <c r="AM33" s="11" t="s">
        <v>441</v>
      </c>
      <c r="AN33" s="11"/>
      <c r="AO33" s="11"/>
      <c r="AP33" s="11"/>
    </row>
    <row r="34" ht="21.75" customHeight="1">
      <c r="A34" s="6" t="s">
        <v>561</v>
      </c>
      <c r="B34" s="6" t="s">
        <v>40</v>
      </c>
      <c r="C34" s="6" t="s">
        <v>562</v>
      </c>
      <c r="D34" s="6">
        <v>7.4989251768E10</v>
      </c>
      <c r="E34" s="6" t="s">
        <v>563</v>
      </c>
      <c r="F34" s="6">
        <v>5521978623663</v>
      </c>
      <c r="G34" s="6" t="s">
        <v>564</v>
      </c>
      <c r="H34" s="6" t="s">
        <v>565</v>
      </c>
      <c r="I34" s="6" t="s">
        <v>566</v>
      </c>
      <c r="J34" s="6" t="s">
        <v>567</v>
      </c>
      <c r="K34" s="6" t="s">
        <v>154</v>
      </c>
      <c r="L34" s="6" t="s">
        <v>155</v>
      </c>
      <c r="M34" s="7" t="s">
        <v>568</v>
      </c>
      <c r="N34" s="7" t="s">
        <v>569</v>
      </c>
      <c r="O34" s="6" t="s">
        <v>570</v>
      </c>
      <c r="P34" s="6" t="s">
        <v>503</v>
      </c>
      <c r="Q34" s="6" t="s">
        <v>77</v>
      </c>
      <c r="R34" s="6" t="s">
        <v>119</v>
      </c>
      <c r="S34" s="6" t="s">
        <v>119</v>
      </c>
      <c r="T34" s="6" t="s">
        <v>77</v>
      </c>
      <c r="U34" s="6" t="s">
        <v>191</v>
      </c>
      <c r="V34" s="6" t="s">
        <v>139</v>
      </c>
      <c r="W34" s="6" t="s">
        <v>571</v>
      </c>
      <c r="X34" s="6" t="s">
        <v>56</v>
      </c>
      <c r="Y34" s="6" t="s">
        <v>57</v>
      </c>
      <c r="Z34" s="6"/>
      <c r="AA34" s="6"/>
      <c r="AB34" s="6" t="s">
        <v>100</v>
      </c>
      <c r="AC34" s="8"/>
      <c r="AD34" s="8" t="s">
        <v>572</v>
      </c>
      <c r="AE34" s="8" t="s">
        <v>573</v>
      </c>
      <c r="AF34" s="8" t="s">
        <v>141</v>
      </c>
      <c r="AG34" s="9" t="s">
        <v>81</v>
      </c>
      <c r="AH34" s="8" t="s">
        <v>80</v>
      </c>
      <c r="AI34" s="8" t="s">
        <v>61</v>
      </c>
      <c r="AJ34" s="8"/>
      <c r="AK34" s="18" t="s">
        <v>574</v>
      </c>
      <c r="AL34" s="18" t="s">
        <v>575</v>
      </c>
      <c r="AM34" s="11" t="s">
        <v>576</v>
      </c>
      <c r="AN34" s="11" t="s">
        <v>577</v>
      </c>
      <c r="AO34" s="11" t="s">
        <v>578</v>
      </c>
      <c r="AP34" s="11" t="s">
        <v>579</v>
      </c>
    </row>
    <row r="35" ht="21.75" customHeight="1">
      <c r="A35" s="6" t="s">
        <v>580</v>
      </c>
      <c r="B35" s="6" t="s">
        <v>40</v>
      </c>
      <c r="C35" s="6" t="s">
        <v>581</v>
      </c>
      <c r="D35" s="6">
        <v>8.616305726E9</v>
      </c>
      <c r="E35" s="6" t="s">
        <v>582</v>
      </c>
      <c r="F35" s="6">
        <v>5511930020223</v>
      </c>
      <c r="G35" s="6" t="s">
        <v>581</v>
      </c>
      <c r="H35" s="6" t="s">
        <v>583</v>
      </c>
      <c r="I35" s="6" t="s">
        <v>584</v>
      </c>
      <c r="J35" s="6" t="s">
        <v>585</v>
      </c>
      <c r="K35" s="6" t="s">
        <v>46</v>
      </c>
      <c r="L35" s="6" t="s">
        <v>114</v>
      </c>
      <c r="M35" s="7" t="s">
        <v>586</v>
      </c>
      <c r="N35" s="32" t="s">
        <v>587</v>
      </c>
      <c r="O35" s="6" t="s">
        <v>76</v>
      </c>
      <c r="P35" s="6" t="s">
        <v>420</v>
      </c>
      <c r="Q35" s="6" t="s">
        <v>52</v>
      </c>
      <c r="R35" s="6" t="s">
        <v>52</v>
      </c>
      <c r="S35" s="6" t="s">
        <v>52</v>
      </c>
      <c r="T35" s="6" t="s">
        <v>52</v>
      </c>
      <c r="U35" s="6" t="s">
        <v>53</v>
      </c>
      <c r="V35" s="6" t="s">
        <v>78</v>
      </c>
      <c r="W35" s="6"/>
      <c r="X35" s="6" t="s">
        <v>56</v>
      </c>
      <c r="Y35" s="6" t="s">
        <v>57</v>
      </c>
      <c r="Z35" s="6"/>
      <c r="AA35" s="6"/>
      <c r="AB35" s="6" t="s">
        <v>100</v>
      </c>
      <c r="AC35" s="8"/>
      <c r="AD35" s="8" t="s">
        <v>588</v>
      </c>
      <c r="AE35" s="8" t="s">
        <v>589</v>
      </c>
      <c r="AF35" s="8" t="s">
        <v>58</v>
      </c>
      <c r="AG35" s="8" t="s">
        <v>80</v>
      </c>
      <c r="AH35" s="8" t="s">
        <v>80</v>
      </c>
      <c r="AI35" s="8" t="s">
        <v>61</v>
      </c>
      <c r="AJ35" s="8"/>
      <c r="AK35" s="18" t="s">
        <v>590</v>
      </c>
      <c r="AL35" s="18" t="s">
        <v>591</v>
      </c>
      <c r="AM35" s="18" t="s">
        <v>592</v>
      </c>
      <c r="AN35" s="18"/>
      <c r="AO35" s="18" t="s">
        <v>589</v>
      </c>
      <c r="AP35" s="8" t="s">
        <v>588</v>
      </c>
    </row>
    <row r="36" ht="21.75" customHeight="1">
      <c r="A36" s="6" t="s">
        <v>593</v>
      </c>
      <c r="B36" s="6" t="s">
        <v>40</v>
      </c>
      <c r="C36" s="6" t="s">
        <v>594</v>
      </c>
      <c r="D36" s="6">
        <v>2.3393349856E10</v>
      </c>
      <c r="E36" s="6" t="s">
        <v>595</v>
      </c>
      <c r="F36" s="6">
        <v>5511991352064</v>
      </c>
      <c r="G36" s="6" t="s">
        <v>596</v>
      </c>
      <c r="H36" s="6" t="s">
        <v>597</v>
      </c>
      <c r="I36" s="6" t="s">
        <v>598</v>
      </c>
      <c r="J36" s="6" t="s">
        <v>599</v>
      </c>
      <c r="K36" s="6" t="s">
        <v>46</v>
      </c>
      <c r="L36" s="6" t="s">
        <v>600</v>
      </c>
      <c r="M36" s="19" t="s">
        <v>601</v>
      </c>
      <c r="N36" s="33"/>
      <c r="O36" s="6" t="s">
        <v>602</v>
      </c>
      <c r="P36" s="6" t="s">
        <v>503</v>
      </c>
      <c r="Q36" s="6" t="s">
        <v>173</v>
      </c>
      <c r="R36" s="6" t="s">
        <v>52</v>
      </c>
      <c r="S36" s="6" t="s">
        <v>52</v>
      </c>
      <c r="T36" s="6" t="s">
        <v>52</v>
      </c>
      <c r="U36" s="6" t="s">
        <v>373</v>
      </c>
      <c r="V36" s="6" t="s">
        <v>603</v>
      </c>
      <c r="W36" s="6" t="s">
        <v>604</v>
      </c>
      <c r="X36" s="6" t="s">
        <v>56</v>
      </c>
      <c r="Y36" s="6" t="s">
        <v>57</v>
      </c>
      <c r="Z36" s="6"/>
      <c r="AA36" s="6"/>
      <c r="AB36" s="6" t="s">
        <v>100</v>
      </c>
      <c r="AC36" s="8"/>
      <c r="AD36" s="8" t="s">
        <v>605</v>
      </c>
      <c r="AE36" s="8" t="s">
        <v>606</v>
      </c>
      <c r="AF36" s="8" t="s">
        <v>58</v>
      </c>
      <c r="AG36" s="8"/>
      <c r="AH36" s="8"/>
      <c r="AI36" s="8"/>
      <c r="AJ36" s="8"/>
      <c r="AK36" s="18" t="s">
        <v>597</v>
      </c>
      <c r="AL36" s="18" t="s">
        <v>607</v>
      </c>
      <c r="AM36" s="18" t="s">
        <v>608</v>
      </c>
      <c r="AN36" s="18" t="s">
        <v>121</v>
      </c>
      <c r="AO36" s="18" t="s">
        <v>609</v>
      </c>
      <c r="AP36" s="18" t="s">
        <v>610</v>
      </c>
    </row>
    <row r="37" ht="21.75" customHeight="1">
      <c r="A37" s="6" t="s">
        <v>611</v>
      </c>
      <c r="B37" s="6" t="s">
        <v>40</v>
      </c>
      <c r="C37" s="6" t="s">
        <v>612</v>
      </c>
      <c r="D37" s="6">
        <v>2.8015064864E10</v>
      </c>
      <c r="E37" s="6" t="s">
        <v>613</v>
      </c>
      <c r="F37" s="6">
        <v>5511985789000</v>
      </c>
      <c r="G37" s="6" t="s">
        <v>614</v>
      </c>
      <c r="H37" s="6" t="s">
        <v>615</v>
      </c>
      <c r="I37" s="6" t="s">
        <v>616</v>
      </c>
      <c r="J37" s="6" t="s">
        <v>617</v>
      </c>
      <c r="K37" s="6" t="s">
        <v>46</v>
      </c>
      <c r="L37" s="6" t="s">
        <v>404</v>
      </c>
      <c r="M37" s="7" t="s">
        <v>618</v>
      </c>
      <c r="N37" s="7" t="s">
        <v>619</v>
      </c>
      <c r="O37" s="6" t="s">
        <v>482</v>
      </c>
      <c r="P37" s="6" t="s">
        <v>51</v>
      </c>
      <c r="Q37" s="6" t="s">
        <v>173</v>
      </c>
      <c r="R37" s="6" t="s">
        <v>52</v>
      </c>
      <c r="S37" s="6" t="s">
        <v>52</v>
      </c>
      <c r="T37" s="6" t="s">
        <v>120</v>
      </c>
      <c r="U37" s="6" t="s">
        <v>191</v>
      </c>
      <c r="V37" s="6" t="s">
        <v>98</v>
      </c>
      <c r="W37" s="7" t="s">
        <v>618</v>
      </c>
      <c r="X37" s="6" t="s">
        <v>56</v>
      </c>
      <c r="Y37" s="6" t="s">
        <v>57</v>
      </c>
      <c r="Z37" s="6"/>
      <c r="AA37" s="6"/>
      <c r="AB37" s="6" t="s">
        <v>100</v>
      </c>
      <c r="AC37" s="8"/>
      <c r="AD37" s="8" t="s">
        <v>620</v>
      </c>
      <c r="AE37" s="8" t="s">
        <v>621</v>
      </c>
      <c r="AF37" s="8" t="s">
        <v>58</v>
      </c>
      <c r="AG37" s="9" t="s">
        <v>59</v>
      </c>
      <c r="AH37" s="8" t="s">
        <v>80</v>
      </c>
      <c r="AI37" s="8" t="s">
        <v>61</v>
      </c>
      <c r="AJ37" s="8"/>
      <c r="AK37" s="6" t="s">
        <v>615</v>
      </c>
      <c r="AL37" s="18" t="s">
        <v>622</v>
      </c>
      <c r="AM37" s="18" t="s">
        <v>104</v>
      </c>
      <c r="AN37" s="18" t="s">
        <v>248</v>
      </c>
      <c r="AO37" s="18" t="s">
        <v>623</v>
      </c>
      <c r="AP37" s="18" t="s">
        <v>624</v>
      </c>
    </row>
    <row r="38" ht="21.75" customHeight="1">
      <c r="A38" s="6" t="s">
        <v>625</v>
      </c>
      <c r="B38" s="6" t="s">
        <v>348</v>
      </c>
      <c r="C38" s="6" t="s">
        <v>626</v>
      </c>
      <c r="D38" s="6">
        <v>2.8470143816E10</v>
      </c>
      <c r="E38" s="6" t="s">
        <v>627</v>
      </c>
      <c r="F38" s="6">
        <v>5511947804241</v>
      </c>
      <c r="G38" s="6" t="s">
        <v>626</v>
      </c>
      <c r="H38" s="6" t="s">
        <v>628</v>
      </c>
      <c r="I38" s="6" t="s">
        <v>629</v>
      </c>
      <c r="J38" s="6" t="s">
        <v>630</v>
      </c>
      <c r="K38" s="6" t="s">
        <v>46</v>
      </c>
      <c r="L38" s="6" t="s">
        <v>631</v>
      </c>
      <c r="M38" s="7" t="s">
        <v>632</v>
      </c>
      <c r="N38" s="7" t="s">
        <v>633</v>
      </c>
      <c r="O38" s="6" t="s">
        <v>171</v>
      </c>
      <c r="P38" s="6" t="s">
        <v>356</v>
      </c>
      <c r="Q38" s="6" t="s">
        <v>52</v>
      </c>
      <c r="R38" s="6" t="s">
        <v>52</v>
      </c>
      <c r="S38" s="6" t="s">
        <v>52</v>
      </c>
      <c r="T38" s="6" t="s">
        <v>52</v>
      </c>
      <c r="U38" s="6" t="s">
        <v>158</v>
      </c>
      <c r="V38" s="6" t="s">
        <v>78</v>
      </c>
      <c r="W38" s="6" t="s">
        <v>634</v>
      </c>
      <c r="X38" s="6" t="s">
        <v>56</v>
      </c>
      <c r="Y38" s="6" t="s">
        <v>57</v>
      </c>
      <c r="Z38" s="6"/>
      <c r="AA38" s="6"/>
      <c r="AB38" s="6" t="s">
        <v>100</v>
      </c>
      <c r="AC38" s="8"/>
      <c r="AD38" s="8" t="s">
        <v>635</v>
      </c>
      <c r="AE38" s="8" t="s">
        <v>636</v>
      </c>
      <c r="AF38" s="8" t="s">
        <v>58</v>
      </c>
      <c r="AG38" s="8" t="s">
        <v>80</v>
      </c>
      <c r="AH38" s="8" t="s">
        <v>80</v>
      </c>
      <c r="AI38" s="8" t="s">
        <v>61</v>
      </c>
      <c r="AJ38" s="8"/>
      <c r="AK38" s="18" t="s">
        <v>637</v>
      </c>
      <c r="AL38" s="18" t="s">
        <v>638</v>
      </c>
      <c r="AM38" s="18" t="s">
        <v>378</v>
      </c>
      <c r="AN38" s="18" t="s">
        <v>53</v>
      </c>
      <c r="AO38" s="18" t="s">
        <v>639</v>
      </c>
      <c r="AP38" s="18" t="s">
        <v>640</v>
      </c>
    </row>
    <row r="39" ht="21.75" customHeight="1">
      <c r="A39" s="6" t="s">
        <v>641</v>
      </c>
      <c r="B39" s="6" t="s">
        <v>348</v>
      </c>
      <c r="C39" s="6" t="s">
        <v>642</v>
      </c>
      <c r="D39" s="6">
        <v>9.5708510668E10</v>
      </c>
      <c r="E39" s="6" t="s">
        <v>643</v>
      </c>
      <c r="F39" s="6">
        <v>5531987411535</v>
      </c>
      <c r="G39" s="6" t="s">
        <v>642</v>
      </c>
      <c r="H39" s="6" t="s">
        <v>644</v>
      </c>
      <c r="I39" s="6" t="s">
        <v>645</v>
      </c>
      <c r="J39" s="6" t="s">
        <v>646</v>
      </c>
      <c r="K39" s="6" t="s">
        <v>93</v>
      </c>
      <c r="L39" s="6" t="s">
        <v>647</v>
      </c>
      <c r="M39" s="7" t="s">
        <v>648</v>
      </c>
      <c r="N39" s="7" t="s">
        <v>649</v>
      </c>
      <c r="O39" s="6" t="s">
        <v>76</v>
      </c>
      <c r="P39" s="6" t="s">
        <v>356</v>
      </c>
      <c r="Q39" s="6" t="s">
        <v>77</v>
      </c>
      <c r="R39" s="6" t="s">
        <v>77</v>
      </c>
      <c r="S39" s="6" t="s">
        <v>52</v>
      </c>
      <c r="T39" s="6" t="s">
        <v>52</v>
      </c>
      <c r="U39" s="6" t="s">
        <v>138</v>
      </c>
      <c r="V39" s="6" t="s">
        <v>78</v>
      </c>
      <c r="W39" s="6" t="s">
        <v>650</v>
      </c>
      <c r="X39" s="6" t="s">
        <v>56</v>
      </c>
      <c r="Y39" s="6" t="s">
        <v>57</v>
      </c>
      <c r="Z39" s="7" t="s">
        <v>331</v>
      </c>
      <c r="AA39" s="6"/>
      <c r="AB39" s="6" t="s">
        <v>100</v>
      </c>
      <c r="AC39" s="8"/>
      <c r="AD39" s="8" t="s">
        <v>651</v>
      </c>
      <c r="AE39" s="8" t="s">
        <v>652</v>
      </c>
      <c r="AF39" s="8" t="s">
        <v>58</v>
      </c>
      <c r="AG39" s="8" t="s">
        <v>80</v>
      </c>
      <c r="AH39" s="8" t="s">
        <v>80</v>
      </c>
      <c r="AI39" s="8" t="s">
        <v>61</v>
      </c>
      <c r="AJ39" s="8"/>
      <c r="AK39" s="18" t="s">
        <v>653</v>
      </c>
      <c r="AL39" s="18" t="s">
        <v>654</v>
      </c>
      <c r="AM39" s="18" t="s">
        <v>378</v>
      </c>
      <c r="AN39" s="18" t="s">
        <v>655</v>
      </c>
      <c r="AO39" s="18" t="s">
        <v>656</v>
      </c>
      <c r="AP39" s="18" t="s">
        <v>657</v>
      </c>
    </row>
    <row r="40" ht="21.75" customHeight="1">
      <c r="A40" s="6" t="s">
        <v>658</v>
      </c>
      <c r="B40" s="6" t="s">
        <v>348</v>
      </c>
      <c r="C40" s="6" t="s">
        <v>659</v>
      </c>
      <c r="D40" s="6">
        <v>1.3814030699E10</v>
      </c>
      <c r="E40" s="6" t="s">
        <v>660</v>
      </c>
      <c r="F40" s="6">
        <v>5535991572976</v>
      </c>
      <c r="G40" s="6" t="s">
        <v>661</v>
      </c>
      <c r="H40" s="6" t="s">
        <v>662</v>
      </c>
      <c r="I40" s="6" t="s">
        <v>663</v>
      </c>
      <c r="J40" s="6" t="s">
        <v>664</v>
      </c>
      <c r="K40" s="6" t="s">
        <v>93</v>
      </c>
      <c r="L40" s="6" t="s">
        <v>665</v>
      </c>
      <c r="M40" s="7" t="s">
        <v>666</v>
      </c>
      <c r="N40" s="7" t="s">
        <v>667</v>
      </c>
      <c r="O40" s="6" t="s">
        <v>668</v>
      </c>
      <c r="P40" s="6" t="s">
        <v>356</v>
      </c>
      <c r="Q40" s="6" t="s">
        <v>52</v>
      </c>
      <c r="R40" s="6" t="s">
        <v>52</v>
      </c>
      <c r="S40" s="6" t="s">
        <v>52</v>
      </c>
      <c r="T40" s="6" t="s">
        <v>52</v>
      </c>
      <c r="U40" s="6" t="s">
        <v>655</v>
      </c>
      <c r="V40" s="6" t="s">
        <v>78</v>
      </c>
      <c r="W40" s="6"/>
      <c r="X40" s="6" t="s">
        <v>56</v>
      </c>
      <c r="Y40" s="6" t="s">
        <v>57</v>
      </c>
      <c r="Z40" s="7" t="s">
        <v>331</v>
      </c>
      <c r="AA40" s="6"/>
      <c r="AB40" s="6" t="s">
        <v>100</v>
      </c>
      <c r="AC40" s="8"/>
      <c r="AD40" s="8" t="s">
        <v>669</v>
      </c>
      <c r="AE40" s="8" t="s">
        <v>670</v>
      </c>
      <c r="AF40" s="8" t="s">
        <v>58</v>
      </c>
      <c r="AG40" s="8" t="s">
        <v>80</v>
      </c>
      <c r="AH40" s="8" t="s">
        <v>80</v>
      </c>
      <c r="AI40" s="8" t="s">
        <v>61</v>
      </c>
      <c r="AJ40" s="8"/>
      <c r="AK40" s="18" t="s">
        <v>671</v>
      </c>
      <c r="AL40" s="18" t="s">
        <v>672</v>
      </c>
      <c r="AM40" s="18" t="s">
        <v>378</v>
      </c>
      <c r="AN40" s="18" t="s">
        <v>248</v>
      </c>
      <c r="AO40" s="18" t="s">
        <v>673</v>
      </c>
      <c r="AP40" s="18" t="s">
        <v>674</v>
      </c>
    </row>
    <row r="41" ht="21.75" customHeight="1">
      <c r="A41" s="6" t="s">
        <v>675</v>
      </c>
      <c r="B41" s="6" t="s">
        <v>40</v>
      </c>
      <c r="C41" s="6" t="s">
        <v>676</v>
      </c>
      <c r="D41" s="6">
        <v>3.1000963802E10</v>
      </c>
      <c r="E41" s="6" t="s">
        <v>677</v>
      </c>
      <c r="F41" s="6">
        <v>5511981579905</v>
      </c>
      <c r="G41" s="6" t="s">
        <v>678</v>
      </c>
      <c r="H41" s="6" t="s">
        <v>679</v>
      </c>
      <c r="I41" s="6" t="s">
        <v>680</v>
      </c>
      <c r="J41" s="6" t="s">
        <v>681</v>
      </c>
      <c r="K41" s="6" t="s">
        <v>46</v>
      </c>
      <c r="L41" s="6" t="s">
        <v>682</v>
      </c>
      <c r="M41" s="7" t="s">
        <v>683</v>
      </c>
      <c r="N41" s="7" t="s">
        <v>684</v>
      </c>
      <c r="O41" s="6" t="s">
        <v>76</v>
      </c>
      <c r="P41" s="6" t="s">
        <v>685</v>
      </c>
      <c r="Q41" s="6" t="s">
        <v>52</v>
      </c>
      <c r="R41" s="6" t="s">
        <v>52</v>
      </c>
      <c r="S41" s="6" t="s">
        <v>52</v>
      </c>
      <c r="T41" s="6" t="s">
        <v>173</v>
      </c>
      <c r="U41" s="6" t="s">
        <v>686</v>
      </c>
      <c r="V41" s="6" t="s">
        <v>78</v>
      </c>
      <c r="W41" s="6" t="s">
        <v>687</v>
      </c>
      <c r="X41" s="6" t="s">
        <v>56</v>
      </c>
      <c r="Y41" s="6" t="s">
        <v>57</v>
      </c>
      <c r="Z41" s="6"/>
      <c r="AA41" s="6"/>
      <c r="AB41" s="6" t="s">
        <v>80</v>
      </c>
      <c r="AC41" s="8"/>
      <c r="AD41" s="8" t="s">
        <v>688</v>
      </c>
      <c r="AE41" s="8" t="s">
        <v>689</v>
      </c>
      <c r="AF41" s="8" t="s">
        <v>58</v>
      </c>
      <c r="AG41" s="9" t="s">
        <v>124</v>
      </c>
      <c r="AH41" s="8" t="s">
        <v>80</v>
      </c>
      <c r="AI41" s="8" t="s">
        <v>61</v>
      </c>
      <c r="AJ41" s="8"/>
      <c r="AK41" s="18" t="s">
        <v>690</v>
      </c>
      <c r="AL41" s="18" t="s">
        <v>691</v>
      </c>
      <c r="AM41" s="18" t="s">
        <v>64</v>
      </c>
      <c r="AN41" s="18"/>
      <c r="AO41" s="18" t="s">
        <v>689</v>
      </c>
      <c r="AP41" s="18" t="s">
        <v>688</v>
      </c>
    </row>
    <row r="42" ht="21.75" customHeight="1">
      <c r="A42" s="6" t="s">
        <v>692</v>
      </c>
      <c r="B42" s="6" t="s">
        <v>348</v>
      </c>
      <c r="C42" s="6" t="s">
        <v>693</v>
      </c>
      <c r="D42" s="6">
        <v>3.5553676843E10</v>
      </c>
      <c r="E42" s="6" t="s">
        <v>694</v>
      </c>
      <c r="F42" s="6">
        <v>5511986742942</v>
      </c>
      <c r="G42" s="6" t="s">
        <v>693</v>
      </c>
      <c r="H42" s="6" t="s">
        <v>695</v>
      </c>
      <c r="I42" s="6" t="s">
        <v>696</v>
      </c>
      <c r="J42" s="6" t="s">
        <v>695</v>
      </c>
      <c r="K42" s="6" t="s">
        <v>46</v>
      </c>
      <c r="L42" s="6" t="s">
        <v>114</v>
      </c>
      <c r="M42" s="7" t="s">
        <v>697</v>
      </c>
      <c r="N42" s="7" t="s">
        <v>698</v>
      </c>
      <c r="O42" s="6" t="s">
        <v>76</v>
      </c>
      <c r="P42" s="6" t="s">
        <v>356</v>
      </c>
      <c r="Q42" s="6" t="s">
        <v>52</v>
      </c>
      <c r="R42" s="6" t="s">
        <v>52</v>
      </c>
      <c r="S42" s="6" t="s">
        <v>52</v>
      </c>
      <c r="T42" s="6" t="s">
        <v>52</v>
      </c>
      <c r="U42" s="6" t="s">
        <v>191</v>
      </c>
      <c r="V42" s="6" t="s">
        <v>78</v>
      </c>
      <c r="W42" s="6"/>
      <c r="X42" s="6" t="s">
        <v>56</v>
      </c>
      <c r="Y42" s="6" t="s">
        <v>57</v>
      </c>
      <c r="Z42" s="6"/>
      <c r="AA42" s="6"/>
      <c r="AB42" s="6" t="s">
        <v>100</v>
      </c>
      <c r="AC42" s="8"/>
      <c r="AD42" s="8" t="s">
        <v>699</v>
      </c>
      <c r="AE42" s="8" t="s">
        <v>700</v>
      </c>
      <c r="AF42" s="8" t="s">
        <v>58</v>
      </c>
      <c r="AG42" s="8" t="s">
        <v>80</v>
      </c>
      <c r="AH42" s="8" t="s">
        <v>80</v>
      </c>
      <c r="AI42" s="8" t="s">
        <v>61</v>
      </c>
      <c r="AJ42" s="8"/>
      <c r="AK42" s="18" t="s">
        <v>701</v>
      </c>
      <c r="AL42" s="18" t="s">
        <v>702</v>
      </c>
      <c r="AM42" s="18" t="s">
        <v>378</v>
      </c>
      <c r="AN42" s="18" t="s">
        <v>655</v>
      </c>
      <c r="AO42" s="18" t="s">
        <v>703</v>
      </c>
      <c r="AP42" s="18" t="s">
        <v>704</v>
      </c>
    </row>
    <row r="43" ht="21.75" customHeight="1">
      <c r="A43" s="6" t="s">
        <v>705</v>
      </c>
      <c r="B43" s="6" t="s">
        <v>348</v>
      </c>
      <c r="C43" s="6" t="s">
        <v>706</v>
      </c>
      <c r="D43" s="6">
        <v>2.655826019E9</v>
      </c>
      <c r="E43" s="6" t="s">
        <v>707</v>
      </c>
      <c r="F43" s="6">
        <v>5548988709062</v>
      </c>
      <c r="G43" s="6" t="s">
        <v>708</v>
      </c>
      <c r="H43" s="6" t="s">
        <v>709</v>
      </c>
      <c r="I43" s="6" t="s">
        <v>710</v>
      </c>
      <c r="J43" s="6" t="s">
        <v>711</v>
      </c>
      <c r="K43" s="6" t="s">
        <v>712</v>
      </c>
      <c r="L43" s="6" t="s">
        <v>713</v>
      </c>
      <c r="M43" s="7" t="s">
        <v>714</v>
      </c>
      <c r="N43" s="7" t="s">
        <v>715</v>
      </c>
      <c r="O43" s="6" t="s">
        <v>171</v>
      </c>
      <c r="P43" s="6" t="s">
        <v>356</v>
      </c>
      <c r="Q43" s="6" t="s">
        <v>52</v>
      </c>
      <c r="R43" s="6" t="s">
        <v>52</v>
      </c>
      <c r="S43" s="6" t="s">
        <v>52</v>
      </c>
      <c r="T43" s="6" t="s">
        <v>52</v>
      </c>
      <c r="U43" s="6" t="s">
        <v>53</v>
      </c>
      <c r="V43" s="6" t="s">
        <v>78</v>
      </c>
      <c r="W43" s="7" t="s">
        <v>716</v>
      </c>
      <c r="X43" s="6" t="s">
        <v>56</v>
      </c>
      <c r="Y43" s="6" t="s">
        <v>57</v>
      </c>
      <c r="Z43" s="7" t="s">
        <v>331</v>
      </c>
      <c r="AA43" s="6"/>
      <c r="AB43" s="6" t="s">
        <v>100</v>
      </c>
      <c r="AC43" s="8"/>
      <c r="AD43" s="8" t="s">
        <v>717</v>
      </c>
      <c r="AE43" s="8" t="s">
        <v>718</v>
      </c>
      <c r="AF43" s="8" t="s">
        <v>58</v>
      </c>
      <c r="AG43" s="8" t="s">
        <v>80</v>
      </c>
      <c r="AH43" s="8" t="s">
        <v>80</v>
      </c>
      <c r="AI43" s="8" t="s">
        <v>61</v>
      </c>
      <c r="AJ43" s="8"/>
      <c r="AK43" s="18" t="s">
        <v>719</v>
      </c>
      <c r="AL43" s="18" t="s">
        <v>711</v>
      </c>
      <c r="AM43" s="18" t="s">
        <v>378</v>
      </c>
      <c r="AN43" s="18" t="s">
        <v>577</v>
      </c>
      <c r="AO43" s="18" t="s">
        <v>718</v>
      </c>
      <c r="AP43" s="18" t="s">
        <v>717</v>
      </c>
    </row>
    <row r="44" ht="21.75" customHeight="1">
      <c r="A44" s="6" t="s">
        <v>720</v>
      </c>
      <c r="B44" s="6" t="s">
        <v>40</v>
      </c>
      <c r="C44" s="6" t="s">
        <v>721</v>
      </c>
      <c r="D44" s="6">
        <v>3.4519929814E10</v>
      </c>
      <c r="E44" s="6" t="s">
        <v>722</v>
      </c>
      <c r="F44" s="6">
        <v>5511973188560</v>
      </c>
      <c r="G44" s="6" t="s">
        <v>723</v>
      </c>
      <c r="H44" s="6" t="s">
        <v>724</v>
      </c>
      <c r="I44" s="6" t="s">
        <v>725</v>
      </c>
      <c r="J44" s="6" t="s">
        <v>726</v>
      </c>
      <c r="K44" s="6" t="s">
        <v>46</v>
      </c>
      <c r="L44" s="6" t="s">
        <v>114</v>
      </c>
      <c r="M44" s="7" t="s">
        <v>727</v>
      </c>
      <c r="N44" s="7" t="s">
        <v>728</v>
      </c>
      <c r="O44" s="6" t="s">
        <v>76</v>
      </c>
      <c r="P44" s="6" t="s">
        <v>51</v>
      </c>
      <c r="Q44" s="6" t="s">
        <v>52</v>
      </c>
      <c r="R44" s="6" t="s">
        <v>52</v>
      </c>
      <c r="S44" s="6" t="s">
        <v>52</v>
      </c>
      <c r="T44" s="6" t="s">
        <v>52</v>
      </c>
      <c r="U44" s="6" t="s">
        <v>729</v>
      </c>
      <c r="V44" s="6" t="s">
        <v>98</v>
      </c>
      <c r="W44" s="6"/>
      <c r="X44" s="6" t="s">
        <v>56</v>
      </c>
      <c r="Y44" s="6" t="s">
        <v>57</v>
      </c>
      <c r="Z44" s="7" t="s">
        <v>331</v>
      </c>
      <c r="AA44" s="6"/>
      <c r="AB44" s="6" t="s">
        <v>80</v>
      </c>
      <c r="AC44" s="8"/>
      <c r="AD44" s="8" t="s">
        <v>730</v>
      </c>
      <c r="AE44" s="8" t="s">
        <v>731</v>
      </c>
      <c r="AF44" s="8" t="s">
        <v>58</v>
      </c>
      <c r="AG44" s="9" t="s">
        <v>124</v>
      </c>
      <c r="AH44" s="9" t="s">
        <v>60</v>
      </c>
      <c r="AI44" s="8" t="s">
        <v>61</v>
      </c>
      <c r="AJ44" s="8"/>
      <c r="AK44" s="18" t="s">
        <v>724</v>
      </c>
      <c r="AL44" s="18" t="s">
        <v>732</v>
      </c>
      <c r="AM44" s="18" t="s">
        <v>441</v>
      </c>
      <c r="AN44" s="18"/>
      <c r="AO44" s="18" t="s">
        <v>733</v>
      </c>
      <c r="AP44" s="18" t="s">
        <v>734</v>
      </c>
    </row>
    <row r="45" ht="21.75" customHeight="1">
      <c r="A45" s="6" t="s">
        <v>735</v>
      </c>
      <c r="B45" s="6" t="s">
        <v>348</v>
      </c>
      <c r="C45" s="6" t="s">
        <v>736</v>
      </c>
      <c r="D45" s="6">
        <v>1.5670257731E10</v>
      </c>
      <c r="E45" s="6" t="s">
        <v>737</v>
      </c>
      <c r="F45" s="6">
        <v>5531993991993</v>
      </c>
      <c r="G45" s="6" t="s">
        <v>738</v>
      </c>
      <c r="H45" s="6" t="s">
        <v>739</v>
      </c>
      <c r="I45" s="6" t="s">
        <v>740</v>
      </c>
      <c r="J45" s="6" t="s">
        <v>741</v>
      </c>
      <c r="K45" s="6" t="s">
        <v>93</v>
      </c>
      <c r="L45" s="6" t="s">
        <v>499</v>
      </c>
      <c r="M45" s="7" t="s">
        <v>742</v>
      </c>
      <c r="N45" s="7" t="s">
        <v>743</v>
      </c>
      <c r="O45" s="6" t="s">
        <v>171</v>
      </c>
      <c r="P45" s="6" t="s">
        <v>356</v>
      </c>
      <c r="Q45" s="6" t="s">
        <v>52</v>
      </c>
      <c r="R45" s="6" t="s">
        <v>52</v>
      </c>
      <c r="S45" s="6" t="s">
        <v>52</v>
      </c>
      <c r="T45" s="6" t="s">
        <v>52</v>
      </c>
      <c r="U45" s="6" t="s">
        <v>121</v>
      </c>
      <c r="V45" s="6" t="s">
        <v>78</v>
      </c>
      <c r="W45" s="6"/>
      <c r="X45" s="6" t="s">
        <v>56</v>
      </c>
      <c r="Y45" s="6" t="s">
        <v>57</v>
      </c>
      <c r="Z45" s="6"/>
      <c r="AA45" s="6"/>
      <c r="AB45" s="6" t="s">
        <v>100</v>
      </c>
      <c r="AC45" s="8"/>
      <c r="AD45" s="8" t="s">
        <v>744</v>
      </c>
      <c r="AE45" s="8" t="s">
        <v>745</v>
      </c>
      <c r="AF45" s="8" t="s">
        <v>58</v>
      </c>
      <c r="AG45" s="8" t="s">
        <v>80</v>
      </c>
      <c r="AH45" s="8" t="s">
        <v>80</v>
      </c>
      <c r="AI45" s="8" t="s">
        <v>61</v>
      </c>
      <c r="AJ45" s="8"/>
      <c r="AK45" s="18" t="s">
        <v>746</v>
      </c>
      <c r="AL45" s="18" t="s">
        <v>747</v>
      </c>
      <c r="AM45" s="18"/>
      <c r="AN45" s="18" t="s">
        <v>158</v>
      </c>
      <c r="AO45" s="18" t="s">
        <v>745</v>
      </c>
      <c r="AP45" s="18" t="s">
        <v>748</v>
      </c>
    </row>
    <row r="46" ht="21.75" customHeight="1">
      <c r="A46" s="6" t="s">
        <v>749</v>
      </c>
      <c r="B46" s="6" t="s">
        <v>348</v>
      </c>
      <c r="C46" s="6" t="s">
        <v>750</v>
      </c>
      <c r="D46" s="6">
        <v>8.000942712E9</v>
      </c>
      <c r="E46" s="6" t="s">
        <v>751</v>
      </c>
      <c r="F46" s="6">
        <v>5547997827960</v>
      </c>
      <c r="G46" s="6" t="s">
        <v>752</v>
      </c>
      <c r="H46" s="6" t="s">
        <v>753</v>
      </c>
      <c r="I46" s="6" t="s">
        <v>754</v>
      </c>
      <c r="J46" s="6" t="s">
        <v>755</v>
      </c>
      <c r="K46" s="6" t="s">
        <v>712</v>
      </c>
      <c r="L46" s="6" t="s">
        <v>756</v>
      </c>
      <c r="M46" s="7" t="s">
        <v>757</v>
      </c>
      <c r="N46" s="7" t="s">
        <v>758</v>
      </c>
      <c r="O46" s="6" t="s">
        <v>117</v>
      </c>
      <c r="P46" s="6" t="s">
        <v>356</v>
      </c>
      <c r="Q46" s="6" t="s">
        <v>52</v>
      </c>
      <c r="R46" s="6" t="s">
        <v>52</v>
      </c>
      <c r="S46" s="6" t="s">
        <v>52</v>
      </c>
      <c r="T46" s="6" t="s">
        <v>52</v>
      </c>
      <c r="U46" s="6" t="s">
        <v>121</v>
      </c>
      <c r="V46" s="6" t="s">
        <v>78</v>
      </c>
      <c r="W46" s="6" t="s">
        <v>759</v>
      </c>
      <c r="X46" s="6" t="s">
        <v>56</v>
      </c>
      <c r="Y46" s="6" t="s">
        <v>57</v>
      </c>
      <c r="Z46" s="7" t="s">
        <v>331</v>
      </c>
      <c r="AA46" s="6"/>
      <c r="AB46" s="6" t="s">
        <v>100</v>
      </c>
      <c r="AC46" s="8"/>
      <c r="AD46" s="8" t="s">
        <v>760</v>
      </c>
      <c r="AE46" s="8" t="s">
        <v>761</v>
      </c>
      <c r="AF46" s="8" t="s">
        <v>58</v>
      </c>
      <c r="AG46" s="8" t="s">
        <v>80</v>
      </c>
      <c r="AH46" s="8" t="s">
        <v>80</v>
      </c>
      <c r="AI46" s="8" t="s">
        <v>61</v>
      </c>
      <c r="AJ46" s="8"/>
      <c r="AK46" s="18" t="s">
        <v>762</v>
      </c>
      <c r="AL46" s="18" t="s">
        <v>763</v>
      </c>
      <c r="AM46" s="18"/>
      <c r="AN46" s="18" t="s">
        <v>158</v>
      </c>
      <c r="AO46" s="18" t="s">
        <v>764</v>
      </c>
      <c r="AP46" s="18" t="s">
        <v>765</v>
      </c>
    </row>
    <row r="47" ht="21.75" customHeight="1">
      <c r="A47" s="6" t="s">
        <v>766</v>
      </c>
      <c r="B47" s="6" t="s">
        <v>348</v>
      </c>
      <c r="C47" s="6" t="s">
        <v>767</v>
      </c>
      <c r="D47" s="6">
        <v>1.0931733782E10</v>
      </c>
      <c r="E47" s="6" t="s">
        <v>768</v>
      </c>
      <c r="F47" s="6">
        <v>5531991046127</v>
      </c>
      <c r="G47" s="6" t="s">
        <v>769</v>
      </c>
      <c r="H47" s="6" t="s">
        <v>770</v>
      </c>
      <c r="I47" s="6" t="s">
        <v>769</v>
      </c>
      <c r="J47" s="6" t="s">
        <v>771</v>
      </c>
      <c r="K47" s="6" t="s">
        <v>93</v>
      </c>
      <c r="L47" s="6" t="s">
        <v>499</v>
      </c>
      <c r="M47" s="7" t="s">
        <v>772</v>
      </c>
      <c r="N47" s="7" t="s">
        <v>773</v>
      </c>
      <c r="O47" s="6" t="s">
        <v>171</v>
      </c>
      <c r="P47" s="6" t="s">
        <v>356</v>
      </c>
      <c r="Q47" s="6" t="s">
        <v>52</v>
      </c>
      <c r="R47" s="6" t="s">
        <v>52</v>
      </c>
      <c r="S47" s="6" t="s">
        <v>52</v>
      </c>
      <c r="T47" s="6" t="s">
        <v>52</v>
      </c>
      <c r="U47" s="6" t="s">
        <v>121</v>
      </c>
      <c r="V47" s="6" t="s">
        <v>78</v>
      </c>
      <c r="W47" s="7" t="s">
        <v>774</v>
      </c>
      <c r="X47" s="6" t="s">
        <v>56</v>
      </c>
      <c r="Y47" s="6" t="s">
        <v>57</v>
      </c>
      <c r="Z47" s="7" t="s">
        <v>331</v>
      </c>
      <c r="AA47" s="6"/>
      <c r="AB47" s="6" t="s">
        <v>100</v>
      </c>
      <c r="AC47" s="8"/>
      <c r="AD47" s="8" t="s">
        <v>775</v>
      </c>
      <c r="AE47" s="8" t="s">
        <v>776</v>
      </c>
      <c r="AF47" s="8" t="s">
        <v>58</v>
      </c>
      <c r="AG47" s="8" t="s">
        <v>80</v>
      </c>
      <c r="AH47" s="8" t="s">
        <v>80</v>
      </c>
      <c r="AI47" s="8" t="s">
        <v>61</v>
      </c>
      <c r="AJ47" s="8"/>
      <c r="AK47" s="18" t="s">
        <v>770</v>
      </c>
      <c r="AL47" s="18" t="s">
        <v>777</v>
      </c>
      <c r="AM47" s="18"/>
      <c r="AN47" s="18" t="s">
        <v>158</v>
      </c>
      <c r="AO47" s="18" t="s">
        <v>776</v>
      </c>
      <c r="AP47" s="18" t="s">
        <v>778</v>
      </c>
    </row>
    <row r="48" ht="21.75" customHeight="1">
      <c r="A48" s="28" t="s">
        <v>779</v>
      </c>
      <c r="B48" s="28" t="s">
        <v>348</v>
      </c>
      <c r="C48" s="28" t="s">
        <v>780</v>
      </c>
      <c r="D48" s="28">
        <v>3.2721396803E10</v>
      </c>
      <c r="E48" s="28" t="s">
        <v>781</v>
      </c>
      <c r="F48" s="28">
        <v>5511981999989</v>
      </c>
      <c r="G48" s="28" t="s">
        <v>782</v>
      </c>
      <c r="H48" s="28" t="s">
        <v>783</v>
      </c>
      <c r="I48" s="28" t="s">
        <v>784</v>
      </c>
      <c r="J48" s="28" t="s">
        <v>785</v>
      </c>
      <c r="K48" s="28" t="s">
        <v>46</v>
      </c>
      <c r="L48" s="28" t="s">
        <v>786</v>
      </c>
      <c r="M48" s="29" t="s">
        <v>787</v>
      </c>
      <c r="N48" s="29" t="s">
        <v>788</v>
      </c>
      <c r="O48" s="28" t="s">
        <v>117</v>
      </c>
      <c r="P48" s="28" t="s">
        <v>356</v>
      </c>
      <c r="Q48" s="28" t="s">
        <v>52</v>
      </c>
      <c r="R48" s="28" t="s">
        <v>52</v>
      </c>
      <c r="S48" s="28" t="s">
        <v>52</v>
      </c>
      <c r="T48" s="28" t="s">
        <v>52</v>
      </c>
      <c r="U48" s="28" t="s">
        <v>158</v>
      </c>
      <c r="V48" s="28" t="s">
        <v>78</v>
      </c>
      <c r="W48" s="29" t="s">
        <v>787</v>
      </c>
      <c r="X48" s="28" t="s">
        <v>56</v>
      </c>
      <c r="Y48" s="28" t="s">
        <v>57</v>
      </c>
      <c r="Z48" s="29" t="s">
        <v>331</v>
      </c>
      <c r="AA48" s="28"/>
      <c r="AB48" s="28" t="s">
        <v>100</v>
      </c>
      <c r="AC48" s="30"/>
      <c r="AD48" s="30" t="s">
        <v>789</v>
      </c>
      <c r="AE48" s="30" t="s">
        <v>790</v>
      </c>
      <c r="AF48" s="30" t="s">
        <v>58</v>
      </c>
      <c r="AG48" s="30" t="s">
        <v>80</v>
      </c>
      <c r="AH48" s="30" t="s">
        <v>80</v>
      </c>
      <c r="AI48" s="30" t="s">
        <v>61</v>
      </c>
      <c r="AJ48" s="30"/>
      <c r="AK48" s="11" t="s">
        <v>783</v>
      </c>
      <c r="AL48" s="11" t="s">
        <v>791</v>
      </c>
      <c r="AM48" s="11"/>
      <c r="AN48" s="11" t="s">
        <v>248</v>
      </c>
      <c r="AO48" s="11" t="s">
        <v>792</v>
      </c>
      <c r="AP48" s="11" t="s">
        <v>793</v>
      </c>
    </row>
    <row r="49" ht="21.75" customHeight="1">
      <c r="A49" s="6" t="s">
        <v>794</v>
      </c>
      <c r="B49" s="6" t="s">
        <v>348</v>
      </c>
      <c r="C49" s="6" t="s">
        <v>795</v>
      </c>
      <c r="D49" s="6">
        <v>1.1781585784E10</v>
      </c>
      <c r="E49" s="6" t="s">
        <v>796</v>
      </c>
      <c r="F49" s="6">
        <v>5511976046886</v>
      </c>
      <c r="G49" s="6" t="s">
        <v>797</v>
      </c>
      <c r="H49" s="6" t="s">
        <v>798</v>
      </c>
      <c r="I49" s="6" t="s">
        <v>799</v>
      </c>
      <c r="J49" s="6" t="s">
        <v>800</v>
      </c>
      <c r="K49" s="6" t="s">
        <v>46</v>
      </c>
      <c r="L49" s="6" t="s">
        <v>114</v>
      </c>
      <c r="M49" s="7" t="s">
        <v>801</v>
      </c>
      <c r="N49" s="7" t="s">
        <v>802</v>
      </c>
      <c r="O49" s="6" t="s">
        <v>76</v>
      </c>
      <c r="P49" s="6" t="s">
        <v>356</v>
      </c>
      <c r="Q49" s="6" t="s">
        <v>52</v>
      </c>
      <c r="R49" s="6" t="s">
        <v>52</v>
      </c>
      <c r="S49" s="6" t="s">
        <v>52</v>
      </c>
      <c r="T49" s="6" t="s">
        <v>52</v>
      </c>
      <c r="U49" s="6" t="s">
        <v>803</v>
      </c>
      <c r="V49" s="6" t="s">
        <v>78</v>
      </c>
      <c r="W49" s="7" t="s">
        <v>804</v>
      </c>
      <c r="X49" s="6" t="s">
        <v>56</v>
      </c>
      <c r="Y49" s="6" t="s">
        <v>57</v>
      </c>
      <c r="Z49" s="7" t="s">
        <v>331</v>
      </c>
      <c r="AA49" s="6"/>
      <c r="AB49" s="6" t="s">
        <v>100</v>
      </c>
      <c r="AC49" s="8"/>
      <c r="AD49" s="8" t="s">
        <v>805</v>
      </c>
      <c r="AE49" s="8" t="s">
        <v>806</v>
      </c>
      <c r="AF49" s="8" t="s">
        <v>58</v>
      </c>
      <c r="AG49" s="8" t="s">
        <v>80</v>
      </c>
      <c r="AH49" s="8" t="s">
        <v>80</v>
      </c>
      <c r="AI49" s="8" t="s">
        <v>61</v>
      </c>
      <c r="AJ49" s="8"/>
      <c r="AK49" s="18" t="s">
        <v>807</v>
      </c>
      <c r="AL49" s="18" t="s">
        <v>808</v>
      </c>
      <c r="AM49" s="18"/>
      <c r="AN49" s="18" t="s">
        <v>504</v>
      </c>
      <c r="AO49" s="18" t="s">
        <v>809</v>
      </c>
      <c r="AP49" s="18" t="s">
        <v>810</v>
      </c>
    </row>
    <row r="50" ht="21.75" customHeight="1">
      <c r="A50" s="6" t="s">
        <v>811</v>
      </c>
      <c r="B50" s="6" t="s">
        <v>348</v>
      </c>
      <c r="C50" s="6" t="s">
        <v>812</v>
      </c>
      <c r="D50" s="6">
        <v>3.3461053856E10</v>
      </c>
      <c r="E50" s="6" t="s">
        <v>813</v>
      </c>
      <c r="F50" s="6">
        <v>551197645724</v>
      </c>
      <c r="G50" s="6" t="s">
        <v>814</v>
      </c>
      <c r="H50" s="6" t="s">
        <v>815</v>
      </c>
      <c r="I50" s="6" t="s">
        <v>816</v>
      </c>
      <c r="J50" s="6" t="s">
        <v>817</v>
      </c>
      <c r="K50" s="6" t="s">
        <v>46</v>
      </c>
      <c r="L50" s="6" t="s">
        <v>114</v>
      </c>
      <c r="M50" s="7" t="s">
        <v>818</v>
      </c>
      <c r="N50" s="19" t="s">
        <v>819</v>
      </c>
      <c r="O50" s="6" t="s">
        <v>820</v>
      </c>
      <c r="P50" s="6" t="s">
        <v>356</v>
      </c>
      <c r="Q50" s="6" t="s">
        <v>52</v>
      </c>
      <c r="R50" s="6" t="s">
        <v>52</v>
      </c>
      <c r="S50" s="6" t="s">
        <v>52</v>
      </c>
      <c r="T50" s="6" t="s">
        <v>52</v>
      </c>
      <c r="U50" s="6" t="s">
        <v>821</v>
      </c>
      <c r="V50" s="6" t="s">
        <v>78</v>
      </c>
      <c r="W50" s="6" t="s">
        <v>822</v>
      </c>
      <c r="X50" s="6" t="s">
        <v>56</v>
      </c>
      <c r="Y50" s="6" t="s">
        <v>57</v>
      </c>
      <c r="Z50" s="6"/>
      <c r="AA50" s="6"/>
      <c r="AB50" s="6" t="s">
        <v>100</v>
      </c>
      <c r="AC50" s="8"/>
      <c r="AD50" s="8" t="s">
        <v>823</v>
      </c>
      <c r="AE50" s="8" t="s">
        <v>824</v>
      </c>
      <c r="AF50" s="8" t="s">
        <v>58</v>
      </c>
      <c r="AG50" s="8" t="s">
        <v>80</v>
      </c>
      <c r="AH50" s="8" t="s">
        <v>80</v>
      </c>
      <c r="AI50" s="8" t="s">
        <v>61</v>
      </c>
      <c r="AJ50" s="8"/>
      <c r="AK50" s="18" t="s">
        <v>825</v>
      </c>
      <c r="AL50" s="18" t="s">
        <v>826</v>
      </c>
      <c r="AM50" s="18"/>
      <c r="AN50" s="18" t="s">
        <v>218</v>
      </c>
      <c r="AO50" s="18" t="s">
        <v>827</v>
      </c>
      <c r="AP50" s="18" t="s">
        <v>828</v>
      </c>
    </row>
    <row r="51" ht="21.75" customHeight="1">
      <c r="A51" s="6" t="s">
        <v>829</v>
      </c>
      <c r="B51" s="6" t="s">
        <v>348</v>
      </c>
      <c r="C51" s="6" t="s">
        <v>830</v>
      </c>
      <c r="D51" s="6">
        <v>2.915112011E9</v>
      </c>
      <c r="E51" s="6" t="s">
        <v>831</v>
      </c>
      <c r="F51" s="6">
        <v>5554996687009</v>
      </c>
      <c r="G51" s="6" t="s">
        <v>830</v>
      </c>
      <c r="H51" s="6" t="s">
        <v>832</v>
      </c>
      <c r="I51" s="6" t="s">
        <v>833</v>
      </c>
      <c r="J51" s="6" t="s">
        <v>834</v>
      </c>
      <c r="K51" s="6" t="s">
        <v>527</v>
      </c>
      <c r="L51" s="6" t="s">
        <v>835</v>
      </c>
      <c r="M51" s="7" t="s">
        <v>836</v>
      </c>
      <c r="N51" s="7" t="s">
        <v>837</v>
      </c>
      <c r="O51" s="6" t="s">
        <v>838</v>
      </c>
      <c r="P51" s="6" t="s">
        <v>356</v>
      </c>
      <c r="Q51" s="6" t="s">
        <v>52</v>
      </c>
      <c r="R51" s="6" t="s">
        <v>52</v>
      </c>
      <c r="S51" s="6" t="s">
        <v>52</v>
      </c>
      <c r="T51" s="6" t="s">
        <v>52</v>
      </c>
      <c r="U51" s="6" t="s">
        <v>373</v>
      </c>
      <c r="V51" s="6" t="s">
        <v>78</v>
      </c>
      <c r="W51" s="6" t="s">
        <v>839</v>
      </c>
      <c r="X51" s="6" t="s">
        <v>56</v>
      </c>
      <c r="Y51" s="6" t="s">
        <v>57</v>
      </c>
      <c r="Z51" s="7" t="s">
        <v>331</v>
      </c>
      <c r="AA51" s="6"/>
      <c r="AB51" s="6" t="s">
        <v>100</v>
      </c>
      <c r="AC51" s="8"/>
      <c r="AD51" s="8" t="s">
        <v>840</v>
      </c>
      <c r="AE51" s="8" t="s">
        <v>841</v>
      </c>
      <c r="AF51" s="8" t="s">
        <v>58</v>
      </c>
      <c r="AG51" s="8" t="s">
        <v>80</v>
      </c>
      <c r="AH51" s="8" t="s">
        <v>80</v>
      </c>
      <c r="AI51" s="8" t="s">
        <v>61</v>
      </c>
      <c r="AJ51" s="8"/>
      <c r="AK51" s="18" t="s">
        <v>842</v>
      </c>
      <c r="AL51" s="18" t="s">
        <v>843</v>
      </c>
      <c r="AM51" s="18"/>
      <c r="AN51" s="18" t="s">
        <v>158</v>
      </c>
      <c r="AO51" s="18" t="s">
        <v>844</v>
      </c>
      <c r="AP51" s="18" t="s">
        <v>845</v>
      </c>
    </row>
    <row r="52" ht="21.75" customHeight="1">
      <c r="A52" s="6" t="s">
        <v>846</v>
      </c>
      <c r="B52" s="6" t="s">
        <v>348</v>
      </c>
      <c r="C52" s="6" t="s">
        <v>847</v>
      </c>
      <c r="D52" s="6">
        <v>2.7190770895E10</v>
      </c>
      <c r="E52" s="6" t="s">
        <v>848</v>
      </c>
      <c r="F52" s="6">
        <v>5511976621447</v>
      </c>
      <c r="G52" s="6" t="s">
        <v>849</v>
      </c>
      <c r="H52" s="6" t="s">
        <v>850</v>
      </c>
      <c r="I52" s="6" t="s">
        <v>851</v>
      </c>
      <c r="J52" s="6" t="s">
        <v>852</v>
      </c>
      <c r="K52" s="6" t="s">
        <v>46</v>
      </c>
      <c r="L52" s="6" t="s">
        <v>114</v>
      </c>
      <c r="M52" s="7" t="s">
        <v>853</v>
      </c>
      <c r="N52" s="7" t="s">
        <v>854</v>
      </c>
      <c r="O52" s="6" t="s">
        <v>76</v>
      </c>
      <c r="P52" s="6" t="s">
        <v>356</v>
      </c>
      <c r="Q52" s="6" t="s">
        <v>52</v>
      </c>
      <c r="R52" s="6" t="s">
        <v>52</v>
      </c>
      <c r="S52" s="6" t="s">
        <v>52</v>
      </c>
      <c r="T52" s="6" t="s">
        <v>52</v>
      </c>
      <c r="U52" s="6" t="s">
        <v>686</v>
      </c>
      <c r="V52" s="6" t="s">
        <v>78</v>
      </c>
      <c r="W52" s="6"/>
      <c r="X52" s="6" t="s">
        <v>56</v>
      </c>
      <c r="Y52" s="6" t="s">
        <v>57</v>
      </c>
      <c r="Z52" s="7" t="s">
        <v>331</v>
      </c>
      <c r="AA52" s="6"/>
      <c r="AB52" s="6" t="s">
        <v>100</v>
      </c>
      <c r="AC52" s="8"/>
      <c r="AD52" s="8" t="s">
        <v>855</v>
      </c>
      <c r="AE52" s="8" t="s">
        <v>856</v>
      </c>
      <c r="AF52" s="8" t="s">
        <v>58</v>
      </c>
      <c r="AG52" s="8" t="s">
        <v>80</v>
      </c>
      <c r="AH52" s="8" t="s">
        <v>80</v>
      </c>
      <c r="AI52" s="8" t="s">
        <v>61</v>
      </c>
      <c r="AJ52" s="8"/>
      <c r="AK52" s="18" t="s">
        <v>850</v>
      </c>
      <c r="AL52" s="18" t="s">
        <v>857</v>
      </c>
      <c r="AM52" s="18"/>
      <c r="AN52" s="18" t="s">
        <v>121</v>
      </c>
      <c r="AO52" s="18" t="s">
        <v>858</v>
      </c>
      <c r="AP52" s="18" t="s">
        <v>859</v>
      </c>
    </row>
    <row r="53" ht="21.75" customHeight="1">
      <c r="A53" s="6" t="s">
        <v>860</v>
      </c>
      <c r="B53" s="6" t="s">
        <v>348</v>
      </c>
      <c r="C53" s="6" t="s">
        <v>861</v>
      </c>
      <c r="D53" s="6">
        <v>9.69045778E9</v>
      </c>
      <c r="E53" s="6" t="s">
        <v>862</v>
      </c>
      <c r="F53" s="6">
        <v>5521967853047</v>
      </c>
      <c r="G53" s="6" t="s">
        <v>863</v>
      </c>
      <c r="H53" s="6" t="s">
        <v>864</v>
      </c>
      <c r="I53" s="6" t="s">
        <v>865</v>
      </c>
      <c r="J53" s="6" t="s">
        <v>866</v>
      </c>
      <c r="K53" s="6" t="s">
        <v>154</v>
      </c>
      <c r="L53" s="6" t="s">
        <v>867</v>
      </c>
      <c r="M53" s="7" t="s">
        <v>868</v>
      </c>
      <c r="N53" s="7" t="s">
        <v>869</v>
      </c>
      <c r="O53" s="6" t="s">
        <v>117</v>
      </c>
      <c r="P53" s="6" t="s">
        <v>356</v>
      </c>
      <c r="Q53" s="6" t="s">
        <v>52</v>
      </c>
      <c r="R53" s="6" t="s">
        <v>52</v>
      </c>
      <c r="S53" s="6" t="s">
        <v>52</v>
      </c>
      <c r="T53" s="6" t="s">
        <v>52</v>
      </c>
      <c r="U53" s="6" t="s">
        <v>655</v>
      </c>
      <c r="V53" s="6" t="s">
        <v>78</v>
      </c>
      <c r="W53" s="7" t="s">
        <v>870</v>
      </c>
      <c r="X53" s="6" t="s">
        <v>56</v>
      </c>
      <c r="Y53" s="6" t="s">
        <v>57</v>
      </c>
      <c r="Z53" s="7" t="s">
        <v>331</v>
      </c>
      <c r="AA53" s="6"/>
      <c r="AB53" s="6" t="s">
        <v>100</v>
      </c>
      <c r="AC53" s="8"/>
      <c r="AD53" s="8" t="s">
        <v>871</v>
      </c>
      <c r="AE53" s="8" t="s">
        <v>872</v>
      </c>
      <c r="AF53" s="8" t="s">
        <v>58</v>
      </c>
      <c r="AG53" s="8" t="s">
        <v>80</v>
      </c>
      <c r="AH53" s="8" t="s">
        <v>80</v>
      </c>
      <c r="AI53" s="8" t="s">
        <v>61</v>
      </c>
      <c r="AJ53" s="8"/>
      <c r="AK53" s="18" t="s">
        <v>873</v>
      </c>
      <c r="AL53" s="18" t="s">
        <v>874</v>
      </c>
      <c r="AM53" s="18"/>
      <c r="AN53" s="18" t="s">
        <v>875</v>
      </c>
      <c r="AO53" s="18" t="s">
        <v>876</v>
      </c>
      <c r="AP53" s="18" t="s">
        <v>877</v>
      </c>
    </row>
    <row r="54" ht="21.75" customHeight="1">
      <c r="A54" s="6" t="s">
        <v>878</v>
      </c>
      <c r="B54" s="6" t="s">
        <v>348</v>
      </c>
      <c r="C54" s="6" t="s">
        <v>879</v>
      </c>
      <c r="D54" s="6">
        <v>8.2822115591E10</v>
      </c>
      <c r="E54" s="6" t="s">
        <v>880</v>
      </c>
      <c r="F54" s="6">
        <v>557198898536</v>
      </c>
      <c r="G54" s="6" t="s">
        <v>881</v>
      </c>
      <c r="H54" s="6" t="s">
        <v>882</v>
      </c>
      <c r="I54" s="6" t="s">
        <v>883</v>
      </c>
      <c r="J54" s="6" t="s">
        <v>884</v>
      </c>
      <c r="K54" s="6" t="s">
        <v>885</v>
      </c>
      <c r="L54" s="6" t="s">
        <v>886</v>
      </c>
      <c r="M54" s="7" t="s">
        <v>887</v>
      </c>
      <c r="N54" s="7" t="s">
        <v>888</v>
      </c>
      <c r="O54" s="21">
        <v>44805.0</v>
      </c>
      <c r="P54" s="6" t="s">
        <v>356</v>
      </c>
      <c r="Q54" s="6" t="s">
        <v>52</v>
      </c>
      <c r="R54" s="6" t="s">
        <v>52</v>
      </c>
      <c r="S54" s="6" t="s">
        <v>52</v>
      </c>
      <c r="T54" s="6" t="s">
        <v>52</v>
      </c>
      <c r="U54" s="6" t="s">
        <v>280</v>
      </c>
      <c r="V54" s="6" t="s">
        <v>78</v>
      </c>
      <c r="W54" s="6"/>
      <c r="X54" s="6" t="s">
        <v>56</v>
      </c>
      <c r="Y54" s="6" t="s">
        <v>57</v>
      </c>
      <c r="Z54" s="7" t="s">
        <v>331</v>
      </c>
      <c r="AA54" s="6"/>
      <c r="AB54" s="6" t="s">
        <v>100</v>
      </c>
      <c r="AC54" s="8"/>
      <c r="AD54" s="8" t="s">
        <v>889</v>
      </c>
      <c r="AE54" s="8" t="s">
        <v>890</v>
      </c>
      <c r="AF54" s="8" t="s">
        <v>58</v>
      </c>
      <c r="AG54" s="8" t="s">
        <v>80</v>
      </c>
      <c r="AH54" s="8" t="s">
        <v>80</v>
      </c>
      <c r="AI54" s="8" t="s">
        <v>61</v>
      </c>
      <c r="AJ54" s="8"/>
      <c r="AK54" s="18" t="s">
        <v>882</v>
      </c>
      <c r="AL54" s="18" t="s">
        <v>891</v>
      </c>
      <c r="AM54" s="18"/>
      <c r="AN54" s="18" t="s">
        <v>204</v>
      </c>
      <c r="AO54" s="18" t="s">
        <v>892</v>
      </c>
      <c r="AP54" s="18" t="s">
        <v>893</v>
      </c>
    </row>
    <row r="55" ht="21.75" customHeight="1">
      <c r="A55" s="6" t="s">
        <v>894</v>
      </c>
      <c r="B55" s="6" t="s">
        <v>348</v>
      </c>
      <c r="C55" s="6" t="s">
        <v>895</v>
      </c>
      <c r="D55" s="6">
        <v>8.00384164E9</v>
      </c>
      <c r="E55" s="6" t="s">
        <v>896</v>
      </c>
      <c r="F55" s="6">
        <v>5511932448737</v>
      </c>
      <c r="G55" s="6" t="s">
        <v>897</v>
      </c>
      <c r="H55" s="6" t="s">
        <v>898</v>
      </c>
      <c r="I55" s="6" t="s">
        <v>899</v>
      </c>
      <c r="J55" s="6" t="s">
        <v>900</v>
      </c>
      <c r="K55" s="6" t="s">
        <v>93</v>
      </c>
      <c r="L55" s="6" t="s">
        <v>901</v>
      </c>
      <c r="M55" s="7" t="s">
        <v>902</v>
      </c>
      <c r="N55" s="7" t="s">
        <v>903</v>
      </c>
      <c r="O55" s="6" t="s">
        <v>171</v>
      </c>
      <c r="P55" s="6" t="s">
        <v>356</v>
      </c>
      <c r="Q55" s="6" t="s">
        <v>52</v>
      </c>
      <c r="R55" s="6" t="s">
        <v>52</v>
      </c>
      <c r="S55" s="6" t="s">
        <v>52</v>
      </c>
      <c r="T55" s="6" t="s">
        <v>52</v>
      </c>
      <c r="U55" s="6" t="s">
        <v>904</v>
      </c>
      <c r="V55" s="6" t="s">
        <v>78</v>
      </c>
      <c r="W55" s="6" t="s">
        <v>905</v>
      </c>
      <c r="X55" s="6" t="s">
        <v>56</v>
      </c>
      <c r="Y55" s="6" t="s">
        <v>57</v>
      </c>
      <c r="Z55" s="7" t="s">
        <v>331</v>
      </c>
      <c r="AA55" s="6"/>
      <c r="AB55" s="6" t="s">
        <v>100</v>
      </c>
      <c r="AC55" s="8"/>
      <c r="AD55" s="8" t="s">
        <v>906</v>
      </c>
      <c r="AE55" s="8" t="s">
        <v>907</v>
      </c>
      <c r="AF55" s="8" t="s">
        <v>58</v>
      </c>
      <c r="AG55" s="8" t="s">
        <v>80</v>
      </c>
      <c r="AH55" s="8" t="s">
        <v>80</v>
      </c>
      <c r="AI55" s="8" t="s">
        <v>61</v>
      </c>
      <c r="AJ55" s="8"/>
      <c r="AK55" s="18" t="s">
        <v>898</v>
      </c>
      <c r="AL55" s="18" t="s">
        <v>900</v>
      </c>
      <c r="AM55" s="18"/>
      <c r="AN55" s="18" t="s">
        <v>303</v>
      </c>
      <c r="AO55" s="18" t="s">
        <v>908</v>
      </c>
      <c r="AP55" s="18" t="s">
        <v>909</v>
      </c>
    </row>
    <row r="56" ht="21.75" customHeight="1">
      <c r="A56" s="6" t="s">
        <v>910</v>
      </c>
      <c r="B56" s="6" t="s">
        <v>40</v>
      </c>
      <c r="C56" s="6" t="s">
        <v>911</v>
      </c>
      <c r="D56" s="6">
        <v>4.2181442819E10</v>
      </c>
      <c r="E56" s="6" t="s">
        <v>912</v>
      </c>
      <c r="F56" s="6">
        <v>5511970428400</v>
      </c>
      <c r="G56" s="6" t="s">
        <v>913</v>
      </c>
      <c r="H56" s="6" t="s">
        <v>914</v>
      </c>
      <c r="I56" s="6" t="s">
        <v>915</v>
      </c>
      <c r="J56" s="6" t="s">
        <v>916</v>
      </c>
      <c r="K56" s="6" t="s">
        <v>46</v>
      </c>
      <c r="L56" s="6" t="s">
        <v>114</v>
      </c>
      <c r="M56" s="7" t="s">
        <v>917</v>
      </c>
      <c r="N56" s="7" t="s">
        <v>918</v>
      </c>
      <c r="O56" s="6" t="s">
        <v>171</v>
      </c>
      <c r="P56" s="6" t="s">
        <v>919</v>
      </c>
      <c r="Q56" s="6" t="s">
        <v>77</v>
      </c>
      <c r="R56" s="6" t="s">
        <v>52</v>
      </c>
      <c r="S56" s="6" t="s">
        <v>52</v>
      </c>
      <c r="T56" s="6" t="s">
        <v>77</v>
      </c>
      <c r="U56" s="6" t="s">
        <v>248</v>
      </c>
      <c r="V56" s="6" t="s">
        <v>78</v>
      </c>
      <c r="W56" s="7" t="s">
        <v>920</v>
      </c>
      <c r="X56" s="6" t="s">
        <v>56</v>
      </c>
      <c r="Y56" s="6" t="s">
        <v>57</v>
      </c>
      <c r="Z56" s="7" t="s">
        <v>296</v>
      </c>
      <c r="AA56" s="6"/>
      <c r="AB56" s="6" t="s">
        <v>80</v>
      </c>
      <c r="AC56" s="8"/>
      <c r="AD56" s="8"/>
      <c r="AE56" s="8"/>
      <c r="AF56" s="8" t="s">
        <v>58</v>
      </c>
      <c r="AG56" s="9" t="s">
        <v>235</v>
      </c>
      <c r="AH56" s="9" t="s">
        <v>60</v>
      </c>
      <c r="AI56" s="8" t="s">
        <v>61</v>
      </c>
      <c r="AJ56" s="8" t="s">
        <v>921</v>
      </c>
      <c r="AK56" s="18" t="s">
        <v>922</v>
      </c>
      <c r="AL56" s="18" t="s">
        <v>923</v>
      </c>
      <c r="AM56" s="18"/>
      <c r="AN56" s="18"/>
      <c r="AO56" s="18"/>
      <c r="AP56" s="18"/>
    </row>
    <row r="57" ht="21.75" customHeight="1">
      <c r="A57" s="6" t="s">
        <v>924</v>
      </c>
      <c r="B57" s="6" t="s">
        <v>40</v>
      </c>
      <c r="C57" s="6" t="s">
        <v>925</v>
      </c>
      <c r="D57" s="6">
        <v>4.3054241858E10</v>
      </c>
      <c r="E57" s="6" t="s">
        <v>926</v>
      </c>
      <c r="F57" s="6">
        <v>5511966109774</v>
      </c>
      <c r="G57" s="6" t="s">
        <v>925</v>
      </c>
      <c r="H57" s="6" t="s">
        <v>927</v>
      </c>
      <c r="I57" s="6" t="s">
        <v>928</v>
      </c>
      <c r="J57" s="6" t="s">
        <v>929</v>
      </c>
      <c r="K57" s="6" t="s">
        <v>46</v>
      </c>
      <c r="L57" s="6" t="s">
        <v>114</v>
      </c>
      <c r="M57" s="7" t="s">
        <v>930</v>
      </c>
      <c r="N57" s="7" t="s">
        <v>931</v>
      </c>
      <c r="O57" s="6" t="s">
        <v>76</v>
      </c>
      <c r="P57" s="6" t="s">
        <v>919</v>
      </c>
      <c r="Q57" s="6" t="s">
        <v>77</v>
      </c>
      <c r="R57" s="6" t="s">
        <v>52</v>
      </c>
      <c r="S57" s="6" t="s">
        <v>52</v>
      </c>
      <c r="T57" s="6" t="s">
        <v>77</v>
      </c>
      <c r="U57" s="6" t="s">
        <v>248</v>
      </c>
      <c r="V57" s="6" t="s">
        <v>78</v>
      </c>
      <c r="W57" s="7" t="s">
        <v>930</v>
      </c>
      <c r="X57" s="6" t="s">
        <v>56</v>
      </c>
      <c r="Y57" s="6" t="s">
        <v>57</v>
      </c>
      <c r="Z57" s="6"/>
      <c r="AA57" s="6"/>
      <c r="AB57" s="6" t="s">
        <v>80</v>
      </c>
      <c r="AC57" s="8"/>
      <c r="AD57" s="8"/>
      <c r="AE57" s="8"/>
      <c r="AF57" s="8" t="s">
        <v>58</v>
      </c>
      <c r="AG57" s="8" t="s">
        <v>80</v>
      </c>
      <c r="AH57" s="8" t="s">
        <v>80</v>
      </c>
      <c r="AI57" s="8" t="s">
        <v>61</v>
      </c>
      <c r="AJ57" s="8" t="s">
        <v>932</v>
      </c>
      <c r="AK57" s="18" t="s">
        <v>933</v>
      </c>
      <c r="AL57" s="18" t="s">
        <v>934</v>
      </c>
      <c r="AM57" s="18"/>
      <c r="AN57" s="18"/>
      <c r="AO57" s="18"/>
      <c r="AP57" s="18"/>
    </row>
    <row r="58" ht="21.75" customHeight="1">
      <c r="A58" s="6" t="s">
        <v>935</v>
      </c>
      <c r="B58" s="6" t="s">
        <v>348</v>
      </c>
      <c r="C58" s="6" t="s">
        <v>936</v>
      </c>
      <c r="D58" s="6">
        <v>3.3962613803E10</v>
      </c>
      <c r="E58" s="6" t="s">
        <v>937</v>
      </c>
      <c r="F58" s="6">
        <v>5511945821370</v>
      </c>
      <c r="G58" s="6" t="s">
        <v>936</v>
      </c>
      <c r="H58" s="6" t="s">
        <v>938</v>
      </c>
      <c r="I58" s="6" t="s">
        <v>133</v>
      </c>
      <c r="J58" s="6" t="s">
        <v>939</v>
      </c>
      <c r="K58" s="6" t="s">
        <v>46</v>
      </c>
      <c r="L58" s="6" t="s">
        <v>114</v>
      </c>
      <c r="M58" s="7" t="s">
        <v>940</v>
      </c>
      <c r="N58" s="7" t="s">
        <v>941</v>
      </c>
      <c r="O58" s="6" t="s">
        <v>117</v>
      </c>
      <c r="P58" s="6" t="s">
        <v>356</v>
      </c>
      <c r="Q58" s="6" t="s">
        <v>52</v>
      </c>
      <c r="R58" s="6" t="s">
        <v>52</v>
      </c>
      <c r="S58" s="6" t="s">
        <v>52</v>
      </c>
      <c r="T58" s="6" t="s">
        <v>52</v>
      </c>
      <c r="U58" s="6" t="s">
        <v>158</v>
      </c>
      <c r="V58" s="6" t="s">
        <v>78</v>
      </c>
      <c r="W58" s="7" t="s">
        <v>942</v>
      </c>
      <c r="X58" s="6" t="s">
        <v>56</v>
      </c>
      <c r="Y58" s="6" t="s">
        <v>57</v>
      </c>
      <c r="Z58" s="7" t="s">
        <v>331</v>
      </c>
      <c r="AA58" s="6"/>
      <c r="AB58" s="6" t="s">
        <v>100</v>
      </c>
      <c r="AC58" s="8"/>
      <c r="AD58" s="8" t="s">
        <v>943</v>
      </c>
      <c r="AE58" s="8" t="s">
        <v>944</v>
      </c>
      <c r="AF58" s="8" t="s">
        <v>58</v>
      </c>
      <c r="AG58" s="8" t="s">
        <v>80</v>
      </c>
      <c r="AH58" s="8" t="s">
        <v>80</v>
      </c>
      <c r="AI58" s="8" t="s">
        <v>61</v>
      </c>
      <c r="AJ58" s="8"/>
      <c r="AK58" s="18" t="s">
        <v>945</v>
      </c>
      <c r="AL58" s="18" t="s">
        <v>946</v>
      </c>
      <c r="AM58" s="18"/>
      <c r="AN58" s="18" t="s">
        <v>138</v>
      </c>
      <c r="AO58" s="18" t="s">
        <v>947</v>
      </c>
      <c r="AP58" s="18" t="s">
        <v>948</v>
      </c>
    </row>
    <row r="59" ht="21.75" customHeight="1">
      <c r="A59" s="6" t="s">
        <v>949</v>
      </c>
      <c r="B59" s="6" t="s">
        <v>348</v>
      </c>
      <c r="C59" s="6" t="s">
        <v>950</v>
      </c>
      <c r="D59" s="6">
        <v>8.522799652E9</v>
      </c>
      <c r="E59" s="6" t="s">
        <v>951</v>
      </c>
      <c r="F59" s="6">
        <v>5535998376317</v>
      </c>
      <c r="G59" s="6" t="s">
        <v>952</v>
      </c>
      <c r="H59" s="6" t="s">
        <v>953</v>
      </c>
      <c r="I59" s="6" t="s">
        <v>954</v>
      </c>
      <c r="J59" s="6" t="s">
        <v>955</v>
      </c>
      <c r="K59" s="6" t="s">
        <v>93</v>
      </c>
      <c r="L59" s="6" t="s">
        <v>956</v>
      </c>
      <c r="M59" s="7" t="s">
        <v>957</v>
      </c>
      <c r="N59" s="7" t="s">
        <v>958</v>
      </c>
      <c r="O59" s="21">
        <v>45139.0</v>
      </c>
      <c r="P59" s="6" t="s">
        <v>356</v>
      </c>
      <c r="Q59" s="6" t="s">
        <v>52</v>
      </c>
      <c r="R59" s="6" t="s">
        <v>52</v>
      </c>
      <c r="S59" s="6" t="s">
        <v>52</v>
      </c>
      <c r="T59" s="6" t="s">
        <v>52</v>
      </c>
      <c r="U59" s="6" t="s">
        <v>158</v>
      </c>
      <c r="V59" s="6" t="s">
        <v>78</v>
      </c>
      <c r="W59" s="6"/>
      <c r="X59" s="6" t="s">
        <v>56</v>
      </c>
      <c r="Y59" s="6" t="s">
        <v>57</v>
      </c>
      <c r="Z59" s="7" t="s">
        <v>331</v>
      </c>
      <c r="AA59" s="6"/>
      <c r="AB59" s="6" t="s">
        <v>100</v>
      </c>
      <c r="AC59" s="8"/>
      <c r="AD59" s="8" t="s">
        <v>959</v>
      </c>
      <c r="AE59" s="8" t="s">
        <v>960</v>
      </c>
      <c r="AF59" s="8" t="s">
        <v>58</v>
      </c>
      <c r="AG59" s="8" t="s">
        <v>80</v>
      </c>
      <c r="AH59" s="8" t="s">
        <v>80</v>
      </c>
      <c r="AI59" s="8" t="s">
        <v>61</v>
      </c>
      <c r="AJ59" s="8"/>
      <c r="AK59" s="18" t="s">
        <v>961</v>
      </c>
      <c r="AL59" s="18" t="s">
        <v>962</v>
      </c>
      <c r="AM59" s="18"/>
      <c r="AN59" s="18"/>
      <c r="AO59" s="18" t="s">
        <v>963</v>
      </c>
      <c r="AP59" s="18" t="s">
        <v>964</v>
      </c>
    </row>
    <row r="60" ht="21.75" customHeight="1">
      <c r="A60" s="28" t="s">
        <v>965</v>
      </c>
      <c r="B60" s="28" t="s">
        <v>348</v>
      </c>
      <c r="C60" s="28" t="s">
        <v>966</v>
      </c>
      <c r="D60" s="28">
        <v>1.1926034783E10</v>
      </c>
      <c r="E60" s="28" t="s">
        <v>967</v>
      </c>
      <c r="F60" s="28">
        <v>5521969884453</v>
      </c>
      <c r="G60" s="28" t="s">
        <v>966</v>
      </c>
      <c r="H60" s="28" t="s">
        <v>968</v>
      </c>
      <c r="I60" s="28" t="s">
        <v>969</v>
      </c>
      <c r="J60" s="28" t="s">
        <v>970</v>
      </c>
      <c r="K60" s="28" t="s">
        <v>154</v>
      </c>
      <c r="L60" s="28" t="s">
        <v>155</v>
      </c>
      <c r="M60" s="29" t="s">
        <v>971</v>
      </c>
      <c r="N60" s="29" t="s">
        <v>972</v>
      </c>
      <c r="O60" s="28" t="s">
        <v>76</v>
      </c>
      <c r="P60" s="28" t="s">
        <v>356</v>
      </c>
      <c r="Q60" s="28" t="s">
        <v>52</v>
      </c>
      <c r="R60" s="28" t="s">
        <v>52</v>
      </c>
      <c r="S60" s="28" t="s">
        <v>52</v>
      </c>
      <c r="T60" s="28" t="s">
        <v>52</v>
      </c>
      <c r="U60" s="28" t="s">
        <v>233</v>
      </c>
      <c r="V60" s="28" t="s">
        <v>78</v>
      </c>
      <c r="W60" s="29" t="s">
        <v>973</v>
      </c>
      <c r="X60" s="28" t="s">
        <v>56</v>
      </c>
      <c r="Y60" s="28" t="s">
        <v>57</v>
      </c>
      <c r="Z60" s="29" t="s">
        <v>331</v>
      </c>
      <c r="AA60" s="28"/>
      <c r="AB60" s="28" t="s">
        <v>100</v>
      </c>
      <c r="AC60" s="30"/>
      <c r="AD60" s="30" t="s">
        <v>974</v>
      </c>
      <c r="AE60" s="30" t="s">
        <v>975</v>
      </c>
      <c r="AF60" s="30" t="s">
        <v>58</v>
      </c>
      <c r="AG60" s="30" t="s">
        <v>80</v>
      </c>
      <c r="AH60" s="30" t="s">
        <v>80</v>
      </c>
      <c r="AI60" s="30" t="s">
        <v>61</v>
      </c>
      <c r="AJ60" s="30"/>
      <c r="AK60" s="28" t="s">
        <v>976</v>
      </c>
      <c r="AL60" s="11" t="s">
        <v>977</v>
      </c>
      <c r="AM60" s="11"/>
      <c r="AN60" s="11" t="s">
        <v>248</v>
      </c>
      <c r="AO60" s="11" t="s">
        <v>978</v>
      </c>
      <c r="AP60" s="11" t="s">
        <v>979</v>
      </c>
    </row>
    <row r="61" ht="21.75" customHeight="1">
      <c r="A61" s="6" t="s">
        <v>980</v>
      </c>
      <c r="B61" s="6" t="s">
        <v>348</v>
      </c>
      <c r="C61" s="6" t="s">
        <v>981</v>
      </c>
      <c r="D61" s="6">
        <v>1.2897668601E10</v>
      </c>
      <c r="E61" s="6" t="s">
        <v>982</v>
      </c>
      <c r="F61" s="6">
        <v>5532988160002</v>
      </c>
      <c r="G61" s="6" t="s">
        <v>983</v>
      </c>
      <c r="H61" s="6" t="s">
        <v>984</v>
      </c>
      <c r="I61" s="6" t="s">
        <v>985</v>
      </c>
      <c r="J61" s="6" t="s">
        <v>986</v>
      </c>
      <c r="K61" s="6" t="s">
        <v>93</v>
      </c>
      <c r="L61" s="6" t="s">
        <v>987</v>
      </c>
      <c r="M61" s="7" t="s">
        <v>988</v>
      </c>
      <c r="N61" s="7" t="s">
        <v>989</v>
      </c>
      <c r="O61" s="6" t="s">
        <v>76</v>
      </c>
      <c r="P61" s="6" t="s">
        <v>356</v>
      </c>
      <c r="Q61" s="6" t="s">
        <v>52</v>
      </c>
      <c r="R61" s="6" t="s">
        <v>52</v>
      </c>
      <c r="S61" s="6" t="s">
        <v>52</v>
      </c>
      <c r="T61" s="6" t="s">
        <v>52</v>
      </c>
      <c r="U61" s="6" t="s">
        <v>990</v>
      </c>
      <c r="V61" s="6" t="s">
        <v>78</v>
      </c>
      <c r="W61" s="6" t="s">
        <v>991</v>
      </c>
      <c r="X61" s="6" t="s">
        <v>56</v>
      </c>
      <c r="Y61" s="6" t="s">
        <v>57</v>
      </c>
      <c r="Z61" s="7" t="s">
        <v>331</v>
      </c>
      <c r="AA61" s="6"/>
      <c r="AB61" s="6" t="s">
        <v>100</v>
      </c>
      <c r="AC61" s="8"/>
      <c r="AD61" s="8" t="s">
        <v>992</v>
      </c>
      <c r="AE61" s="8" t="s">
        <v>993</v>
      </c>
      <c r="AF61" s="8" t="s">
        <v>58</v>
      </c>
      <c r="AG61" s="8" t="s">
        <v>80</v>
      </c>
      <c r="AH61" s="8" t="s">
        <v>80</v>
      </c>
      <c r="AI61" s="8" t="s">
        <v>61</v>
      </c>
      <c r="AJ61" s="8"/>
      <c r="AK61" s="18" t="s">
        <v>994</v>
      </c>
      <c r="AL61" s="18" t="s">
        <v>995</v>
      </c>
      <c r="AM61" s="18"/>
      <c r="AN61" s="18" t="s">
        <v>53</v>
      </c>
      <c r="AO61" s="18" t="s">
        <v>996</v>
      </c>
      <c r="AP61" s="18" t="s">
        <v>997</v>
      </c>
    </row>
    <row r="62" ht="21.75" customHeight="1">
      <c r="A62" s="28" t="s">
        <v>998</v>
      </c>
      <c r="B62" s="28" t="s">
        <v>348</v>
      </c>
      <c r="C62" s="28" t="s">
        <v>999</v>
      </c>
      <c r="D62" s="28">
        <v>7.437136996E9</v>
      </c>
      <c r="E62" s="28" t="s">
        <v>1000</v>
      </c>
      <c r="F62" s="28">
        <v>5549988053635</v>
      </c>
      <c r="G62" s="28" t="s">
        <v>999</v>
      </c>
      <c r="H62" s="28" t="s">
        <v>1001</v>
      </c>
      <c r="I62" s="28" t="s">
        <v>1002</v>
      </c>
      <c r="J62" s="28" t="s">
        <v>1003</v>
      </c>
      <c r="K62" s="28" t="s">
        <v>712</v>
      </c>
      <c r="L62" s="28" t="s">
        <v>1004</v>
      </c>
      <c r="M62" s="29" t="s">
        <v>1005</v>
      </c>
      <c r="N62" s="29" t="s">
        <v>1006</v>
      </c>
      <c r="O62" s="28" t="s">
        <v>570</v>
      </c>
      <c r="P62" s="28" t="s">
        <v>356</v>
      </c>
      <c r="Q62" s="28" t="s">
        <v>52</v>
      </c>
      <c r="R62" s="28" t="s">
        <v>52</v>
      </c>
      <c r="S62" s="28" t="s">
        <v>52</v>
      </c>
      <c r="T62" s="28" t="s">
        <v>52</v>
      </c>
      <c r="U62" s="28" t="s">
        <v>158</v>
      </c>
      <c r="V62" s="28" t="s">
        <v>78</v>
      </c>
      <c r="W62" s="28" t="s">
        <v>1007</v>
      </c>
      <c r="X62" s="28" t="s">
        <v>56</v>
      </c>
      <c r="Y62" s="28" t="s">
        <v>57</v>
      </c>
      <c r="Z62" s="29" t="s">
        <v>331</v>
      </c>
      <c r="AA62" s="28"/>
      <c r="AB62" s="28" t="s">
        <v>100</v>
      </c>
      <c r="AC62" s="30"/>
      <c r="AD62" s="30" t="s">
        <v>1008</v>
      </c>
      <c r="AE62" s="30" t="s">
        <v>1009</v>
      </c>
      <c r="AF62" s="30" t="s">
        <v>58</v>
      </c>
      <c r="AG62" s="30" t="s">
        <v>80</v>
      </c>
      <c r="AH62" s="30" t="s">
        <v>80</v>
      </c>
      <c r="AI62" s="30" t="s">
        <v>61</v>
      </c>
      <c r="AJ62" s="30"/>
      <c r="AK62" s="11" t="s">
        <v>1010</v>
      </c>
      <c r="AL62" s="11" t="s">
        <v>1011</v>
      </c>
      <c r="AM62" s="11"/>
      <c r="AN62" s="11" t="s">
        <v>121</v>
      </c>
      <c r="AO62" s="11" t="s">
        <v>1012</v>
      </c>
      <c r="AP62" s="11" t="s">
        <v>1013</v>
      </c>
    </row>
    <row r="63" ht="21.75" customHeight="1">
      <c r="A63" s="6" t="s">
        <v>1014</v>
      </c>
      <c r="B63" s="6" t="s">
        <v>348</v>
      </c>
      <c r="C63" s="6" t="s">
        <v>1015</v>
      </c>
      <c r="D63" s="6">
        <v>1.25384173E9</v>
      </c>
      <c r="E63" s="6" t="s">
        <v>1016</v>
      </c>
      <c r="F63" s="6">
        <v>5521999184456</v>
      </c>
      <c r="G63" s="6" t="s">
        <v>1015</v>
      </c>
      <c r="H63" s="6" t="s">
        <v>1017</v>
      </c>
      <c r="I63" s="6" t="s">
        <v>1018</v>
      </c>
      <c r="J63" s="6" t="s">
        <v>1019</v>
      </c>
      <c r="K63" s="6" t="s">
        <v>154</v>
      </c>
      <c r="L63" s="6" t="s">
        <v>155</v>
      </c>
      <c r="M63" s="7" t="s">
        <v>1020</v>
      </c>
      <c r="N63" s="7" t="s">
        <v>1021</v>
      </c>
      <c r="O63" s="6" t="s">
        <v>76</v>
      </c>
      <c r="P63" s="6" t="s">
        <v>356</v>
      </c>
      <c r="Q63" s="6" t="s">
        <v>52</v>
      </c>
      <c r="R63" s="6" t="s">
        <v>52</v>
      </c>
      <c r="S63" s="6" t="s">
        <v>52</v>
      </c>
      <c r="T63" s="6" t="s">
        <v>52</v>
      </c>
      <c r="U63" s="6" t="s">
        <v>803</v>
      </c>
      <c r="V63" s="6" t="s">
        <v>78</v>
      </c>
      <c r="W63" s="6" t="s">
        <v>1022</v>
      </c>
      <c r="X63" s="6" t="s">
        <v>56</v>
      </c>
      <c r="Y63" s="6" t="s">
        <v>57</v>
      </c>
      <c r="Z63" s="7" t="s">
        <v>331</v>
      </c>
      <c r="AA63" s="6"/>
      <c r="AB63" s="6" t="s">
        <v>100</v>
      </c>
      <c r="AC63" s="8"/>
      <c r="AD63" s="8" t="s">
        <v>1023</v>
      </c>
      <c r="AE63" s="8" t="s">
        <v>1024</v>
      </c>
      <c r="AF63" s="8" t="s">
        <v>58</v>
      </c>
      <c r="AG63" s="9" t="s">
        <v>124</v>
      </c>
      <c r="AH63" s="8" t="s">
        <v>80</v>
      </c>
      <c r="AI63" s="8" t="s">
        <v>61</v>
      </c>
      <c r="AJ63" s="8"/>
      <c r="AK63" s="18" t="s">
        <v>1025</v>
      </c>
      <c r="AL63" s="18" t="s">
        <v>1026</v>
      </c>
      <c r="AM63" s="18"/>
      <c r="AN63" s="18" t="s">
        <v>543</v>
      </c>
      <c r="AO63" s="18" t="s">
        <v>1027</v>
      </c>
      <c r="AP63" s="18" t="s">
        <v>1028</v>
      </c>
    </row>
    <row r="64" ht="21.75" customHeight="1">
      <c r="A64" s="6" t="s">
        <v>1029</v>
      </c>
      <c r="B64" s="6" t="s">
        <v>348</v>
      </c>
      <c r="C64" s="6" t="s">
        <v>1030</v>
      </c>
      <c r="D64" s="6">
        <v>9.341732654E9</v>
      </c>
      <c r="E64" s="6" t="s">
        <v>1031</v>
      </c>
      <c r="F64" s="6">
        <v>5535991174021</v>
      </c>
      <c r="G64" s="6" t="s">
        <v>1032</v>
      </c>
      <c r="H64" s="6" t="s">
        <v>1033</v>
      </c>
      <c r="I64" s="6" t="s">
        <v>1034</v>
      </c>
      <c r="J64" s="6" t="s">
        <v>1035</v>
      </c>
      <c r="K64" s="6" t="s">
        <v>93</v>
      </c>
      <c r="L64" s="6" t="s">
        <v>901</v>
      </c>
      <c r="M64" s="7" t="s">
        <v>1036</v>
      </c>
      <c r="N64" s="7" t="s">
        <v>1037</v>
      </c>
      <c r="O64" s="6" t="s">
        <v>117</v>
      </c>
      <c r="P64" s="6" t="s">
        <v>356</v>
      </c>
      <c r="Q64" s="6" t="s">
        <v>52</v>
      </c>
      <c r="R64" s="6" t="s">
        <v>52</v>
      </c>
      <c r="S64" s="6" t="s">
        <v>52</v>
      </c>
      <c r="T64" s="6" t="s">
        <v>52</v>
      </c>
      <c r="U64" s="6" t="s">
        <v>1038</v>
      </c>
      <c r="V64" s="6" t="s">
        <v>78</v>
      </c>
      <c r="W64" s="7" t="s">
        <v>1039</v>
      </c>
      <c r="X64" s="6" t="s">
        <v>56</v>
      </c>
      <c r="Y64" s="6" t="s">
        <v>57</v>
      </c>
      <c r="Z64" s="7" t="s">
        <v>331</v>
      </c>
      <c r="AA64" s="6"/>
      <c r="AB64" s="6" t="s">
        <v>100</v>
      </c>
      <c r="AC64" s="8"/>
      <c r="AD64" s="8" t="s">
        <v>1040</v>
      </c>
      <c r="AE64" s="8" t="s">
        <v>1041</v>
      </c>
      <c r="AF64" s="8" t="s">
        <v>58</v>
      </c>
      <c r="AG64" s="8" t="s">
        <v>80</v>
      </c>
      <c r="AH64" s="8" t="s">
        <v>80</v>
      </c>
      <c r="AI64" s="8" t="s">
        <v>61</v>
      </c>
      <c r="AJ64" s="8"/>
      <c r="AK64" s="18" t="s">
        <v>1042</v>
      </c>
      <c r="AL64" s="18" t="s">
        <v>1043</v>
      </c>
      <c r="AM64" s="18"/>
      <c r="AN64" s="18" t="s">
        <v>904</v>
      </c>
      <c r="AO64" s="18" t="s">
        <v>1044</v>
      </c>
      <c r="AP64" s="18" t="s">
        <v>1045</v>
      </c>
    </row>
    <row r="65" ht="21.75" customHeight="1">
      <c r="A65" s="28" t="s">
        <v>1046</v>
      </c>
      <c r="B65" s="28" t="s">
        <v>348</v>
      </c>
      <c r="C65" s="6" t="s">
        <v>1047</v>
      </c>
      <c r="D65" s="28">
        <v>3.59248284E9</v>
      </c>
      <c r="E65" s="28" t="s">
        <v>1048</v>
      </c>
      <c r="F65" s="28">
        <v>5511993038661</v>
      </c>
      <c r="G65" s="28" t="s">
        <v>1047</v>
      </c>
      <c r="H65" s="28" t="s">
        <v>1049</v>
      </c>
      <c r="I65" s="28" t="s">
        <v>1050</v>
      </c>
      <c r="J65" s="28" t="s">
        <v>1051</v>
      </c>
      <c r="K65" s="28" t="s">
        <v>93</v>
      </c>
      <c r="L65" s="28" t="s">
        <v>1052</v>
      </c>
      <c r="M65" s="29" t="s">
        <v>1053</v>
      </c>
      <c r="N65" s="29" t="s">
        <v>1054</v>
      </c>
      <c r="O65" s="34">
        <v>45139.0</v>
      </c>
      <c r="P65" s="28" t="s">
        <v>356</v>
      </c>
      <c r="Q65" s="28" t="s">
        <v>52</v>
      </c>
      <c r="R65" s="28" t="s">
        <v>52</v>
      </c>
      <c r="S65" s="28" t="s">
        <v>52</v>
      </c>
      <c r="T65" s="28" t="s">
        <v>52</v>
      </c>
      <c r="U65" s="28" t="s">
        <v>904</v>
      </c>
      <c r="V65" s="28" t="s">
        <v>78</v>
      </c>
      <c r="W65" s="28" t="s">
        <v>1055</v>
      </c>
      <c r="X65" s="28" t="s">
        <v>56</v>
      </c>
      <c r="Y65" s="28" t="s">
        <v>57</v>
      </c>
      <c r="Z65" s="29" t="s">
        <v>331</v>
      </c>
      <c r="AA65" s="28"/>
      <c r="AB65" s="28" t="s">
        <v>100</v>
      </c>
      <c r="AC65" s="30"/>
      <c r="AD65" s="30" t="s">
        <v>1056</v>
      </c>
      <c r="AE65" s="30" t="s">
        <v>1057</v>
      </c>
      <c r="AF65" s="30" t="s">
        <v>58</v>
      </c>
      <c r="AG65" s="30" t="s">
        <v>80</v>
      </c>
      <c r="AH65" s="30" t="s">
        <v>80</v>
      </c>
      <c r="AI65" s="30" t="s">
        <v>61</v>
      </c>
      <c r="AJ65" s="30"/>
      <c r="AK65" s="11" t="s">
        <v>1058</v>
      </c>
      <c r="AL65" s="11" t="s">
        <v>1059</v>
      </c>
      <c r="AM65" s="11"/>
      <c r="AN65" s="11" t="s">
        <v>158</v>
      </c>
      <c r="AO65" s="11" t="s">
        <v>1060</v>
      </c>
      <c r="AP65" s="11" t="s">
        <v>1061</v>
      </c>
    </row>
    <row r="66" ht="21.75" customHeight="1">
      <c r="A66" s="28" t="s">
        <v>1062</v>
      </c>
      <c r="B66" s="28" t="s">
        <v>348</v>
      </c>
      <c r="C66" s="6" t="s">
        <v>1063</v>
      </c>
      <c r="D66" s="28">
        <v>8.35662195E9</v>
      </c>
      <c r="E66" s="28" t="s">
        <v>1064</v>
      </c>
      <c r="F66" s="28">
        <v>5511975753947</v>
      </c>
      <c r="G66" s="28" t="s">
        <v>1065</v>
      </c>
      <c r="H66" s="28" t="s">
        <v>1066</v>
      </c>
      <c r="I66" s="28" t="s">
        <v>1067</v>
      </c>
      <c r="J66" s="28" t="s">
        <v>1068</v>
      </c>
      <c r="K66" s="28" t="s">
        <v>46</v>
      </c>
      <c r="L66" s="28" t="s">
        <v>114</v>
      </c>
      <c r="M66" s="29" t="s">
        <v>1069</v>
      </c>
      <c r="N66" s="31" t="s">
        <v>1070</v>
      </c>
      <c r="O66" s="28" t="s">
        <v>1071</v>
      </c>
      <c r="P66" s="28" t="s">
        <v>356</v>
      </c>
      <c r="Q66" s="28" t="s">
        <v>52</v>
      </c>
      <c r="R66" s="28" t="s">
        <v>52</v>
      </c>
      <c r="S66" s="28" t="s">
        <v>77</v>
      </c>
      <c r="T66" s="28" t="s">
        <v>77</v>
      </c>
      <c r="U66" s="28" t="s">
        <v>53</v>
      </c>
      <c r="V66" s="28" t="s">
        <v>78</v>
      </c>
      <c r="W66" s="29" t="s">
        <v>1072</v>
      </c>
      <c r="X66" s="28" t="s">
        <v>56</v>
      </c>
      <c r="Y66" s="28" t="s">
        <v>57</v>
      </c>
      <c r="Z66" s="29" t="s">
        <v>331</v>
      </c>
      <c r="AA66" s="28"/>
      <c r="AB66" s="28" t="s">
        <v>100</v>
      </c>
      <c r="AC66" s="30"/>
      <c r="AD66" s="30" t="s">
        <v>1073</v>
      </c>
      <c r="AE66" s="30" t="s">
        <v>1074</v>
      </c>
      <c r="AF66" s="30" t="s">
        <v>58</v>
      </c>
      <c r="AG66" s="30" t="s">
        <v>80</v>
      </c>
      <c r="AH66" s="30" t="s">
        <v>80</v>
      </c>
      <c r="AI66" s="30" t="s">
        <v>61</v>
      </c>
      <c r="AJ66" s="30"/>
      <c r="AK66" s="11" t="s">
        <v>1075</v>
      </c>
      <c r="AL66" s="11" t="s">
        <v>1076</v>
      </c>
      <c r="AM66" s="11"/>
      <c r="AN66" s="11" t="s">
        <v>373</v>
      </c>
      <c r="AO66" s="11" t="s">
        <v>1077</v>
      </c>
      <c r="AP66" s="11" t="s">
        <v>1078</v>
      </c>
    </row>
    <row r="67" ht="21.75" customHeight="1">
      <c r="A67" s="6" t="s">
        <v>1079</v>
      </c>
      <c r="B67" s="6" t="s">
        <v>348</v>
      </c>
      <c r="C67" s="6" t="s">
        <v>1080</v>
      </c>
      <c r="D67" s="6">
        <v>4.669906689E9</v>
      </c>
      <c r="E67" s="6" t="s">
        <v>1081</v>
      </c>
      <c r="F67" s="6">
        <v>5535988574486</v>
      </c>
      <c r="G67" s="6" t="s">
        <v>1082</v>
      </c>
      <c r="H67" s="6" t="s">
        <v>864</v>
      </c>
      <c r="I67" s="6" t="s">
        <v>1083</v>
      </c>
      <c r="J67" s="6" t="s">
        <v>1084</v>
      </c>
      <c r="K67" s="6" t="s">
        <v>93</v>
      </c>
      <c r="L67" s="6" t="s">
        <v>94</v>
      </c>
      <c r="M67" s="6" t="s">
        <v>1085</v>
      </c>
      <c r="N67" s="7" t="s">
        <v>1086</v>
      </c>
      <c r="O67" s="6" t="s">
        <v>76</v>
      </c>
      <c r="P67" s="6" t="s">
        <v>356</v>
      </c>
      <c r="Q67" s="6" t="s">
        <v>52</v>
      </c>
      <c r="R67" s="6" t="s">
        <v>52</v>
      </c>
      <c r="S67" s="6" t="s">
        <v>52</v>
      </c>
      <c r="T67" s="6" t="s">
        <v>52</v>
      </c>
      <c r="U67" s="6" t="s">
        <v>121</v>
      </c>
      <c r="V67" s="6" t="s">
        <v>78</v>
      </c>
      <c r="W67" s="6" t="s">
        <v>1087</v>
      </c>
      <c r="X67" s="6" t="s">
        <v>56</v>
      </c>
      <c r="Y67" s="6" t="s">
        <v>57</v>
      </c>
      <c r="Z67" s="7" t="s">
        <v>331</v>
      </c>
      <c r="AA67" s="6"/>
      <c r="AB67" s="6" t="s">
        <v>100</v>
      </c>
      <c r="AC67" s="8"/>
      <c r="AD67" s="8" t="s">
        <v>1088</v>
      </c>
      <c r="AE67" s="8" t="s">
        <v>1089</v>
      </c>
      <c r="AF67" s="8" t="s">
        <v>58</v>
      </c>
      <c r="AG67" s="8" t="s">
        <v>80</v>
      </c>
      <c r="AH67" s="8" t="s">
        <v>80</v>
      </c>
      <c r="AI67" s="8" t="s">
        <v>61</v>
      </c>
      <c r="AJ67" s="8"/>
      <c r="AK67" s="18" t="s">
        <v>1090</v>
      </c>
      <c r="AL67" s="18" t="s">
        <v>1091</v>
      </c>
      <c r="AM67" s="18"/>
      <c r="AN67" s="18" t="s">
        <v>158</v>
      </c>
      <c r="AO67" s="18" t="s">
        <v>1089</v>
      </c>
      <c r="AP67" s="18" t="s">
        <v>1092</v>
      </c>
    </row>
    <row r="68" ht="21.75" customHeight="1">
      <c r="A68" s="6" t="s">
        <v>1093</v>
      </c>
      <c r="B68" s="6" t="s">
        <v>348</v>
      </c>
      <c r="C68" s="6" t="s">
        <v>1094</v>
      </c>
      <c r="D68" s="6">
        <v>1.2420188756E10</v>
      </c>
      <c r="E68" s="6" t="s">
        <v>1095</v>
      </c>
      <c r="F68" s="6">
        <v>5521998122962</v>
      </c>
      <c r="G68" s="6" t="s">
        <v>1096</v>
      </c>
      <c r="H68" s="6" t="s">
        <v>1097</v>
      </c>
      <c r="I68" s="6" t="s">
        <v>1098</v>
      </c>
      <c r="J68" s="6" t="s">
        <v>1099</v>
      </c>
      <c r="K68" s="6" t="s">
        <v>154</v>
      </c>
      <c r="L68" s="6" t="s">
        <v>327</v>
      </c>
      <c r="M68" s="7" t="s">
        <v>1100</v>
      </c>
      <c r="N68" s="7" t="s">
        <v>1101</v>
      </c>
      <c r="O68" s="6" t="s">
        <v>76</v>
      </c>
      <c r="P68" s="6" t="s">
        <v>356</v>
      </c>
      <c r="Q68" s="6" t="s">
        <v>52</v>
      </c>
      <c r="R68" s="6" t="s">
        <v>52</v>
      </c>
      <c r="S68" s="6" t="s">
        <v>52</v>
      </c>
      <c r="T68" s="6" t="s">
        <v>52</v>
      </c>
      <c r="U68" s="6" t="s">
        <v>821</v>
      </c>
      <c r="V68" s="6" t="s">
        <v>78</v>
      </c>
      <c r="W68" s="6"/>
      <c r="X68" s="6" t="s">
        <v>56</v>
      </c>
      <c r="Y68" s="6" t="s">
        <v>57</v>
      </c>
      <c r="Z68" s="7" t="s">
        <v>331</v>
      </c>
      <c r="AA68" s="6"/>
      <c r="AB68" s="6" t="s">
        <v>100</v>
      </c>
      <c r="AC68" s="8"/>
      <c r="AD68" s="8" t="s">
        <v>1102</v>
      </c>
      <c r="AE68" s="8" t="s">
        <v>1103</v>
      </c>
      <c r="AF68" s="8" t="s">
        <v>58</v>
      </c>
      <c r="AG68" s="8" t="s">
        <v>80</v>
      </c>
      <c r="AH68" s="8" t="s">
        <v>80</v>
      </c>
      <c r="AI68" s="8" t="s">
        <v>61</v>
      </c>
      <c r="AJ68" s="8"/>
      <c r="AK68" s="18" t="s">
        <v>1104</v>
      </c>
      <c r="AL68" s="18" t="s">
        <v>1105</v>
      </c>
      <c r="AM68" s="18"/>
      <c r="AN68" s="18" t="s">
        <v>248</v>
      </c>
      <c r="AO68" s="18" t="s">
        <v>1106</v>
      </c>
      <c r="AP68" s="18" t="s">
        <v>1107</v>
      </c>
    </row>
    <row r="69" ht="21.75" customHeight="1">
      <c r="A69" s="6" t="s">
        <v>1108</v>
      </c>
      <c r="B69" s="6" t="s">
        <v>348</v>
      </c>
      <c r="C69" s="6" t="s">
        <v>1109</v>
      </c>
      <c r="D69" s="6">
        <v>2.4575005835E10</v>
      </c>
      <c r="E69" s="6" t="s">
        <v>1110</v>
      </c>
      <c r="F69" s="6">
        <v>5511994377701</v>
      </c>
      <c r="G69" s="6" t="s">
        <v>1111</v>
      </c>
      <c r="H69" s="6" t="s">
        <v>1112</v>
      </c>
      <c r="I69" s="6" t="s">
        <v>1113</v>
      </c>
      <c r="J69" s="6" t="s">
        <v>1114</v>
      </c>
      <c r="K69" s="6" t="s">
        <v>46</v>
      </c>
      <c r="L69" s="6" t="s">
        <v>1115</v>
      </c>
      <c r="M69" s="7" t="s">
        <v>1116</v>
      </c>
      <c r="N69" s="7" t="s">
        <v>1117</v>
      </c>
      <c r="O69" s="6" t="s">
        <v>76</v>
      </c>
      <c r="P69" s="6" t="s">
        <v>356</v>
      </c>
      <c r="Q69" s="6" t="s">
        <v>52</v>
      </c>
      <c r="R69" s="6" t="s">
        <v>52</v>
      </c>
      <c r="S69" s="6" t="s">
        <v>52</v>
      </c>
      <c r="T69" s="6" t="s">
        <v>52</v>
      </c>
      <c r="U69" s="6" t="s">
        <v>248</v>
      </c>
      <c r="V69" s="6" t="s">
        <v>78</v>
      </c>
      <c r="W69" s="6" t="s">
        <v>1118</v>
      </c>
      <c r="X69" s="6" t="s">
        <v>56</v>
      </c>
      <c r="Y69" s="6" t="s">
        <v>57</v>
      </c>
      <c r="Z69" s="7" t="s">
        <v>331</v>
      </c>
      <c r="AA69" s="6"/>
      <c r="AB69" s="6" t="s">
        <v>100</v>
      </c>
      <c r="AC69" s="8"/>
      <c r="AD69" s="8" t="s">
        <v>1119</v>
      </c>
      <c r="AE69" s="8" t="s">
        <v>1120</v>
      </c>
      <c r="AF69" s="8" t="s">
        <v>58</v>
      </c>
      <c r="AG69" s="8" t="s">
        <v>80</v>
      </c>
      <c r="AH69" s="8" t="s">
        <v>80</v>
      </c>
      <c r="AI69" s="8" t="s">
        <v>61</v>
      </c>
      <c r="AJ69" s="8"/>
      <c r="AK69" s="18" t="s">
        <v>1121</v>
      </c>
      <c r="AL69" s="18" t="s">
        <v>1122</v>
      </c>
      <c r="AM69" s="18"/>
      <c r="AN69" s="18" t="s">
        <v>280</v>
      </c>
      <c r="AO69" s="18" t="s">
        <v>1123</v>
      </c>
      <c r="AP69" s="18" t="s">
        <v>1124</v>
      </c>
    </row>
    <row r="70" ht="21.75" customHeight="1">
      <c r="A70" s="6" t="s">
        <v>1125</v>
      </c>
      <c r="B70" s="6" t="s">
        <v>348</v>
      </c>
      <c r="C70" s="6" t="s">
        <v>1126</v>
      </c>
      <c r="D70" s="6">
        <v>3.398634477E9</v>
      </c>
      <c r="E70" s="6" t="s">
        <v>1127</v>
      </c>
      <c r="F70" s="6">
        <v>5581991974515</v>
      </c>
      <c r="G70" s="6" t="s">
        <v>1128</v>
      </c>
      <c r="H70" s="6" t="s">
        <v>1129</v>
      </c>
      <c r="I70" s="6" t="s">
        <v>1130</v>
      </c>
      <c r="J70" s="6" t="s">
        <v>1131</v>
      </c>
      <c r="K70" s="6" t="s">
        <v>1132</v>
      </c>
      <c r="L70" s="6" t="s">
        <v>1133</v>
      </c>
      <c r="M70" s="7" t="s">
        <v>1134</v>
      </c>
      <c r="N70" s="7" t="s">
        <v>1135</v>
      </c>
      <c r="O70" s="6" t="s">
        <v>171</v>
      </c>
      <c r="P70" s="6" t="s">
        <v>356</v>
      </c>
      <c r="Q70" s="6" t="s">
        <v>52</v>
      </c>
      <c r="R70" s="6" t="s">
        <v>52</v>
      </c>
      <c r="S70" s="6" t="s">
        <v>52</v>
      </c>
      <c r="T70" s="6" t="s">
        <v>52</v>
      </c>
      <c r="U70" s="6" t="s">
        <v>53</v>
      </c>
      <c r="V70" s="6" t="s">
        <v>78</v>
      </c>
      <c r="W70" s="6"/>
      <c r="X70" s="6" t="s">
        <v>56</v>
      </c>
      <c r="Y70" s="6" t="s">
        <v>57</v>
      </c>
      <c r="Z70" s="7" t="s">
        <v>331</v>
      </c>
      <c r="AA70" s="6"/>
      <c r="AB70" s="6" t="s">
        <v>100</v>
      </c>
      <c r="AC70" s="8"/>
      <c r="AD70" s="8" t="s">
        <v>1136</v>
      </c>
      <c r="AE70" s="8" t="s">
        <v>1137</v>
      </c>
      <c r="AF70" s="8" t="s">
        <v>58</v>
      </c>
      <c r="AG70" s="8" t="s">
        <v>80</v>
      </c>
      <c r="AH70" s="8" t="s">
        <v>80</v>
      </c>
      <c r="AI70" s="8" t="s">
        <v>61</v>
      </c>
      <c r="AJ70" s="8"/>
      <c r="AK70" s="18" t="s">
        <v>1138</v>
      </c>
      <c r="AL70" s="18" t="s">
        <v>1139</v>
      </c>
      <c r="AM70" s="18"/>
      <c r="AN70" s="18" t="s">
        <v>105</v>
      </c>
      <c r="AO70" s="18" t="s">
        <v>1140</v>
      </c>
      <c r="AP70" s="18" t="s">
        <v>1141</v>
      </c>
    </row>
    <row r="71" ht="21.75" customHeight="1">
      <c r="A71" s="6" t="s">
        <v>1142</v>
      </c>
      <c r="B71" s="6" t="s">
        <v>348</v>
      </c>
      <c r="C71" s="6" t="s">
        <v>1143</v>
      </c>
      <c r="D71" s="6">
        <v>9.9789655053E10</v>
      </c>
      <c r="E71" s="6" t="s">
        <v>1144</v>
      </c>
      <c r="F71" s="6">
        <v>5511997783999</v>
      </c>
      <c r="G71" s="6" t="s">
        <v>1145</v>
      </c>
      <c r="H71" s="6" t="s">
        <v>1146</v>
      </c>
      <c r="I71" s="6" t="s">
        <v>1147</v>
      </c>
      <c r="J71" s="6" t="s">
        <v>1148</v>
      </c>
      <c r="K71" s="6" t="s">
        <v>46</v>
      </c>
      <c r="L71" s="6" t="s">
        <v>114</v>
      </c>
      <c r="M71" s="7" t="s">
        <v>1149</v>
      </c>
      <c r="N71" s="7" t="s">
        <v>1150</v>
      </c>
      <c r="O71" s="6" t="s">
        <v>76</v>
      </c>
      <c r="P71" s="6" t="s">
        <v>356</v>
      </c>
      <c r="Q71" s="6" t="s">
        <v>52</v>
      </c>
      <c r="R71" s="6" t="s">
        <v>52</v>
      </c>
      <c r="S71" s="6" t="s">
        <v>52</v>
      </c>
      <c r="T71" s="6" t="s">
        <v>52</v>
      </c>
      <c r="U71" s="6" t="s">
        <v>904</v>
      </c>
      <c r="V71" s="6" t="s">
        <v>78</v>
      </c>
      <c r="W71" s="7" t="s">
        <v>1151</v>
      </c>
      <c r="X71" s="6" t="s">
        <v>56</v>
      </c>
      <c r="Y71" s="6" t="s">
        <v>57</v>
      </c>
      <c r="Z71" s="7" t="s">
        <v>331</v>
      </c>
      <c r="AA71" s="6"/>
      <c r="AB71" s="6" t="s">
        <v>100</v>
      </c>
      <c r="AC71" s="8"/>
      <c r="AD71" s="8" t="s">
        <v>1152</v>
      </c>
      <c r="AE71" s="8" t="s">
        <v>1153</v>
      </c>
      <c r="AF71" s="8" t="s">
        <v>58</v>
      </c>
      <c r="AG71" s="8" t="s">
        <v>80</v>
      </c>
      <c r="AH71" s="8" t="s">
        <v>80</v>
      </c>
      <c r="AI71" s="8" t="s">
        <v>61</v>
      </c>
      <c r="AJ71" s="8" t="s">
        <v>1154</v>
      </c>
      <c r="AK71" s="18" t="s">
        <v>1155</v>
      </c>
      <c r="AL71" s="18" t="s">
        <v>1156</v>
      </c>
      <c r="AM71" s="18"/>
      <c r="AN71" s="18" t="s">
        <v>248</v>
      </c>
      <c r="AO71" s="18" t="s">
        <v>1157</v>
      </c>
      <c r="AP71" s="18" t="s">
        <v>1158</v>
      </c>
    </row>
    <row r="72" ht="21.75" customHeight="1">
      <c r="A72" s="6" t="s">
        <v>1159</v>
      </c>
      <c r="B72" s="6" t="s">
        <v>348</v>
      </c>
      <c r="C72" s="6" t="s">
        <v>1160</v>
      </c>
      <c r="D72" s="6">
        <v>3.5546766832E10</v>
      </c>
      <c r="E72" s="6" t="s">
        <v>1161</v>
      </c>
      <c r="F72" s="6">
        <v>5511993628776</v>
      </c>
      <c r="G72" s="6" t="s">
        <v>1162</v>
      </c>
      <c r="H72" s="6" t="s">
        <v>1163</v>
      </c>
      <c r="I72" s="6" t="s">
        <v>1164</v>
      </c>
      <c r="J72" s="6" t="s">
        <v>1165</v>
      </c>
      <c r="K72" s="6" t="s">
        <v>46</v>
      </c>
      <c r="L72" s="6" t="s">
        <v>114</v>
      </c>
      <c r="M72" s="7" t="s">
        <v>1166</v>
      </c>
      <c r="N72" s="7" t="s">
        <v>1167</v>
      </c>
      <c r="O72" s="6" t="s">
        <v>76</v>
      </c>
      <c r="P72" s="6" t="s">
        <v>356</v>
      </c>
      <c r="Q72" s="6" t="s">
        <v>52</v>
      </c>
      <c r="R72" s="6" t="s">
        <v>52</v>
      </c>
      <c r="S72" s="6" t="s">
        <v>52</v>
      </c>
      <c r="T72" s="6" t="s">
        <v>52</v>
      </c>
      <c r="U72" s="6" t="s">
        <v>218</v>
      </c>
      <c r="V72" s="6" t="s">
        <v>78</v>
      </c>
      <c r="W72" s="7" t="s">
        <v>1168</v>
      </c>
      <c r="X72" s="6" t="s">
        <v>56</v>
      </c>
      <c r="Y72" s="6" t="s">
        <v>57</v>
      </c>
      <c r="Z72" s="7" t="s">
        <v>331</v>
      </c>
      <c r="AA72" s="6"/>
      <c r="AB72" s="6" t="s">
        <v>100</v>
      </c>
      <c r="AC72" s="8"/>
      <c r="AD72" s="8" t="s">
        <v>1169</v>
      </c>
      <c r="AE72" s="8" t="s">
        <v>1170</v>
      </c>
      <c r="AF72" s="8" t="s">
        <v>58</v>
      </c>
      <c r="AG72" s="8" t="s">
        <v>80</v>
      </c>
      <c r="AH72" s="8" t="s">
        <v>80</v>
      </c>
      <c r="AI72" s="8" t="s">
        <v>61</v>
      </c>
      <c r="AJ72" s="8"/>
      <c r="AK72" s="18" t="s">
        <v>1171</v>
      </c>
      <c r="AL72" s="18" t="s">
        <v>1165</v>
      </c>
      <c r="AM72" s="18"/>
      <c r="AN72" s="18" t="s">
        <v>821</v>
      </c>
      <c r="AO72" s="18" t="s">
        <v>1170</v>
      </c>
      <c r="AP72" s="18" t="s">
        <v>1172</v>
      </c>
    </row>
    <row r="73" ht="21.75" customHeight="1">
      <c r="A73" s="6" t="s">
        <v>1173</v>
      </c>
      <c r="B73" s="6" t="s">
        <v>348</v>
      </c>
      <c r="C73" s="6" t="s">
        <v>1174</v>
      </c>
      <c r="D73" s="6">
        <v>1.1039437664E10</v>
      </c>
      <c r="E73" s="6" t="s">
        <v>1175</v>
      </c>
      <c r="F73" s="6">
        <v>5533988203700</v>
      </c>
      <c r="G73" s="6" t="s">
        <v>1176</v>
      </c>
      <c r="H73" s="6" t="s">
        <v>1177</v>
      </c>
      <c r="I73" s="6" t="s">
        <v>1178</v>
      </c>
      <c r="J73" s="6" t="s">
        <v>1179</v>
      </c>
      <c r="K73" s="6" t="s">
        <v>93</v>
      </c>
      <c r="L73" s="6" t="s">
        <v>1180</v>
      </c>
      <c r="M73" s="7" t="s">
        <v>1181</v>
      </c>
      <c r="N73" s="7" t="s">
        <v>1182</v>
      </c>
      <c r="O73" s="6" t="s">
        <v>76</v>
      </c>
      <c r="P73" s="6" t="s">
        <v>356</v>
      </c>
      <c r="Q73" s="6" t="s">
        <v>52</v>
      </c>
      <c r="R73" s="6" t="s">
        <v>52</v>
      </c>
      <c r="S73" s="6" t="s">
        <v>52</v>
      </c>
      <c r="T73" s="6" t="s">
        <v>52</v>
      </c>
      <c r="U73" s="6" t="s">
        <v>373</v>
      </c>
      <c r="V73" s="6" t="s">
        <v>78</v>
      </c>
      <c r="W73" s="6" t="s">
        <v>1183</v>
      </c>
      <c r="X73" s="6" t="s">
        <v>56</v>
      </c>
      <c r="Y73" s="6" t="s">
        <v>57</v>
      </c>
      <c r="Z73" s="7" t="s">
        <v>331</v>
      </c>
      <c r="AA73" s="6"/>
      <c r="AB73" s="6" t="s">
        <v>100</v>
      </c>
      <c r="AC73" s="8"/>
      <c r="AD73" s="8" t="s">
        <v>1184</v>
      </c>
      <c r="AE73" s="8" t="s">
        <v>1185</v>
      </c>
      <c r="AF73" s="8" t="s">
        <v>58</v>
      </c>
      <c r="AG73" s="8" t="s">
        <v>80</v>
      </c>
      <c r="AH73" s="8" t="s">
        <v>80</v>
      </c>
      <c r="AI73" s="8" t="s">
        <v>61</v>
      </c>
      <c r="AJ73" s="8"/>
      <c r="AK73" s="18" t="s">
        <v>1186</v>
      </c>
      <c r="AL73" s="18" t="s">
        <v>1187</v>
      </c>
      <c r="AM73" s="18"/>
      <c r="AN73" s="18" t="s">
        <v>293</v>
      </c>
      <c r="AO73" s="18" t="s">
        <v>1188</v>
      </c>
      <c r="AP73" s="18" t="s">
        <v>1189</v>
      </c>
    </row>
    <row r="74" ht="21.75" customHeight="1">
      <c r="A74" s="6" t="s">
        <v>1190</v>
      </c>
      <c r="B74" s="6" t="s">
        <v>348</v>
      </c>
      <c r="C74" s="6" t="s">
        <v>1191</v>
      </c>
      <c r="D74" s="6">
        <v>3.6107626832E10</v>
      </c>
      <c r="E74" s="6" t="s">
        <v>1192</v>
      </c>
      <c r="F74" s="6">
        <v>5511975943299</v>
      </c>
      <c r="G74" s="6" t="s">
        <v>1191</v>
      </c>
      <c r="H74" s="6" t="s">
        <v>1193</v>
      </c>
      <c r="I74" s="6" t="s">
        <v>1194</v>
      </c>
      <c r="J74" s="6" t="s">
        <v>1195</v>
      </c>
      <c r="K74" s="6" t="s">
        <v>46</v>
      </c>
      <c r="L74" s="6" t="s">
        <v>114</v>
      </c>
      <c r="M74" s="7" t="s">
        <v>1196</v>
      </c>
      <c r="N74" s="7" t="s">
        <v>1197</v>
      </c>
      <c r="O74" s="6" t="s">
        <v>171</v>
      </c>
      <c r="P74" s="6" t="s">
        <v>356</v>
      </c>
      <c r="Q74" s="6" t="s">
        <v>52</v>
      </c>
      <c r="R74" s="6" t="s">
        <v>52</v>
      </c>
      <c r="S74" s="6" t="s">
        <v>52</v>
      </c>
      <c r="T74" s="6" t="s">
        <v>52</v>
      </c>
      <c r="U74" s="6" t="s">
        <v>686</v>
      </c>
      <c r="V74" s="6" t="s">
        <v>78</v>
      </c>
      <c r="W74" s="6"/>
      <c r="X74" s="6" t="s">
        <v>56</v>
      </c>
      <c r="Y74" s="6" t="s">
        <v>57</v>
      </c>
      <c r="Z74" s="7" t="s">
        <v>331</v>
      </c>
      <c r="AA74" s="6"/>
      <c r="AB74" s="6" t="s">
        <v>100</v>
      </c>
      <c r="AC74" s="8"/>
      <c r="AD74" s="8" t="s">
        <v>1198</v>
      </c>
      <c r="AE74" s="8" t="s">
        <v>1199</v>
      </c>
      <c r="AF74" s="8" t="s">
        <v>58</v>
      </c>
      <c r="AG74" s="8" t="s">
        <v>80</v>
      </c>
      <c r="AH74" s="8" t="s">
        <v>80</v>
      </c>
      <c r="AI74" s="8" t="s">
        <v>61</v>
      </c>
      <c r="AJ74" s="8"/>
      <c r="AK74" s="18" t="s">
        <v>1200</v>
      </c>
      <c r="AL74" s="18" t="s">
        <v>1201</v>
      </c>
      <c r="AM74" s="18"/>
      <c r="AN74" s="18" t="s">
        <v>1202</v>
      </c>
      <c r="AO74" s="18" t="s">
        <v>1203</v>
      </c>
      <c r="AP74" s="18" t="s">
        <v>1204</v>
      </c>
    </row>
    <row r="75" ht="21.75" customHeight="1">
      <c r="A75" s="6" t="s">
        <v>1205</v>
      </c>
      <c r="B75" s="6" t="s">
        <v>348</v>
      </c>
      <c r="C75" s="6" t="s">
        <v>1206</v>
      </c>
      <c r="D75" s="6">
        <v>6.4079511E8</v>
      </c>
      <c r="E75" s="6" t="s">
        <v>1207</v>
      </c>
      <c r="F75" s="6">
        <v>5548991338556</v>
      </c>
      <c r="G75" s="6" t="s">
        <v>1208</v>
      </c>
      <c r="H75" s="6" t="s">
        <v>1209</v>
      </c>
      <c r="I75" s="6" t="s">
        <v>1210</v>
      </c>
      <c r="J75" s="6" t="s">
        <v>1211</v>
      </c>
      <c r="K75" s="6" t="s">
        <v>712</v>
      </c>
      <c r="L75" s="6" t="s">
        <v>713</v>
      </c>
      <c r="M75" s="7" t="s">
        <v>1212</v>
      </c>
      <c r="N75" s="7" t="s">
        <v>1213</v>
      </c>
      <c r="O75" s="6" t="s">
        <v>76</v>
      </c>
      <c r="P75" s="6" t="s">
        <v>356</v>
      </c>
      <c r="Q75" s="6" t="s">
        <v>52</v>
      </c>
      <c r="R75" s="6" t="s">
        <v>52</v>
      </c>
      <c r="S75" s="6" t="s">
        <v>52</v>
      </c>
      <c r="T75" s="6" t="s">
        <v>52</v>
      </c>
      <c r="U75" s="6" t="s">
        <v>204</v>
      </c>
      <c r="V75" s="6" t="s">
        <v>78</v>
      </c>
      <c r="W75" s="6" t="s">
        <v>1214</v>
      </c>
      <c r="X75" s="6" t="s">
        <v>56</v>
      </c>
      <c r="Y75" s="6" t="s">
        <v>57</v>
      </c>
      <c r="Z75" s="7" t="s">
        <v>331</v>
      </c>
      <c r="AA75" s="6"/>
      <c r="AB75" s="6" t="s">
        <v>100</v>
      </c>
      <c r="AC75" s="8"/>
      <c r="AD75" s="8" t="s">
        <v>1215</v>
      </c>
      <c r="AE75" s="8" t="s">
        <v>1216</v>
      </c>
      <c r="AF75" s="8" t="s">
        <v>58</v>
      </c>
      <c r="AG75" s="8" t="s">
        <v>80</v>
      </c>
      <c r="AH75" s="8" t="s">
        <v>80</v>
      </c>
      <c r="AI75" s="8" t="s">
        <v>61</v>
      </c>
      <c r="AJ75" s="8"/>
      <c r="AK75" s="18" t="s">
        <v>1209</v>
      </c>
      <c r="AL75" s="18" t="s">
        <v>1217</v>
      </c>
      <c r="AM75" s="18"/>
      <c r="AN75" s="18" t="s">
        <v>373</v>
      </c>
      <c r="AO75" s="18" t="s">
        <v>1218</v>
      </c>
      <c r="AP75" s="18" t="s">
        <v>1219</v>
      </c>
    </row>
    <row r="76" ht="21.75" customHeight="1">
      <c r="A76" s="6" t="s">
        <v>1220</v>
      </c>
      <c r="B76" s="6" t="s">
        <v>40</v>
      </c>
      <c r="C76" s="6" t="s">
        <v>1221</v>
      </c>
      <c r="D76" s="6">
        <v>3.7390784806E10</v>
      </c>
      <c r="E76" s="6" t="s">
        <v>1222</v>
      </c>
      <c r="F76" s="6">
        <v>5511964974571</v>
      </c>
      <c r="G76" s="6" t="s">
        <v>1223</v>
      </c>
      <c r="H76" s="6" t="s">
        <v>1224</v>
      </c>
      <c r="I76" s="6" t="s">
        <v>1225</v>
      </c>
      <c r="J76" s="6" t="s">
        <v>1226</v>
      </c>
      <c r="K76" s="6" t="s">
        <v>46</v>
      </c>
      <c r="L76" s="6" t="s">
        <v>1227</v>
      </c>
      <c r="M76" s="7" t="s">
        <v>1228</v>
      </c>
      <c r="N76" s="7" t="s">
        <v>1229</v>
      </c>
      <c r="O76" s="6" t="s">
        <v>171</v>
      </c>
      <c r="P76" s="6" t="s">
        <v>51</v>
      </c>
      <c r="Q76" s="6" t="s">
        <v>52</v>
      </c>
      <c r="R76" s="6" t="s">
        <v>52</v>
      </c>
      <c r="S76" s="6" t="s">
        <v>52</v>
      </c>
      <c r="T76" s="6" t="s">
        <v>52</v>
      </c>
      <c r="U76" s="6" t="s">
        <v>729</v>
      </c>
      <c r="V76" s="6" t="s">
        <v>98</v>
      </c>
      <c r="W76" s="7" t="s">
        <v>1230</v>
      </c>
      <c r="X76" s="6" t="s">
        <v>56</v>
      </c>
      <c r="Y76" s="6" t="s">
        <v>57</v>
      </c>
      <c r="Z76" s="6"/>
      <c r="AA76" s="6"/>
      <c r="AB76" s="6" t="s">
        <v>100</v>
      </c>
      <c r="AC76" s="8"/>
      <c r="AD76" s="8" t="s">
        <v>1231</v>
      </c>
      <c r="AE76" s="8" t="s">
        <v>1232</v>
      </c>
      <c r="AF76" s="8" t="s">
        <v>58</v>
      </c>
      <c r="AG76" s="9" t="s">
        <v>124</v>
      </c>
      <c r="AH76" s="9" t="s">
        <v>60</v>
      </c>
      <c r="AI76" s="8" t="s">
        <v>61</v>
      </c>
      <c r="AJ76" s="8"/>
      <c r="AK76" s="18" t="s">
        <v>1224</v>
      </c>
      <c r="AL76" s="18" t="s">
        <v>1233</v>
      </c>
      <c r="AM76" s="18"/>
      <c r="AN76" s="18"/>
      <c r="AO76" s="18" t="s">
        <v>1234</v>
      </c>
      <c r="AP76" s="18" t="s">
        <v>1235</v>
      </c>
    </row>
    <row r="77" ht="21.75" customHeight="1">
      <c r="A77" s="6" t="s">
        <v>1236</v>
      </c>
      <c r="B77" s="6" t="s">
        <v>348</v>
      </c>
      <c r="C77" s="6" t="s">
        <v>1237</v>
      </c>
      <c r="D77" s="6">
        <v>3.726618317E9</v>
      </c>
      <c r="E77" s="6" t="s">
        <v>1238</v>
      </c>
      <c r="F77" s="6">
        <v>5511991397729</v>
      </c>
      <c r="G77" s="6" t="s">
        <v>1239</v>
      </c>
      <c r="H77" s="6" t="s">
        <v>1240</v>
      </c>
      <c r="I77" s="6" t="s">
        <v>1241</v>
      </c>
      <c r="J77" s="6" t="s">
        <v>1242</v>
      </c>
      <c r="K77" s="6" t="s">
        <v>46</v>
      </c>
      <c r="L77" s="6" t="s">
        <v>114</v>
      </c>
      <c r="M77" s="7" t="s">
        <v>1243</v>
      </c>
      <c r="N77" s="7" t="s">
        <v>1244</v>
      </c>
      <c r="O77" s="6" t="s">
        <v>76</v>
      </c>
      <c r="P77" s="6" t="s">
        <v>356</v>
      </c>
      <c r="Q77" s="6" t="s">
        <v>52</v>
      </c>
      <c r="R77" s="6" t="s">
        <v>52</v>
      </c>
      <c r="S77" s="6" t="s">
        <v>52</v>
      </c>
      <c r="T77" s="6" t="s">
        <v>52</v>
      </c>
      <c r="U77" s="6" t="s">
        <v>1038</v>
      </c>
      <c r="V77" s="6" t="s">
        <v>78</v>
      </c>
      <c r="W77" s="6" t="s">
        <v>1245</v>
      </c>
      <c r="X77" s="6" t="s">
        <v>56</v>
      </c>
      <c r="Y77" s="6" t="s">
        <v>57</v>
      </c>
      <c r="Z77" s="7" t="s">
        <v>331</v>
      </c>
      <c r="AA77" s="6"/>
      <c r="AB77" s="6" t="s">
        <v>100</v>
      </c>
      <c r="AC77" s="8"/>
      <c r="AD77" s="8" t="s">
        <v>1246</v>
      </c>
      <c r="AE77" s="8" t="s">
        <v>1247</v>
      </c>
      <c r="AF77" s="8" t="s">
        <v>58</v>
      </c>
      <c r="AG77" s="8" t="s">
        <v>80</v>
      </c>
      <c r="AH77" s="8" t="s">
        <v>80</v>
      </c>
      <c r="AI77" s="8" t="s">
        <v>61</v>
      </c>
      <c r="AJ77" s="8"/>
      <c r="AK77" s="18" t="s">
        <v>1248</v>
      </c>
      <c r="AL77" s="18" t="s">
        <v>1249</v>
      </c>
      <c r="AM77" s="18"/>
      <c r="AN77" s="18" t="s">
        <v>138</v>
      </c>
      <c r="AO77" s="18" t="s">
        <v>1250</v>
      </c>
      <c r="AP77" s="18" t="s">
        <v>1251</v>
      </c>
    </row>
    <row r="78" ht="21.75" customHeight="1">
      <c r="A78" s="6" t="s">
        <v>1252</v>
      </c>
      <c r="B78" s="6" t="s">
        <v>348</v>
      </c>
      <c r="C78" s="6" t="s">
        <v>1253</v>
      </c>
      <c r="D78" s="6">
        <v>2.5585702858E10</v>
      </c>
      <c r="E78" s="6" t="s">
        <v>1254</v>
      </c>
      <c r="F78" s="6">
        <v>5511981939599</v>
      </c>
      <c r="G78" s="6" t="s">
        <v>1253</v>
      </c>
      <c r="H78" s="6" t="s">
        <v>1255</v>
      </c>
      <c r="I78" s="6" t="s">
        <v>1256</v>
      </c>
      <c r="J78" s="6" t="s">
        <v>1257</v>
      </c>
      <c r="K78" s="6" t="s">
        <v>46</v>
      </c>
      <c r="L78" s="6" t="s">
        <v>114</v>
      </c>
      <c r="M78" s="7" t="s">
        <v>296</v>
      </c>
      <c r="N78" s="7" t="s">
        <v>1258</v>
      </c>
      <c r="O78" s="6" t="s">
        <v>820</v>
      </c>
      <c r="P78" s="6" t="s">
        <v>356</v>
      </c>
      <c r="Q78" s="6" t="s">
        <v>52</v>
      </c>
      <c r="R78" s="6" t="s">
        <v>52</v>
      </c>
      <c r="S78" s="6" t="s">
        <v>52</v>
      </c>
      <c r="T78" s="6" t="s">
        <v>52</v>
      </c>
      <c r="U78" s="6" t="s">
        <v>53</v>
      </c>
      <c r="V78" s="6" t="s">
        <v>78</v>
      </c>
      <c r="W78" s="6" t="s">
        <v>1259</v>
      </c>
      <c r="X78" s="6" t="s">
        <v>56</v>
      </c>
      <c r="Y78" s="6" t="s">
        <v>57</v>
      </c>
      <c r="Z78" s="7" t="s">
        <v>331</v>
      </c>
      <c r="AA78" s="6"/>
      <c r="AB78" s="6" t="s">
        <v>100</v>
      </c>
      <c r="AC78" s="8"/>
      <c r="AD78" s="8" t="s">
        <v>1260</v>
      </c>
      <c r="AE78" s="8" t="s">
        <v>1261</v>
      </c>
      <c r="AF78" s="8" t="s">
        <v>58</v>
      </c>
      <c r="AG78" s="8" t="s">
        <v>80</v>
      </c>
      <c r="AH78" s="8" t="s">
        <v>80</v>
      </c>
      <c r="AI78" s="8" t="s">
        <v>61</v>
      </c>
      <c r="AJ78" s="8"/>
      <c r="AK78" s="18" t="s">
        <v>1255</v>
      </c>
      <c r="AL78" s="18" t="s">
        <v>1262</v>
      </c>
      <c r="AM78" s="18"/>
      <c r="AN78" s="18" t="s">
        <v>577</v>
      </c>
      <c r="AO78" s="18" t="s">
        <v>1263</v>
      </c>
      <c r="AP78" s="18" t="s">
        <v>1264</v>
      </c>
    </row>
    <row r="79" ht="21.75" customHeight="1">
      <c r="A79" s="6" t="s">
        <v>1265</v>
      </c>
      <c r="B79" s="6" t="s">
        <v>348</v>
      </c>
      <c r="C79" s="6" t="s">
        <v>1266</v>
      </c>
      <c r="D79" s="6" t="s">
        <v>1267</v>
      </c>
      <c r="E79" s="6" t="s">
        <v>1268</v>
      </c>
      <c r="F79" s="6">
        <v>5511990087251</v>
      </c>
      <c r="G79" s="6" t="s">
        <v>1269</v>
      </c>
      <c r="H79" s="6" t="s">
        <v>1270</v>
      </c>
      <c r="I79" s="6" t="s">
        <v>1271</v>
      </c>
      <c r="J79" s="6" t="s">
        <v>1272</v>
      </c>
      <c r="K79" s="6" t="s">
        <v>1273</v>
      </c>
      <c r="L79" s="6" t="s">
        <v>1274</v>
      </c>
      <c r="M79" s="7" t="s">
        <v>1275</v>
      </c>
      <c r="N79" s="7" t="s">
        <v>1276</v>
      </c>
      <c r="O79" s="6" t="s">
        <v>217</v>
      </c>
      <c r="P79" s="6" t="s">
        <v>356</v>
      </c>
      <c r="Q79" s="6" t="s">
        <v>52</v>
      </c>
      <c r="R79" s="6" t="s">
        <v>52</v>
      </c>
      <c r="S79" s="6" t="s">
        <v>52</v>
      </c>
      <c r="T79" s="6" t="s">
        <v>52</v>
      </c>
      <c r="U79" s="6" t="s">
        <v>158</v>
      </c>
      <c r="V79" s="6" t="s">
        <v>78</v>
      </c>
      <c r="W79" s="6" t="s">
        <v>1277</v>
      </c>
      <c r="X79" s="6" t="s">
        <v>56</v>
      </c>
      <c r="Y79" s="6" t="s">
        <v>57</v>
      </c>
      <c r="Z79" s="7" t="s">
        <v>331</v>
      </c>
      <c r="AA79" s="6"/>
      <c r="AB79" s="6" t="s">
        <v>100</v>
      </c>
      <c r="AC79" s="8"/>
      <c r="AD79" s="8" t="s">
        <v>1278</v>
      </c>
      <c r="AE79" s="8" t="s">
        <v>1279</v>
      </c>
      <c r="AF79" s="8" t="s">
        <v>58</v>
      </c>
      <c r="AG79" s="8" t="s">
        <v>80</v>
      </c>
      <c r="AH79" s="8" t="s">
        <v>80</v>
      </c>
      <c r="AI79" s="8" t="s">
        <v>61</v>
      </c>
      <c r="AJ79" s="8"/>
      <c r="AK79" s="18" t="s">
        <v>1280</v>
      </c>
      <c r="AL79" s="18" t="s">
        <v>1281</v>
      </c>
      <c r="AM79" s="18"/>
      <c r="AN79" s="18" t="s">
        <v>373</v>
      </c>
      <c r="AO79" s="18" t="s">
        <v>1282</v>
      </c>
      <c r="AP79" s="18" t="s">
        <v>1283</v>
      </c>
    </row>
    <row r="80" ht="21.75" customHeight="1">
      <c r="A80" s="6" t="s">
        <v>1284</v>
      </c>
      <c r="B80" s="6" t="s">
        <v>40</v>
      </c>
      <c r="C80" s="6" t="s">
        <v>1285</v>
      </c>
      <c r="D80" s="6">
        <v>1.6306862803E10</v>
      </c>
      <c r="E80" s="6" t="s">
        <v>1286</v>
      </c>
      <c r="F80" s="6">
        <v>5511983336400</v>
      </c>
      <c r="G80" s="6" t="s">
        <v>1285</v>
      </c>
      <c r="H80" s="6" t="s">
        <v>1287</v>
      </c>
      <c r="I80" s="6" t="s">
        <v>1288</v>
      </c>
      <c r="J80" s="6" t="s">
        <v>1289</v>
      </c>
      <c r="K80" s="6" t="s">
        <v>46</v>
      </c>
      <c r="L80" s="6" t="s">
        <v>114</v>
      </c>
      <c r="M80" s="6" t="s">
        <v>1290</v>
      </c>
      <c r="N80" s="19" t="s">
        <v>1291</v>
      </c>
      <c r="O80" s="6" t="s">
        <v>76</v>
      </c>
      <c r="P80" s="6" t="s">
        <v>919</v>
      </c>
      <c r="Q80" s="6" t="s">
        <v>77</v>
      </c>
      <c r="R80" s="6" t="s">
        <v>77</v>
      </c>
      <c r="S80" s="6" t="s">
        <v>1292</v>
      </c>
      <c r="T80" s="6" t="s">
        <v>1292</v>
      </c>
      <c r="U80" s="6" t="s">
        <v>803</v>
      </c>
      <c r="V80" s="6" t="s">
        <v>98</v>
      </c>
      <c r="W80" s="7" t="s">
        <v>1293</v>
      </c>
      <c r="X80" s="6" t="s">
        <v>56</v>
      </c>
      <c r="Y80" s="6" t="s">
        <v>57</v>
      </c>
      <c r="Z80" s="6"/>
      <c r="AA80" s="6"/>
      <c r="AB80" s="6" t="s">
        <v>100</v>
      </c>
      <c r="AC80" s="8"/>
      <c r="AD80" s="8" t="s">
        <v>1294</v>
      </c>
      <c r="AE80" s="8" t="s">
        <v>1295</v>
      </c>
      <c r="AF80" s="8" t="s">
        <v>58</v>
      </c>
      <c r="AG80" s="9" t="s">
        <v>235</v>
      </c>
      <c r="AH80" s="8" t="s">
        <v>80</v>
      </c>
      <c r="AI80" s="8" t="s">
        <v>61</v>
      </c>
      <c r="AJ80" s="8"/>
      <c r="AK80" s="18" t="s">
        <v>1296</v>
      </c>
      <c r="AL80" s="18" t="s">
        <v>1297</v>
      </c>
      <c r="AM80" s="18"/>
      <c r="AN80" s="18"/>
      <c r="AO80" s="18" t="s">
        <v>1298</v>
      </c>
      <c r="AP80" s="18" t="s">
        <v>1299</v>
      </c>
    </row>
    <row r="81" ht="21.75" customHeight="1">
      <c r="A81" s="6" t="s">
        <v>1300</v>
      </c>
      <c r="B81" s="6" t="s">
        <v>40</v>
      </c>
      <c r="C81" s="6" t="s">
        <v>1301</v>
      </c>
      <c r="D81" s="6">
        <v>2.1248269802E10</v>
      </c>
      <c r="E81" s="6" t="s">
        <v>1302</v>
      </c>
      <c r="F81" s="6">
        <v>5511981580077</v>
      </c>
      <c r="G81" s="6" t="s">
        <v>1303</v>
      </c>
      <c r="H81" s="6" t="s">
        <v>1304</v>
      </c>
      <c r="I81" s="6" t="s">
        <v>1305</v>
      </c>
      <c r="J81" s="6" t="s">
        <v>1306</v>
      </c>
      <c r="K81" s="6" t="s">
        <v>46</v>
      </c>
      <c r="L81" s="6" t="s">
        <v>114</v>
      </c>
      <c r="M81" s="7" t="s">
        <v>1307</v>
      </c>
      <c r="N81" s="7" t="s">
        <v>1308</v>
      </c>
      <c r="O81" s="6" t="s">
        <v>76</v>
      </c>
      <c r="P81" s="6" t="s">
        <v>51</v>
      </c>
      <c r="Q81" s="6" t="s">
        <v>118</v>
      </c>
      <c r="R81" s="6" t="s">
        <v>52</v>
      </c>
      <c r="S81" s="6" t="s">
        <v>52</v>
      </c>
      <c r="T81" s="6" t="s">
        <v>52</v>
      </c>
      <c r="U81" s="6" t="s">
        <v>204</v>
      </c>
      <c r="V81" s="6" t="s">
        <v>98</v>
      </c>
      <c r="W81" s="6"/>
      <c r="X81" s="6" t="s">
        <v>56</v>
      </c>
      <c r="Y81" s="6" t="s">
        <v>57</v>
      </c>
      <c r="Z81" s="6"/>
      <c r="AA81" s="6"/>
      <c r="AB81" s="6" t="s">
        <v>80</v>
      </c>
      <c r="AC81" s="8"/>
      <c r="AD81" s="8"/>
      <c r="AE81" s="8"/>
      <c r="AF81" s="8" t="s">
        <v>141</v>
      </c>
      <c r="AG81" s="9" t="s">
        <v>59</v>
      </c>
      <c r="AH81" s="8" t="s">
        <v>80</v>
      </c>
      <c r="AI81" s="8" t="s">
        <v>61</v>
      </c>
      <c r="AJ81" s="8"/>
      <c r="AK81" s="18" t="s">
        <v>1309</v>
      </c>
      <c r="AL81" s="18" t="s">
        <v>1310</v>
      </c>
      <c r="AM81" s="18"/>
      <c r="AN81" s="18"/>
      <c r="AO81" s="18"/>
      <c r="AP81" s="18"/>
    </row>
    <row r="82" ht="21.75" customHeight="1">
      <c r="A82" s="24" t="s">
        <v>1311</v>
      </c>
      <c r="B82" s="24" t="s">
        <v>40</v>
      </c>
      <c r="C82" s="24" t="s">
        <v>1312</v>
      </c>
      <c r="D82" s="24">
        <v>2.3587478821E10</v>
      </c>
      <c r="E82" s="24" t="s">
        <v>1313</v>
      </c>
      <c r="F82" s="24">
        <v>5511992987350</v>
      </c>
      <c r="G82" s="24" t="s">
        <v>1314</v>
      </c>
      <c r="H82" s="24" t="s">
        <v>1315</v>
      </c>
      <c r="I82" s="24" t="s">
        <v>1315</v>
      </c>
      <c r="J82" s="24" t="s">
        <v>1316</v>
      </c>
      <c r="K82" s="24" t="s">
        <v>46</v>
      </c>
      <c r="L82" s="24" t="s">
        <v>114</v>
      </c>
      <c r="M82" s="25" t="s">
        <v>1317</v>
      </c>
      <c r="N82" s="25" t="s">
        <v>1318</v>
      </c>
      <c r="O82" s="24" t="s">
        <v>76</v>
      </c>
      <c r="P82" s="24" t="s">
        <v>1319</v>
      </c>
      <c r="Q82" s="24" t="s">
        <v>1292</v>
      </c>
      <c r="R82" s="24" t="s">
        <v>77</v>
      </c>
      <c r="S82" s="24" t="s">
        <v>77</v>
      </c>
      <c r="T82" s="24" t="s">
        <v>77</v>
      </c>
      <c r="U82" s="24" t="s">
        <v>248</v>
      </c>
      <c r="V82" s="24" t="s">
        <v>78</v>
      </c>
      <c r="W82" s="24"/>
      <c r="X82" s="24" t="s">
        <v>56</v>
      </c>
      <c r="Y82" s="24" t="s">
        <v>57</v>
      </c>
      <c r="Z82" s="25" t="s">
        <v>296</v>
      </c>
      <c r="AA82" s="24"/>
      <c r="AB82" s="24" t="s">
        <v>80</v>
      </c>
      <c r="AC82" s="20"/>
      <c r="AD82" s="20"/>
      <c r="AE82" s="20"/>
      <c r="AF82" s="20"/>
      <c r="AG82" s="20"/>
      <c r="AH82" s="20"/>
      <c r="AI82" s="20" t="s">
        <v>61</v>
      </c>
      <c r="AJ82" s="20"/>
      <c r="AK82" s="27" t="s">
        <v>1320</v>
      </c>
      <c r="AL82" s="27" t="s">
        <v>1316</v>
      </c>
      <c r="AM82" s="27"/>
      <c r="AN82" s="27"/>
      <c r="AO82" s="27"/>
      <c r="AP82" s="27"/>
    </row>
    <row r="83" ht="21.75" customHeight="1">
      <c r="A83" s="6" t="s">
        <v>1321</v>
      </c>
      <c r="B83" s="6" t="s">
        <v>40</v>
      </c>
      <c r="C83" s="6" t="s">
        <v>1322</v>
      </c>
      <c r="D83" s="6">
        <v>2.176490789E10</v>
      </c>
      <c r="E83" s="6" t="s">
        <v>1323</v>
      </c>
      <c r="F83" s="6">
        <v>551196605262</v>
      </c>
      <c r="G83" s="6" t="s">
        <v>1322</v>
      </c>
      <c r="H83" s="6" t="s">
        <v>1324</v>
      </c>
      <c r="I83" s="6" t="s">
        <v>1325</v>
      </c>
      <c r="J83" s="6" t="s">
        <v>1326</v>
      </c>
      <c r="K83" s="6" t="s">
        <v>46</v>
      </c>
      <c r="L83" s="6" t="s">
        <v>114</v>
      </c>
      <c r="M83" s="6" t="s">
        <v>1327</v>
      </c>
      <c r="N83" s="7" t="s">
        <v>1328</v>
      </c>
      <c r="O83" s="6" t="s">
        <v>97</v>
      </c>
      <c r="P83" s="6" t="s">
        <v>503</v>
      </c>
      <c r="Q83" s="6" t="s">
        <v>52</v>
      </c>
      <c r="R83" s="6" t="s">
        <v>52</v>
      </c>
      <c r="S83" s="6" t="s">
        <v>52</v>
      </c>
      <c r="T83" s="6" t="s">
        <v>52</v>
      </c>
      <c r="U83" s="6" t="s">
        <v>293</v>
      </c>
      <c r="V83" s="6" t="s">
        <v>78</v>
      </c>
      <c r="W83" s="7" t="s">
        <v>1329</v>
      </c>
      <c r="X83" s="6" t="s">
        <v>56</v>
      </c>
      <c r="Y83" s="6" t="s">
        <v>57</v>
      </c>
      <c r="Z83" s="6"/>
      <c r="AA83" s="6"/>
      <c r="AB83" s="6" t="s">
        <v>100</v>
      </c>
      <c r="AC83" s="8"/>
      <c r="AD83" s="8" t="s">
        <v>1330</v>
      </c>
      <c r="AE83" s="8" t="s">
        <v>1331</v>
      </c>
      <c r="AF83" s="8"/>
      <c r="AG83" s="8"/>
      <c r="AH83" s="8"/>
      <c r="AI83" s="8"/>
      <c r="AJ83" s="8"/>
      <c r="AK83" s="18" t="s">
        <v>1332</v>
      </c>
      <c r="AL83" s="18" t="s">
        <v>1333</v>
      </c>
      <c r="AM83" s="18"/>
      <c r="AN83" s="18"/>
      <c r="AO83" s="18" t="s">
        <v>1334</v>
      </c>
      <c r="AP83" s="18" t="s">
        <v>1335</v>
      </c>
    </row>
    <row r="84" ht="21.75" customHeight="1">
      <c r="A84" s="6" t="s">
        <v>1336</v>
      </c>
      <c r="B84" s="6" t="s">
        <v>40</v>
      </c>
      <c r="C84" s="6" t="s">
        <v>1337</v>
      </c>
      <c r="D84" s="6">
        <v>8.750363689E9</v>
      </c>
      <c r="E84" s="6" t="s">
        <v>1338</v>
      </c>
      <c r="F84" s="6">
        <v>5511938039531</v>
      </c>
      <c r="G84" s="6" t="s">
        <v>1339</v>
      </c>
      <c r="H84" s="6" t="s">
        <v>1340</v>
      </c>
      <c r="I84" s="6" t="s">
        <v>1341</v>
      </c>
      <c r="J84" s="6" t="s">
        <v>1342</v>
      </c>
      <c r="K84" s="6" t="s">
        <v>93</v>
      </c>
      <c r="L84" s="6" t="s">
        <v>499</v>
      </c>
      <c r="M84" s="7" t="s">
        <v>1343</v>
      </c>
      <c r="N84" s="7" t="s">
        <v>1344</v>
      </c>
      <c r="O84" s="6" t="s">
        <v>76</v>
      </c>
      <c r="P84" s="6" t="s">
        <v>172</v>
      </c>
      <c r="Q84" s="6" t="s">
        <v>77</v>
      </c>
      <c r="R84" s="6" t="s">
        <v>173</v>
      </c>
      <c r="S84" s="6" t="s">
        <v>52</v>
      </c>
      <c r="T84" s="6" t="s">
        <v>52</v>
      </c>
      <c r="U84" s="6" t="s">
        <v>53</v>
      </c>
      <c r="V84" s="6" t="s">
        <v>98</v>
      </c>
      <c r="W84" s="6" t="s">
        <v>1345</v>
      </c>
      <c r="X84" s="6" t="s">
        <v>56</v>
      </c>
      <c r="Y84" s="6" t="s">
        <v>57</v>
      </c>
      <c r="Z84" s="6"/>
      <c r="AA84" s="6"/>
      <c r="AB84" s="6" t="s">
        <v>80</v>
      </c>
      <c r="AC84" s="8"/>
      <c r="AD84" s="8"/>
      <c r="AE84" s="8"/>
      <c r="AF84" s="8"/>
      <c r="AG84" s="8" t="s">
        <v>80</v>
      </c>
      <c r="AH84" s="8" t="s">
        <v>80</v>
      </c>
      <c r="AI84" s="8"/>
      <c r="AJ84" s="8"/>
      <c r="AK84" s="18" t="s">
        <v>1346</v>
      </c>
      <c r="AL84" s="18" t="s">
        <v>1347</v>
      </c>
      <c r="AM84" s="18"/>
      <c r="AN84" s="18"/>
      <c r="AO84" s="18"/>
      <c r="AP84" s="18"/>
    </row>
    <row r="85" ht="21.75" customHeight="1">
      <c r="A85" s="6" t="s">
        <v>1348</v>
      </c>
      <c r="B85" s="6" t="s">
        <v>40</v>
      </c>
      <c r="C85" s="6" t="s">
        <v>1349</v>
      </c>
      <c r="D85" s="6">
        <v>6.690574601E9</v>
      </c>
      <c r="E85" s="6" t="s">
        <v>1350</v>
      </c>
      <c r="F85" s="6">
        <v>5535992414110</v>
      </c>
      <c r="G85" s="6" t="s">
        <v>1351</v>
      </c>
      <c r="H85" s="6" t="s">
        <v>1352</v>
      </c>
      <c r="I85" s="6" t="s">
        <v>1353</v>
      </c>
      <c r="J85" s="6" t="s">
        <v>1354</v>
      </c>
      <c r="K85" s="6" t="s">
        <v>93</v>
      </c>
      <c r="L85" s="6" t="s">
        <v>94</v>
      </c>
      <c r="M85" s="7" t="s">
        <v>1355</v>
      </c>
      <c r="N85" s="7" t="s">
        <v>1356</v>
      </c>
      <c r="O85" s="6" t="s">
        <v>217</v>
      </c>
      <c r="P85" s="6" t="s">
        <v>51</v>
      </c>
      <c r="Q85" s="6" t="s">
        <v>77</v>
      </c>
      <c r="R85" s="6" t="s">
        <v>118</v>
      </c>
      <c r="S85" s="6" t="s">
        <v>52</v>
      </c>
      <c r="T85" s="6" t="s">
        <v>52</v>
      </c>
      <c r="U85" s="6" t="s">
        <v>373</v>
      </c>
      <c r="V85" s="6" t="s">
        <v>139</v>
      </c>
      <c r="W85" s="7" t="s">
        <v>1357</v>
      </c>
      <c r="X85" s="6" t="s">
        <v>56</v>
      </c>
      <c r="Y85" s="6" t="s">
        <v>57</v>
      </c>
      <c r="Z85" s="6"/>
      <c r="AA85" s="6"/>
      <c r="AB85" s="6" t="s">
        <v>80</v>
      </c>
      <c r="AC85" s="8"/>
      <c r="AD85" s="8"/>
      <c r="AE85" s="8"/>
      <c r="AF85" s="8" t="s">
        <v>141</v>
      </c>
      <c r="AG85" s="8" t="s">
        <v>80</v>
      </c>
      <c r="AH85" s="8" t="s">
        <v>80</v>
      </c>
      <c r="AI85" s="8" t="s">
        <v>61</v>
      </c>
      <c r="AJ85" s="8"/>
      <c r="AK85" s="18" t="s">
        <v>1352</v>
      </c>
      <c r="AL85" s="18" t="s">
        <v>1358</v>
      </c>
      <c r="AM85" s="18"/>
      <c r="AN85" s="18"/>
      <c r="AO85" s="18"/>
      <c r="AP85" s="18"/>
    </row>
    <row r="86" ht="21.75" customHeight="1">
      <c r="A86" s="6" t="s">
        <v>1359</v>
      </c>
      <c r="B86" s="6" t="s">
        <v>40</v>
      </c>
      <c r="C86" s="6" t="s">
        <v>1360</v>
      </c>
      <c r="D86" s="6">
        <v>7.950920504E9</v>
      </c>
      <c r="E86" s="6" t="s">
        <v>1361</v>
      </c>
      <c r="F86" s="6">
        <v>5555829693031</v>
      </c>
      <c r="G86" s="6" t="s">
        <v>1362</v>
      </c>
      <c r="H86" s="6" t="s">
        <v>1363</v>
      </c>
      <c r="I86" s="6" t="s">
        <v>1364</v>
      </c>
      <c r="J86" s="6" t="s">
        <v>1365</v>
      </c>
      <c r="K86" s="6" t="s">
        <v>93</v>
      </c>
      <c r="L86" s="6" t="s">
        <v>94</v>
      </c>
      <c r="M86" s="7" t="s">
        <v>1366</v>
      </c>
      <c r="N86" s="7" t="s">
        <v>1367</v>
      </c>
      <c r="O86" s="6" t="s">
        <v>117</v>
      </c>
      <c r="P86" s="6" t="s">
        <v>51</v>
      </c>
      <c r="Q86" s="6" t="s">
        <v>77</v>
      </c>
      <c r="R86" s="6" t="s">
        <v>120</v>
      </c>
      <c r="S86" s="6" t="s">
        <v>1292</v>
      </c>
      <c r="T86" s="6" t="s">
        <v>1292</v>
      </c>
      <c r="U86" s="6" t="s">
        <v>53</v>
      </c>
      <c r="V86" s="6" t="s">
        <v>98</v>
      </c>
      <c r="W86" s="6" t="s">
        <v>1368</v>
      </c>
      <c r="X86" s="6" t="s">
        <v>56</v>
      </c>
      <c r="Y86" s="6" t="s">
        <v>57</v>
      </c>
      <c r="Z86" s="6"/>
      <c r="AA86" s="6"/>
      <c r="AB86" s="6" t="s">
        <v>100</v>
      </c>
      <c r="AC86" s="8"/>
      <c r="AD86" s="8" t="s">
        <v>1369</v>
      </c>
      <c r="AE86" s="8" t="s">
        <v>1370</v>
      </c>
      <c r="AF86" s="8" t="s">
        <v>58</v>
      </c>
      <c r="AG86" s="8" t="s">
        <v>80</v>
      </c>
      <c r="AH86" s="8" t="s">
        <v>80</v>
      </c>
      <c r="AI86" s="8" t="s">
        <v>61</v>
      </c>
      <c r="AJ86" s="8"/>
      <c r="AK86" s="18" t="s">
        <v>1371</v>
      </c>
      <c r="AL86" s="18" t="s">
        <v>1372</v>
      </c>
      <c r="AM86" s="18"/>
      <c r="AN86" s="18"/>
      <c r="AO86" s="18" t="s">
        <v>1373</v>
      </c>
      <c r="AP86" s="18" t="s">
        <v>1374</v>
      </c>
    </row>
    <row r="87" ht="21.75" customHeight="1">
      <c r="A87" s="6" t="s">
        <v>1375</v>
      </c>
      <c r="B87" s="6" t="s">
        <v>40</v>
      </c>
      <c r="C87" s="6" t="s">
        <v>1376</v>
      </c>
      <c r="D87" s="6">
        <v>1.854389629E9</v>
      </c>
      <c r="E87" s="6" t="s">
        <v>1377</v>
      </c>
      <c r="F87" s="6">
        <v>5535991571359</v>
      </c>
      <c r="G87" s="6" t="s">
        <v>1376</v>
      </c>
      <c r="H87" s="6" t="s">
        <v>1378</v>
      </c>
      <c r="I87" s="6" t="s">
        <v>1379</v>
      </c>
      <c r="J87" s="6" t="s">
        <v>1380</v>
      </c>
      <c r="K87" s="6" t="s">
        <v>93</v>
      </c>
      <c r="L87" s="6" t="s">
        <v>94</v>
      </c>
      <c r="M87" s="7" t="s">
        <v>1381</v>
      </c>
      <c r="N87" s="7" t="s">
        <v>1382</v>
      </c>
      <c r="O87" s="6" t="s">
        <v>1383</v>
      </c>
      <c r="P87" s="6" t="s">
        <v>51</v>
      </c>
      <c r="Q87" s="6" t="s">
        <v>77</v>
      </c>
      <c r="R87" s="6" t="s">
        <v>1292</v>
      </c>
      <c r="S87" s="6" t="s">
        <v>119</v>
      </c>
      <c r="T87" s="6" t="s">
        <v>1292</v>
      </c>
      <c r="U87" s="6" t="s">
        <v>53</v>
      </c>
      <c r="V87" s="6" t="s">
        <v>98</v>
      </c>
      <c r="W87" s="6" t="s">
        <v>1384</v>
      </c>
      <c r="X87" s="6" t="s">
        <v>56</v>
      </c>
      <c r="Y87" s="6" t="s">
        <v>57</v>
      </c>
      <c r="Z87" s="6"/>
      <c r="AA87" s="6"/>
      <c r="AB87" s="6" t="s">
        <v>100</v>
      </c>
      <c r="AC87" s="8"/>
      <c r="AD87" s="8" t="s">
        <v>1385</v>
      </c>
      <c r="AE87" s="8" t="s">
        <v>1386</v>
      </c>
      <c r="AF87" s="8" t="s">
        <v>58</v>
      </c>
      <c r="AG87" s="8" t="s">
        <v>80</v>
      </c>
      <c r="AH87" s="8" t="s">
        <v>80</v>
      </c>
      <c r="AI87" s="8" t="s">
        <v>61</v>
      </c>
      <c r="AJ87" s="8"/>
      <c r="AK87" s="18" t="s">
        <v>1387</v>
      </c>
      <c r="AL87" s="18" t="s">
        <v>1388</v>
      </c>
      <c r="AM87" s="18"/>
      <c r="AN87" s="18"/>
      <c r="AO87" s="18" t="s">
        <v>1389</v>
      </c>
      <c r="AP87" s="18" t="s">
        <v>1390</v>
      </c>
    </row>
    <row r="88" ht="21.75" customHeight="1">
      <c r="A88" s="6" t="s">
        <v>1391</v>
      </c>
      <c r="B88" s="6" t="s">
        <v>348</v>
      </c>
      <c r="C88" s="6" t="s">
        <v>1392</v>
      </c>
      <c r="D88" s="6">
        <v>2.131809786E10</v>
      </c>
      <c r="E88" s="6" t="s">
        <v>1393</v>
      </c>
      <c r="F88" s="6">
        <v>5511994942157</v>
      </c>
      <c r="G88" s="6" t="s">
        <v>1392</v>
      </c>
      <c r="H88" s="6" t="s">
        <v>1394</v>
      </c>
      <c r="I88" s="6" t="s">
        <v>1395</v>
      </c>
      <c r="J88" s="6" t="s">
        <v>1396</v>
      </c>
      <c r="K88" s="6" t="s">
        <v>1397</v>
      </c>
      <c r="L88" s="6" t="s">
        <v>1398</v>
      </c>
      <c r="M88" s="7" t="s">
        <v>1399</v>
      </c>
      <c r="N88" s="7" t="s">
        <v>1400</v>
      </c>
      <c r="O88" s="6" t="s">
        <v>469</v>
      </c>
      <c r="P88" s="6" t="s">
        <v>356</v>
      </c>
      <c r="Q88" s="6" t="s">
        <v>52</v>
      </c>
      <c r="R88" s="6" t="s">
        <v>52</v>
      </c>
      <c r="S88" s="6" t="s">
        <v>52</v>
      </c>
      <c r="T88" s="6" t="s">
        <v>52</v>
      </c>
      <c r="U88" s="6" t="s">
        <v>655</v>
      </c>
      <c r="V88" s="6" t="s">
        <v>78</v>
      </c>
      <c r="W88" s="6" t="s">
        <v>1401</v>
      </c>
      <c r="X88" s="6" t="s">
        <v>56</v>
      </c>
      <c r="Y88" s="6" t="s">
        <v>57</v>
      </c>
      <c r="Z88" s="6"/>
      <c r="AA88" s="6"/>
      <c r="AB88" s="6" t="s">
        <v>100</v>
      </c>
      <c r="AC88" s="8"/>
      <c r="AD88" s="8" t="s">
        <v>1402</v>
      </c>
      <c r="AE88" s="8" t="s">
        <v>1403</v>
      </c>
      <c r="AF88" s="8" t="s">
        <v>58</v>
      </c>
      <c r="AG88" s="9" t="s">
        <v>81</v>
      </c>
      <c r="AH88" s="8" t="s">
        <v>80</v>
      </c>
      <c r="AI88" s="8" t="s">
        <v>61</v>
      </c>
      <c r="AJ88" s="8" t="s">
        <v>1404</v>
      </c>
      <c r="AK88" s="18" t="s">
        <v>1405</v>
      </c>
      <c r="AL88" s="18" t="s">
        <v>1406</v>
      </c>
      <c r="AM88" s="18"/>
      <c r="AN88" s="18" t="s">
        <v>204</v>
      </c>
      <c r="AO88" s="18" t="s">
        <v>1407</v>
      </c>
      <c r="AP88" s="18" t="s">
        <v>1408</v>
      </c>
    </row>
    <row r="89" ht="21.75" customHeight="1">
      <c r="A89" s="28" t="s">
        <v>1409</v>
      </c>
      <c r="B89" s="28" t="s">
        <v>348</v>
      </c>
      <c r="C89" s="28" t="s">
        <v>1410</v>
      </c>
      <c r="D89" s="28">
        <v>2.8536407873E10</v>
      </c>
      <c r="E89" s="28" t="s">
        <v>1411</v>
      </c>
      <c r="F89" s="28">
        <v>5511956794213</v>
      </c>
      <c r="G89" s="28" t="s">
        <v>1412</v>
      </c>
      <c r="H89" s="28" t="s">
        <v>1413</v>
      </c>
      <c r="I89" s="28" t="s">
        <v>1414</v>
      </c>
      <c r="J89" s="28" t="s">
        <v>1415</v>
      </c>
      <c r="K89" s="28" t="s">
        <v>46</v>
      </c>
      <c r="L89" s="28" t="s">
        <v>114</v>
      </c>
      <c r="M89" s="29" t="s">
        <v>1416</v>
      </c>
      <c r="N89" s="29" t="s">
        <v>1417</v>
      </c>
      <c r="O89" s="28" t="s">
        <v>602</v>
      </c>
      <c r="P89" s="28" t="s">
        <v>356</v>
      </c>
      <c r="Q89" s="28" t="s">
        <v>52</v>
      </c>
      <c r="R89" s="28" t="s">
        <v>52</v>
      </c>
      <c r="S89" s="28" t="s">
        <v>52</v>
      </c>
      <c r="T89" s="28" t="s">
        <v>52</v>
      </c>
      <c r="U89" s="28" t="s">
        <v>655</v>
      </c>
      <c r="V89" s="28" t="s">
        <v>78</v>
      </c>
      <c r="W89" s="28"/>
      <c r="X89" s="28" t="s">
        <v>56</v>
      </c>
      <c r="Y89" s="28" t="s">
        <v>57</v>
      </c>
      <c r="Z89" s="29" t="s">
        <v>331</v>
      </c>
      <c r="AA89" s="28"/>
      <c r="AB89" s="28" t="s">
        <v>100</v>
      </c>
      <c r="AC89" s="30"/>
      <c r="AD89" s="30" t="s">
        <v>1418</v>
      </c>
      <c r="AE89" s="30" t="s">
        <v>1419</v>
      </c>
      <c r="AF89" s="30" t="s">
        <v>58</v>
      </c>
      <c r="AG89" s="30" t="s">
        <v>80</v>
      </c>
      <c r="AH89" s="30" t="s">
        <v>80</v>
      </c>
      <c r="AI89" s="30" t="s">
        <v>61</v>
      </c>
      <c r="AJ89" s="30"/>
      <c r="AK89" s="11" t="s">
        <v>1413</v>
      </c>
      <c r="AL89" s="11" t="s">
        <v>1420</v>
      </c>
      <c r="AM89" s="11"/>
      <c r="AN89" s="11" t="s">
        <v>686</v>
      </c>
      <c r="AO89" s="11" t="s">
        <v>1421</v>
      </c>
      <c r="AP89" s="11" t="s">
        <v>1422</v>
      </c>
    </row>
    <row r="90" ht="21.75" customHeight="1">
      <c r="A90" s="6" t="s">
        <v>1423</v>
      </c>
      <c r="B90" s="6" t="s">
        <v>40</v>
      </c>
      <c r="C90" s="6" t="s">
        <v>1424</v>
      </c>
      <c r="D90" s="6">
        <v>2.2077895861E10</v>
      </c>
      <c r="E90" s="6" t="s">
        <v>1425</v>
      </c>
      <c r="F90" s="6">
        <v>5511992321780</v>
      </c>
      <c r="G90" s="6" t="s">
        <v>1424</v>
      </c>
      <c r="H90" s="6" t="s">
        <v>1426</v>
      </c>
      <c r="I90" s="6" t="s">
        <v>1427</v>
      </c>
      <c r="J90" s="6" t="s">
        <v>1428</v>
      </c>
      <c r="K90" s="6" t="s">
        <v>46</v>
      </c>
      <c r="L90" s="6" t="s">
        <v>114</v>
      </c>
      <c r="M90" s="7" t="s">
        <v>1429</v>
      </c>
      <c r="N90" s="7" t="s">
        <v>1430</v>
      </c>
      <c r="O90" s="6" t="s">
        <v>1431</v>
      </c>
      <c r="P90" s="6" t="s">
        <v>51</v>
      </c>
      <c r="Q90" s="6" t="s">
        <v>119</v>
      </c>
      <c r="R90" s="6" t="s">
        <v>52</v>
      </c>
      <c r="S90" s="6" t="s">
        <v>52</v>
      </c>
      <c r="T90" s="6" t="s">
        <v>118</v>
      </c>
      <c r="U90" s="6" t="s">
        <v>233</v>
      </c>
      <c r="V90" s="6" t="s">
        <v>139</v>
      </c>
      <c r="W90" s="6" t="s">
        <v>1432</v>
      </c>
      <c r="X90" s="6" t="s">
        <v>56</v>
      </c>
      <c r="Y90" s="6" t="s">
        <v>57</v>
      </c>
      <c r="Z90" s="6"/>
      <c r="AA90" s="6"/>
      <c r="AB90" s="6" t="s">
        <v>80</v>
      </c>
      <c r="AC90" s="8"/>
      <c r="AD90" s="8"/>
      <c r="AE90" s="8"/>
      <c r="AF90" s="8" t="s">
        <v>141</v>
      </c>
      <c r="AG90" s="9" t="s">
        <v>81</v>
      </c>
      <c r="AH90" s="8" t="s">
        <v>80</v>
      </c>
      <c r="AI90" s="8" t="s">
        <v>61</v>
      </c>
      <c r="AJ90" s="8"/>
      <c r="AK90" s="18" t="s">
        <v>1433</v>
      </c>
      <c r="AL90" s="18" t="s">
        <v>1434</v>
      </c>
      <c r="AM90" s="18"/>
      <c r="AN90" s="18"/>
      <c r="AO90" s="18"/>
      <c r="AP90" s="18"/>
    </row>
    <row r="91" ht="21.75" customHeight="1">
      <c r="A91" s="6" t="s">
        <v>1435</v>
      </c>
      <c r="B91" s="6" t="s">
        <v>40</v>
      </c>
      <c r="C91" s="6" t="s">
        <v>1436</v>
      </c>
      <c r="D91" s="6">
        <v>9.4512396772E10</v>
      </c>
      <c r="E91" s="6" t="s">
        <v>1437</v>
      </c>
      <c r="F91" s="6">
        <v>5511991552100</v>
      </c>
      <c r="G91" s="6" t="s">
        <v>1436</v>
      </c>
      <c r="H91" s="6" t="s">
        <v>1438</v>
      </c>
      <c r="I91" s="6" t="s">
        <v>1439</v>
      </c>
      <c r="J91" s="6" t="s">
        <v>1440</v>
      </c>
      <c r="K91" s="6" t="s">
        <v>46</v>
      </c>
      <c r="L91" s="6" t="s">
        <v>114</v>
      </c>
      <c r="M91" s="7" t="s">
        <v>1441</v>
      </c>
      <c r="N91" s="7" t="s">
        <v>1442</v>
      </c>
      <c r="O91" s="6" t="s">
        <v>117</v>
      </c>
      <c r="P91" s="6" t="s">
        <v>51</v>
      </c>
      <c r="Q91" s="6" t="s">
        <v>119</v>
      </c>
      <c r="R91" s="6" t="s">
        <v>52</v>
      </c>
      <c r="S91" s="6" t="s">
        <v>52</v>
      </c>
      <c r="T91" s="6" t="s">
        <v>118</v>
      </c>
      <c r="U91" s="6" t="s">
        <v>686</v>
      </c>
      <c r="V91" s="6" t="s">
        <v>139</v>
      </c>
      <c r="W91" s="7" t="s">
        <v>1443</v>
      </c>
      <c r="X91" s="6" t="s">
        <v>56</v>
      </c>
      <c r="Y91" s="6" t="s">
        <v>57</v>
      </c>
      <c r="Z91" s="6"/>
      <c r="AA91" s="6"/>
      <c r="AB91" s="6" t="s">
        <v>80</v>
      </c>
      <c r="AC91" s="8"/>
      <c r="AD91" s="8"/>
      <c r="AE91" s="8"/>
      <c r="AF91" s="8" t="s">
        <v>141</v>
      </c>
      <c r="AG91" s="9" t="s">
        <v>81</v>
      </c>
      <c r="AH91" s="8" t="s">
        <v>80</v>
      </c>
      <c r="AI91" s="8" t="s">
        <v>61</v>
      </c>
      <c r="AJ91" s="8"/>
      <c r="AK91" s="18" t="s">
        <v>1444</v>
      </c>
      <c r="AL91" s="18" t="s">
        <v>1445</v>
      </c>
      <c r="AM91" s="18"/>
      <c r="AN91" s="18"/>
      <c r="AO91" s="18"/>
      <c r="AP91" s="18"/>
    </row>
    <row r="92" ht="21.75" customHeight="1">
      <c r="A92" s="28" t="s">
        <v>1446</v>
      </c>
      <c r="B92" s="28" t="s">
        <v>40</v>
      </c>
      <c r="C92" s="28" t="s">
        <v>1447</v>
      </c>
      <c r="D92" s="28">
        <v>3.3805531826E10</v>
      </c>
      <c r="E92" s="28" t="s">
        <v>1448</v>
      </c>
      <c r="F92" s="28">
        <v>551197788</v>
      </c>
      <c r="G92" s="28" t="s">
        <v>1447</v>
      </c>
      <c r="H92" s="28" t="s">
        <v>1449</v>
      </c>
      <c r="I92" s="28" t="s">
        <v>1450</v>
      </c>
      <c r="J92" s="28" t="s">
        <v>1451</v>
      </c>
      <c r="K92" s="28" t="s">
        <v>46</v>
      </c>
      <c r="L92" s="28" t="s">
        <v>114</v>
      </c>
      <c r="M92" s="29" t="s">
        <v>1452</v>
      </c>
      <c r="N92" s="29" t="s">
        <v>1453</v>
      </c>
      <c r="O92" s="28" t="s">
        <v>76</v>
      </c>
      <c r="P92" s="28" t="s">
        <v>391</v>
      </c>
      <c r="Q92" s="28" t="s">
        <v>173</v>
      </c>
      <c r="R92" s="28" t="s">
        <v>173</v>
      </c>
      <c r="S92" s="28" t="s">
        <v>118</v>
      </c>
      <c r="T92" s="28" t="s">
        <v>118</v>
      </c>
      <c r="U92" s="28" t="s">
        <v>1454</v>
      </c>
      <c r="V92" s="28" t="s">
        <v>78</v>
      </c>
      <c r="W92" s="28" t="s">
        <v>1455</v>
      </c>
      <c r="X92" s="28" t="s">
        <v>56</v>
      </c>
      <c r="Y92" s="28" t="s">
        <v>57</v>
      </c>
      <c r="Z92" s="28"/>
      <c r="AA92" s="28"/>
      <c r="AB92" s="28" t="s">
        <v>100</v>
      </c>
      <c r="AC92" s="30"/>
      <c r="AD92" s="30" t="s">
        <v>1456</v>
      </c>
      <c r="AE92" s="30" t="s">
        <v>1457</v>
      </c>
      <c r="AF92" s="30" t="s">
        <v>141</v>
      </c>
      <c r="AG92" s="9" t="s">
        <v>235</v>
      </c>
      <c r="AH92" s="30"/>
      <c r="AI92" s="30" t="s">
        <v>61</v>
      </c>
      <c r="AJ92" s="30" t="s">
        <v>1458</v>
      </c>
      <c r="AK92" s="11" t="s">
        <v>1449</v>
      </c>
      <c r="AL92" s="11" t="s">
        <v>1459</v>
      </c>
      <c r="AM92" s="11"/>
      <c r="AN92" s="11"/>
      <c r="AO92" s="11" t="s">
        <v>1460</v>
      </c>
      <c r="AP92" s="11" t="s">
        <v>1461</v>
      </c>
    </row>
    <row r="93" ht="21.75" customHeight="1">
      <c r="A93" s="6" t="s">
        <v>1462</v>
      </c>
      <c r="B93" s="6" t="s">
        <v>40</v>
      </c>
      <c r="C93" s="6" t="s">
        <v>1463</v>
      </c>
      <c r="D93" s="6">
        <v>8.662335802E9</v>
      </c>
      <c r="E93" s="6" t="s">
        <v>1464</v>
      </c>
      <c r="F93" s="6">
        <v>5511984416419</v>
      </c>
      <c r="G93" s="6" t="s">
        <v>1463</v>
      </c>
      <c r="H93" s="6" t="s">
        <v>1465</v>
      </c>
      <c r="I93" s="6" t="s">
        <v>1466</v>
      </c>
      <c r="J93" s="6" t="s">
        <v>1467</v>
      </c>
      <c r="K93" s="6" t="s">
        <v>46</v>
      </c>
      <c r="L93" s="6" t="s">
        <v>114</v>
      </c>
      <c r="M93" s="7" t="s">
        <v>1468</v>
      </c>
      <c r="N93" s="7" t="s">
        <v>1469</v>
      </c>
      <c r="O93" s="6" t="s">
        <v>117</v>
      </c>
      <c r="P93" s="6" t="s">
        <v>51</v>
      </c>
      <c r="Q93" s="6" t="s">
        <v>77</v>
      </c>
      <c r="R93" s="6" t="s">
        <v>1292</v>
      </c>
      <c r="S93" s="6" t="s">
        <v>119</v>
      </c>
      <c r="T93" s="6" t="s">
        <v>120</v>
      </c>
      <c r="U93" s="6" t="s">
        <v>158</v>
      </c>
      <c r="V93" s="6" t="s">
        <v>78</v>
      </c>
      <c r="W93" s="6" t="s">
        <v>1470</v>
      </c>
      <c r="X93" s="6" t="s">
        <v>56</v>
      </c>
      <c r="Y93" s="6" t="s">
        <v>57</v>
      </c>
      <c r="Z93" s="6"/>
      <c r="AA93" s="6"/>
      <c r="AB93" s="6" t="s">
        <v>100</v>
      </c>
      <c r="AC93" s="8"/>
      <c r="AD93" s="8" t="s">
        <v>1471</v>
      </c>
      <c r="AE93" s="8" t="s">
        <v>1472</v>
      </c>
      <c r="AF93" s="8" t="s">
        <v>58</v>
      </c>
      <c r="AG93" s="9" t="s">
        <v>206</v>
      </c>
      <c r="AH93" s="8"/>
      <c r="AI93" s="8" t="s">
        <v>61</v>
      </c>
      <c r="AJ93" s="8"/>
      <c r="AK93" s="18" t="s">
        <v>1465</v>
      </c>
      <c r="AL93" s="18" t="s">
        <v>1473</v>
      </c>
      <c r="AM93" s="18"/>
      <c r="AN93" s="18"/>
      <c r="AO93" s="18" t="s">
        <v>1474</v>
      </c>
      <c r="AP93" s="18" t="s">
        <v>1475</v>
      </c>
    </row>
    <row r="94" ht="21.75" customHeight="1">
      <c r="A94" s="6" t="s">
        <v>1476</v>
      </c>
      <c r="B94" s="6" t="s">
        <v>348</v>
      </c>
      <c r="C94" s="6" t="s">
        <v>1477</v>
      </c>
      <c r="D94" s="6">
        <v>3.2650319852E10</v>
      </c>
      <c r="E94" s="6" t="s">
        <v>1478</v>
      </c>
      <c r="F94" s="6">
        <v>5511988252899</v>
      </c>
      <c r="G94" s="6" t="s">
        <v>1477</v>
      </c>
      <c r="H94" s="6" t="s">
        <v>1479</v>
      </c>
      <c r="I94" s="6" t="s">
        <v>1480</v>
      </c>
      <c r="J94" s="6" t="s">
        <v>1481</v>
      </c>
      <c r="K94" s="6" t="s">
        <v>46</v>
      </c>
      <c r="L94" s="6" t="s">
        <v>114</v>
      </c>
      <c r="M94" s="7" t="s">
        <v>1482</v>
      </c>
      <c r="N94" s="7" t="s">
        <v>1483</v>
      </c>
      <c r="O94" s="6" t="s">
        <v>820</v>
      </c>
      <c r="P94" s="6" t="s">
        <v>356</v>
      </c>
      <c r="Q94" s="6" t="s">
        <v>52</v>
      </c>
      <c r="R94" s="6" t="s">
        <v>52</v>
      </c>
      <c r="S94" s="6" t="s">
        <v>52</v>
      </c>
      <c r="T94" s="6" t="s">
        <v>52</v>
      </c>
      <c r="U94" s="6" t="s">
        <v>138</v>
      </c>
      <c r="V94" s="6" t="s">
        <v>78</v>
      </c>
      <c r="W94" s="6"/>
      <c r="X94" s="6" t="s">
        <v>56</v>
      </c>
      <c r="Y94" s="6" t="s">
        <v>57</v>
      </c>
      <c r="Z94" s="6"/>
      <c r="AA94" s="6"/>
      <c r="AB94" s="6" t="s">
        <v>100</v>
      </c>
      <c r="AC94" s="8"/>
      <c r="AD94" s="8" t="s">
        <v>1484</v>
      </c>
      <c r="AE94" s="8" t="s">
        <v>1485</v>
      </c>
      <c r="AF94" s="8" t="s">
        <v>58</v>
      </c>
      <c r="AG94" s="8" t="s">
        <v>80</v>
      </c>
      <c r="AH94" s="8" t="s">
        <v>80</v>
      </c>
      <c r="AI94" s="8" t="s">
        <v>61</v>
      </c>
      <c r="AJ94" s="8"/>
      <c r="AK94" s="18" t="s">
        <v>1486</v>
      </c>
      <c r="AL94" s="18" t="s">
        <v>1487</v>
      </c>
      <c r="AM94" s="18"/>
      <c r="AN94" s="18" t="s">
        <v>121</v>
      </c>
      <c r="AO94" s="18" t="s">
        <v>1488</v>
      </c>
      <c r="AP94" s="18" t="s">
        <v>1489</v>
      </c>
    </row>
    <row r="95" ht="21.75" customHeight="1">
      <c r="A95" s="6" t="s">
        <v>1490</v>
      </c>
      <c r="B95" s="6" t="s">
        <v>40</v>
      </c>
      <c r="C95" s="6" t="s">
        <v>1491</v>
      </c>
      <c r="D95" s="6">
        <v>3.1925511863E10</v>
      </c>
      <c r="E95" s="6" t="s">
        <v>1492</v>
      </c>
      <c r="F95" s="6">
        <v>5511999998668</v>
      </c>
      <c r="G95" s="6" t="s">
        <v>1491</v>
      </c>
      <c r="H95" s="6" t="s">
        <v>1493</v>
      </c>
      <c r="I95" s="6" t="s">
        <v>1494</v>
      </c>
      <c r="J95" s="6" t="s">
        <v>1495</v>
      </c>
      <c r="K95" s="6" t="s">
        <v>46</v>
      </c>
      <c r="L95" s="6" t="s">
        <v>114</v>
      </c>
      <c r="M95" s="7" t="s">
        <v>1496</v>
      </c>
      <c r="N95" s="7" t="s">
        <v>1497</v>
      </c>
      <c r="O95" s="6" t="s">
        <v>820</v>
      </c>
      <c r="P95" s="6" t="s">
        <v>51</v>
      </c>
      <c r="Q95" s="6" t="s">
        <v>77</v>
      </c>
      <c r="R95" s="6" t="s">
        <v>118</v>
      </c>
      <c r="S95" s="6" t="s">
        <v>52</v>
      </c>
      <c r="T95" s="6" t="s">
        <v>120</v>
      </c>
      <c r="U95" s="6" t="s">
        <v>280</v>
      </c>
      <c r="V95" s="6" t="s">
        <v>98</v>
      </c>
      <c r="W95" s="6"/>
      <c r="X95" s="6" t="s">
        <v>56</v>
      </c>
      <c r="Y95" s="6" t="s">
        <v>57</v>
      </c>
      <c r="Z95" s="6"/>
      <c r="AA95" s="6"/>
      <c r="AB95" s="6" t="s">
        <v>80</v>
      </c>
      <c r="AC95" s="8"/>
      <c r="AD95" s="8"/>
      <c r="AE95" s="8"/>
      <c r="AF95" s="8" t="s">
        <v>58</v>
      </c>
      <c r="AG95" s="9" t="s">
        <v>59</v>
      </c>
      <c r="AH95" s="8" t="s">
        <v>80</v>
      </c>
      <c r="AI95" s="8" t="s">
        <v>61</v>
      </c>
      <c r="AJ95" s="8"/>
      <c r="AK95" s="18" t="s">
        <v>1498</v>
      </c>
      <c r="AL95" s="18" t="s">
        <v>1499</v>
      </c>
      <c r="AM95" s="18"/>
      <c r="AN95" s="18"/>
      <c r="AO95" s="18"/>
      <c r="AP95" s="18"/>
    </row>
    <row r="96" ht="21.75" customHeight="1">
      <c r="A96" s="24" t="s">
        <v>1500</v>
      </c>
      <c r="B96" s="24" t="s">
        <v>348</v>
      </c>
      <c r="C96" s="24" t="s">
        <v>1501</v>
      </c>
      <c r="D96" s="24">
        <v>2.2222222222E10</v>
      </c>
      <c r="E96" s="24" t="s">
        <v>1502</v>
      </c>
      <c r="F96" s="24">
        <f>55119486294</f>
        <v>55119486294</v>
      </c>
      <c r="G96" s="24" t="s">
        <v>1501</v>
      </c>
      <c r="H96" s="24" t="s">
        <v>1503</v>
      </c>
      <c r="I96" s="24" t="s">
        <v>1504</v>
      </c>
      <c r="J96" s="24" t="s">
        <v>1505</v>
      </c>
      <c r="K96" s="24" t="s">
        <v>46</v>
      </c>
      <c r="L96" s="24" t="s">
        <v>114</v>
      </c>
      <c r="M96" s="25" t="s">
        <v>1506</v>
      </c>
      <c r="N96" s="25" t="s">
        <v>1507</v>
      </c>
      <c r="O96" s="26">
        <v>43344.0</v>
      </c>
      <c r="P96" s="24" t="s">
        <v>356</v>
      </c>
      <c r="Q96" s="24" t="s">
        <v>52</v>
      </c>
      <c r="R96" s="24" t="s">
        <v>52</v>
      </c>
      <c r="S96" s="24" t="s">
        <v>52</v>
      </c>
      <c r="T96" s="24" t="s">
        <v>52</v>
      </c>
      <c r="U96" s="24" t="s">
        <v>875</v>
      </c>
      <c r="V96" s="24" t="s">
        <v>78</v>
      </c>
      <c r="W96" s="24" t="s">
        <v>1508</v>
      </c>
      <c r="X96" s="24" t="s">
        <v>56</v>
      </c>
      <c r="Y96" s="24" t="s">
        <v>57</v>
      </c>
      <c r="Z96" s="24"/>
      <c r="AA96" s="24"/>
      <c r="AB96" s="24" t="s">
        <v>100</v>
      </c>
      <c r="AC96" s="20"/>
      <c r="AD96" s="20" t="s">
        <v>1509</v>
      </c>
      <c r="AE96" s="20" t="s">
        <v>1510</v>
      </c>
      <c r="AF96" s="20" t="s">
        <v>58</v>
      </c>
      <c r="AG96" s="20" t="s">
        <v>80</v>
      </c>
      <c r="AH96" s="20" t="s">
        <v>80</v>
      </c>
      <c r="AI96" s="20" t="s">
        <v>61</v>
      </c>
      <c r="AJ96" s="20"/>
      <c r="AK96" s="27" t="s">
        <v>1511</v>
      </c>
      <c r="AL96" s="27" t="s">
        <v>1512</v>
      </c>
      <c r="AM96" s="27"/>
      <c r="AN96" s="27" t="s">
        <v>1513</v>
      </c>
      <c r="AO96" s="27" t="s">
        <v>1514</v>
      </c>
      <c r="AP96" s="27" t="s">
        <v>1515</v>
      </c>
    </row>
    <row r="97" ht="21.75" customHeight="1">
      <c r="A97" s="6" t="s">
        <v>1516</v>
      </c>
      <c r="B97" s="6" t="s">
        <v>348</v>
      </c>
      <c r="C97" s="6" t="s">
        <v>1517</v>
      </c>
      <c r="D97" s="6">
        <v>4.40644038E8</v>
      </c>
      <c r="E97" s="6" t="s">
        <v>1518</v>
      </c>
      <c r="F97" s="6">
        <v>5551981249377</v>
      </c>
      <c r="G97" s="6" t="s">
        <v>1519</v>
      </c>
      <c r="H97" s="6" t="s">
        <v>1520</v>
      </c>
      <c r="I97" s="6" t="s">
        <v>1521</v>
      </c>
      <c r="J97" s="6" t="s">
        <v>1522</v>
      </c>
      <c r="K97" s="6" t="s">
        <v>46</v>
      </c>
      <c r="L97" s="6" t="s">
        <v>114</v>
      </c>
      <c r="M97" s="7" t="s">
        <v>1523</v>
      </c>
      <c r="N97" s="7" t="s">
        <v>1524</v>
      </c>
      <c r="O97" s="6" t="s">
        <v>76</v>
      </c>
      <c r="P97" s="6" t="s">
        <v>356</v>
      </c>
      <c r="Q97" s="6" t="s">
        <v>52</v>
      </c>
      <c r="R97" s="6" t="s">
        <v>52</v>
      </c>
      <c r="S97" s="6" t="s">
        <v>52</v>
      </c>
      <c r="T97" s="6" t="s">
        <v>52</v>
      </c>
      <c r="U97" s="6" t="s">
        <v>158</v>
      </c>
      <c r="V97" s="6" t="s">
        <v>78</v>
      </c>
      <c r="W97" s="7" t="s">
        <v>1525</v>
      </c>
      <c r="X97" s="6" t="s">
        <v>56</v>
      </c>
      <c r="Y97" s="6" t="s">
        <v>57</v>
      </c>
      <c r="Z97" s="7" t="s">
        <v>331</v>
      </c>
      <c r="AA97" s="6"/>
      <c r="AB97" s="6" t="s">
        <v>100</v>
      </c>
      <c r="AC97" s="8"/>
      <c r="AD97" s="8" t="s">
        <v>1526</v>
      </c>
      <c r="AE97" s="8" t="s">
        <v>1527</v>
      </c>
      <c r="AF97" s="8" t="s">
        <v>58</v>
      </c>
      <c r="AG97" s="8" t="s">
        <v>80</v>
      </c>
      <c r="AH97" s="8" t="s">
        <v>80</v>
      </c>
      <c r="AI97" s="8" t="s">
        <v>61</v>
      </c>
      <c r="AJ97" s="8"/>
      <c r="AK97" s="18" t="s">
        <v>1520</v>
      </c>
      <c r="AL97" s="18" t="s">
        <v>1528</v>
      </c>
      <c r="AM97" s="18"/>
      <c r="AN97" s="18" t="s">
        <v>248</v>
      </c>
      <c r="AO97" s="18" t="s">
        <v>1529</v>
      </c>
      <c r="AP97" s="18" t="s">
        <v>1530</v>
      </c>
    </row>
    <row r="98" ht="21.75" customHeight="1">
      <c r="A98" s="6" t="s">
        <v>1531</v>
      </c>
      <c r="B98" s="6" t="s">
        <v>348</v>
      </c>
      <c r="C98" s="6" t="s">
        <v>1532</v>
      </c>
      <c r="D98" s="6">
        <v>2.368624724E9</v>
      </c>
      <c r="E98" s="6" t="s">
        <v>1533</v>
      </c>
      <c r="F98" s="6">
        <v>5511961102418</v>
      </c>
      <c r="G98" s="6" t="s">
        <v>1534</v>
      </c>
      <c r="H98" s="6" t="s">
        <v>1535</v>
      </c>
      <c r="I98" s="6" t="s">
        <v>1536</v>
      </c>
      <c r="J98" s="6" t="s">
        <v>1537</v>
      </c>
      <c r="K98" s="6" t="s">
        <v>154</v>
      </c>
      <c r="L98" s="6" t="s">
        <v>155</v>
      </c>
      <c r="M98" s="7" t="s">
        <v>1538</v>
      </c>
      <c r="N98" s="7" t="s">
        <v>1539</v>
      </c>
      <c r="O98" s="6" t="s">
        <v>1540</v>
      </c>
      <c r="P98" s="6" t="s">
        <v>356</v>
      </c>
      <c r="Q98" s="6" t="s">
        <v>52</v>
      </c>
      <c r="R98" s="6" t="s">
        <v>52</v>
      </c>
      <c r="S98" s="6" t="s">
        <v>52</v>
      </c>
      <c r="T98" s="6" t="s">
        <v>52</v>
      </c>
      <c r="U98" s="6" t="s">
        <v>373</v>
      </c>
      <c r="V98" s="6" t="s">
        <v>294</v>
      </c>
      <c r="W98" s="6" t="s">
        <v>1541</v>
      </c>
      <c r="X98" s="6" t="s">
        <v>56</v>
      </c>
      <c r="Y98" s="6" t="s">
        <v>57</v>
      </c>
      <c r="Z98" s="7" t="s">
        <v>331</v>
      </c>
      <c r="AA98" s="6"/>
      <c r="AB98" s="6" t="s">
        <v>100</v>
      </c>
      <c r="AC98" s="8"/>
      <c r="AD98" s="8" t="s">
        <v>1542</v>
      </c>
      <c r="AE98" s="8" t="s">
        <v>1543</v>
      </c>
      <c r="AF98" s="8" t="s">
        <v>58</v>
      </c>
      <c r="AG98" s="8" t="s">
        <v>80</v>
      </c>
      <c r="AH98" s="8" t="s">
        <v>80</v>
      </c>
      <c r="AI98" s="8" t="s">
        <v>61</v>
      </c>
      <c r="AJ98" s="8"/>
      <c r="AK98" s="18" t="s">
        <v>1544</v>
      </c>
      <c r="AL98" s="18" t="s">
        <v>1545</v>
      </c>
      <c r="AM98" s="18"/>
      <c r="AN98" s="18" t="s">
        <v>875</v>
      </c>
      <c r="AO98" s="18" t="s">
        <v>1546</v>
      </c>
      <c r="AP98" s="18" t="s">
        <v>1547</v>
      </c>
    </row>
    <row r="99" ht="21.75" customHeight="1">
      <c r="A99" s="28" t="s">
        <v>1548</v>
      </c>
      <c r="B99" s="28" t="s">
        <v>348</v>
      </c>
      <c r="C99" s="28" t="s">
        <v>1549</v>
      </c>
      <c r="D99" s="28">
        <v>1.14990696E10</v>
      </c>
      <c r="E99" s="28" t="s">
        <v>1550</v>
      </c>
      <c r="F99" s="28">
        <v>5535991325671</v>
      </c>
      <c r="G99" s="28" t="s">
        <v>1551</v>
      </c>
      <c r="H99" s="28" t="s">
        <v>1552</v>
      </c>
      <c r="I99" s="28" t="s">
        <v>1553</v>
      </c>
      <c r="J99" s="28" t="s">
        <v>1554</v>
      </c>
      <c r="K99" s="28" t="s">
        <v>93</v>
      </c>
      <c r="L99" s="28" t="s">
        <v>94</v>
      </c>
      <c r="M99" s="29" t="s">
        <v>1555</v>
      </c>
      <c r="N99" s="29" t="s">
        <v>1556</v>
      </c>
      <c r="O99" s="28" t="s">
        <v>97</v>
      </c>
      <c r="P99" s="28" t="s">
        <v>356</v>
      </c>
      <c r="Q99" s="28" t="s">
        <v>52</v>
      </c>
      <c r="R99" s="28" t="s">
        <v>52</v>
      </c>
      <c r="S99" s="28" t="s">
        <v>77</v>
      </c>
      <c r="T99" s="28" t="s">
        <v>77</v>
      </c>
      <c r="U99" s="28" t="s">
        <v>655</v>
      </c>
      <c r="V99" s="28" t="s">
        <v>78</v>
      </c>
      <c r="W99" s="28" t="s">
        <v>1557</v>
      </c>
      <c r="X99" s="28" t="s">
        <v>56</v>
      </c>
      <c r="Y99" s="28" t="s">
        <v>57</v>
      </c>
      <c r="Z99" s="29" t="s">
        <v>331</v>
      </c>
      <c r="AA99" s="28"/>
      <c r="AB99" s="28" t="s">
        <v>100</v>
      </c>
      <c r="AC99" s="30"/>
      <c r="AD99" s="30" t="s">
        <v>1558</v>
      </c>
      <c r="AE99" s="30" t="s">
        <v>1559</v>
      </c>
      <c r="AF99" s="30" t="s">
        <v>58</v>
      </c>
      <c r="AG99" s="30" t="s">
        <v>80</v>
      </c>
      <c r="AH99" s="30" t="s">
        <v>80</v>
      </c>
      <c r="AI99" s="30" t="s">
        <v>61</v>
      </c>
      <c r="AJ99" s="30"/>
      <c r="AK99" s="11" t="s">
        <v>1552</v>
      </c>
      <c r="AL99" s="11" t="s">
        <v>1560</v>
      </c>
      <c r="AM99" s="11"/>
      <c r="AN99" s="11" t="s">
        <v>1202</v>
      </c>
      <c r="AO99" s="11" t="s">
        <v>1561</v>
      </c>
      <c r="AP99" s="11" t="s">
        <v>1562</v>
      </c>
    </row>
    <row r="100" ht="21.75" customHeight="1">
      <c r="A100" s="6" t="s">
        <v>1563</v>
      </c>
      <c r="B100" s="6" t="s">
        <v>348</v>
      </c>
      <c r="C100" s="6" t="s">
        <v>1564</v>
      </c>
      <c r="D100" s="6">
        <v>3.5305206839E10</v>
      </c>
      <c r="E100" s="6" t="s">
        <v>1565</v>
      </c>
      <c r="F100" s="6">
        <v>5511982613384</v>
      </c>
      <c r="G100" s="6" t="s">
        <v>1566</v>
      </c>
      <c r="H100" s="6" t="s">
        <v>1567</v>
      </c>
      <c r="I100" s="6" t="s">
        <v>1568</v>
      </c>
      <c r="J100" s="6" t="s">
        <v>1569</v>
      </c>
      <c r="K100" s="6" t="s">
        <v>46</v>
      </c>
      <c r="L100" s="6" t="s">
        <v>1570</v>
      </c>
      <c r="M100" s="7" t="s">
        <v>1571</v>
      </c>
      <c r="N100" s="7" t="s">
        <v>1572</v>
      </c>
      <c r="O100" s="6" t="s">
        <v>171</v>
      </c>
      <c r="P100" s="6" t="s">
        <v>356</v>
      </c>
      <c r="Q100" s="6" t="s">
        <v>52</v>
      </c>
      <c r="R100" s="6" t="s">
        <v>52</v>
      </c>
      <c r="S100" s="6" t="s">
        <v>52</v>
      </c>
      <c r="T100" s="6" t="s">
        <v>52</v>
      </c>
      <c r="U100" s="6" t="s">
        <v>233</v>
      </c>
      <c r="V100" s="6" t="s">
        <v>78</v>
      </c>
      <c r="W100" s="6" t="s">
        <v>1573</v>
      </c>
      <c r="X100" s="6" t="s">
        <v>56</v>
      </c>
      <c r="Y100" s="6" t="s">
        <v>57</v>
      </c>
      <c r="Z100" s="7" t="s">
        <v>331</v>
      </c>
      <c r="AA100" s="6"/>
      <c r="AB100" s="6" t="s">
        <v>100</v>
      </c>
      <c r="AC100" s="8"/>
      <c r="AD100" s="8" t="s">
        <v>1574</v>
      </c>
      <c r="AE100" s="8" t="s">
        <v>1575</v>
      </c>
      <c r="AF100" s="8" t="s">
        <v>58</v>
      </c>
      <c r="AG100" s="8" t="s">
        <v>80</v>
      </c>
      <c r="AH100" s="8" t="s">
        <v>80</v>
      </c>
      <c r="AI100" s="8" t="s">
        <v>61</v>
      </c>
      <c r="AJ100" s="8"/>
      <c r="AK100" s="18" t="s">
        <v>1567</v>
      </c>
      <c r="AL100" s="18" t="s">
        <v>1576</v>
      </c>
      <c r="AM100" s="18"/>
      <c r="AN100" s="18" t="s">
        <v>438</v>
      </c>
      <c r="AO100" s="18" t="s">
        <v>1577</v>
      </c>
      <c r="AP100" s="18" t="s">
        <v>1578</v>
      </c>
    </row>
    <row r="101" ht="21.75" customHeight="1">
      <c r="A101" s="6" t="s">
        <v>1579</v>
      </c>
      <c r="B101" s="6" t="s">
        <v>40</v>
      </c>
      <c r="C101" s="6" t="s">
        <v>1580</v>
      </c>
      <c r="D101" s="6">
        <v>3.343941387E10</v>
      </c>
      <c r="E101" s="6" t="s">
        <v>1581</v>
      </c>
      <c r="F101" s="6">
        <v>5511952036036</v>
      </c>
      <c r="G101" s="6" t="s">
        <v>1582</v>
      </c>
      <c r="H101" s="6" t="s">
        <v>1583</v>
      </c>
      <c r="I101" s="6" t="s">
        <v>1584</v>
      </c>
      <c r="J101" s="6" t="s">
        <v>1585</v>
      </c>
      <c r="K101" s="6" t="s">
        <v>46</v>
      </c>
      <c r="L101" s="6" t="s">
        <v>114</v>
      </c>
      <c r="M101" s="7" t="s">
        <v>1586</v>
      </c>
      <c r="N101" s="7" t="s">
        <v>1587</v>
      </c>
      <c r="O101" s="6" t="s">
        <v>602</v>
      </c>
      <c r="P101" s="6" t="s">
        <v>51</v>
      </c>
      <c r="Q101" s="6" t="s">
        <v>77</v>
      </c>
      <c r="R101" s="6" t="s">
        <v>77</v>
      </c>
      <c r="S101" s="6" t="s">
        <v>118</v>
      </c>
      <c r="T101" s="6" t="s">
        <v>1292</v>
      </c>
      <c r="U101" s="6" t="s">
        <v>248</v>
      </c>
      <c r="V101" s="6" t="s">
        <v>139</v>
      </c>
      <c r="W101" s="6"/>
      <c r="X101" s="6" t="s">
        <v>56</v>
      </c>
      <c r="Y101" s="6" t="s">
        <v>57</v>
      </c>
      <c r="Z101" s="6"/>
      <c r="AA101" s="6"/>
      <c r="AB101" s="6" t="s">
        <v>80</v>
      </c>
      <c r="AC101" s="8"/>
      <c r="AD101" s="8" t="s">
        <v>1588</v>
      </c>
      <c r="AE101" s="8" t="s">
        <v>1589</v>
      </c>
      <c r="AF101" s="8" t="s">
        <v>141</v>
      </c>
      <c r="AG101" s="9" t="s">
        <v>81</v>
      </c>
      <c r="AH101" s="35" t="s">
        <v>60</v>
      </c>
      <c r="AI101" s="8" t="s">
        <v>61</v>
      </c>
      <c r="AJ101" s="8"/>
      <c r="AK101" s="18" t="s">
        <v>1583</v>
      </c>
      <c r="AL101" s="18" t="s">
        <v>1590</v>
      </c>
      <c r="AM101" s="18"/>
      <c r="AN101" s="18"/>
      <c r="AO101" s="18" t="s">
        <v>1589</v>
      </c>
      <c r="AP101" s="18" t="s">
        <v>1588</v>
      </c>
    </row>
    <row r="102" ht="21.75" customHeight="1">
      <c r="A102" s="6" t="s">
        <v>1591</v>
      </c>
      <c r="B102" s="6" t="s">
        <v>40</v>
      </c>
      <c r="C102" s="6" t="s">
        <v>1592</v>
      </c>
      <c r="D102" s="6">
        <v>3.0018939821E10</v>
      </c>
      <c r="E102" s="6" t="s">
        <v>1593</v>
      </c>
      <c r="F102" s="6">
        <v>5511973388983</v>
      </c>
      <c r="G102" s="6" t="s">
        <v>1594</v>
      </c>
      <c r="H102" s="6" t="s">
        <v>1595</v>
      </c>
      <c r="I102" s="6" t="s">
        <v>1596</v>
      </c>
      <c r="J102" s="6" t="s">
        <v>1597</v>
      </c>
      <c r="K102" s="6" t="s">
        <v>46</v>
      </c>
      <c r="L102" s="6" t="s">
        <v>114</v>
      </c>
      <c r="M102" s="7" t="s">
        <v>1598</v>
      </c>
      <c r="N102" s="7" t="s">
        <v>1599</v>
      </c>
      <c r="O102" s="6" t="s">
        <v>76</v>
      </c>
      <c r="P102" s="6" t="s">
        <v>391</v>
      </c>
      <c r="Q102" s="6" t="s">
        <v>173</v>
      </c>
      <c r="R102" s="6" t="s">
        <v>173</v>
      </c>
      <c r="S102" s="6" t="s">
        <v>118</v>
      </c>
      <c r="T102" s="6" t="s">
        <v>118</v>
      </c>
      <c r="U102" s="6" t="s">
        <v>1454</v>
      </c>
      <c r="V102" s="6" t="s">
        <v>78</v>
      </c>
      <c r="W102" s="6"/>
      <c r="X102" s="6" t="s">
        <v>56</v>
      </c>
      <c r="Y102" s="6" t="s">
        <v>57</v>
      </c>
      <c r="Z102" s="6"/>
      <c r="AA102" s="6"/>
      <c r="AB102" s="6" t="s">
        <v>100</v>
      </c>
      <c r="AC102" s="8"/>
      <c r="AD102" s="8" t="s">
        <v>1456</v>
      </c>
      <c r="AE102" s="8" t="s">
        <v>1457</v>
      </c>
      <c r="AF102" s="8" t="s">
        <v>58</v>
      </c>
      <c r="AG102" s="8"/>
      <c r="AH102" s="8"/>
      <c r="AI102" s="8" t="s">
        <v>61</v>
      </c>
      <c r="AJ102" s="8" t="s">
        <v>1600</v>
      </c>
      <c r="AK102" s="18" t="s">
        <v>1601</v>
      </c>
      <c r="AL102" s="18" t="s">
        <v>1602</v>
      </c>
      <c r="AM102" s="18"/>
      <c r="AN102" s="18"/>
      <c r="AO102" s="18" t="s">
        <v>1460</v>
      </c>
      <c r="AP102" s="18" t="s">
        <v>1461</v>
      </c>
    </row>
    <row r="103" ht="21.75" customHeight="1">
      <c r="A103" s="6" t="s">
        <v>1603</v>
      </c>
      <c r="B103" s="6" t="s">
        <v>348</v>
      </c>
      <c r="C103" s="6" t="s">
        <v>1604</v>
      </c>
      <c r="D103" s="6">
        <v>6.086792755E9</v>
      </c>
      <c r="E103" s="6" t="s">
        <v>1605</v>
      </c>
      <c r="F103" s="6">
        <v>5521992576092</v>
      </c>
      <c r="G103" s="6" t="s">
        <v>1606</v>
      </c>
      <c r="H103" s="6" t="s">
        <v>1607</v>
      </c>
      <c r="I103" s="6" t="s">
        <v>1608</v>
      </c>
      <c r="J103" s="6" t="s">
        <v>1609</v>
      </c>
      <c r="K103" s="6" t="s">
        <v>154</v>
      </c>
      <c r="L103" s="6" t="s">
        <v>155</v>
      </c>
      <c r="M103" s="7" t="s">
        <v>1610</v>
      </c>
      <c r="N103" s="7" t="s">
        <v>1611</v>
      </c>
      <c r="O103" s="6" t="s">
        <v>76</v>
      </c>
      <c r="P103" s="6" t="s">
        <v>356</v>
      </c>
      <c r="Q103" s="6" t="s">
        <v>52</v>
      </c>
      <c r="R103" s="6" t="s">
        <v>52</v>
      </c>
      <c r="S103" s="6" t="s">
        <v>52</v>
      </c>
      <c r="T103" s="6" t="s">
        <v>52</v>
      </c>
      <c r="U103" s="6" t="s">
        <v>803</v>
      </c>
      <c r="V103" s="6" t="s">
        <v>78</v>
      </c>
      <c r="W103" s="6" t="s">
        <v>1612</v>
      </c>
      <c r="X103" s="6" t="s">
        <v>56</v>
      </c>
      <c r="Y103" s="6" t="s">
        <v>57</v>
      </c>
      <c r="Z103" s="7" t="s">
        <v>331</v>
      </c>
      <c r="AA103" s="6"/>
      <c r="AB103" s="6" t="s">
        <v>100</v>
      </c>
      <c r="AC103" s="8"/>
      <c r="AD103" s="8" t="s">
        <v>1613</v>
      </c>
      <c r="AE103" s="8" t="s">
        <v>1614</v>
      </c>
      <c r="AF103" s="8" t="s">
        <v>58</v>
      </c>
      <c r="AG103" s="8" t="s">
        <v>80</v>
      </c>
      <c r="AH103" s="8" t="s">
        <v>80</v>
      </c>
      <c r="AI103" s="8" t="s">
        <v>61</v>
      </c>
      <c r="AJ103" s="8"/>
      <c r="AK103" s="18" t="s">
        <v>1615</v>
      </c>
      <c r="AL103" s="18" t="s">
        <v>1616</v>
      </c>
      <c r="AM103" s="18"/>
      <c r="AN103" s="18" t="s">
        <v>233</v>
      </c>
      <c r="AO103" s="18" t="s">
        <v>1617</v>
      </c>
      <c r="AP103" s="18" t="s">
        <v>1618</v>
      </c>
    </row>
    <row r="104" ht="21.75" customHeight="1">
      <c r="A104" s="28" t="s">
        <v>1619</v>
      </c>
      <c r="B104" s="28" t="s">
        <v>348</v>
      </c>
      <c r="C104" s="28" t="s">
        <v>1620</v>
      </c>
      <c r="D104" s="28">
        <v>1.474679692E9</v>
      </c>
      <c r="E104" s="28" t="s">
        <v>1621</v>
      </c>
      <c r="F104" s="28">
        <v>5532999076806</v>
      </c>
      <c r="G104" s="28" t="s">
        <v>1622</v>
      </c>
      <c r="H104" s="28" t="s">
        <v>1623</v>
      </c>
      <c r="I104" s="28" t="s">
        <v>1624</v>
      </c>
      <c r="J104" s="28" t="s">
        <v>1625</v>
      </c>
      <c r="K104" s="28" t="s">
        <v>93</v>
      </c>
      <c r="L104" s="28" t="s">
        <v>1626</v>
      </c>
      <c r="M104" s="29" t="s">
        <v>1627</v>
      </c>
      <c r="N104" s="29" t="s">
        <v>1628</v>
      </c>
      <c r="O104" s="28" t="s">
        <v>76</v>
      </c>
      <c r="P104" s="28" t="s">
        <v>356</v>
      </c>
      <c r="Q104" s="28" t="s">
        <v>1629</v>
      </c>
      <c r="R104" s="28" t="s">
        <v>77</v>
      </c>
      <c r="S104" s="28" t="s">
        <v>52</v>
      </c>
      <c r="T104" s="28" t="s">
        <v>52</v>
      </c>
      <c r="U104" s="28" t="s">
        <v>577</v>
      </c>
      <c r="V104" s="28" t="s">
        <v>78</v>
      </c>
      <c r="W104" s="28"/>
      <c r="X104" s="28" t="s">
        <v>56</v>
      </c>
      <c r="Y104" s="28" t="s">
        <v>57</v>
      </c>
      <c r="Z104" s="29" t="s">
        <v>331</v>
      </c>
      <c r="AA104" s="28"/>
      <c r="AB104" s="28" t="s">
        <v>100</v>
      </c>
      <c r="AC104" s="30"/>
      <c r="AD104" s="30" t="s">
        <v>1630</v>
      </c>
      <c r="AE104" s="30" t="s">
        <v>1631</v>
      </c>
      <c r="AF104" s="30" t="s">
        <v>58</v>
      </c>
      <c r="AG104" s="30" t="s">
        <v>80</v>
      </c>
      <c r="AH104" s="30" t="s">
        <v>80</v>
      </c>
      <c r="AI104" s="30" t="s">
        <v>61</v>
      </c>
      <c r="AJ104" s="30"/>
      <c r="AK104" s="11" t="s">
        <v>1623</v>
      </c>
      <c r="AL104" s="11" t="s">
        <v>1632</v>
      </c>
      <c r="AM104" s="11"/>
      <c r="AN104" s="11" t="s">
        <v>53</v>
      </c>
      <c r="AO104" s="11" t="s">
        <v>1633</v>
      </c>
      <c r="AP104" s="11" t="s">
        <v>1634</v>
      </c>
    </row>
    <row r="105" ht="21.75" customHeight="1">
      <c r="A105" s="28" t="s">
        <v>1635</v>
      </c>
      <c r="B105" s="28" t="s">
        <v>348</v>
      </c>
      <c r="C105" s="28" t="s">
        <v>1636</v>
      </c>
      <c r="D105" s="28">
        <v>1.0075871726E10</v>
      </c>
      <c r="E105" s="28" t="s">
        <v>1637</v>
      </c>
      <c r="F105" s="28">
        <v>5524999309136</v>
      </c>
      <c r="G105" s="28" t="s">
        <v>1638</v>
      </c>
      <c r="H105" s="28" t="s">
        <v>1639</v>
      </c>
      <c r="I105" s="28" t="s">
        <v>1640</v>
      </c>
      <c r="J105" s="28" t="s">
        <v>1641</v>
      </c>
      <c r="K105" s="28" t="s">
        <v>154</v>
      </c>
      <c r="L105" s="28" t="s">
        <v>1642</v>
      </c>
      <c r="M105" s="29" t="s">
        <v>1643</v>
      </c>
      <c r="N105" s="29" t="s">
        <v>1644</v>
      </c>
      <c r="O105" s="28" t="s">
        <v>1645</v>
      </c>
      <c r="P105" s="28" t="s">
        <v>356</v>
      </c>
      <c r="Q105" s="28" t="s">
        <v>52</v>
      </c>
      <c r="R105" s="28" t="s">
        <v>52</v>
      </c>
      <c r="S105" s="28" t="s">
        <v>52</v>
      </c>
      <c r="T105" s="28" t="s">
        <v>52</v>
      </c>
      <c r="U105" s="28" t="s">
        <v>803</v>
      </c>
      <c r="V105" s="28" t="s">
        <v>78</v>
      </c>
      <c r="W105" s="28" t="s">
        <v>1646</v>
      </c>
      <c r="X105" s="28" t="s">
        <v>56</v>
      </c>
      <c r="Y105" s="28" t="s">
        <v>57</v>
      </c>
      <c r="Z105" s="29" t="s">
        <v>331</v>
      </c>
      <c r="AA105" s="28"/>
      <c r="AB105" s="28" t="s">
        <v>100</v>
      </c>
      <c r="AC105" s="30"/>
      <c r="AD105" s="30" t="s">
        <v>1647</v>
      </c>
      <c r="AE105" s="30" t="s">
        <v>1648</v>
      </c>
      <c r="AF105" s="30" t="s">
        <v>58</v>
      </c>
      <c r="AG105" s="30" t="s">
        <v>80</v>
      </c>
      <c r="AH105" s="30" t="s">
        <v>80</v>
      </c>
      <c r="AI105" s="30" t="s">
        <v>61</v>
      </c>
      <c r="AJ105" s="30"/>
      <c r="AK105" s="11" t="s">
        <v>1639</v>
      </c>
      <c r="AL105" s="11" t="s">
        <v>1649</v>
      </c>
      <c r="AM105" s="11"/>
      <c r="AN105" s="11" t="s">
        <v>233</v>
      </c>
      <c r="AO105" s="11" t="s">
        <v>1650</v>
      </c>
      <c r="AP105" s="11" t="s">
        <v>1651</v>
      </c>
    </row>
    <row r="106" ht="21.75" customHeight="1">
      <c r="A106" s="6" t="s">
        <v>1652</v>
      </c>
      <c r="B106" s="6" t="s">
        <v>348</v>
      </c>
      <c r="C106" s="6" t="s">
        <v>1653</v>
      </c>
      <c r="D106" s="6">
        <v>3.64045868E9</v>
      </c>
      <c r="E106" s="6" t="s">
        <v>1654</v>
      </c>
      <c r="F106" s="6">
        <v>5531987521415</v>
      </c>
      <c r="G106" s="6" t="s">
        <v>1655</v>
      </c>
      <c r="H106" s="6" t="s">
        <v>1656</v>
      </c>
      <c r="I106" s="6" t="s">
        <v>1657</v>
      </c>
      <c r="J106" s="6" t="s">
        <v>1658</v>
      </c>
      <c r="K106" s="6" t="s">
        <v>93</v>
      </c>
      <c r="L106" s="6" t="s">
        <v>499</v>
      </c>
      <c r="M106" s="7" t="s">
        <v>1659</v>
      </c>
      <c r="N106" s="7" t="s">
        <v>1660</v>
      </c>
      <c r="O106" s="6" t="s">
        <v>76</v>
      </c>
      <c r="P106" s="6" t="s">
        <v>356</v>
      </c>
      <c r="Q106" s="6" t="s">
        <v>52</v>
      </c>
      <c r="R106" s="6" t="s">
        <v>52</v>
      </c>
      <c r="S106" s="6" t="s">
        <v>52</v>
      </c>
      <c r="T106" s="6" t="s">
        <v>52</v>
      </c>
      <c r="U106" s="6" t="s">
        <v>121</v>
      </c>
      <c r="V106" s="6" t="s">
        <v>78</v>
      </c>
      <c r="W106" s="6" t="s">
        <v>1661</v>
      </c>
      <c r="X106" s="6" t="s">
        <v>56</v>
      </c>
      <c r="Y106" s="6" t="s">
        <v>57</v>
      </c>
      <c r="Z106" s="7" t="s">
        <v>331</v>
      </c>
      <c r="AA106" s="6"/>
      <c r="AB106" s="6" t="s">
        <v>100</v>
      </c>
      <c r="AC106" s="8"/>
      <c r="AD106" s="8" t="s">
        <v>1662</v>
      </c>
      <c r="AE106" s="8" t="s">
        <v>1663</v>
      </c>
      <c r="AF106" s="8" t="s">
        <v>58</v>
      </c>
      <c r="AG106" s="8" t="s">
        <v>80</v>
      </c>
      <c r="AH106" s="8" t="s">
        <v>80</v>
      </c>
      <c r="AI106" s="8" t="s">
        <v>61</v>
      </c>
      <c r="AJ106" s="8"/>
      <c r="AK106" s="18" t="s">
        <v>1664</v>
      </c>
      <c r="AL106" s="18" t="s">
        <v>1665</v>
      </c>
      <c r="AM106" s="18"/>
      <c r="AN106" s="18" t="s">
        <v>158</v>
      </c>
      <c r="AO106" s="18" t="s">
        <v>1666</v>
      </c>
      <c r="AP106" s="18" t="s">
        <v>1667</v>
      </c>
    </row>
    <row r="107" ht="21.75" customHeight="1">
      <c r="A107" s="6" t="s">
        <v>1668</v>
      </c>
      <c r="B107" s="6" t="s">
        <v>348</v>
      </c>
      <c r="C107" s="6" t="s">
        <v>1669</v>
      </c>
      <c r="D107" s="6">
        <v>3.0249075806E10</v>
      </c>
      <c r="E107" s="6" t="s">
        <v>1670</v>
      </c>
      <c r="F107" s="6">
        <v>5511993157907</v>
      </c>
      <c r="G107" s="6" t="s">
        <v>1669</v>
      </c>
      <c r="H107" s="6" t="s">
        <v>1671</v>
      </c>
      <c r="I107" s="6" t="s">
        <v>1672</v>
      </c>
      <c r="J107" s="6" t="s">
        <v>1673</v>
      </c>
      <c r="K107" s="6" t="s">
        <v>46</v>
      </c>
      <c r="L107" s="6" t="s">
        <v>114</v>
      </c>
      <c r="M107" s="7" t="s">
        <v>1674</v>
      </c>
      <c r="N107" s="7" t="s">
        <v>1675</v>
      </c>
      <c r="O107" s="21">
        <v>43709.0</v>
      </c>
      <c r="P107" s="6" t="s">
        <v>356</v>
      </c>
      <c r="Q107" s="6" t="s">
        <v>52</v>
      </c>
      <c r="R107" s="6" t="s">
        <v>52</v>
      </c>
      <c r="S107" s="6" t="s">
        <v>52</v>
      </c>
      <c r="T107" s="6" t="s">
        <v>52</v>
      </c>
      <c r="U107" s="6" t="s">
        <v>158</v>
      </c>
      <c r="V107" s="6" t="s">
        <v>78</v>
      </c>
      <c r="W107" s="6" t="s">
        <v>1676</v>
      </c>
      <c r="X107" s="6" t="s">
        <v>56</v>
      </c>
      <c r="Y107" s="6" t="s">
        <v>57</v>
      </c>
      <c r="Z107" s="7" t="s">
        <v>331</v>
      </c>
      <c r="AA107" s="6"/>
      <c r="AB107" s="6" t="s">
        <v>100</v>
      </c>
      <c r="AC107" s="8"/>
      <c r="AD107" s="8" t="s">
        <v>1677</v>
      </c>
      <c r="AE107" s="8" t="s">
        <v>1678</v>
      </c>
      <c r="AF107" s="8" t="s">
        <v>58</v>
      </c>
      <c r="AG107" s="8" t="s">
        <v>80</v>
      </c>
      <c r="AH107" s="8" t="s">
        <v>80</v>
      </c>
      <c r="AI107" s="8" t="s">
        <v>61</v>
      </c>
      <c r="AJ107" s="8"/>
      <c r="AK107" s="18" t="s">
        <v>1679</v>
      </c>
      <c r="AL107" s="18" t="s">
        <v>1680</v>
      </c>
      <c r="AM107" s="18"/>
      <c r="AN107" s="18" t="s">
        <v>686</v>
      </c>
      <c r="AO107" s="18" t="s">
        <v>1678</v>
      </c>
      <c r="AP107" s="18" t="s">
        <v>1681</v>
      </c>
    </row>
    <row r="108" ht="21.75" customHeight="1">
      <c r="A108" s="28" t="s">
        <v>1682</v>
      </c>
      <c r="B108" s="28" t="s">
        <v>348</v>
      </c>
      <c r="C108" s="28" t="s">
        <v>1683</v>
      </c>
      <c r="D108" s="28">
        <v>3.107093009E9</v>
      </c>
      <c r="E108" s="28" t="s">
        <v>1684</v>
      </c>
      <c r="F108" s="28">
        <v>5554991541900</v>
      </c>
      <c r="G108" s="28" t="s">
        <v>1685</v>
      </c>
      <c r="H108" s="28" t="s">
        <v>1686</v>
      </c>
      <c r="I108" s="28" t="s">
        <v>1687</v>
      </c>
      <c r="J108" s="28" t="s">
        <v>1688</v>
      </c>
      <c r="K108" s="28" t="s">
        <v>46</v>
      </c>
      <c r="L108" s="28" t="s">
        <v>1689</v>
      </c>
      <c r="M108" s="29" t="s">
        <v>1690</v>
      </c>
      <c r="N108" s="29" t="s">
        <v>1691</v>
      </c>
      <c r="O108" s="28" t="s">
        <v>76</v>
      </c>
      <c r="P108" s="28" t="s">
        <v>356</v>
      </c>
      <c r="Q108" s="28" t="s">
        <v>52</v>
      </c>
      <c r="R108" s="28" t="s">
        <v>52</v>
      </c>
      <c r="S108" s="28" t="s">
        <v>52</v>
      </c>
      <c r="T108" s="28" t="s">
        <v>52</v>
      </c>
      <c r="U108" s="28" t="s">
        <v>686</v>
      </c>
      <c r="V108" s="28" t="s">
        <v>78</v>
      </c>
      <c r="W108" s="28"/>
      <c r="X108" s="28" t="s">
        <v>56</v>
      </c>
      <c r="Y108" s="28" t="s">
        <v>57</v>
      </c>
      <c r="Z108" s="29" t="s">
        <v>331</v>
      </c>
      <c r="AA108" s="28"/>
      <c r="AB108" s="28" t="s">
        <v>100</v>
      </c>
      <c r="AC108" s="30"/>
      <c r="AD108" s="30" t="s">
        <v>1692</v>
      </c>
      <c r="AE108" s="30" t="s">
        <v>1693</v>
      </c>
      <c r="AF108" s="30" t="s">
        <v>58</v>
      </c>
      <c r="AG108" s="30" t="s">
        <v>80</v>
      </c>
      <c r="AH108" s="30" t="s">
        <v>80</v>
      </c>
      <c r="AI108" s="30" t="s">
        <v>61</v>
      </c>
      <c r="AJ108" s="30"/>
      <c r="AK108" s="11" t="s">
        <v>1686</v>
      </c>
      <c r="AL108" s="11" t="s">
        <v>1694</v>
      </c>
      <c r="AM108" s="11"/>
      <c r="AN108" s="11" t="s">
        <v>233</v>
      </c>
      <c r="AO108" s="11" t="s">
        <v>1693</v>
      </c>
      <c r="AP108" s="11" t="s">
        <v>1695</v>
      </c>
    </row>
    <row r="109" ht="21.75" customHeight="1">
      <c r="A109" s="6" t="s">
        <v>1696</v>
      </c>
      <c r="B109" s="6" t="s">
        <v>348</v>
      </c>
      <c r="C109" s="6" t="s">
        <v>1697</v>
      </c>
      <c r="D109" s="6">
        <v>7.02270961E10</v>
      </c>
      <c r="E109" s="6" t="s">
        <v>1698</v>
      </c>
      <c r="F109" s="6">
        <v>5511933235592</v>
      </c>
      <c r="G109" s="6" t="s">
        <v>1697</v>
      </c>
      <c r="H109" s="6" t="s">
        <v>1699</v>
      </c>
      <c r="I109" s="6" t="s">
        <v>1700</v>
      </c>
      <c r="J109" s="6" t="s">
        <v>1701</v>
      </c>
      <c r="K109" s="6" t="s">
        <v>46</v>
      </c>
      <c r="L109" s="6" t="s">
        <v>114</v>
      </c>
      <c r="M109" s="7" t="s">
        <v>1702</v>
      </c>
      <c r="N109" s="7" t="s">
        <v>1703</v>
      </c>
      <c r="O109" s="6" t="s">
        <v>76</v>
      </c>
      <c r="P109" s="6" t="s">
        <v>356</v>
      </c>
      <c r="Q109" s="6" t="s">
        <v>52</v>
      </c>
      <c r="R109" s="6" t="s">
        <v>52</v>
      </c>
      <c r="S109" s="6" t="s">
        <v>52</v>
      </c>
      <c r="T109" s="6" t="s">
        <v>52</v>
      </c>
      <c r="U109" s="6" t="s">
        <v>204</v>
      </c>
      <c r="V109" s="6" t="s">
        <v>78</v>
      </c>
      <c r="W109" s="6" t="s">
        <v>1704</v>
      </c>
      <c r="X109" s="6" t="s">
        <v>56</v>
      </c>
      <c r="Y109" s="6" t="s">
        <v>57</v>
      </c>
      <c r="Z109" s="7" t="s">
        <v>331</v>
      </c>
      <c r="AA109" s="6"/>
      <c r="AB109" s="6" t="s">
        <v>100</v>
      </c>
      <c r="AC109" s="8"/>
      <c r="AD109" s="8" t="s">
        <v>1705</v>
      </c>
      <c r="AE109" s="8" t="s">
        <v>1706</v>
      </c>
      <c r="AF109" s="8" t="s">
        <v>58</v>
      </c>
      <c r="AG109" s="8" t="s">
        <v>80</v>
      </c>
      <c r="AH109" s="8" t="s">
        <v>80</v>
      </c>
      <c r="AI109" s="8" t="s">
        <v>61</v>
      </c>
      <c r="AJ109" s="8" t="s">
        <v>1707</v>
      </c>
      <c r="AK109" s="18" t="s">
        <v>1708</v>
      </c>
      <c r="AL109" s="18" t="s">
        <v>1709</v>
      </c>
      <c r="AM109" s="18"/>
      <c r="AN109" s="18" t="s">
        <v>1513</v>
      </c>
      <c r="AO109" s="18" t="s">
        <v>1706</v>
      </c>
      <c r="AP109" s="18" t="s">
        <v>1710</v>
      </c>
    </row>
    <row r="110" ht="21.75" customHeight="1">
      <c r="A110" s="28" t="s">
        <v>1711</v>
      </c>
      <c r="B110" s="28" t="s">
        <v>348</v>
      </c>
      <c r="C110" s="28" t="s">
        <v>1712</v>
      </c>
      <c r="D110" s="28">
        <v>8.2891087968E10</v>
      </c>
      <c r="E110" s="28" t="s">
        <v>1713</v>
      </c>
      <c r="F110" s="28">
        <v>5551998659182</v>
      </c>
      <c r="G110" s="28" t="s">
        <v>1714</v>
      </c>
      <c r="H110" s="28" t="s">
        <v>1715</v>
      </c>
      <c r="I110" s="28" t="s">
        <v>1716</v>
      </c>
      <c r="J110" s="28" t="s">
        <v>1717</v>
      </c>
      <c r="K110" s="28" t="s">
        <v>527</v>
      </c>
      <c r="L110" s="28" t="s">
        <v>1718</v>
      </c>
      <c r="M110" s="29" t="s">
        <v>1719</v>
      </c>
      <c r="N110" s="29" t="s">
        <v>1720</v>
      </c>
      <c r="O110" s="28" t="s">
        <v>76</v>
      </c>
      <c r="P110" s="28" t="s">
        <v>356</v>
      </c>
      <c r="Q110" s="28" t="s">
        <v>52</v>
      </c>
      <c r="R110" s="28" t="s">
        <v>52</v>
      </c>
      <c r="S110" s="28" t="s">
        <v>52</v>
      </c>
      <c r="T110" s="28" t="s">
        <v>52</v>
      </c>
      <c r="U110" s="28" t="s">
        <v>121</v>
      </c>
      <c r="V110" s="28" t="s">
        <v>78</v>
      </c>
      <c r="W110" s="29" t="s">
        <v>1721</v>
      </c>
      <c r="X110" s="28" t="s">
        <v>56</v>
      </c>
      <c r="Y110" s="28" t="s">
        <v>57</v>
      </c>
      <c r="Z110" s="29" t="s">
        <v>331</v>
      </c>
      <c r="AA110" s="28"/>
      <c r="AB110" s="28" t="s">
        <v>100</v>
      </c>
      <c r="AC110" s="30"/>
      <c r="AD110" s="30" t="s">
        <v>1722</v>
      </c>
      <c r="AE110" s="30" t="s">
        <v>1723</v>
      </c>
      <c r="AF110" s="30" t="s">
        <v>58</v>
      </c>
      <c r="AG110" s="30" t="s">
        <v>80</v>
      </c>
      <c r="AH110" s="30" t="s">
        <v>80</v>
      </c>
      <c r="AI110" s="30" t="s">
        <v>61</v>
      </c>
      <c r="AJ110" s="30"/>
      <c r="AK110" s="11" t="s">
        <v>1724</v>
      </c>
      <c r="AL110" s="11" t="s">
        <v>1725</v>
      </c>
      <c r="AM110" s="11"/>
      <c r="AN110" s="11" t="s">
        <v>158</v>
      </c>
      <c r="AO110" s="11" t="s">
        <v>1726</v>
      </c>
      <c r="AP110" s="11" t="s">
        <v>1727</v>
      </c>
    </row>
    <row r="111" ht="21.75" customHeight="1">
      <c r="A111" s="6" t="s">
        <v>1728</v>
      </c>
      <c r="B111" s="6" t="s">
        <v>348</v>
      </c>
      <c r="C111" s="6" t="s">
        <v>1729</v>
      </c>
      <c r="D111" s="6">
        <v>1.3501225725E10</v>
      </c>
      <c r="E111" s="6" t="s">
        <v>1730</v>
      </c>
      <c r="F111" s="6">
        <v>5521981118347</v>
      </c>
      <c r="G111" s="6" t="s">
        <v>1731</v>
      </c>
      <c r="H111" s="6" t="s">
        <v>1732</v>
      </c>
      <c r="I111" s="6" t="s">
        <v>1733</v>
      </c>
      <c r="J111" s="6" t="s">
        <v>1734</v>
      </c>
      <c r="K111" s="6" t="s">
        <v>154</v>
      </c>
      <c r="L111" s="6" t="s">
        <v>155</v>
      </c>
      <c r="M111" s="7" t="s">
        <v>1735</v>
      </c>
      <c r="N111" s="7" t="s">
        <v>1736</v>
      </c>
      <c r="O111" s="6" t="s">
        <v>217</v>
      </c>
      <c r="P111" s="6" t="s">
        <v>356</v>
      </c>
      <c r="Q111" s="6" t="s">
        <v>52</v>
      </c>
      <c r="R111" s="6" t="s">
        <v>52</v>
      </c>
      <c r="S111" s="6" t="s">
        <v>52</v>
      </c>
      <c r="T111" s="6" t="s">
        <v>52</v>
      </c>
      <c r="U111" s="6" t="s">
        <v>158</v>
      </c>
      <c r="V111" s="6" t="s">
        <v>78</v>
      </c>
      <c r="W111" s="7" t="s">
        <v>1737</v>
      </c>
      <c r="X111" s="6" t="s">
        <v>56</v>
      </c>
      <c r="Y111" s="6" t="s">
        <v>57</v>
      </c>
      <c r="Z111" s="7" t="s">
        <v>331</v>
      </c>
      <c r="AA111" s="6"/>
      <c r="AB111" s="6" t="s">
        <v>100</v>
      </c>
      <c r="AC111" s="8"/>
      <c r="AD111" s="8" t="s">
        <v>1738</v>
      </c>
      <c r="AE111" s="8" t="s">
        <v>1739</v>
      </c>
      <c r="AF111" s="8" t="s">
        <v>58</v>
      </c>
      <c r="AG111" s="8" t="s">
        <v>80</v>
      </c>
      <c r="AH111" s="8" t="s">
        <v>80</v>
      </c>
      <c r="AI111" s="8" t="s">
        <v>61</v>
      </c>
      <c r="AJ111" s="8"/>
      <c r="AK111" s="18" t="s">
        <v>1740</v>
      </c>
      <c r="AL111" s="18" t="s">
        <v>1741</v>
      </c>
      <c r="AM111" s="18"/>
      <c r="AN111" s="18" t="s">
        <v>577</v>
      </c>
      <c r="AO111" s="18" t="s">
        <v>1742</v>
      </c>
      <c r="AP111" s="18" t="s">
        <v>1743</v>
      </c>
    </row>
    <row r="112" ht="21.75" customHeight="1">
      <c r="A112" s="28" t="s">
        <v>1744</v>
      </c>
      <c r="B112" s="28" t="s">
        <v>348</v>
      </c>
      <c r="C112" s="28" t="s">
        <v>1745</v>
      </c>
      <c r="D112" s="28">
        <v>1.0414285611E10</v>
      </c>
      <c r="E112" s="28" t="s">
        <v>1746</v>
      </c>
      <c r="F112" s="28">
        <v>5531991803362</v>
      </c>
      <c r="G112" s="28" t="s">
        <v>1745</v>
      </c>
      <c r="H112" s="28" t="s">
        <v>1747</v>
      </c>
      <c r="I112" s="28" t="s">
        <v>1748</v>
      </c>
      <c r="J112" s="28" t="s">
        <v>1749</v>
      </c>
      <c r="K112" s="28" t="s">
        <v>93</v>
      </c>
      <c r="L112" s="28" t="s">
        <v>94</v>
      </c>
      <c r="M112" s="29" t="s">
        <v>1750</v>
      </c>
      <c r="N112" s="29" t="s">
        <v>1751</v>
      </c>
      <c r="O112" s="28" t="s">
        <v>820</v>
      </c>
      <c r="P112" s="28" t="s">
        <v>356</v>
      </c>
      <c r="Q112" s="28" t="s">
        <v>52</v>
      </c>
      <c r="R112" s="28" t="s">
        <v>52</v>
      </c>
      <c r="S112" s="28" t="s">
        <v>52</v>
      </c>
      <c r="T112" s="28" t="s">
        <v>52</v>
      </c>
      <c r="U112" s="28" t="s">
        <v>248</v>
      </c>
      <c r="V112" s="28" t="s">
        <v>78</v>
      </c>
      <c r="W112" s="29" t="s">
        <v>1752</v>
      </c>
      <c r="X112" s="28" t="s">
        <v>56</v>
      </c>
      <c r="Y112" s="28" t="s">
        <v>57</v>
      </c>
      <c r="Z112" s="29" t="s">
        <v>331</v>
      </c>
      <c r="AA112" s="28"/>
      <c r="AB112" s="28" t="s">
        <v>100</v>
      </c>
      <c r="AC112" s="30"/>
      <c r="AD112" s="30" t="s">
        <v>1753</v>
      </c>
      <c r="AE112" s="30" t="s">
        <v>1754</v>
      </c>
      <c r="AF112" s="30" t="s">
        <v>58</v>
      </c>
      <c r="AG112" s="30" t="s">
        <v>80</v>
      </c>
      <c r="AH112" s="30" t="s">
        <v>80</v>
      </c>
      <c r="AI112" s="30" t="s">
        <v>61</v>
      </c>
      <c r="AJ112" s="30"/>
      <c r="AK112" s="11" t="s">
        <v>1755</v>
      </c>
      <c r="AL112" s="11" t="s">
        <v>1756</v>
      </c>
      <c r="AM112" s="11"/>
      <c r="AN112" s="11" t="s">
        <v>138</v>
      </c>
      <c r="AO112" s="11" t="s">
        <v>1757</v>
      </c>
      <c r="AP112" s="11" t="s">
        <v>1758</v>
      </c>
    </row>
    <row r="113" ht="21.75" customHeight="1">
      <c r="A113" s="6" t="s">
        <v>1759</v>
      </c>
      <c r="B113" s="6" t="s">
        <v>348</v>
      </c>
      <c r="C113" s="6" t="s">
        <v>1760</v>
      </c>
      <c r="D113" s="6">
        <v>8.7463792587E10</v>
      </c>
      <c r="E113" s="6" t="s">
        <v>1761</v>
      </c>
      <c r="F113" s="6">
        <v>5571992321070</v>
      </c>
      <c r="G113" s="6" t="s">
        <v>1762</v>
      </c>
      <c r="H113" s="6" t="s">
        <v>1763</v>
      </c>
      <c r="I113" s="6" t="s">
        <v>1764</v>
      </c>
      <c r="J113" s="6" t="s">
        <v>1765</v>
      </c>
      <c r="K113" s="6" t="s">
        <v>885</v>
      </c>
      <c r="L113" s="6" t="s">
        <v>886</v>
      </c>
      <c r="M113" s="7" t="s">
        <v>1766</v>
      </c>
      <c r="N113" s="7" t="s">
        <v>1767</v>
      </c>
      <c r="O113" s="21">
        <v>44805.0</v>
      </c>
      <c r="P113" s="6" t="s">
        <v>356</v>
      </c>
      <c r="Q113" s="6" t="s">
        <v>52</v>
      </c>
      <c r="R113" s="6" t="s">
        <v>52</v>
      </c>
      <c r="S113" s="6" t="s">
        <v>52</v>
      </c>
      <c r="T113" s="6" t="s">
        <v>52</v>
      </c>
      <c r="U113" s="6" t="s">
        <v>543</v>
      </c>
      <c r="V113" s="6" t="s">
        <v>78</v>
      </c>
      <c r="W113" s="6" t="s">
        <v>1768</v>
      </c>
      <c r="X113" s="6" t="s">
        <v>56</v>
      </c>
      <c r="Y113" s="6" t="s">
        <v>57</v>
      </c>
      <c r="Z113" s="7" t="s">
        <v>331</v>
      </c>
      <c r="AA113" s="6"/>
      <c r="AB113" s="6" t="s">
        <v>100</v>
      </c>
      <c r="AC113" s="8"/>
      <c r="AD113" s="8" t="s">
        <v>1769</v>
      </c>
      <c r="AE113" s="8" t="s">
        <v>1770</v>
      </c>
      <c r="AF113" s="8" t="s">
        <v>58</v>
      </c>
      <c r="AG113" s="8" t="s">
        <v>80</v>
      </c>
      <c r="AH113" s="8" t="s">
        <v>80</v>
      </c>
      <c r="AI113" s="8" t="s">
        <v>61</v>
      </c>
      <c r="AJ113" s="8"/>
      <c r="AK113" s="18" t="s">
        <v>1771</v>
      </c>
      <c r="AL113" s="18" t="s">
        <v>1772</v>
      </c>
      <c r="AM113" s="18"/>
      <c r="AN113" s="18" t="s">
        <v>218</v>
      </c>
      <c r="AO113" s="18" t="s">
        <v>1773</v>
      </c>
      <c r="AP113" s="18" t="s">
        <v>1774</v>
      </c>
    </row>
    <row r="114" ht="21.75" customHeight="1">
      <c r="A114" s="6" t="s">
        <v>1775</v>
      </c>
      <c r="B114" s="6" t="s">
        <v>348</v>
      </c>
      <c r="C114" s="6" t="s">
        <v>1776</v>
      </c>
      <c r="D114" s="6">
        <v>1.0146177665E10</v>
      </c>
      <c r="E114" s="6" t="s">
        <v>1777</v>
      </c>
      <c r="F114" s="6">
        <v>5531988072283</v>
      </c>
      <c r="G114" s="6" t="s">
        <v>1778</v>
      </c>
      <c r="H114" s="6" t="s">
        <v>1779</v>
      </c>
      <c r="I114" s="6" t="s">
        <v>1780</v>
      </c>
      <c r="J114" s="6" t="s">
        <v>1781</v>
      </c>
      <c r="K114" s="6" t="s">
        <v>93</v>
      </c>
      <c r="L114" s="6" t="s">
        <v>499</v>
      </c>
      <c r="M114" s="7" t="s">
        <v>1782</v>
      </c>
      <c r="N114" s="7" t="s">
        <v>1783</v>
      </c>
      <c r="O114" s="6" t="s">
        <v>117</v>
      </c>
      <c r="P114" s="6" t="s">
        <v>356</v>
      </c>
      <c r="Q114" s="6" t="s">
        <v>52</v>
      </c>
      <c r="R114" s="6" t="s">
        <v>52</v>
      </c>
      <c r="S114" s="6" t="s">
        <v>52</v>
      </c>
      <c r="T114" s="6" t="s">
        <v>52</v>
      </c>
      <c r="U114" s="6" t="s">
        <v>158</v>
      </c>
      <c r="V114" s="6" t="s">
        <v>78</v>
      </c>
      <c r="W114" s="6" t="s">
        <v>1784</v>
      </c>
      <c r="X114" s="6" t="s">
        <v>56</v>
      </c>
      <c r="Y114" s="6" t="s">
        <v>57</v>
      </c>
      <c r="Z114" s="7" t="s">
        <v>331</v>
      </c>
      <c r="AA114" s="6"/>
      <c r="AB114" s="6" t="s">
        <v>100</v>
      </c>
      <c r="AC114" s="8"/>
      <c r="AD114" s="8" t="s">
        <v>1785</v>
      </c>
      <c r="AE114" s="8" t="s">
        <v>1786</v>
      </c>
      <c r="AF114" s="8" t="s">
        <v>58</v>
      </c>
      <c r="AG114" s="8" t="s">
        <v>80</v>
      </c>
      <c r="AH114" s="8" t="s">
        <v>80</v>
      </c>
      <c r="AI114" s="8" t="s">
        <v>61</v>
      </c>
      <c r="AJ114" s="8"/>
      <c r="AK114" s="18" t="s">
        <v>1779</v>
      </c>
      <c r="AL114" s="18" t="s">
        <v>1787</v>
      </c>
      <c r="AM114" s="18"/>
      <c r="AN114" s="18" t="s">
        <v>121</v>
      </c>
      <c r="AO114" s="18" t="s">
        <v>1788</v>
      </c>
      <c r="AP114" s="18" t="s">
        <v>1789</v>
      </c>
    </row>
    <row r="115" ht="21.75" customHeight="1">
      <c r="A115" s="28" t="s">
        <v>1790</v>
      </c>
      <c r="B115" s="28" t="s">
        <v>348</v>
      </c>
      <c r="C115" s="28" t="s">
        <v>1791</v>
      </c>
      <c r="D115" s="28">
        <v>6.080585138E9</v>
      </c>
      <c r="E115" s="28" t="s">
        <v>1792</v>
      </c>
      <c r="F115" s="28">
        <v>5511960164203</v>
      </c>
      <c r="G115" s="28" t="s">
        <v>1793</v>
      </c>
      <c r="H115" s="28" t="s">
        <v>1794</v>
      </c>
      <c r="I115" s="28" t="s">
        <v>1795</v>
      </c>
      <c r="J115" s="28" t="s">
        <v>1796</v>
      </c>
      <c r="K115" s="28" t="s">
        <v>1797</v>
      </c>
      <c r="L115" s="28" t="s">
        <v>1798</v>
      </c>
      <c r="M115" s="29" t="s">
        <v>1799</v>
      </c>
      <c r="N115" s="29" t="s">
        <v>1800</v>
      </c>
      <c r="O115" s="34">
        <v>43344.0</v>
      </c>
      <c r="P115" s="28" t="s">
        <v>356</v>
      </c>
      <c r="Q115" s="28" t="s">
        <v>52</v>
      </c>
      <c r="R115" s="28" t="s">
        <v>52</v>
      </c>
      <c r="S115" s="28" t="s">
        <v>52</v>
      </c>
      <c r="T115" s="28" t="s">
        <v>52</v>
      </c>
      <c r="U115" s="28" t="s">
        <v>1202</v>
      </c>
      <c r="V115" s="28" t="s">
        <v>78</v>
      </c>
      <c r="W115" s="29" t="s">
        <v>1801</v>
      </c>
      <c r="X115" s="28" t="s">
        <v>56</v>
      </c>
      <c r="Y115" s="28" t="s">
        <v>57</v>
      </c>
      <c r="Z115" s="29" t="s">
        <v>331</v>
      </c>
      <c r="AA115" s="28"/>
      <c r="AB115" s="28" t="s">
        <v>100</v>
      </c>
      <c r="AC115" s="30"/>
      <c r="AD115" s="30" t="s">
        <v>1802</v>
      </c>
      <c r="AE115" s="30" t="s">
        <v>1803</v>
      </c>
      <c r="AF115" s="30" t="s">
        <v>58</v>
      </c>
      <c r="AG115" s="30" t="s">
        <v>80</v>
      </c>
      <c r="AH115" s="30" t="s">
        <v>80</v>
      </c>
      <c r="AI115" s="30" t="s">
        <v>61</v>
      </c>
      <c r="AJ115" s="30"/>
      <c r="AK115" s="11" t="s">
        <v>1794</v>
      </c>
      <c r="AL115" s="11" t="s">
        <v>1804</v>
      </c>
      <c r="AM115" s="11"/>
      <c r="AN115" s="11" t="s">
        <v>248</v>
      </c>
      <c r="AO115" s="11" t="s">
        <v>1805</v>
      </c>
      <c r="AP115" s="11" t="s">
        <v>1806</v>
      </c>
    </row>
    <row r="116" ht="21.75" customHeight="1">
      <c r="A116" s="24" t="s">
        <v>1807</v>
      </c>
      <c r="B116" s="24" t="s">
        <v>348</v>
      </c>
      <c r="C116" s="24" t="s">
        <v>1808</v>
      </c>
      <c r="D116" s="24">
        <v>6.574373603E9</v>
      </c>
      <c r="E116" s="24" t="s">
        <v>1809</v>
      </c>
      <c r="F116" s="24">
        <v>5531996138355</v>
      </c>
      <c r="G116" s="24" t="s">
        <v>1810</v>
      </c>
      <c r="H116" s="24" t="s">
        <v>1811</v>
      </c>
      <c r="I116" s="24" t="s">
        <v>1812</v>
      </c>
      <c r="J116" s="24" t="s">
        <v>1813</v>
      </c>
      <c r="K116" s="24" t="s">
        <v>93</v>
      </c>
      <c r="L116" s="24" t="s">
        <v>499</v>
      </c>
      <c r="M116" s="25" t="s">
        <v>1814</v>
      </c>
      <c r="N116" s="25" t="s">
        <v>1815</v>
      </c>
      <c r="O116" s="24" t="s">
        <v>76</v>
      </c>
      <c r="P116" s="24" t="s">
        <v>356</v>
      </c>
      <c r="Q116" s="24" t="s">
        <v>77</v>
      </c>
      <c r="R116" s="24" t="s">
        <v>77</v>
      </c>
      <c r="S116" s="24" t="s">
        <v>52</v>
      </c>
      <c r="T116" s="24" t="s">
        <v>52</v>
      </c>
      <c r="U116" s="24" t="s">
        <v>1202</v>
      </c>
      <c r="V116" s="24" t="s">
        <v>294</v>
      </c>
      <c r="W116" s="24"/>
      <c r="X116" s="24" t="s">
        <v>56</v>
      </c>
      <c r="Y116" s="24" t="s">
        <v>57</v>
      </c>
      <c r="Z116" s="24"/>
      <c r="AA116" s="24"/>
      <c r="AB116" s="24" t="s">
        <v>100</v>
      </c>
      <c r="AC116" s="20"/>
      <c r="AD116" s="20" t="s">
        <v>1816</v>
      </c>
      <c r="AE116" s="20" t="s">
        <v>1817</v>
      </c>
      <c r="AF116" s="20" t="s">
        <v>299</v>
      </c>
      <c r="AG116" s="20" t="s">
        <v>80</v>
      </c>
      <c r="AH116" s="20" t="s">
        <v>80</v>
      </c>
      <c r="AI116" s="20" t="s">
        <v>61</v>
      </c>
      <c r="AJ116" s="20"/>
      <c r="AK116" s="27"/>
      <c r="AL116" s="27"/>
      <c r="AM116" s="27"/>
      <c r="AN116" s="27" t="s">
        <v>158</v>
      </c>
      <c r="AO116" s="27" t="s">
        <v>1818</v>
      </c>
      <c r="AP116" s="27" t="s">
        <v>1819</v>
      </c>
    </row>
    <row r="117" ht="21.75" customHeight="1">
      <c r="A117" s="6" t="s">
        <v>1820</v>
      </c>
      <c r="B117" s="6" t="s">
        <v>348</v>
      </c>
      <c r="C117" s="6" t="s">
        <v>1821</v>
      </c>
      <c r="D117" s="6">
        <v>8.437101956E9</v>
      </c>
      <c r="E117" s="6" t="s">
        <v>1822</v>
      </c>
      <c r="F117" s="6">
        <v>5548996003260</v>
      </c>
      <c r="G117" s="6" t="s">
        <v>1823</v>
      </c>
      <c r="H117" s="6" t="s">
        <v>1824</v>
      </c>
      <c r="I117" s="6" t="s">
        <v>1825</v>
      </c>
      <c r="J117" s="6" t="s">
        <v>1826</v>
      </c>
      <c r="K117" s="6" t="s">
        <v>712</v>
      </c>
      <c r="L117" s="6" t="s">
        <v>1827</v>
      </c>
      <c r="M117" s="7" t="s">
        <v>1828</v>
      </c>
      <c r="N117" s="7" t="s">
        <v>1829</v>
      </c>
      <c r="O117" s="6" t="s">
        <v>76</v>
      </c>
      <c r="P117" s="6" t="s">
        <v>356</v>
      </c>
      <c r="Q117" s="6" t="s">
        <v>52</v>
      </c>
      <c r="R117" s="6" t="s">
        <v>52</v>
      </c>
      <c r="S117" s="6" t="s">
        <v>52</v>
      </c>
      <c r="T117" s="6" t="s">
        <v>52</v>
      </c>
      <c r="U117" s="6" t="s">
        <v>686</v>
      </c>
      <c r="V117" s="6" t="s">
        <v>78</v>
      </c>
      <c r="W117" s="7" t="s">
        <v>1830</v>
      </c>
      <c r="X117" s="6" t="s">
        <v>56</v>
      </c>
      <c r="Y117" s="6" t="s">
        <v>57</v>
      </c>
      <c r="Z117" s="7" t="s">
        <v>331</v>
      </c>
      <c r="AA117" s="6"/>
      <c r="AB117" s="6" t="s">
        <v>100</v>
      </c>
      <c r="AC117" s="8"/>
      <c r="AD117" s="8" t="s">
        <v>1831</v>
      </c>
      <c r="AE117" s="8" t="s">
        <v>1832</v>
      </c>
      <c r="AF117" s="8" t="s">
        <v>58</v>
      </c>
      <c r="AG117" s="8" t="s">
        <v>80</v>
      </c>
      <c r="AH117" s="8" t="s">
        <v>80</v>
      </c>
      <c r="AI117" s="8" t="s">
        <v>61</v>
      </c>
      <c r="AJ117" s="8"/>
      <c r="AK117" s="18" t="s">
        <v>1833</v>
      </c>
      <c r="AL117" s="18" t="s">
        <v>1834</v>
      </c>
      <c r="AM117" s="18"/>
      <c r="AN117" s="18" t="s">
        <v>233</v>
      </c>
      <c r="AO117" s="18" t="s">
        <v>1835</v>
      </c>
      <c r="AP117" s="18" t="s">
        <v>1836</v>
      </c>
    </row>
    <row r="118" ht="21.75" customHeight="1">
      <c r="A118" s="28" t="s">
        <v>1837</v>
      </c>
      <c r="B118" s="28" t="s">
        <v>348</v>
      </c>
      <c r="C118" s="28" t="s">
        <v>1838</v>
      </c>
      <c r="D118" s="28">
        <v>2.9455890879E10</v>
      </c>
      <c r="E118" s="28" t="s">
        <v>1839</v>
      </c>
      <c r="F118" s="28">
        <v>5511970717466</v>
      </c>
      <c r="G118" s="28" t="s">
        <v>1838</v>
      </c>
      <c r="H118" s="28" t="s">
        <v>1840</v>
      </c>
      <c r="I118" s="28" t="s">
        <v>1841</v>
      </c>
      <c r="J118" s="28" t="s">
        <v>1842</v>
      </c>
      <c r="K118" s="28" t="s">
        <v>46</v>
      </c>
      <c r="L118" s="28" t="s">
        <v>114</v>
      </c>
      <c r="M118" s="29" t="s">
        <v>1843</v>
      </c>
      <c r="N118" s="29" t="s">
        <v>1844</v>
      </c>
      <c r="O118" s="28" t="s">
        <v>76</v>
      </c>
      <c r="P118" s="28" t="s">
        <v>356</v>
      </c>
      <c r="Q118" s="28" t="s">
        <v>52</v>
      </c>
      <c r="R118" s="28" t="s">
        <v>52</v>
      </c>
      <c r="S118" s="28" t="s">
        <v>52</v>
      </c>
      <c r="T118" s="28" t="s">
        <v>52</v>
      </c>
      <c r="U118" s="28" t="s">
        <v>577</v>
      </c>
      <c r="V118" s="28" t="s">
        <v>78</v>
      </c>
      <c r="W118" s="28" t="s">
        <v>1845</v>
      </c>
      <c r="X118" s="28" t="s">
        <v>56</v>
      </c>
      <c r="Y118" s="28" t="s">
        <v>57</v>
      </c>
      <c r="Z118" s="29" t="s">
        <v>331</v>
      </c>
      <c r="AA118" s="28"/>
      <c r="AB118" s="28" t="s">
        <v>100</v>
      </c>
      <c r="AC118" s="30"/>
      <c r="AD118" s="30" t="s">
        <v>1846</v>
      </c>
      <c r="AE118" s="30" t="s">
        <v>1847</v>
      </c>
      <c r="AF118" s="30" t="s">
        <v>58</v>
      </c>
      <c r="AG118" s="30" t="s">
        <v>80</v>
      </c>
      <c r="AH118" s="30" t="s">
        <v>80</v>
      </c>
      <c r="AI118" s="30" t="s">
        <v>61</v>
      </c>
      <c r="AJ118" s="30"/>
      <c r="AK118" s="11" t="s">
        <v>1840</v>
      </c>
      <c r="AL118" s="11" t="s">
        <v>1848</v>
      </c>
      <c r="AM118" s="11"/>
      <c r="AN118" s="11" t="s">
        <v>248</v>
      </c>
      <c r="AO118" s="11" t="s">
        <v>1849</v>
      </c>
      <c r="AP118" s="11" t="s">
        <v>1850</v>
      </c>
    </row>
    <row r="119" ht="21.75" customHeight="1">
      <c r="A119" s="28" t="s">
        <v>1851</v>
      </c>
      <c r="B119" s="28" t="s">
        <v>348</v>
      </c>
      <c r="C119" s="6" t="s">
        <v>1852</v>
      </c>
      <c r="D119" s="28">
        <v>1.7826329809E10</v>
      </c>
      <c r="E119" s="28" t="s">
        <v>1853</v>
      </c>
      <c r="F119" s="28">
        <v>5511989759555</v>
      </c>
      <c r="G119" s="28" t="s">
        <v>1852</v>
      </c>
      <c r="H119" s="28" t="s">
        <v>1854</v>
      </c>
      <c r="I119" s="28" t="s">
        <v>1855</v>
      </c>
      <c r="J119" s="28" t="s">
        <v>1856</v>
      </c>
      <c r="K119" s="28" t="s">
        <v>46</v>
      </c>
      <c r="L119" s="28" t="s">
        <v>1857</v>
      </c>
      <c r="M119" s="29" t="s">
        <v>1858</v>
      </c>
      <c r="N119" s="29" t="s">
        <v>1859</v>
      </c>
      <c r="O119" s="28" t="s">
        <v>76</v>
      </c>
      <c r="P119" s="28" t="s">
        <v>356</v>
      </c>
      <c r="Q119" s="28" t="s">
        <v>52</v>
      </c>
      <c r="R119" s="28" t="s">
        <v>52</v>
      </c>
      <c r="S119" s="28" t="s">
        <v>52</v>
      </c>
      <c r="T119" s="28" t="s">
        <v>52</v>
      </c>
      <c r="U119" s="28" t="s">
        <v>504</v>
      </c>
      <c r="V119" s="28" t="s">
        <v>78</v>
      </c>
      <c r="W119" s="28" t="s">
        <v>1860</v>
      </c>
      <c r="X119" s="28" t="s">
        <v>56</v>
      </c>
      <c r="Y119" s="28" t="s">
        <v>57</v>
      </c>
      <c r="Z119" s="29" t="s">
        <v>331</v>
      </c>
      <c r="AA119" s="28"/>
      <c r="AB119" s="28" t="s">
        <v>100</v>
      </c>
      <c r="AC119" s="30"/>
      <c r="AD119" s="30" t="s">
        <v>1861</v>
      </c>
      <c r="AE119" s="30" t="s">
        <v>1862</v>
      </c>
      <c r="AF119" s="30" t="s">
        <v>58</v>
      </c>
      <c r="AG119" s="30" t="s">
        <v>80</v>
      </c>
      <c r="AH119" s="30" t="s">
        <v>80</v>
      </c>
      <c r="AI119" s="30" t="s">
        <v>61</v>
      </c>
      <c r="AJ119" s="30"/>
      <c r="AK119" s="11" t="s">
        <v>1854</v>
      </c>
      <c r="AL119" s="11" t="s">
        <v>1863</v>
      </c>
      <c r="AM119" s="11"/>
      <c r="AN119" s="11" t="s">
        <v>577</v>
      </c>
      <c r="AO119" s="11" t="s">
        <v>1864</v>
      </c>
      <c r="AP119" s="11" t="s">
        <v>1865</v>
      </c>
    </row>
    <row r="120" ht="21.75" customHeight="1">
      <c r="A120" s="28" t="s">
        <v>1866</v>
      </c>
      <c r="B120" s="28" t="s">
        <v>348</v>
      </c>
      <c r="C120" s="28" t="s">
        <v>1867</v>
      </c>
      <c r="D120" s="28">
        <v>3.0472990802E10</v>
      </c>
      <c r="E120" s="28" t="s">
        <v>1868</v>
      </c>
      <c r="F120" s="28">
        <v>5516997546486</v>
      </c>
      <c r="G120" s="28" t="s">
        <v>1869</v>
      </c>
      <c r="H120" s="28" t="s">
        <v>1870</v>
      </c>
      <c r="I120" s="28" t="s">
        <v>1871</v>
      </c>
      <c r="J120" s="28" t="s">
        <v>1872</v>
      </c>
      <c r="K120" s="28" t="s">
        <v>46</v>
      </c>
      <c r="L120" s="28" t="s">
        <v>1873</v>
      </c>
      <c r="M120" s="29" t="s">
        <v>1874</v>
      </c>
      <c r="N120" s="29" t="s">
        <v>1875</v>
      </c>
      <c r="O120" s="28" t="s">
        <v>171</v>
      </c>
      <c r="P120" s="28" t="s">
        <v>356</v>
      </c>
      <c r="Q120" s="28" t="s">
        <v>52</v>
      </c>
      <c r="R120" s="28" t="s">
        <v>52</v>
      </c>
      <c r="S120" s="28" t="s">
        <v>52</v>
      </c>
      <c r="T120" s="28" t="s">
        <v>52</v>
      </c>
      <c r="U120" s="28" t="s">
        <v>53</v>
      </c>
      <c r="V120" s="28" t="s">
        <v>78</v>
      </c>
      <c r="W120" s="29" t="s">
        <v>1876</v>
      </c>
      <c r="X120" s="28" t="s">
        <v>56</v>
      </c>
      <c r="Y120" s="28" t="s">
        <v>57</v>
      </c>
      <c r="Z120" s="28"/>
      <c r="AA120" s="28"/>
      <c r="AB120" s="28" t="s">
        <v>100</v>
      </c>
      <c r="AC120" s="30"/>
      <c r="AD120" s="30" t="s">
        <v>1877</v>
      </c>
      <c r="AE120" s="30" t="s">
        <v>1878</v>
      </c>
      <c r="AF120" s="30" t="s">
        <v>58</v>
      </c>
      <c r="AG120" s="30" t="s">
        <v>80</v>
      </c>
      <c r="AH120" s="30" t="s">
        <v>80</v>
      </c>
      <c r="AI120" s="30" t="s">
        <v>61</v>
      </c>
      <c r="AJ120" s="30"/>
      <c r="AK120" s="11" t="s">
        <v>1870</v>
      </c>
      <c r="AL120" s="11" t="s">
        <v>1879</v>
      </c>
      <c r="AM120" s="11"/>
      <c r="AN120" s="11" t="s">
        <v>121</v>
      </c>
      <c r="AO120" s="11" t="s">
        <v>1880</v>
      </c>
      <c r="AP120" s="11" t="s">
        <v>1881</v>
      </c>
    </row>
    <row r="121" ht="21.75" customHeight="1">
      <c r="A121" s="6" t="s">
        <v>1882</v>
      </c>
      <c r="B121" s="6" t="s">
        <v>348</v>
      </c>
      <c r="C121" s="6" t="s">
        <v>1883</v>
      </c>
      <c r="D121" s="6">
        <v>1.328473538E9</v>
      </c>
      <c r="E121" s="6" t="s">
        <v>1884</v>
      </c>
      <c r="F121" s="6">
        <v>5571991004140</v>
      </c>
      <c r="G121" s="6" t="s">
        <v>1885</v>
      </c>
      <c r="H121" s="6" t="s">
        <v>1886</v>
      </c>
      <c r="I121" s="6" t="s">
        <v>1887</v>
      </c>
      <c r="J121" s="6" t="s">
        <v>1888</v>
      </c>
      <c r="K121" s="6" t="s">
        <v>885</v>
      </c>
      <c r="L121" s="6" t="s">
        <v>886</v>
      </c>
      <c r="M121" s="7" t="s">
        <v>1889</v>
      </c>
      <c r="N121" s="7" t="s">
        <v>1890</v>
      </c>
      <c r="O121" s="6" t="s">
        <v>76</v>
      </c>
      <c r="P121" s="6" t="s">
        <v>356</v>
      </c>
      <c r="Q121" s="6" t="s">
        <v>52</v>
      </c>
      <c r="R121" s="6" t="s">
        <v>52</v>
      </c>
      <c r="S121" s="6" t="s">
        <v>52</v>
      </c>
      <c r="T121" s="6" t="s">
        <v>52</v>
      </c>
      <c r="U121" s="6" t="s">
        <v>1038</v>
      </c>
      <c r="V121" s="6" t="s">
        <v>78</v>
      </c>
      <c r="W121" s="7" t="s">
        <v>1891</v>
      </c>
      <c r="X121" s="6" t="s">
        <v>56</v>
      </c>
      <c r="Y121" s="6" t="s">
        <v>57</v>
      </c>
      <c r="Z121" s="7" t="s">
        <v>331</v>
      </c>
      <c r="AA121" s="6"/>
      <c r="AB121" s="6" t="s">
        <v>100</v>
      </c>
      <c r="AC121" s="8"/>
      <c r="AD121" s="8" t="s">
        <v>1892</v>
      </c>
      <c r="AE121" s="8" t="s">
        <v>1893</v>
      </c>
      <c r="AF121" s="8" t="s">
        <v>58</v>
      </c>
      <c r="AG121" s="8" t="s">
        <v>80</v>
      </c>
      <c r="AH121" s="8" t="s">
        <v>80</v>
      </c>
      <c r="AI121" s="8" t="s">
        <v>61</v>
      </c>
      <c r="AJ121" s="8"/>
      <c r="AK121" s="18" t="s">
        <v>1894</v>
      </c>
      <c r="AL121" s="18" t="s">
        <v>1895</v>
      </c>
      <c r="AM121" s="18"/>
      <c r="AN121" s="18" t="s">
        <v>1896</v>
      </c>
      <c r="AO121" s="18" t="s">
        <v>1897</v>
      </c>
      <c r="AP121" s="18" t="s">
        <v>1898</v>
      </c>
    </row>
    <row r="122" ht="21.75" customHeight="1">
      <c r="A122" s="6" t="s">
        <v>1899</v>
      </c>
      <c r="B122" s="6" t="s">
        <v>348</v>
      </c>
      <c r="C122" s="6" t="s">
        <v>1900</v>
      </c>
      <c r="D122" s="6">
        <v>1.035527901E9</v>
      </c>
      <c r="E122" s="6" t="s">
        <v>1901</v>
      </c>
      <c r="F122" s="6">
        <f>5511920018526</f>
        <v>5511920018526</v>
      </c>
      <c r="G122" s="6" t="s">
        <v>1900</v>
      </c>
      <c r="H122" s="6" t="s">
        <v>1902</v>
      </c>
      <c r="I122" s="6" t="s">
        <v>1903</v>
      </c>
      <c r="J122" s="6" t="s">
        <v>1902</v>
      </c>
      <c r="K122" s="6" t="s">
        <v>46</v>
      </c>
      <c r="L122" s="6" t="s">
        <v>114</v>
      </c>
      <c r="M122" s="7" t="s">
        <v>1904</v>
      </c>
      <c r="N122" s="7" t="s">
        <v>1905</v>
      </c>
      <c r="O122" s="6" t="s">
        <v>76</v>
      </c>
      <c r="P122" s="6" t="s">
        <v>356</v>
      </c>
      <c r="Q122" s="6" t="s">
        <v>52</v>
      </c>
      <c r="R122" s="6" t="s">
        <v>52</v>
      </c>
      <c r="S122" s="6" t="s">
        <v>52</v>
      </c>
      <c r="T122" s="6" t="s">
        <v>52</v>
      </c>
      <c r="U122" s="6" t="s">
        <v>803</v>
      </c>
      <c r="V122" s="6" t="s">
        <v>78</v>
      </c>
      <c r="W122" s="6" t="s">
        <v>1906</v>
      </c>
      <c r="X122" s="6" t="s">
        <v>56</v>
      </c>
      <c r="Y122" s="6" t="s">
        <v>57</v>
      </c>
      <c r="Z122" s="7" t="s">
        <v>331</v>
      </c>
      <c r="AA122" s="6"/>
      <c r="AB122" s="6" t="s">
        <v>100</v>
      </c>
      <c r="AC122" s="8"/>
      <c r="AD122" s="8" t="s">
        <v>1907</v>
      </c>
      <c r="AE122" s="8" t="s">
        <v>1908</v>
      </c>
      <c r="AF122" s="8" t="s">
        <v>58</v>
      </c>
      <c r="AG122" s="8" t="s">
        <v>80</v>
      </c>
      <c r="AH122" s="8" t="s">
        <v>80</v>
      </c>
      <c r="AI122" s="8" t="s">
        <v>61</v>
      </c>
      <c r="AJ122" s="8"/>
      <c r="AK122" s="18" t="s">
        <v>1909</v>
      </c>
      <c r="AL122" s="18" t="s">
        <v>1910</v>
      </c>
      <c r="AM122" s="18"/>
      <c r="AN122" s="18" t="s">
        <v>53</v>
      </c>
      <c r="AO122" s="18" t="s">
        <v>1911</v>
      </c>
      <c r="AP122" s="18" t="s">
        <v>1912</v>
      </c>
    </row>
    <row r="123" ht="21.75" customHeight="1">
      <c r="A123" s="6" t="s">
        <v>1913</v>
      </c>
      <c r="B123" s="6" t="s">
        <v>348</v>
      </c>
      <c r="C123" s="6" t="s">
        <v>1914</v>
      </c>
      <c r="D123" s="6">
        <v>4.0620111828E10</v>
      </c>
      <c r="E123" s="6" t="s">
        <v>1915</v>
      </c>
      <c r="F123" s="6">
        <v>5516992309871</v>
      </c>
      <c r="G123" s="6" t="s">
        <v>1916</v>
      </c>
      <c r="H123" s="6" t="s">
        <v>132</v>
      </c>
      <c r="I123" s="6" t="s">
        <v>1917</v>
      </c>
      <c r="J123" s="6" t="s">
        <v>1918</v>
      </c>
      <c r="K123" s="6" t="s">
        <v>46</v>
      </c>
      <c r="L123" s="6" t="s">
        <v>1873</v>
      </c>
      <c r="M123" s="7" t="s">
        <v>1919</v>
      </c>
      <c r="N123" s="7" t="s">
        <v>1920</v>
      </c>
      <c r="O123" s="6" t="s">
        <v>76</v>
      </c>
      <c r="P123" s="6" t="s">
        <v>356</v>
      </c>
      <c r="Q123" s="6" t="s">
        <v>52</v>
      </c>
      <c r="R123" s="6" t="s">
        <v>52</v>
      </c>
      <c r="S123" s="6" t="s">
        <v>52</v>
      </c>
      <c r="T123" s="6" t="s">
        <v>52</v>
      </c>
      <c r="U123" s="6" t="s">
        <v>53</v>
      </c>
      <c r="V123" s="6" t="s">
        <v>78</v>
      </c>
      <c r="W123" s="6" t="s">
        <v>1921</v>
      </c>
      <c r="X123" s="6" t="s">
        <v>56</v>
      </c>
      <c r="Y123" s="6" t="s">
        <v>57</v>
      </c>
      <c r="Z123" s="7" t="s">
        <v>331</v>
      </c>
      <c r="AA123" s="6"/>
      <c r="AB123" s="6" t="s">
        <v>100</v>
      </c>
      <c r="AC123" s="8"/>
      <c r="AD123" s="8" t="s">
        <v>1922</v>
      </c>
      <c r="AE123" s="8" t="s">
        <v>1923</v>
      </c>
      <c r="AF123" s="8" t="s">
        <v>58</v>
      </c>
      <c r="AG123" s="8" t="s">
        <v>80</v>
      </c>
      <c r="AH123" s="8" t="s">
        <v>80</v>
      </c>
      <c r="AI123" s="8" t="s">
        <v>61</v>
      </c>
      <c r="AJ123" s="8"/>
      <c r="AK123" s="18" t="s">
        <v>1924</v>
      </c>
      <c r="AL123" s="18" t="s">
        <v>1925</v>
      </c>
      <c r="AM123" s="18"/>
      <c r="AN123" s="18" t="s">
        <v>1038</v>
      </c>
      <c r="AO123" s="18" t="s">
        <v>1926</v>
      </c>
      <c r="AP123" s="18" t="s">
        <v>1927</v>
      </c>
    </row>
    <row r="124" ht="21.75" customHeight="1">
      <c r="A124" s="6" t="s">
        <v>1928</v>
      </c>
      <c r="B124" s="6" t="s">
        <v>348</v>
      </c>
      <c r="C124" s="6" t="s">
        <v>1929</v>
      </c>
      <c r="D124" s="6">
        <v>4.448856178E9</v>
      </c>
      <c r="E124" s="6" t="s">
        <v>1930</v>
      </c>
      <c r="F124" s="6">
        <v>5562993663684</v>
      </c>
      <c r="G124" s="6" t="s">
        <v>1931</v>
      </c>
      <c r="H124" s="6" t="s">
        <v>1932</v>
      </c>
      <c r="I124" s="6" t="s">
        <v>1933</v>
      </c>
      <c r="J124" s="6" t="s">
        <v>1934</v>
      </c>
      <c r="K124" s="6" t="s">
        <v>1935</v>
      </c>
      <c r="L124" s="6" t="s">
        <v>1936</v>
      </c>
      <c r="M124" s="7" t="s">
        <v>1937</v>
      </c>
      <c r="N124" s="7" t="s">
        <v>1938</v>
      </c>
      <c r="O124" s="6" t="s">
        <v>76</v>
      </c>
      <c r="P124" s="6" t="s">
        <v>356</v>
      </c>
      <c r="Q124" s="6" t="s">
        <v>52</v>
      </c>
      <c r="R124" s="6" t="s">
        <v>52</v>
      </c>
      <c r="S124" s="6" t="s">
        <v>52</v>
      </c>
      <c r="T124" s="6" t="s">
        <v>52</v>
      </c>
      <c r="U124" s="6" t="s">
        <v>138</v>
      </c>
      <c r="V124" s="6" t="s">
        <v>78</v>
      </c>
      <c r="W124" s="6"/>
      <c r="X124" s="6" t="s">
        <v>56</v>
      </c>
      <c r="Y124" s="6" t="s">
        <v>57</v>
      </c>
      <c r="Z124" s="7" t="s">
        <v>331</v>
      </c>
      <c r="AA124" s="6"/>
      <c r="AB124" s="6" t="s">
        <v>100</v>
      </c>
      <c r="AC124" s="8"/>
      <c r="AD124" s="8" t="s">
        <v>1939</v>
      </c>
      <c r="AE124" s="8" t="s">
        <v>1940</v>
      </c>
      <c r="AF124" s="8" t="s">
        <v>58</v>
      </c>
      <c r="AG124" s="8" t="s">
        <v>80</v>
      </c>
      <c r="AH124" s="8" t="s">
        <v>80</v>
      </c>
      <c r="AI124" s="8" t="s">
        <v>61</v>
      </c>
      <c r="AJ124" s="8"/>
      <c r="AK124" s="6" t="s">
        <v>1932</v>
      </c>
      <c r="AL124" s="18" t="s">
        <v>1941</v>
      </c>
      <c r="AM124" s="18"/>
      <c r="AN124" s="18" t="s">
        <v>875</v>
      </c>
      <c r="AO124" s="18" t="s">
        <v>1942</v>
      </c>
      <c r="AP124" s="18" t="s">
        <v>1943</v>
      </c>
    </row>
    <row r="125" ht="21.75" customHeight="1">
      <c r="A125" s="28" t="s">
        <v>1944</v>
      </c>
      <c r="B125" s="28" t="s">
        <v>348</v>
      </c>
      <c r="C125" s="28" t="s">
        <v>1945</v>
      </c>
      <c r="D125" s="28">
        <v>2.1747050873E10</v>
      </c>
      <c r="E125" s="28" t="s">
        <v>1946</v>
      </c>
      <c r="F125" s="28">
        <v>5511912903410</v>
      </c>
      <c r="G125" s="28" t="s">
        <v>1947</v>
      </c>
      <c r="H125" s="28" t="s">
        <v>1948</v>
      </c>
      <c r="I125" s="28" t="s">
        <v>1949</v>
      </c>
      <c r="J125" s="28" t="s">
        <v>1950</v>
      </c>
      <c r="K125" s="28" t="s">
        <v>46</v>
      </c>
      <c r="L125" s="28" t="s">
        <v>114</v>
      </c>
      <c r="M125" s="29" t="s">
        <v>1951</v>
      </c>
      <c r="N125" s="29" t="s">
        <v>1952</v>
      </c>
      <c r="O125" s="28" t="s">
        <v>76</v>
      </c>
      <c r="P125" s="28" t="s">
        <v>356</v>
      </c>
      <c r="Q125" s="28" t="s">
        <v>52</v>
      </c>
      <c r="R125" s="28" t="s">
        <v>52</v>
      </c>
      <c r="S125" s="28" t="s">
        <v>52</v>
      </c>
      <c r="T125" s="28" t="s">
        <v>52</v>
      </c>
      <c r="U125" s="28" t="s">
        <v>438</v>
      </c>
      <c r="V125" s="28" t="s">
        <v>78</v>
      </c>
      <c r="W125" s="28" t="s">
        <v>1953</v>
      </c>
      <c r="X125" s="28" t="s">
        <v>56</v>
      </c>
      <c r="Y125" s="28" t="s">
        <v>57</v>
      </c>
      <c r="Z125" s="29" t="s">
        <v>331</v>
      </c>
      <c r="AA125" s="28"/>
      <c r="AB125" s="28" t="s">
        <v>100</v>
      </c>
      <c r="AC125" s="30"/>
      <c r="AD125" s="30" t="s">
        <v>1954</v>
      </c>
      <c r="AE125" s="30" t="s">
        <v>1955</v>
      </c>
      <c r="AF125" s="30" t="s">
        <v>58</v>
      </c>
      <c r="AG125" s="30" t="s">
        <v>80</v>
      </c>
      <c r="AH125" s="30" t="s">
        <v>80</v>
      </c>
      <c r="AI125" s="30" t="s">
        <v>61</v>
      </c>
      <c r="AJ125" s="30"/>
      <c r="AK125" s="11" t="s">
        <v>1956</v>
      </c>
      <c r="AL125" s="11" t="s">
        <v>1957</v>
      </c>
      <c r="AM125" s="11"/>
      <c r="AN125" s="11" t="s">
        <v>53</v>
      </c>
      <c r="AO125" s="11" t="s">
        <v>1955</v>
      </c>
      <c r="AP125" s="11" t="s">
        <v>1958</v>
      </c>
    </row>
    <row r="126" ht="21.75" customHeight="1">
      <c r="A126" s="6" t="s">
        <v>1959</v>
      </c>
      <c r="B126" s="6" t="s">
        <v>348</v>
      </c>
      <c r="C126" s="6" t="s">
        <v>1960</v>
      </c>
      <c r="D126" s="6">
        <v>8.589428796E9</v>
      </c>
      <c r="E126" s="6" t="s">
        <v>1961</v>
      </c>
      <c r="F126" s="6">
        <v>5511966102180</v>
      </c>
      <c r="G126" s="6" t="s">
        <v>1962</v>
      </c>
      <c r="H126" s="6" t="s">
        <v>132</v>
      </c>
      <c r="I126" s="6" t="s">
        <v>1963</v>
      </c>
      <c r="J126" s="6" t="s">
        <v>1964</v>
      </c>
      <c r="K126" s="6" t="s">
        <v>46</v>
      </c>
      <c r="L126" s="6" t="s">
        <v>114</v>
      </c>
      <c r="M126" s="7" t="s">
        <v>1965</v>
      </c>
      <c r="N126" s="7" t="s">
        <v>1966</v>
      </c>
      <c r="O126" s="6" t="s">
        <v>820</v>
      </c>
      <c r="P126" s="6" t="s">
        <v>356</v>
      </c>
      <c r="Q126" s="6" t="s">
        <v>52</v>
      </c>
      <c r="R126" s="6" t="s">
        <v>52</v>
      </c>
      <c r="S126" s="6" t="s">
        <v>52</v>
      </c>
      <c r="T126" s="6" t="s">
        <v>52</v>
      </c>
      <c r="U126" s="6" t="s">
        <v>121</v>
      </c>
      <c r="V126" s="6" t="s">
        <v>78</v>
      </c>
      <c r="W126" s="7" t="s">
        <v>1967</v>
      </c>
      <c r="X126" s="6" t="s">
        <v>56</v>
      </c>
      <c r="Y126" s="6" t="s">
        <v>57</v>
      </c>
      <c r="Z126" s="7" t="s">
        <v>331</v>
      </c>
      <c r="AA126" s="6"/>
      <c r="AB126" s="6" t="s">
        <v>100</v>
      </c>
      <c r="AC126" s="8"/>
      <c r="AD126" s="8" t="s">
        <v>1968</v>
      </c>
      <c r="AE126" s="8" t="s">
        <v>1969</v>
      </c>
      <c r="AF126" s="8" t="s">
        <v>58</v>
      </c>
      <c r="AG126" s="8" t="s">
        <v>80</v>
      </c>
      <c r="AH126" s="8" t="s">
        <v>80</v>
      </c>
      <c r="AI126" s="8" t="s">
        <v>61</v>
      </c>
      <c r="AJ126" s="8"/>
      <c r="AK126" s="18" t="s">
        <v>1970</v>
      </c>
      <c r="AL126" s="18" t="s">
        <v>1971</v>
      </c>
      <c r="AM126" s="18"/>
      <c r="AN126" s="18" t="s">
        <v>138</v>
      </c>
      <c r="AO126" s="18" t="s">
        <v>1972</v>
      </c>
      <c r="AP126" s="18" t="s">
        <v>1973</v>
      </c>
    </row>
    <row r="127" ht="21.75" customHeight="1">
      <c r="A127" s="24" t="s">
        <v>1974</v>
      </c>
      <c r="B127" s="24" t="s">
        <v>348</v>
      </c>
      <c r="C127" s="24" t="s">
        <v>1975</v>
      </c>
      <c r="D127" s="24">
        <v>6.414360686E9</v>
      </c>
      <c r="E127" s="24" t="s">
        <v>1976</v>
      </c>
      <c r="F127" s="24">
        <v>5531999851271</v>
      </c>
      <c r="G127" s="24" t="s">
        <v>1977</v>
      </c>
      <c r="H127" s="24" t="s">
        <v>1978</v>
      </c>
      <c r="I127" s="24" t="s">
        <v>1979</v>
      </c>
      <c r="J127" s="24" t="s">
        <v>1980</v>
      </c>
      <c r="K127" s="24" t="s">
        <v>93</v>
      </c>
      <c r="L127" s="24" t="s">
        <v>1981</v>
      </c>
      <c r="M127" s="25" t="s">
        <v>1982</v>
      </c>
      <c r="N127" s="25" t="s">
        <v>1983</v>
      </c>
      <c r="O127" s="24" t="s">
        <v>76</v>
      </c>
      <c r="P127" s="24" t="s">
        <v>356</v>
      </c>
      <c r="Q127" s="24" t="s">
        <v>52</v>
      </c>
      <c r="R127" s="24" t="s">
        <v>52</v>
      </c>
      <c r="S127" s="24" t="s">
        <v>52</v>
      </c>
      <c r="T127" s="24" t="s">
        <v>52</v>
      </c>
      <c r="U127" s="24" t="s">
        <v>53</v>
      </c>
      <c r="V127" s="24" t="s">
        <v>78</v>
      </c>
      <c r="W127" s="24" t="s">
        <v>1984</v>
      </c>
      <c r="X127" s="24" t="s">
        <v>56</v>
      </c>
      <c r="Y127" s="24" t="s">
        <v>57</v>
      </c>
      <c r="Z127" s="24"/>
      <c r="AA127" s="24"/>
      <c r="AB127" s="24" t="s">
        <v>100</v>
      </c>
      <c r="AC127" s="20"/>
      <c r="AD127" s="20" t="s">
        <v>1985</v>
      </c>
      <c r="AE127" s="20" t="s">
        <v>1986</v>
      </c>
      <c r="AF127" s="20" t="s">
        <v>58</v>
      </c>
      <c r="AG127" s="20" t="s">
        <v>80</v>
      </c>
      <c r="AH127" s="20" t="s">
        <v>80</v>
      </c>
      <c r="AI127" s="20" t="s">
        <v>1987</v>
      </c>
      <c r="AJ127" s="20"/>
      <c r="AK127" s="27"/>
      <c r="AL127" s="27"/>
      <c r="AM127" s="27"/>
      <c r="AN127" s="27" t="s">
        <v>105</v>
      </c>
      <c r="AO127" s="27" t="s">
        <v>1988</v>
      </c>
      <c r="AP127" s="27" t="s">
        <v>1989</v>
      </c>
    </row>
    <row r="128" ht="21.75" customHeight="1">
      <c r="A128" s="6" t="s">
        <v>1990</v>
      </c>
      <c r="B128" s="6" t="s">
        <v>348</v>
      </c>
      <c r="C128" s="6" t="s">
        <v>1991</v>
      </c>
      <c r="D128" s="6">
        <v>6.794257645E9</v>
      </c>
      <c r="E128" s="6" t="s">
        <v>1992</v>
      </c>
      <c r="F128" s="6">
        <v>5535991146960</v>
      </c>
      <c r="G128" s="6" t="s">
        <v>1993</v>
      </c>
      <c r="H128" s="6" t="s">
        <v>1994</v>
      </c>
      <c r="I128" s="6" t="s">
        <v>1995</v>
      </c>
      <c r="J128" s="6" t="s">
        <v>1996</v>
      </c>
      <c r="K128" s="6" t="s">
        <v>93</v>
      </c>
      <c r="L128" s="6" t="s">
        <v>94</v>
      </c>
      <c r="M128" s="7" t="s">
        <v>1997</v>
      </c>
      <c r="N128" s="7" t="s">
        <v>1998</v>
      </c>
      <c r="O128" s="6" t="s">
        <v>1999</v>
      </c>
      <c r="P128" s="6" t="s">
        <v>356</v>
      </c>
      <c r="Q128" s="6" t="s">
        <v>52</v>
      </c>
      <c r="R128" s="6" t="s">
        <v>52</v>
      </c>
      <c r="S128" s="6" t="s">
        <v>52</v>
      </c>
      <c r="T128" s="6" t="s">
        <v>52</v>
      </c>
      <c r="U128" s="6" t="s">
        <v>577</v>
      </c>
      <c r="V128" s="6" t="s">
        <v>78</v>
      </c>
      <c r="W128" s="7" t="s">
        <v>2000</v>
      </c>
      <c r="X128" s="6" t="s">
        <v>56</v>
      </c>
      <c r="Y128" s="6" t="s">
        <v>57</v>
      </c>
      <c r="Z128" s="7" t="s">
        <v>331</v>
      </c>
      <c r="AA128" s="6"/>
      <c r="AB128" s="6" t="s">
        <v>100</v>
      </c>
      <c r="AC128" s="8"/>
      <c r="AD128" s="8" t="s">
        <v>2001</v>
      </c>
      <c r="AE128" s="8" t="s">
        <v>2002</v>
      </c>
      <c r="AF128" s="8" t="s">
        <v>58</v>
      </c>
      <c r="AG128" s="8" t="s">
        <v>80</v>
      </c>
      <c r="AH128" s="8" t="s">
        <v>80</v>
      </c>
      <c r="AI128" s="8" t="s">
        <v>61</v>
      </c>
      <c r="AJ128" s="8"/>
      <c r="AK128" s="18" t="s">
        <v>1994</v>
      </c>
      <c r="AL128" s="18" t="s">
        <v>2003</v>
      </c>
      <c r="AM128" s="18"/>
      <c r="AN128" s="18" t="s">
        <v>504</v>
      </c>
      <c r="AO128" s="18" t="s">
        <v>2002</v>
      </c>
      <c r="AP128" s="18" t="s">
        <v>2004</v>
      </c>
    </row>
    <row r="129" ht="21.75" customHeight="1">
      <c r="A129" s="28" t="s">
        <v>2005</v>
      </c>
      <c r="B129" s="28" t="s">
        <v>348</v>
      </c>
      <c r="C129" s="28" t="s">
        <v>2006</v>
      </c>
      <c r="D129" s="28">
        <v>3.5997823857E10</v>
      </c>
      <c r="E129" s="28" t="s">
        <v>2007</v>
      </c>
      <c r="F129" s="28">
        <v>5511999650548</v>
      </c>
      <c r="G129" s="28" t="s">
        <v>2008</v>
      </c>
      <c r="H129" s="28" t="s">
        <v>2009</v>
      </c>
      <c r="I129" s="28" t="s">
        <v>2010</v>
      </c>
      <c r="J129" s="28" t="s">
        <v>2011</v>
      </c>
      <c r="K129" s="28" t="s">
        <v>46</v>
      </c>
      <c r="L129" s="28" t="s">
        <v>2012</v>
      </c>
      <c r="M129" s="29" t="s">
        <v>2013</v>
      </c>
      <c r="N129" s="29" t="s">
        <v>2014</v>
      </c>
      <c r="O129" s="28" t="s">
        <v>1999</v>
      </c>
      <c r="P129" s="28" t="s">
        <v>356</v>
      </c>
      <c r="Q129" s="28" t="s">
        <v>52</v>
      </c>
      <c r="R129" s="28" t="s">
        <v>52</v>
      </c>
      <c r="S129" s="28" t="s">
        <v>52</v>
      </c>
      <c r="T129" s="28" t="s">
        <v>52</v>
      </c>
      <c r="U129" s="28" t="s">
        <v>191</v>
      </c>
      <c r="V129" s="28" t="s">
        <v>78</v>
      </c>
      <c r="W129" s="28" t="s">
        <v>2015</v>
      </c>
      <c r="X129" s="28" t="s">
        <v>56</v>
      </c>
      <c r="Y129" s="28" t="s">
        <v>57</v>
      </c>
      <c r="Z129" s="29" t="s">
        <v>331</v>
      </c>
      <c r="AA129" s="28"/>
      <c r="AB129" s="28" t="s">
        <v>100</v>
      </c>
      <c r="AC129" s="30"/>
      <c r="AD129" s="30" t="s">
        <v>2016</v>
      </c>
      <c r="AE129" s="30" t="s">
        <v>2017</v>
      </c>
      <c r="AF129" s="30" t="s">
        <v>58</v>
      </c>
      <c r="AG129" s="30" t="s">
        <v>80</v>
      </c>
      <c r="AH129" s="30" t="s">
        <v>80</v>
      </c>
      <c r="AI129" s="30" t="s">
        <v>61</v>
      </c>
      <c r="AJ129" s="30"/>
      <c r="AK129" s="11" t="s">
        <v>2009</v>
      </c>
      <c r="AL129" s="11" t="s">
        <v>2018</v>
      </c>
      <c r="AM129" s="11"/>
      <c r="AN129" s="11" t="s">
        <v>248</v>
      </c>
      <c r="AO129" s="11" t="s">
        <v>2019</v>
      </c>
      <c r="AP129" s="11" t="s">
        <v>2020</v>
      </c>
    </row>
    <row r="130" ht="21.75" customHeight="1">
      <c r="A130" s="24" t="s">
        <v>2021</v>
      </c>
      <c r="B130" s="24" t="s">
        <v>348</v>
      </c>
      <c r="C130" s="24" t="s">
        <v>2022</v>
      </c>
      <c r="D130" s="24">
        <v>8.209076426E9</v>
      </c>
      <c r="E130" s="24" t="s">
        <v>2023</v>
      </c>
      <c r="F130" s="24">
        <v>5584991924950</v>
      </c>
      <c r="G130" s="24" t="s">
        <v>2024</v>
      </c>
      <c r="H130" s="24" t="s">
        <v>2025</v>
      </c>
      <c r="I130" s="24" t="s">
        <v>2026</v>
      </c>
      <c r="J130" s="24" t="s">
        <v>2027</v>
      </c>
      <c r="K130" s="24" t="s">
        <v>2028</v>
      </c>
      <c r="L130" s="24" t="s">
        <v>2029</v>
      </c>
      <c r="M130" s="25" t="s">
        <v>2030</v>
      </c>
      <c r="N130" s="25" t="s">
        <v>2031</v>
      </c>
      <c r="O130" s="24" t="s">
        <v>76</v>
      </c>
      <c r="P130" s="24" t="s">
        <v>356</v>
      </c>
      <c r="Q130" s="24" t="s">
        <v>52</v>
      </c>
      <c r="R130" s="24" t="s">
        <v>52</v>
      </c>
      <c r="S130" s="24" t="s">
        <v>52</v>
      </c>
      <c r="T130" s="24" t="s">
        <v>52</v>
      </c>
      <c r="U130" s="24" t="s">
        <v>655</v>
      </c>
      <c r="V130" s="24" t="s">
        <v>78</v>
      </c>
      <c r="W130" s="24"/>
      <c r="X130" s="24" t="s">
        <v>56</v>
      </c>
      <c r="Y130" s="24" t="s">
        <v>57</v>
      </c>
      <c r="Z130" s="24"/>
      <c r="AA130" s="24"/>
      <c r="AB130" s="24" t="s">
        <v>100</v>
      </c>
      <c r="AC130" s="20"/>
      <c r="AD130" s="20" t="s">
        <v>2032</v>
      </c>
      <c r="AE130" s="20" t="s">
        <v>2033</v>
      </c>
      <c r="AF130" s="20"/>
      <c r="AG130" s="20" t="s">
        <v>80</v>
      </c>
      <c r="AH130" s="20" t="s">
        <v>80</v>
      </c>
      <c r="AI130" s="20" t="s">
        <v>1987</v>
      </c>
      <c r="AJ130" s="20"/>
      <c r="AK130" s="27"/>
      <c r="AL130" s="27"/>
      <c r="AM130" s="27"/>
      <c r="AN130" s="27"/>
      <c r="AO130" s="27" t="s">
        <v>2034</v>
      </c>
      <c r="AP130" s="27" t="s">
        <v>2035</v>
      </c>
    </row>
    <row r="131" ht="21.75" customHeight="1">
      <c r="A131" s="6" t="s">
        <v>2036</v>
      </c>
      <c r="B131" s="6" t="s">
        <v>348</v>
      </c>
      <c r="C131" s="6" t="s">
        <v>2037</v>
      </c>
      <c r="D131" s="6">
        <v>1.600924506E9</v>
      </c>
      <c r="E131" s="6" t="s">
        <v>2038</v>
      </c>
      <c r="F131" s="6">
        <v>5587988577288</v>
      </c>
      <c r="G131" s="6" t="s">
        <v>2037</v>
      </c>
      <c r="H131" s="6" t="s">
        <v>2039</v>
      </c>
      <c r="I131" s="6" t="s">
        <v>2040</v>
      </c>
      <c r="J131" s="6" t="s">
        <v>2041</v>
      </c>
      <c r="K131" s="6" t="s">
        <v>1132</v>
      </c>
      <c r="L131" s="6" t="s">
        <v>2042</v>
      </c>
      <c r="M131" s="7" t="s">
        <v>2043</v>
      </c>
      <c r="N131" s="7" t="s">
        <v>2044</v>
      </c>
      <c r="O131" s="6" t="s">
        <v>76</v>
      </c>
      <c r="P131" s="6" t="s">
        <v>356</v>
      </c>
      <c r="Q131" s="6" t="s">
        <v>52</v>
      </c>
      <c r="R131" s="6" t="s">
        <v>52</v>
      </c>
      <c r="S131" s="6" t="s">
        <v>52</v>
      </c>
      <c r="T131" s="6" t="s">
        <v>52</v>
      </c>
      <c r="U131" s="6" t="s">
        <v>204</v>
      </c>
      <c r="V131" s="6" t="s">
        <v>78</v>
      </c>
      <c r="W131" s="7" t="s">
        <v>2045</v>
      </c>
      <c r="X131" s="6" t="s">
        <v>56</v>
      </c>
      <c r="Y131" s="6" t="s">
        <v>57</v>
      </c>
      <c r="Z131" s="7" t="s">
        <v>331</v>
      </c>
      <c r="AA131" s="6"/>
      <c r="AB131" s="6" t="s">
        <v>100</v>
      </c>
      <c r="AC131" s="8"/>
      <c r="AD131" s="8" t="s">
        <v>2046</v>
      </c>
      <c r="AE131" s="8" t="s">
        <v>2047</v>
      </c>
      <c r="AF131" s="8" t="s">
        <v>58</v>
      </c>
      <c r="AG131" s="8" t="s">
        <v>80</v>
      </c>
      <c r="AH131" s="8" t="s">
        <v>80</v>
      </c>
      <c r="AI131" s="8" t="s">
        <v>61</v>
      </c>
      <c r="AJ131" s="8"/>
      <c r="AK131" s="18" t="s">
        <v>2039</v>
      </c>
      <c r="AL131" s="18" t="s">
        <v>2048</v>
      </c>
      <c r="AM131" s="18"/>
      <c r="AN131" s="18" t="s">
        <v>875</v>
      </c>
      <c r="AO131" s="18" t="s">
        <v>2049</v>
      </c>
      <c r="AP131" s="18" t="s">
        <v>2050</v>
      </c>
    </row>
    <row r="132" ht="21.75" customHeight="1">
      <c r="A132" s="6" t="s">
        <v>2051</v>
      </c>
      <c r="B132" s="6" t="s">
        <v>348</v>
      </c>
      <c r="C132" s="6" t="s">
        <v>2052</v>
      </c>
      <c r="D132" s="6">
        <v>4.3921402884E10</v>
      </c>
      <c r="E132" s="6" t="s">
        <v>2053</v>
      </c>
      <c r="F132" s="6">
        <v>5512997645538</v>
      </c>
      <c r="G132" s="6" t="s">
        <v>2054</v>
      </c>
      <c r="H132" s="6" t="s">
        <v>2055</v>
      </c>
      <c r="I132" s="6" t="s">
        <v>2056</v>
      </c>
      <c r="J132" s="6" t="s">
        <v>2057</v>
      </c>
      <c r="K132" s="6" t="s">
        <v>46</v>
      </c>
      <c r="L132" s="6" t="s">
        <v>114</v>
      </c>
      <c r="M132" s="7" t="s">
        <v>2058</v>
      </c>
      <c r="N132" s="7" t="s">
        <v>2059</v>
      </c>
      <c r="O132" s="6" t="s">
        <v>171</v>
      </c>
      <c r="P132" s="6" t="s">
        <v>356</v>
      </c>
      <c r="Q132" s="6" t="s">
        <v>52</v>
      </c>
      <c r="R132" s="6" t="s">
        <v>52</v>
      </c>
      <c r="S132" s="6" t="s">
        <v>52</v>
      </c>
      <c r="T132" s="6" t="s">
        <v>52</v>
      </c>
      <c r="U132" s="6" t="s">
        <v>373</v>
      </c>
      <c r="V132" s="6" t="s">
        <v>78</v>
      </c>
      <c r="W132" s="6" t="s">
        <v>2060</v>
      </c>
      <c r="X132" s="6" t="s">
        <v>56</v>
      </c>
      <c r="Y132" s="6" t="s">
        <v>57</v>
      </c>
      <c r="Z132" s="7" t="s">
        <v>331</v>
      </c>
      <c r="AA132" s="6"/>
      <c r="AB132" s="6" t="s">
        <v>100</v>
      </c>
      <c r="AC132" s="8"/>
      <c r="AD132" s="8" t="s">
        <v>2061</v>
      </c>
      <c r="AE132" s="8" t="s">
        <v>2062</v>
      </c>
      <c r="AF132" s="8" t="s">
        <v>58</v>
      </c>
      <c r="AG132" s="8" t="s">
        <v>80</v>
      </c>
      <c r="AH132" s="8" t="s">
        <v>80</v>
      </c>
      <c r="AI132" s="8" t="s">
        <v>61</v>
      </c>
      <c r="AJ132" s="8"/>
      <c r="AK132" s="18" t="s">
        <v>2055</v>
      </c>
      <c r="AL132" s="18" t="s">
        <v>2057</v>
      </c>
      <c r="AM132" s="18"/>
      <c r="AN132" s="18" t="s">
        <v>218</v>
      </c>
      <c r="AO132" s="18" t="s">
        <v>2062</v>
      </c>
      <c r="AP132" s="18" t="s">
        <v>2063</v>
      </c>
    </row>
    <row r="133" ht="21.75" customHeight="1">
      <c r="A133" s="28" t="s">
        <v>2064</v>
      </c>
      <c r="B133" s="28" t="s">
        <v>348</v>
      </c>
      <c r="C133" s="28" t="s">
        <v>2065</v>
      </c>
      <c r="D133" s="28">
        <v>6.100841606E9</v>
      </c>
      <c r="E133" s="28" t="s">
        <v>2066</v>
      </c>
      <c r="F133" s="28">
        <v>5531971787888</v>
      </c>
      <c r="G133" s="28" t="s">
        <v>2067</v>
      </c>
      <c r="H133" s="28" t="s">
        <v>2068</v>
      </c>
      <c r="I133" s="28" t="s">
        <v>2069</v>
      </c>
      <c r="J133" s="28" t="s">
        <v>2070</v>
      </c>
      <c r="K133" s="28" t="s">
        <v>93</v>
      </c>
      <c r="L133" s="28" t="s">
        <v>2071</v>
      </c>
      <c r="M133" s="29" t="s">
        <v>2072</v>
      </c>
      <c r="N133" s="29" t="s">
        <v>2073</v>
      </c>
      <c r="O133" s="28" t="s">
        <v>117</v>
      </c>
      <c r="P133" s="28" t="s">
        <v>356</v>
      </c>
      <c r="Q133" s="28" t="s">
        <v>52</v>
      </c>
      <c r="R133" s="28" t="s">
        <v>52</v>
      </c>
      <c r="S133" s="28" t="s">
        <v>52</v>
      </c>
      <c r="T133" s="28" t="s">
        <v>52</v>
      </c>
      <c r="U133" s="28" t="s">
        <v>875</v>
      </c>
      <c r="V133" s="28" t="s">
        <v>78</v>
      </c>
      <c r="W133" s="29" t="s">
        <v>2072</v>
      </c>
      <c r="X133" s="28" t="s">
        <v>56</v>
      </c>
      <c r="Y133" s="28" t="s">
        <v>57</v>
      </c>
      <c r="Z133" s="29" t="s">
        <v>331</v>
      </c>
      <c r="AA133" s="28"/>
      <c r="AB133" s="28" t="s">
        <v>100</v>
      </c>
      <c r="AC133" s="30"/>
      <c r="AD133" s="30" t="s">
        <v>2074</v>
      </c>
      <c r="AE133" s="30" t="s">
        <v>2075</v>
      </c>
      <c r="AF133" s="30" t="s">
        <v>58</v>
      </c>
      <c r="AG133" s="30" t="s">
        <v>80</v>
      </c>
      <c r="AH133" s="30" t="s">
        <v>80</v>
      </c>
      <c r="AI133" s="30" t="s">
        <v>61</v>
      </c>
      <c r="AJ133" s="30"/>
      <c r="AK133" s="11" t="s">
        <v>2068</v>
      </c>
      <c r="AL133" s="11" t="s">
        <v>2076</v>
      </c>
      <c r="AM133" s="11"/>
      <c r="AN133" s="11" t="s">
        <v>655</v>
      </c>
      <c r="AO133" s="11" t="s">
        <v>2077</v>
      </c>
      <c r="AP133" s="11" t="s">
        <v>2078</v>
      </c>
    </row>
    <row r="134" ht="21.75" customHeight="1">
      <c r="A134" s="28" t="s">
        <v>2079</v>
      </c>
      <c r="B134" s="28" t="s">
        <v>348</v>
      </c>
      <c r="C134" s="28" t="s">
        <v>2080</v>
      </c>
      <c r="D134" s="28">
        <v>7.528672607E9</v>
      </c>
      <c r="E134" s="28" t="s">
        <v>2081</v>
      </c>
      <c r="F134" s="28">
        <v>5531992322747</v>
      </c>
      <c r="G134" s="28" t="s">
        <v>2082</v>
      </c>
      <c r="H134" s="28" t="s">
        <v>2083</v>
      </c>
      <c r="I134" s="28" t="s">
        <v>2084</v>
      </c>
      <c r="J134" s="28" t="s">
        <v>2085</v>
      </c>
      <c r="K134" s="28" t="s">
        <v>93</v>
      </c>
      <c r="L134" s="28" t="s">
        <v>2071</v>
      </c>
      <c r="M134" s="29" t="s">
        <v>2086</v>
      </c>
      <c r="N134" s="29" t="s">
        <v>2087</v>
      </c>
      <c r="O134" s="28" t="s">
        <v>531</v>
      </c>
      <c r="P134" s="28" t="s">
        <v>356</v>
      </c>
      <c r="Q134" s="28" t="s">
        <v>52</v>
      </c>
      <c r="R134" s="28" t="s">
        <v>52</v>
      </c>
      <c r="S134" s="28" t="s">
        <v>52</v>
      </c>
      <c r="T134" s="28" t="s">
        <v>52</v>
      </c>
      <c r="U134" s="28" t="s">
        <v>121</v>
      </c>
      <c r="V134" s="28" t="s">
        <v>78</v>
      </c>
      <c r="W134" s="29" t="s">
        <v>2088</v>
      </c>
      <c r="X134" s="28" t="s">
        <v>56</v>
      </c>
      <c r="Y134" s="28" t="s">
        <v>57</v>
      </c>
      <c r="Z134" s="29" t="s">
        <v>331</v>
      </c>
      <c r="AA134" s="28"/>
      <c r="AB134" s="28" t="s">
        <v>100</v>
      </c>
      <c r="AC134" s="30"/>
      <c r="AD134" s="30" t="s">
        <v>2089</v>
      </c>
      <c r="AE134" s="30" t="s">
        <v>2090</v>
      </c>
      <c r="AF134" s="30" t="s">
        <v>58</v>
      </c>
      <c r="AG134" s="30" t="s">
        <v>80</v>
      </c>
      <c r="AH134" s="30" t="s">
        <v>80</v>
      </c>
      <c r="AI134" s="30" t="s">
        <v>61</v>
      </c>
      <c r="AJ134" s="30"/>
      <c r="AK134" s="11" t="s">
        <v>2091</v>
      </c>
      <c r="AL134" s="11" t="s">
        <v>2092</v>
      </c>
      <c r="AM134" s="11"/>
      <c r="AN134" s="11" t="s">
        <v>158</v>
      </c>
      <c r="AO134" s="11" t="s">
        <v>2093</v>
      </c>
      <c r="AP134" s="11" t="s">
        <v>2094</v>
      </c>
    </row>
    <row r="135" ht="21.75" customHeight="1">
      <c r="A135" s="28" t="s">
        <v>2095</v>
      </c>
      <c r="B135" s="28" t="s">
        <v>348</v>
      </c>
      <c r="C135" s="28" t="s">
        <v>2096</v>
      </c>
      <c r="D135" s="28">
        <v>9.8049897E9</v>
      </c>
      <c r="E135" s="28" t="s">
        <v>2097</v>
      </c>
      <c r="F135" s="28">
        <v>5521993424278</v>
      </c>
      <c r="G135" s="28" t="s">
        <v>2096</v>
      </c>
      <c r="H135" s="28" t="s">
        <v>2098</v>
      </c>
      <c r="I135" s="28" t="s">
        <v>2099</v>
      </c>
      <c r="J135" s="28" t="s">
        <v>2100</v>
      </c>
      <c r="K135" s="28" t="s">
        <v>154</v>
      </c>
      <c r="L135" s="28" t="s">
        <v>155</v>
      </c>
      <c r="M135" s="29" t="s">
        <v>2101</v>
      </c>
      <c r="N135" s="29" t="s">
        <v>2102</v>
      </c>
      <c r="O135" s="28" t="s">
        <v>76</v>
      </c>
      <c r="P135" s="28" t="s">
        <v>356</v>
      </c>
      <c r="Q135" s="28" t="s">
        <v>52</v>
      </c>
      <c r="R135" s="28" t="s">
        <v>52</v>
      </c>
      <c r="S135" s="28" t="s">
        <v>52</v>
      </c>
      <c r="T135" s="28" t="s">
        <v>52</v>
      </c>
      <c r="U135" s="28" t="s">
        <v>1038</v>
      </c>
      <c r="V135" s="28" t="s">
        <v>294</v>
      </c>
      <c r="W135" s="29" t="s">
        <v>2103</v>
      </c>
      <c r="X135" s="28" t="s">
        <v>56</v>
      </c>
      <c r="Y135" s="28" t="s">
        <v>57</v>
      </c>
      <c r="Z135" s="29" t="s">
        <v>331</v>
      </c>
      <c r="AA135" s="28"/>
      <c r="AB135" s="28" t="s">
        <v>100</v>
      </c>
      <c r="AC135" s="30"/>
      <c r="AD135" s="30" t="s">
        <v>2104</v>
      </c>
      <c r="AE135" s="30" t="s">
        <v>2105</v>
      </c>
      <c r="AF135" s="30" t="s">
        <v>299</v>
      </c>
      <c r="AG135" s="30" t="s">
        <v>80</v>
      </c>
      <c r="AH135" s="30" t="s">
        <v>80</v>
      </c>
      <c r="AI135" s="30" t="s">
        <v>61</v>
      </c>
      <c r="AJ135" s="30" t="s">
        <v>2106</v>
      </c>
      <c r="AK135" s="11" t="s">
        <v>2098</v>
      </c>
      <c r="AL135" s="11" t="s">
        <v>2107</v>
      </c>
      <c r="AM135" s="11"/>
      <c r="AN135" s="11" t="s">
        <v>373</v>
      </c>
      <c r="AO135" s="11" t="s">
        <v>2108</v>
      </c>
      <c r="AP135" s="11" t="s">
        <v>2109</v>
      </c>
    </row>
    <row r="136" ht="21.75" customHeight="1">
      <c r="A136" s="6" t="s">
        <v>2110</v>
      </c>
      <c r="B136" s="6" t="s">
        <v>348</v>
      </c>
      <c r="C136" s="6" t="s">
        <v>2111</v>
      </c>
      <c r="D136" s="6">
        <v>5.011855503E9</v>
      </c>
      <c r="E136" s="6" t="s">
        <v>2112</v>
      </c>
      <c r="F136" s="6">
        <v>5571993747764</v>
      </c>
      <c r="G136" s="6" t="s">
        <v>2111</v>
      </c>
      <c r="H136" s="6" t="s">
        <v>2113</v>
      </c>
      <c r="I136" s="6" t="s">
        <v>2114</v>
      </c>
      <c r="J136" s="6" t="s">
        <v>2115</v>
      </c>
      <c r="K136" s="6" t="s">
        <v>885</v>
      </c>
      <c r="L136" s="6" t="s">
        <v>2116</v>
      </c>
      <c r="M136" s="7" t="s">
        <v>2117</v>
      </c>
      <c r="N136" s="7" t="s">
        <v>2118</v>
      </c>
      <c r="O136" s="6" t="s">
        <v>171</v>
      </c>
      <c r="P136" s="6" t="s">
        <v>356</v>
      </c>
      <c r="Q136" s="6" t="s">
        <v>52</v>
      </c>
      <c r="R136" s="6" t="s">
        <v>52</v>
      </c>
      <c r="S136" s="6" t="s">
        <v>52</v>
      </c>
      <c r="T136" s="6" t="s">
        <v>52</v>
      </c>
      <c r="U136" s="6" t="s">
        <v>373</v>
      </c>
      <c r="V136" s="6" t="s">
        <v>78</v>
      </c>
      <c r="W136" s="7" t="s">
        <v>2119</v>
      </c>
      <c r="X136" s="6" t="s">
        <v>56</v>
      </c>
      <c r="Y136" s="6" t="s">
        <v>57</v>
      </c>
      <c r="Z136" s="7" t="s">
        <v>331</v>
      </c>
      <c r="AA136" s="6"/>
      <c r="AB136" s="6" t="s">
        <v>100</v>
      </c>
      <c r="AC136" s="8"/>
      <c r="AD136" s="8" t="s">
        <v>2120</v>
      </c>
      <c r="AE136" s="8" t="s">
        <v>2121</v>
      </c>
      <c r="AF136" s="8" t="s">
        <v>58</v>
      </c>
      <c r="AG136" s="8" t="s">
        <v>80</v>
      </c>
      <c r="AH136" s="8" t="s">
        <v>80</v>
      </c>
      <c r="AI136" s="8" t="s">
        <v>61</v>
      </c>
      <c r="AJ136" s="8"/>
      <c r="AK136" s="18" t="s">
        <v>2113</v>
      </c>
      <c r="AL136" s="18" t="s">
        <v>2122</v>
      </c>
      <c r="AM136" s="18"/>
      <c r="AN136" s="18" t="s">
        <v>248</v>
      </c>
      <c r="AO136" s="18" t="s">
        <v>2123</v>
      </c>
      <c r="AP136" s="18" t="s">
        <v>2124</v>
      </c>
    </row>
    <row r="137" ht="21.75" customHeight="1">
      <c r="A137" s="28" t="s">
        <v>2125</v>
      </c>
      <c r="B137" s="28" t="s">
        <v>348</v>
      </c>
      <c r="C137" s="28" t="s">
        <v>2126</v>
      </c>
      <c r="D137" s="28">
        <v>1.4876229708E10</v>
      </c>
      <c r="E137" s="28" t="s">
        <v>2127</v>
      </c>
      <c r="F137" s="28">
        <v>5528999797106</v>
      </c>
      <c r="G137" s="28" t="s">
        <v>2128</v>
      </c>
      <c r="H137" s="28" t="s">
        <v>2129</v>
      </c>
      <c r="I137" s="28" t="s">
        <v>2130</v>
      </c>
      <c r="J137" s="28" t="s">
        <v>2131</v>
      </c>
      <c r="K137" s="28" t="s">
        <v>2132</v>
      </c>
      <c r="L137" s="28" t="s">
        <v>2133</v>
      </c>
      <c r="M137" s="29" t="s">
        <v>2134</v>
      </c>
      <c r="N137" s="29" t="s">
        <v>2135</v>
      </c>
      <c r="O137" s="28" t="s">
        <v>171</v>
      </c>
      <c r="P137" s="28" t="s">
        <v>356</v>
      </c>
      <c r="Q137" s="28" t="s">
        <v>52</v>
      </c>
      <c r="R137" s="28" t="s">
        <v>52</v>
      </c>
      <c r="S137" s="28" t="s">
        <v>52</v>
      </c>
      <c r="T137" s="28" t="s">
        <v>52</v>
      </c>
      <c r="U137" s="28" t="s">
        <v>875</v>
      </c>
      <c r="V137" s="28" t="s">
        <v>78</v>
      </c>
      <c r="W137" s="28" t="s">
        <v>2136</v>
      </c>
      <c r="X137" s="28" t="s">
        <v>56</v>
      </c>
      <c r="Y137" s="28" t="s">
        <v>57</v>
      </c>
      <c r="Z137" s="29" t="s">
        <v>331</v>
      </c>
      <c r="AA137" s="28"/>
      <c r="AB137" s="28" t="s">
        <v>100</v>
      </c>
      <c r="AC137" s="30"/>
      <c r="AD137" s="30" t="s">
        <v>2137</v>
      </c>
      <c r="AE137" s="30" t="s">
        <v>2138</v>
      </c>
      <c r="AF137" s="30" t="s">
        <v>58</v>
      </c>
      <c r="AG137" s="30" t="s">
        <v>80</v>
      </c>
      <c r="AH137" s="30" t="s">
        <v>80</v>
      </c>
      <c r="AI137" s="30" t="s">
        <v>61</v>
      </c>
      <c r="AJ137" s="30"/>
      <c r="AK137" s="11" t="s">
        <v>2129</v>
      </c>
      <c r="AL137" s="11" t="s">
        <v>2139</v>
      </c>
      <c r="AM137" s="11"/>
      <c r="AN137" s="11" t="s">
        <v>53</v>
      </c>
      <c r="AO137" s="11" t="s">
        <v>2138</v>
      </c>
      <c r="AP137" s="11" t="s">
        <v>2140</v>
      </c>
    </row>
    <row r="138" ht="21.75" customHeight="1">
      <c r="A138" s="28" t="s">
        <v>2141</v>
      </c>
      <c r="B138" s="28" t="s">
        <v>348</v>
      </c>
      <c r="C138" s="28" t="s">
        <v>2142</v>
      </c>
      <c r="D138" s="28">
        <v>3.831179085E10</v>
      </c>
      <c r="E138" s="28" t="s">
        <v>2143</v>
      </c>
      <c r="F138" s="28">
        <v>5511999854846</v>
      </c>
      <c r="G138" s="28" t="s">
        <v>2142</v>
      </c>
      <c r="H138" s="28" t="s">
        <v>2144</v>
      </c>
      <c r="I138" s="28" t="s">
        <v>2145</v>
      </c>
      <c r="J138" s="28" t="s">
        <v>2146</v>
      </c>
      <c r="K138" s="28" t="s">
        <v>46</v>
      </c>
      <c r="L138" s="28" t="s">
        <v>114</v>
      </c>
      <c r="M138" s="29" t="s">
        <v>2147</v>
      </c>
      <c r="N138" s="29" t="s">
        <v>2148</v>
      </c>
      <c r="O138" s="28" t="s">
        <v>76</v>
      </c>
      <c r="P138" s="28" t="s">
        <v>356</v>
      </c>
      <c r="Q138" s="28" t="s">
        <v>52</v>
      </c>
      <c r="R138" s="28" t="s">
        <v>52</v>
      </c>
      <c r="S138" s="28" t="s">
        <v>52</v>
      </c>
      <c r="T138" s="28" t="s">
        <v>52</v>
      </c>
      <c r="U138" s="28" t="s">
        <v>1038</v>
      </c>
      <c r="V138" s="28" t="s">
        <v>78</v>
      </c>
      <c r="W138" s="29" t="s">
        <v>2149</v>
      </c>
      <c r="X138" s="28" t="s">
        <v>56</v>
      </c>
      <c r="Y138" s="28" t="s">
        <v>57</v>
      </c>
      <c r="Z138" s="29" t="s">
        <v>331</v>
      </c>
      <c r="AA138" s="28"/>
      <c r="AB138" s="28" t="s">
        <v>100</v>
      </c>
      <c r="AC138" s="30"/>
      <c r="AD138" s="30" t="s">
        <v>2150</v>
      </c>
      <c r="AE138" s="30" t="s">
        <v>2151</v>
      </c>
      <c r="AF138" s="30" t="s">
        <v>58</v>
      </c>
      <c r="AG138" s="30" t="s">
        <v>80</v>
      </c>
      <c r="AH138" s="30" t="s">
        <v>80</v>
      </c>
      <c r="AI138" s="30" t="s">
        <v>61</v>
      </c>
      <c r="AJ138" s="30"/>
      <c r="AK138" s="11" t="s">
        <v>2144</v>
      </c>
      <c r="AL138" s="11" t="s">
        <v>2152</v>
      </c>
      <c r="AM138" s="11"/>
      <c r="AN138" s="11" t="s">
        <v>373</v>
      </c>
      <c r="AO138" s="11" t="s">
        <v>2151</v>
      </c>
      <c r="AP138" s="11" t="s">
        <v>2153</v>
      </c>
    </row>
    <row r="139" ht="21.75" customHeight="1">
      <c r="A139" s="24" t="s">
        <v>2154</v>
      </c>
      <c r="B139" s="24" t="s">
        <v>348</v>
      </c>
      <c r="C139" s="24" t="s">
        <v>2155</v>
      </c>
      <c r="D139" s="24">
        <v>3.3333333333E10</v>
      </c>
      <c r="E139" s="24" t="s">
        <v>2156</v>
      </c>
      <c r="F139" s="24">
        <v>5538998401491</v>
      </c>
      <c r="G139" s="24" t="s">
        <v>2157</v>
      </c>
      <c r="H139" s="24" t="s">
        <v>2158</v>
      </c>
      <c r="I139" s="24" t="s">
        <v>2159</v>
      </c>
      <c r="J139" s="24" t="s">
        <v>2160</v>
      </c>
      <c r="K139" s="24" t="s">
        <v>93</v>
      </c>
      <c r="L139" s="24" t="s">
        <v>2161</v>
      </c>
      <c r="M139" s="25" t="s">
        <v>2162</v>
      </c>
      <c r="N139" s="25" t="s">
        <v>2163</v>
      </c>
      <c r="O139" s="24" t="s">
        <v>76</v>
      </c>
      <c r="P139" s="24" t="s">
        <v>356</v>
      </c>
      <c r="Q139" s="24" t="s">
        <v>52</v>
      </c>
      <c r="R139" s="24" t="s">
        <v>52</v>
      </c>
      <c r="S139" s="24" t="s">
        <v>52</v>
      </c>
      <c r="T139" s="24" t="s">
        <v>52</v>
      </c>
      <c r="U139" s="24" t="s">
        <v>105</v>
      </c>
      <c r="V139" s="24" t="s">
        <v>294</v>
      </c>
      <c r="W139" s="25" t="s">
        <v>2164</v>
      </c>
      <c r="X139" s="24" t="s">
        <v>56</v>
      </c>
      <c r="Y139" s="24" t="s">
        <v>57</v>
      </c>
      <c r="Z139" s="25" t="s">
        <v>331</v>
      </c>
      <c r="AA139" s="24"/>
      <c r="AB139" s="24" t="s">
        <v>100</v>
      </c>
      <c r="AC139" s="20"/>
      <c r="AD139" s="20" t="s">
        <v>2165</v>
      </c>
      <c r="AE139" s="20" t="s">
        <v>2166</v>
      </c>
      <c r="AF139" s="20" t="s">
        <v>299</v>
      </c>
      <c r="AG139" s="20" t="s">
        <v>80</v>
      </c>
      <c r="AH139" s="20" t="s">
        <v>80</v>
      </c>
      <c r="AI139" s="20" t="s">
        <v>61</v>
      </c>
      <c r="AJ139" s="20"/>
      <c r="AK139" s="27"/>
      <c r="AL139" s="27"/>
      <c r="AM139" s="27"/>
      <c r="AN139" s="27"/>
      <c r="AO139" s="27" t="s">
        <v>2167</v>
      </c>
      <c r="AP139" s="27" t="s">
        <v>2168</v>
      </c>
    </row>
    <row r="140" ht="21.75" customHeight="1">
      <c r="A140" s="28" t="s">
        <v>2169</v>
      </c>
      <c r="B140" s="28" t="s">
        <v>348</v>
      </c>
      <c r="C140" s="28" t="s">
        <v>2170</v>
      </c>
      <c r="D140" s="28">
        <v>5.264863E7</v>
      </c>
      <c r="E140" s="28" t="s">
        <v>2171</v>
      </c>
      <c r="F140" s="28">
        <v>5511940401001</v>
      </c>
      <c r="G140" s="28" t="s">
        <v>2172</v>
      </c>
      <c r="H140" s="28" t="s">
        <v>2173</v>
      </c>
      <c r="I140" s="28" t="s">
        <v>2174</v>
      </c>
      <c r="J140" s="28" t="s">
        <v>2175</v>
      </c>
      <c r="K140" s="28" t="s">
        <v>46</v>
      </c>
      <c r="L140" s="28" t="s">
        <v>114</v>
      </c>
      <c r="M140" s="28" t="s">
        <v>2171</v>
      </c>
      <c r="N140" s="29" t="s">
        <v>2176</v>
      </c>
      <c r="O140" s="28" t="s">
        <v>2177</v>
      </c>
      <c r="P140" s="28" t="s">
        <v>356</v>
      </c>
      <c r="Q140" s="28" t="s">
        <v>52</v>
      </c>
      <c r="R140" s="28" t="s">
        <v>52</v>
      </c>
      <c r="S140" s="28" t="s">
        <v>52</v>
      </c>
      <c r="T140" s="28" t="s">
        <v>52</v>
      </c>
      <c r="U140" s="28" t="s">
        <v>121</v>
      </c>
      <c r="V140" s="28" t="s">
        <v>78</v>
      </c>
      <c r="W140" s="28" t="s">
        <v>2178</v>
      </c>
      <c r="X140" s="28" t="s">
        <v>56</v>
      </c>
      <c r="Y140" s="28" t="s">
        <v>57</v>
      </c>
      <c r="Z140" s="29" t="s">
        <v>331</v>
      </c>
      <c r="AA140" s="28"/>
      <c r="AB140" s="28" t="s">
        <v>100</v>
      </c>
      <c r="AC140" s="30"/>
      <c r="AD140" s="30" t="s">
        <v>2179</v>
      </c>
      <c r="AE140" s="30" t="s">
        <v>2180</v>
      </c>
      <c r="AF140" s="30" t="s">
        <v>58</v>
      </c>
      <c r="AG140" s="30" t="s">
        <v>80</v>
      </c>
      <c r="AH140" s="30" t="s">
        <v>80</v>
      </c>
      <c r="AI140" s="30" t="s">
        <v>61</v>
      </c>
      <c r="AJ140" s="30"/>
      <c r="AK140" s="11" t="s">
        <v>2173</v>
      </c>
      <c r="AL140" s="11" t="s">
        <v>2181</v>
      </c>
      <c r="AM140" s="11"/>
      <c r="AN140" s="11" t="s">
        <v>577</v>
      </c>
      <c r="AO140" s="11" t="s">
        <v>2182</v>
      </c>
      <c r="AP140" s="23" t="s">
        <v>2183</v>
      </c>
    </row>
    <row r="141" ht="21.75" customHeight="1">
      <c r="A141" s="28" t="s">
        <v>2184</v>
      </c>
      <c r="B141" s="28" t="s">
        <v>348</v>
      </c>
      <c r="C141" s="28" t="s">
        <v>2185</v>
      </c>
      <c r="D141" s="28">
        <v>5.050599907E9</v>
      </c>
      <c r="E141" s="28" t="s">
        <v>2186</v>
      </c>
      <c r="F141" s="28">
        <v>5541996417329</v>
      </c>
      <c r="G141" s="28" t="s">
        <v>2187</v>
      </c>
      <c r="H141" s="28" t="s">
        <v>2188</v>
      </c>
      <c r="I141" s="28" t="s">
        <v>2189</v>
      </c>
      <c r="J141" s="28" t="s">
        <v>2190</v>
      </c>
      <c r="K141" s="28" t="s">
        <v>2191</v>
      </c>
      <c r="L141" s="28" t="s">
        <v>2192</v>
      </c>
      <c r="M141" s="29" t="s">
        <v>2193</v>
      </c>
      <c r="N141" s="29" t="s">
        <v>2194</v>
      </c>
      <c r="O141" s="28" t="s">
        <v>76</v>
      </c>
      <c r="P141" s="28" t="s">
        <v>356</v>
      </c>
      <c r="Q141" s="28" t="s">
        <v>52</v>
      </c>
      <c r="R141" s="28" t="s">
        <v>52</v>
      </c>
      <c r="S141" s="28" t="s">
        <v>52</v>
      </c>
      <c r="T141" s="28" t="s">
        <v>52</v>
      </c>
      <c r="U141" s="28" t="s">
        <v>138</v>
      </c>
      <c r="V141" s="28" t="s">
        <v>294</v>
      </c>
      <c r="W141" s="29" t="s">
        <v>2195</v>
      </c>
      <c r="X141" s="28" t="s">
        <v>56</v>
      </c>
      <c r="Y141" s="28" t="s">
        <v>57</v>
      </c>
      <c r="Z141" s="29" t="s">
        <v>331</v>
      </c>
      <c r="AA141" s="28"/>
      <c r="AB141" s="28" t="s">
        <v>100</v>
      </c>
      <c r="AC141" s="30"/>
      <c r="AD141" s="30" t="s">
        <v>2196</v>
      </c>
      <c r="AE141" s="30" t="s">
        <v>2197</v>
      </c>
      <c r="AF141" s="30" t="s">
        <v>299</v>
      </c>
      <c r="AG141" s="30" t="s">
        <v>80</v>
      </c>
      <c r="AH141" s="30" t="s">
        <v>80</v>
      </c>
      <c r="AI141" s="30" t="s">
        <v>61</v>
      </c>
      <c r="AJ141" s="30"/>
      <c r="AK141" s="11" t="s">
        <v>2188</v>
      </c>
      <c r="AL141" s="11" t="s">
        <v>2198</v>
      </c>
      <c r="AM141" s="11"/>
      <c r="AN141" s="11" t="s">
        <v>686</v>
      </c>
      <c r="AO141" s="11" t="s">
        <v>2199</v>
      </c>
      <c r="AP141" s="23" t="s">
        <v>2200</v>
      </c>
    </row>
    <row r="142" ht="21.75" customHeight="1">
      <c r="A142" s="28" t="s">
        <v>2201</v>
      </c>
      <c r="B142" s="28" t="s">
        <v>348</v>
      </c>
      <c r="C142" s="28" t="s">
        <v>2202</v>
      </c>
      <c r="D142" s="28">
        <v>7.317420603E9</v>
      </c>
      <c r="E142" s="28" t="s">
        <v>2203</v>
      </c>
      <c r="F142" s="28">
        <v>5535992249968</v>
      </c>
      <c r="G142" s="28" t="s">
        <v>2204</v>
      </c>
      <c r="H142" s="28" t="s">
        <v>2205</v>
      </c>
      <c r="I142" s="28" t="s">
        <v>2206</v>
      </c>
      <c r="J142" s="28" t="s">
        <v>2207</v>
      </c>
      <c r="K142" s="28" t="s">
        <v>93</v>
      </c>
      <c r="L142" s="28" t="s">
        <v>2208</v>
      </c>
      <c r="M142" s="29" t="s">
        <v>2209</v>
      </c>
      <c r="N142" s="29" t="s">
        <v>2210</v>
      </c>
      <c r="O142" s="28" t="s">
        <v>76</v>
      </c>
      <c r="P142" s="28" t="s">
        <v>356</v>
      </c>
      <c r="Q142" s="28" t="s">
        <v>52</v>
      </c>
      <c r="R142" s="28" t="s">
        <v>52</v>
      </c>
      <c r="S142" s="28" t="s">
        <v>52</v>
      </c>
      <c r="T142" s="28" t="s">
        <v>52</v>
      </c>
      <c r="U142" s="28" t="s">
        <v>373</v>
      </c>
      <c r="V142" s="28" t="s">
        <v>78</v>
      </c>
      <c r="W142" s="28" t="s">
        <v>2211</v>
      </c>
      <c r="X142" s="28" t="s">
        <v>56</v>
      </c>
      <c r="Y142" s="28" t="s">
        <v>57</v>
      </c>
      <c r="Z142" s="29" t="s">
        <v>331</v>
      </c>
      <c r="AA142" s="28"/>
      <c r="AB142" s="28" t="s">
        <v>100</v>
      </c>
      <c r="AC142" s="30"/>
      <c r="AD142" s="30" t="s">
        <v>2212</v>
      </c>
      <c r="AE142" s="30" t="s">
        <v>2213</v>
      </c>
      <c r="AF142" s="30" t="s">
        <v>58</v>
      </c>
      <c r="AG142" s="30" t="s">
        <v>80</v>
      </c>
      <c r="AH142" s="30" t="s">
        <v>80</v>
      </c>
      <c r="AI142" s="30" t="s">
        <v>61</v>
      </c>
      <c r="AJ142" s="30"/>
      <c r="AK142" s="11" t="s">
        <v>2205</v>
      </c>
      <c r="AL142" s="11" t="s">
        <v>2214</v>
      </c>
      <c r="AM142" s="11"/>
      <c r="AN142" s="11" t="s">
        <v>53</v>
      </c>
      <c r="AO142" s="11" t="s">
        <v>2213</v>
      </c>
      <c r="AP142" s="11" t="s">
        <v>2215</v>
      </c>
    </row>
    <row r="143" ht="21.75" customHeight="1">
      <c r="A143" s="28" t="s">
        <v>2216</v>
      </c>
      <c r="B143" s="28" t="s">
        <v>348</v>
      </c>
      <c r="C143" s="28" t="s">
        <v>2217</v>
      </c>
      <c r="D143" s="28">
        <v>3.6706740802E10</v>
      </c>
      <c r="E143" s="28" t="s">
        <v>2218</v>
      </c>
      <c r="F143" s="28">
        <v>5519998906502</v>
      </c>
      <c r="G143" s="28" t="s">
        <v>2219</v>
      </c>
      <c r="H143" s="28" t="s">
        <v>2220</v>
      </c>
      <c r="I143" s="28" t="s">
        <v>2221</v>
      </c>
      <c r="J143" s="28" t="s">
        <v>2222</v>
      </c>
      <c r="K143" s="28" t="s">
        <v>46</v>
      </c>
      <c r="L143" s="28" t="s">
        <v>260</v>
      </c>
      <c r="M143" s="29" t="s">
        <v>2223</v>
      </c>
      <c r="N143" s="29" t="s">
        <v>2224</v>
      </c>
      <c r="O143" s="34">
        <v>45139.0</v>
      </c>
      <c r="P143" s="28" t="s">
        <v>356</v>
      </c>
      <c r="Q143" s="28" t="s">
        <v>52</v>
      </c>
      <c r="R143" s="28" t="s">
        <v>52</v>
      </c>
      <c r="S143" s="28" t="s">
        <v>52</v>
      </c>
      <c r="T143" s="28" t="s">
        <v>52</v>
      </c>
      <c r="U143" s="28" t="s">
        <v>248</v>
      </c>
      <c r="V143" s="28" t="s">
        <v>78</v>
      </c>
      <c r="W143" s="28"/>
      <c r="X143" s="28" t="s">
        <v>56</v>
      </c>
      <c r="Y143" s="28" t="s">
        <v>57</v>
      </c>
      <c r="Z143" s="28"/>
      <c r="AA143" s="28"/>
      <c r="AB143" s="28" t="s">
        <v>100</v>
      </c>
      <c r="AC143" s="30"/>
      <c r="AD143" s="30" t="s">
        <v>2225</v>
      </c>
      <c r="AE143" s="30" t="s">
        <v>2226</v>
      </c>
      <c r="AF143" s="30" t="s">
        <v>58</v>
      </c>
      <c r="AG143" s="30" t="s">
        <v>80</v>
      </c>
      <c r="AH143" s="30" t="s">
        <v>80</v>
      </c>
      <c r="AI143" s="30" t="s">
        <v>61</v>
      </c>
      <c r="AJ143" s="30"/>
      <c r="AK143" s="11" t="s">
        <v>2220</v>
      </c>
      <c r="AL143" s="11" t="s">
        <v>2227</v>
      </c>
      <c r="AM143" s="11"/>
      <c r="AN143" s="11" t="s">
        <v>686</v>
      </c>
      <c r="AO143" s="11" t="s">
        <v>2228</v>
      </c>
      <c r="AP143" s="11" t="s">
        <v>2229</v>
      </c>
    </row>
    <row r="144" ht="21.75" customHeight="1">
      <c r="A144" s="28" t="s">
        <v>2230</v>
      </c>
      <c r="B144" s="28" t="s">
        <v>348</v>
      </c>
      <c r="C144" s="28" t="s">
        <v>2231</v>
      </c>
      <c r="D144" s="28">
        <v>3.0974181803E10</v>
      </c>
      <c r="E144" s="28" t="s">
        <v>2232</v>
      </c>
      <c r="F144" s="28">
        <v>5511996046660</v>
      </c>
      <c r="G144" s="28" t="s">
        <v>2233</v>
      </c>
      <c r="H144" s="28" t="s">
        <v>2234</v>
      </c>
      <c r="I144" s="28" t="s">
        <v>2235</v>
      </c>
      <c r="J144" s="28" t="s">
        <v>2236</v>
      </c>
      <c r="K144" s="28" t="s">
        <v>46</v>
      </c>
      <c r="L144" s="28" t="s">
        <v>2237</v>
      </c>
      <c r="M144" s="29" t="s">
        <v>2238</v>
      </c>
      <c r="N144" s="29" t="s">
        <v>2239</v>
      </c>
      <c r="O144" s="28" t="s">
        <v>76</v>
      </c>
      <c r="P144" s="28" t="s">
        <v>356</v>
      </c>
      <c r="Q144" s="28" t="s">
        <v>52</v>
      </c>
      <c r="R144" s="28" t="s">
        <v>52</v>
      </c>
      <c r="S144" s="28" t="s">
        <v>52</v>
      </c>
      <c r="T144" s="28" t="s">
        <v>52</v>
      </c>
      <c r="U144" s="28" t="s">
        <v>218</v>
      </c>
      <c r="V144" s="28" t="s">
        <v>78</v>
      </c>
      <c r="W144" s="28" t="s">
        <v>2240</v>
      </c>
      <c r="X144" s="28" t="s">
        <v>56</v>
      </c>
      <c r="Y144" s="28" t="s">
        <v>57</v>
      </c>
      <c r="Z144" s="29" t="s">
        <v>331</v>
      </c>
      <c r="AA144" s="28"/>
      <c r="AB144" s="28" t="s">
        <v>100</v>
      </c>
      <c r="AC144" s="30"/>
      <c r="AD144" s="30" t="s">
        <v>2241</v>
      </c>
      <c r="AE144" s="30" t="s">
        <v>2242</v>
      </c>
      <c r="AF144" s="30" t="s">
        <v>58</v>
      </c>
      <c r="AG144" s="30" t="s">
        <v>80</v>
      </c>
      <c r="AH144" s="30" t="s">
        <v>80</v>
      </c>
      <c r="AI144" s="30" t="s">
        <v>61</v>
      </c>
      <c r="AJ144" s="30"/>
      <c r="AK144" s="11" t="s">
        <v>2234</v>
      </c>
      <c r="AL144" s="11" t="s">
        <v>2243</v>
      </c>
      <c r="AM144" s="11"/>
      <c r="AN144" s="11" t="s">
        <v>1202</v>
      </c>
      <c r="AO144" s="11" t="s">
        <v>2244</v>
      </c>
      <c r="AP144" s="11" t="s">
        <v>2245</v>
      </c>
    </row>
    <row r="145" ht="21.75" customHeight="1">
      <c r="A145" s="28" t="s">
        <v>2246</v>
      </c>
      <c r="B145" s="28" t="s">
        <v>348</v>
      </c>
      <c r="C145" s="28" t="s">
        <v>2247</v>
      </c>
      <c r="D145" s="28">
        <v>4.4530057844E10</v>
      </c>
      <c r="E145" s="28" t="s">
        <v>2248</v>
      </c>
      <c r="F145" s="28">
        <v>5519998955570</v>
      </c>
      <c r="G145" s="28" t="s">
        <v>2249</v>
      </c>
      <c r="H145" s="28" t="s">
        <v>2250</v>
      </c>
      <c r="I145" s="28" t="s">
        <v>2251</v>
      </c>
      <c r="J145" s="28" t="s">
        <v>2252</v>
      </c>
      <c r="K145" s="28" t="s">
        <v>46</v>
      </c>
      <c r="L145" s="28" t="s">
        <v>2253</v>
      </c>
      <c r="M145" s="29" t="s">
        <v>2254</v>
      </c>
      <c r="N145" s="29" t="s">
        <v>2255</v>
      </c>
      <c r="O145" s="34">
        <v>45139.0</v>
      </c>
      <c r="P145" s="28" t="s">
        <v>356</v>
      </c>
      <c r="Q145" s="28" t="s">
        <v>52</v>
      </c>
      <c r="R145" s="28" t="s">
        <v>52</v>
      </c>
      <c r="S145" s="28" t="s">
        <v>52</v>
      </c>
      <c r="T145" s="28" t="s">
        <v>52</v>
      </c>
      <c r="U145" s="28" t="s">
        <v>105</v>
      </c>
      <c r="V145" s="28" t="s">
        <v>78</v>
      </c>
      <c r="W145" s="29" t="s">
        <v>2256</v>
      </c>
      <c r="X145" s="28" t="s">
        <v>56</v>
      </c>
      <c r="Y145" s="28" t="s">
        <v>57</v>
      </c>
      <c r="Z145" s="29" t="s">
        <v>331</v>
      </c>
      <c r="AA145" s="28"/>
      <c r="AB145" s="28" t="s">
        <v>100</v>
      </c>
      <c r="AC145" s="30"/>
      <c r="AD145" s="30" t="s">
        <v>2257</v>
      </c>
      <c r="AE145" s="30" t="s">
        <v>2258</v>
      </c>
      <c r="AF145" s="30" t="s">
        <v>58</v>
      </c>
      <c r="AG145" s="30" t="s">
        <v>80</v>
      </c>
      <c r="AH145" s="30" t="s">
        <v>80</v>
      </c>
      <c r="AI145" s="30" t="s">
        <v>61</v>
      </c>
      <c r="AJ145" s="30"/>
      <c r="AK145" s="11" t="s">
        <v>2250</v>
      </c>
      <c r="AL145" s="11" t="s">
        <v>2259</v>
      </c>
      <c r="AM145" s="11"/>
      <c r="AN145" s="11"/>
      <c r="AO145" s="11" t="s">
        <v>2260</v>
      </c>
      <c r="AP145" s="11" t="s">
        <v>2261</v>
      </c>
    </row>
    <row r="146" ht="21.75" customHeight="1">
      <c r="A146" s="6" t="s">
        <v>2262</v>
      </c>
      <c r="B146" s="6" t="s">
        <v>348</v>
      </c>
      <c r="C146" s="6" t="s">
        <v>2263</v>
      </c>
      <c r="D146" s="6">
        <v>1.3375166E9</v>
      </c>
      <c r="E146" s="6" t="s">
        <v>2264</v>
      </c>
      <c r="F146" s="6">
        <v>5531988863434</v>
      </c>
      <c r="G146" s="6" t="s">
        <v>2263</v>
      </c>
      <c r="H146" s="6" t="s">
        <v>2265</v>
      </c>
      <c r="I146" s="6" t="s">
        <v>2266</v>
      </c>
      <c r="J146" s="6" t="s">
        <v>2267</v>
      </c>
      <c r="K146" s="6" t="s">
        <v>46</v>
      </c>
      <c r="L146" s="6" t="s">
        <v>114</v>
      </c>
      <c r="M146" s="7" t="s">
        <v>2268</v>
      </c>
      <c r="N146" s="7" t="s">
        <v>2269</v>
      </c>
      <c r="O146" s="6" t="s">
        <v>97</v>
      </c>
      <c r="P146" s="6" t="s">
        <v>356</v>
      </c>
      <c r="Q146" s="6" t="s">
        <v>52</v>
      </c>
      <c r="R146" s="6" t="s">
        <v>52</v>
      </c>
      <c r="S146" s="6" t="s">
        <v>52</v>
      </c>
      <c r="T146" s="6" t="s">
        <v>52</v>
      </c>
      <c r="U146" s="6" t="s">
        <v>138</v>
      </c>
      <c r="V146" s="6" t="s">
        <v>78</v>
      </c>
      <c r="W146" s="6" t="s">
        <v>2270</v>
      </c>
      <c r="X146" s="6" t="s">
        <v>56</v>
      </c>
      <c r="Y146" s="6" t="s">
        <v>57</v>
      </c>
      <c r="Z146" s="7" t="s">
        <v>331</v>
      </c>
      <c r="AA146" s="6"/>
      <c r="AB146" s="6" t="s">
        <v>100</v>
      </c>
      <c r="AC146" s="8"/>
      <c r="AD146" s="8" t="s">
        <v>2271</v>
      </c>
      <c r="AE146" s="8" t="s">
        <v>2272</v>
      </c>
      <c r="AF146" s="8" t="s">
        <v>58</v>
      </c>
      <c r="AG146" s="8" t="s">
        <v>80</v>
      </c>
      <c r="AH146" s="8" t="s">
        <v>80</v>
      </c>
      <c r="AI146" s="8" t="s">
        <v>61</v>
      </c>
      <c r="AJ146" s="8"/>
      <c r="AK146" s="18" t="s">
        <v>2273</v>
      </c>
      <c r="AL146" s="18" t="s">
        <v>2274</v>
      </c>
      <c r="AM146" s="18"/>
      <c r="AN146" s="18" t="s">
        <v>577</v>
      </c>
      <c r="AO146" s="18" t="s">
        <v>2275</v>
      </c>
      <c r="AP146" s="18" t="s">
        <v>2276</v>
      </c>
    </row>
    <row r="147" ht="21.75" customHeight="1">
      <c r="A147" s="6" t="s">
        <v>2277</v>
      </c>
      <c r="B147" s="6" t="s">
        <v>348</v>
      </c>
      <c r="C147" s="6" t="s">
        <v>2278</v>
      </c>
      <c r="D147" s="6">
        <v>3.578214086E10</v>
      </c>
      <c r="E147" s="6" t="s">
        <v>2279</v>
      </c>
      <c r="F147" s="6">
        <v>5511999218431</v>
      </c>
      <c r="G147" s="6" t="s">
        <v>2280</v>
      </c>
      <c r="H147" s="6" t="s">
        <v>2281</v>
      </c>
      <c r="I147" s="6" t="s">
        <v>2282</v>
      </c>
      <c r="J147" s="6" t="s">
        <v>2283</v>
      </c>
      <c r="K147" s="6" t="s">
        <v>46</v>
      </c>
      <c r="L147" s="6" t="s">
        <v>260</v>
      </c>
      <c r="M147" s="7" t="s">
        <v>2284</v>
      </c>
      <c r="N147" s="7" t="s">
        <v>2285</v>
      </c>
      <c r="O147" s="6" t="s">
        <v>76</v>
      </c>
      <c r="P147" s="6" t="s">
        <v>356</v>
      </c>
      <c r="Q147" s="6" t="s">
        <v>52</v>
      </c>
      <c r="R147" s="6" t="s">
        <v>52</v>
      </c>
      <c r="S147" s="6" t="s">
        <v>52</v>
      </c>
      <c r="T147" s="6" t="s">
        <v>52</v>
      </c>
      <c r="U147" s="6" t="s">
        <v>53</v>
      </c>
      <c r="V147" s="6" t="s">
        <v>78</v>
      </c>
      <c r="W147" s="6" t="s">
        <v>2286</v>
      </c>
      <c r="X147" s="6" t="s">
        <v>56</v>
      </c>
      <c r="Y147" s="6" t="s">
        <v>57</v>
      </c>
      <c r="Z147" s="7" t="s">
        <v>331</v>
      </c>
      <c r="AA147" s="6"/>
      <c r="AB147" s="6" t="s">
        <v>100</v>
      </c>
      <c r="AC147" s="8"/>
      <c r="AD147" s="8" t="s">
        <v>2287</v>
      </c>
      <c r="AE147" s="8" t="s">
        <v>2288</v>
      </c>
      <c r="AF147" s="8" t="s">
        <v>58</v>
      </c>
      <c r="AG147" s="8" t="s">
        <v>80</v>
      </c>
      <c r="AH147" s="8" t="s">
        <v>80</v>
      </c>
      <c r="AI147" s="8" t="s">
        <v>61</v>
      </c>
      <c r="AJ147" s="8"/>
      <c r="AK147" s="18" t="s">
        <v>2289</v>
      </c>
      <c r="AL147" s="18" t="s">
        <v>2290</v>
      </c>
      <c r="AM147" s="18"/>
      <c r="AN147" s="18" t="s">
        <v>233</v>
      </c>
      <c r="AO147" s="18" t="s">
        <v>2291</v>
      </c>
      <c r="AP147" s="18" t="s">
        <v>2292</v>
      </c>
    </row>
    <row r="148" ht="21.75" customHeight="1">
      <c r="A148" s="6" t="s">
        <v>2293</v>
      </c>
      <c r="B148" s="6" t="s">
        <v>40</v>
      </c>
      <c r="C148" s="6" t="s">
        <v>2294</v>
      </c>
      <c r="D148" s="6">
        <v>9.3999771E7</v>
      </c>
      <c r="E148" s="6" t="s">
        <v>2295</v>
      </c>
      <c r="F148" s="6">
        <v>5491128487320</v>
      </c>
      <c r="G148" s="6" t="s">
        <v>2296</v>
      </c>
      <c r="H148" s="6" t="s">
        <v>2297</v>
      </c>
      <c r="I148" s="6" t="s">
        <v>2298</v>
      </c>
      <c r="J148" s="6" t="s">
        <v>2299</v>
      </c>
      <c r="K148" s="6" t="s">
        <v>2300</v>
      </c>
      <c r="L148" s="6" t="s">
        <v>2301</v>
      </c>
      <c r="M148" s="7" t="s">
        <v>2302</v>
      </c>
      <c r="N148" s="7" t="s">
        <v>2303</v>
      </c>
      <c r="O148" s="6" t="s">
        <v>76</v>
      </c>
      <c r="P148" s="6" t="s">
        <v>51</v>
      </c>
      <c r="Q148" s="6" t="s">
        <v>52</v>
      </c>
      <c r="R148" s="6" t="s">
        <v>52</v>
      </c>
      <c r="S148" s="6" t="s">
        <v>52</v>
      </c>
      <c r="T148" s="6" t="s">
        <v>52</v>
      </c>
      <c r="U148" s="6" t="s">
        <v>543</v>
      </c>
      <c r="V148" s="6" t="s">
        <v>78</v>
      </c>
      <c r="W148" s="6" t="s">
        <v>2304</v>
      </c>
      <c r="X148" s="6" t="s">
        <v>56</v>
      </c>
      <c r="Y148" s="6" t="s">
        <v>57</v>
      </c>
      <c r="Z148" s="7" t="s">
        <v>331</v>
      </c>
      <c r="AA148" s="6"/>
      <c r="AB148" s="6" t="s">
        <v>100</v>
      </c>
      <c r="AC148" s="8"/>
      <c r="AD148" s="8" t="s">
        <v>2305</v>
      </c>
      <c r="AE148" s="8" t="s">
        <v>2306</v>
      </c>
      <c r="AF148" s="8" t="s">
        <v>58</v>
      </c>
      <c r="AG148" s="8"/>
      <c r="AH148" s="8"/>
      <c r="AI148" s="8" t="s">
        <v>61</v>
      </c>
      <c r="AJ148" s="8"/>
      <c r="AK148" s="18" t="s">
        <v>2297</v>
      </c>
      <c r="AL148" s="18" t="s">
        <v>2307</v>
      </c>
      <c r="AM148" s="18"/>
      <c r="AN148" s="18"/>
      <c r="AO148" s="18" t="s">
        <v>2308</v>
      </c>
      <c r="AP148" s="18" t="s">
        <v>2309</v>
      </c>
    </row>
    <row r="149" ht="21.75" customHeight="1">
      <c r="A149" s="6" t="s">
        <v>2310</v>
      </c>
      <c r="B149" s="6" t="s">
        <v>348</v>
      </c>
      <c r="C149" s="6" t="s">
        <v>2311</v>
      </c>
      <c r="D149" s="6">
        <v>3.7019390803E10</v>
      </c>
      <c r="E149" s="6" t="s">
        <v>2312</v>
      </c>
      <c r="F149" s="6">
        <v>5511999615843</v>
      </c>
      <c r="G149" s="6" t="s">
        <v>2313</v>
      </c>
      <c r="H149" s="6" t="s">
        <v>2314</v>
      </c>
      <c r="I149" s="6" t="s">
        <v>2315</v>
      </c>
      <c r="J149" s="6" t="s">
        <v>2316</v>
      </c>
      <c r="K149" s="6" t="s">
        <v>46</v>
      </c>
      <c r="L149" s="6" t="s">
        <v>114</v>
      </c>
      <c r="M149" s="7" t="s">
        <v>2317</v>
      </c>
      <c r="N149" s="7" t="s">
        <v>2318</v>
      </c>
      <c r="O149" s="6" t="s">
        <v>2319</v>
      </c>
      <c r="P149" s="6" t="s">
        <v>356</v>
      </c>
      <c r="Q149" s="6" t="s">
        <v>77</v>
      </c>
      <c r="R149" s="6" t="s">
        <v>52</v>
      </c>
      <c r="S149" s="6" t="s">
        <v>77</v>
      </c>
      <c r="T149" s="6" t="s">
        <v>77</v>
      </c>
      <c r="U149" s="6" t="s">
        <v>904</v>
      </c>
      <c r="V149" s="6" t="s">
        <v>78</v>
      </c>
      <c r="W149" s="6" t="s">
        <v>2320</v>
      </c>
      <c r="X149" s="6" t="s">
        <v>56</v>
      </c>
      <c r="Y149" s="6" t="s">
        <v>57</v>
      </c>
      <c r="Z149" s="7" t="s">
        <v>331</v>
      </c>
      <c r="AA149" s="6"/>
      <c r="AB149" s="6" t="s">
        <v>100</v>
      </c>
      <c r="AC149" s="8"/>
      <c r="AD149" s="8" t="s">
        <v>2321</v>
      </c>
      <c r="AE149" s="8" t="s">
        <v>2322</v>
      </c>
      <c r="AF149" s="8" t="s">
        <v>58</v>
      </c>
      <c r="AG149" s="8" t="s">
        <v>80</v>
      </c>
      <c r="AH149" s="8" t="s">
        <v>80</v>
      </c>
      <c r="AI149" s="8" t="s">
        <v>61</v>
      </c>
      <c r="AJ149" s="8"/>
      <c r="AK149" s="18" t="s">
        <v>2314</v>
      </c>
      <c r="AL149" s="18" t="s">
        <v>2316</v>
      </c>
      <c r="AM149" s="18"/>
      <c r="AN149" s="18" t="s">
        <v>158</v>
      </c>
      <c r="AO149" s="18" t="s">
        <v>2323</v>
      </c>
      <c r="AP149" s="18" t="s">
        <v>2324</v>
      </c>
    </row>
    <row r="150" ht="21.75" customHeight="1">
      <c r="A150" s="28" t="s">
        <v>2325</v>
      </c>
      <c r="B150" s="28" t="s">
        <v>348</v>
      </c>
      <c r="C150" s="28" t="s">
        <v>2326</v>
      </c>
      <c r="D150" s="28">
        <v>1.83137E9</v>
      </c>
      <c r="E150" s="28" t="s">
        <v>2327</v>
      </c>
      <c r="F150" s="28">
        <v>5551991453884</v>
      </c>
      <c r="G150" s="28" t="s">
        <v>2328</v>
      </c>
      <c r="H150" s="28" t="s">
        <v>2329</v>
      </c>
      <c r="I150" s="28" t="s">
        <v>2330</v>
      </c>
      <c r="J150" s="28" t="s">
        <v>2329</v>
      </c>
      <c r="K150" s="28" t="s">
        <v>712</v>
      </c>
      <c r="L150" s="28" t="s">
        <v>713</v>
      </c>
      <c r="M150" s="29" t="s">
        <v>2331</v>
      </c>
      <c r="N150" s="31" t="s">
        <v>2332</v>
      </c>
      <c r="O150" s="28" t="s">
        <v>76</v>
      </c>
      <c r="P150" s="28" t="s">
        <v>356</v>
      </c>
      <c r="Q150" s="28" t="s">
        <v>52</v>
      </c>
      <c r="R150" s="28" t="s">
        <v>52</v>
      </c>
      <c r="S150" s="28" t="s">
        <v>52</v>
      </c>
      <c r="T150" s="28" t="s">
        <v>52</v>
      </c>
      <c r="U150" s="28" t="s">
        <v>904</v>
      </c>
      <c r="V150" s="28" t="s">
        <v>78</v>
      </c>
      <c r="W150" s="28" t="s">
        <v>2333</v>
      </c>
      <c r="X150" s="28" t="s">
        <v>56</v>
      </c>
      <c r="Y150" s="28" t="s">
        <v>57</v>
      </c>
      <c r="Z150" s="29" t="s">
        <v>331</v>
      </c>
      <c r="AA150" s="28"/>
      <c r="AB150" s="28" t="s">
        <v>100</v>
      </c>
      <c r="AC150" s="30"/>
      <c r="AD150" s="30" t="s">
        <v>2334</v>
      </c>
      <c r="AE150" s="30" t="s">
        <v>2335</v>
      </c>
      <c r="AF150" s="30" t="s">
        <v>58</v>
      </c>
      <c r="AG150" s="30" t="s">
        <v>80</v>
      </c>
      <c r="AH150" s="30" t="s">
        <v>80</v>
      </c>
      <c r="AI150" s="30"/>
      <c r="AJ150" s="30"/>
      <c r="AK150" s="11" t="s">
        <v>2336</v>
      </c>
      <c r="AL150" s="23" t="s">
        <v>2336</v>
      </c>
      <c r="AM150" s="11"/>
      <c r="AN150" s="11" t="s">
        <v>1038</v>
      </c>
      <c r="AO150" s="11" t="s">
        <v>2335</v>
      </c>
      <c r="AP150" s="11" t="s">
        <v>2337</v>
      </c>
    </row>
    <row r="151" ht="21.75" customHeight="1">
      <c r="A151" s="6" t="s">
        <v>2338</v>
      </c>
      <c r="B151" s="6" t="s">
        <v>348</v>
      </c>
      <c r="C151" s="6" t="s">
        <v>2339</v>
      </c>
      <c r="D151" s="6">
        <v>3.570025381E10</v>
      </c>
      <c r="E151" s="6" t="s">
        <v>2340</v>
      </c>
      <c r="F151" s="6">
        <v>5511996426205</v>
      </c>
      <c r="G151" s="6" t="s">
        <v>2339</v>
      </c>
      <c r="H151" s="6" t="s">
        <v>2341</v>
      </c>
      <c r="I151" s="6" t="s">
        <v>2342</v>
      </c>
      <c r="J151" s="6" t="s">
        <v>2343</v>
      </c>
      <c r="K151" s="6" t="s">
        <v>46</v>
      </c>
      <c r="L151" s="6" t="s">
        <v>114</v>
      </c>
      <c r="M151" s="7" t="s">
        <v>2344</v>
      </c>
      <c r="N151" s="7" t="s">
        <v>2345</v>
      </c>
      <c r="O151" s="6" t="s">
        <v>171</v>
      </c>
      <c r="P151" s="6" t="s">
        <v>356</v>
      </c>
      <c r="Q151" s="6" t="s">
        <v>52</v>
      </c>
      <c r="R151" s="6" t="s">
        <v>52</v>
      </c>
      <c r="S151" s="6" t="s">
        <v>52</v>
      </c>
      <c r="T151" s="6" t="s">
        <v>52</v>
      </c>
      <c r="U151" s="6" t="s">
        <v>875</v>
      </c>
      <c r="V151" s="6" t="s">
        <v>78</v>
      </c>
      <c r="W151" s="6" t="s">
        <v>2346</v>
      </c>
      <c r="X151" s="6" t="s">
        <v>56</v>
      </c>
      <c r="Y151" s="6" t="s">
        <v>57</v>
      </c>
      <c r="Z151" s="7" t="s">
        <v>331</v>
      </c>
      <c r="AA151" s="6"/>
      <c r="AB151" s="6" t="s">
        <v>100</v>
      </c>
      <c r="AC151" s="8"/>
      <c r="AD151" s="8" t="s">
        <v>2347</v>
      </c>
      <c r="AE151" s="8" t="s">
        <v>2348</v>
      </c>
      <c r="AF151" s="8" t="s">
        <v>58</v>
      </c>
      <c r="AG151" s="8" t="s">
        <v>80</v>
      </c>
      <c r="AH151" s="8" t="s">
        <v>80</v>
      </c>
      <c r="AI151" s="8" t="s">
        <v>61</v>
      </c>
      <c r="AJ151" s="8"/>
      <c r="AK151" s="18" t="s">
        <v>2341</v>
      </c>
      <c r="AL151" s="18" t="s">
        <v>2349</v>
      </c>
      <c r="AM151" s="18"/>
      <c r="AN151" s="18"/>
      <c r="AO151" s="18" t="s">
        <v>2348</v>
      </c>
      <c r="AP151" s="18" t="s">
        <v>2350</v>
      </c>
    </row>
    <row r="152" ht="21.75" customHeight="1">
      <c r="A152" s="28" t="s">
        <v>2351</v>
      </c>
      <c r="B152" s="28" t="s">
        <v>348</v>
      </c>
      <c r="C152" s="28" t="s">
        <v>2352</v>
      </c>
      <c r="D152" s="28">
        <v>2.9278494801E10</v>
      </c>
      <c r="E152" s="28" t="s">
        <v>2353</v>
      </c>
      <c r="F152" s="28">
        <v>5511996239262</v>
      </c>
      <c r="G152" s="28" t="s">
        <v>2354</v>
      </c>
      <c r="H152" s="28" t="s">
        <v>2355</v>
      </c>
      <c r="I152" s="28" t="s">
        <v>2356</v>
      </c>
      <c r="J152" s="28" t="s">
        <v>2357</v>
      </c>
      <c r="K152" s="28" t="s">
        <v>46</v>
      </c>
      <c r="L152" s="28" t="s">
        <v>114</v>
      </c>
      <c r="M152" s="29" t="s">
        <v>2358</v>
      </c>
      <c r="N152" s="29" t="s">
        <v>2359</v>
      </c>
      <c r="O152" s="28" t="s">
        <v>171</v>
      </c>
      <c r="P152" s="28" t="s">
        <v>356</v>
      </c>
      <c r="Q152" s="28" t="s">
        <v>52</v>
      </c>
      <c r="R152" s="28" t="s">
        <v>52</v>
      </c>
      <c r="S152" s="28" t="s">
        <v>52</v>
      </c>
      <c r="T152" s="28" t="s">
        <v>52</v>
      </c>
      <c r="U152" s="28" t="s">
        <v>875</v>
      </c>
      <c r="V152" s="28" t="s">
        <v>78</v>
      </c>
      <c r="W152" s="28" t="s">
        <v>2360</v>
      </c>
      <c r="X152" s="28" t="s">
        <v>56</v>
      </c>
      <c r="Y152" s="28" t="s">
        <v>57</v>
      </c>
      <c r="Z152" s="29" t="s">
        <v>331</v>
      </c>
      <c r="AA152" s="28"/>
      <c r="AB152" s="28" t="s">
        <v>100</v>
      </c>
      <c r="AC152" s="30"/>
      <c r="AD152" s="30" t="s">
        <v>2347</v>
      </c>
      <c r="AE152" s="30" t="s">
        <v>2348</v>
      </c>
      <c r="AF152" s="30" t="s">
        <v>141</v>
      </c>
      <c r="AG152" s="30" t="s">
        <v>80</v>
      </c>
      <c r="AH152" s="30" t="s">
        <v>80</v>
      </c>
      <c r="AI152" s="30" t="s">
        <v>61</v>
      </c>
      <c r="AJ152" s="30" t="s">
        <v>2361</v>
      </c>
      <c r="AK152" s="11" t="s">
        <v>2355</v>
      </c>
      <c r="AL152" s="11" t="s">
        <v>2362</v>
      </c>
      <c r="AM152" s="11"/>
      <c r="AN152" s="11" t="s">
        <v>904</v>
      </c>
      <c r="AO152" s="18" t="s">
        <v>2348</v>
      </c>
      <c r="AP152" s="18" t="s">
        <v>2350</v>
      </c>
    </row>
    <row r="153" ht="21.75" customHeight="1">
      <c r="A153" s="6" t="s">
        <v>2363</v>
      </c>
      <c r="B153" s="6" t="s">
        <v>348</v>
      </c>
      <c r="C153" s="6" t="s">
        <v>2364</v>
      </c>
      <c r="D153" s="6">
        <v>4.0141868813E10</v>
      </c>
      <c r="E153" s="6" t="s">
        <v>2365</v>
      </c>
      <c r="F153" s="6">
        <v>5516997499717</v>
      </c>
      <c r="G153" s="6" t="s">
        <v>2366</v>
      </c>
      <c r="H153" s="6" t="s">
        <v>2367</v>
      </c>
      <c r="I153" s="6" t="s">
        <v>2368</v>
      </c>
      <c r="J153" s="6" t="s">
        <v>2369</v>
      </c>
      <c r="K153" s="6" t="s">
        <v>46</v>
      </c>
      <c r="L153" s="6" t="s">
        <v>260</v>
      </c>
      <c r="M153" s="7" t="s">
        <v>2370</v>
      </c>
      <c r="N153" s="7" t="s">
        <v>2371</v>
      </c>
      <c r="O153" s="6" t="s">
        <v>838</v>
      </c>
      <c r="P153" s="6" t="s">
        <v>356</v>
      </c>
      <c r="Q153" s="6" t="s">
        <v>52</v>
      </c>
      <c r="R153" s="6" t="s">
        <v>52</v>
      </c>
      <c r="S153" s="6" t="s">
        <v>52</v>
      </c>
      <c r="T153" s="6" t="s">
        <v>52</v>
      </c>
      <c r="U153" s="6" t="s">
        <v>233</v>
      </c>
      <c r="V153" s="6" t="s">
        <v>78</v>
      </c>
      <c r="W153" s="6"/>
      <c r="X153" s="6" t="s">
        <v>56</v>
      </c>
      <c r="Y153" s="6" t="s">
        <v>57</v>
      </c>
      <c r="Z153" s="7" t="s">
        <v>331</v>
      </c>
      <c r="AA153" s="6"/>
      <c r="AB153" s="6" t="s">
        <v>100</v>
      </c>
      <c r="AC153" s="8"/>
      <c r="AD153" s="8" t="s">
        <v>2372</v>
      </c>
      <c r="AE153" s="8" t="s">
        <v>2373</v>
      </c>
      <c r="AF153" s="8" t="s">
        <v>58</v>
      </c>
      <c r="AG153" s="8" t="s">
        <v>80</v>
      </c>
      <c r="AH153" s="8" t="s">
        <v>80</v>
      </c>
      <c r="AI153" s="8" t="s">
        <v>61</v>
      </c>
      <c r="AJ153" s="8"/>
      <c r="AK153" s="18" t="s">
        <v>2374</v>
      </c>
      <c r="AL153" s="18" t="s">
        <v>2375</v>
      </c>
      <c r="AM153" s="18"/>
      <c r="AN153" s="18" t="s">
        <v>821</v>
      </c>
      <c r="AO153" s="18" t="s">
        <v>2373</v>
      </c>
      <c r="AP153" s="18" t="s">
        <v>2376</v>
      </c>
    </row>
    <row r="154" ht="21.75" customHeight="1">
      <c r="A154" s="6" t="s">
        <v>2377</v>
      </c>
      <c r="B154" s="6" t="s">
        <v>348</v>
      </c>
      <c r="C154" s="6" t="s">
        <v>2378</v>
      </c>
      <c r="D154" s="6">
        <v>2.318569975E9</v>
      </c>
      <c r="E154" s="6" t="s">
        <v>2379</v>
      </c>
      <c r="F154" s="6">
        <v>5511986830223</v>
      </c>
      <c r="G154" s="6" t="s">
        <v>2380</v>
      </c>
      <c r="H154" s="6" t="s">
        <v>132</v>
      </c>
      <c r="I154" s="6" t="s">
        <v>2381</v>
      </c>
      <c r="J154" s="6" t="s">
        <v>2382</v>
      </c>
      <c r="K154" s="6" t="s">
        <v>46</v>
      </c>
      <c r="L154" s="6" t="s">
        <v>2383</v>
      </c>
      <c r="M154" s="7" t="s">
        <v>2384</v>
      </c>
      <c r="N154" s="7" t="s">
        <v>2385</v>
      </c>
      <c r="O154" s="6" t="s">
        <v>217</v>
      </c>
      <c r="P154" s="6" t="s">
        <v>356</v>
      </c>
      <c r="Q154" s="6" t="s">
        <v>52</v>
      </c>
      <c r="R154" s="6" t="s">
        <v>52</v>
      </c>
      <c r="S154" s="6" t="s">
        <v>52</v>
      </c>
      <c r="T154" s="6" t="s">
        <v>52</v>
      </c>
      <c r="U154" s="6" t="s">
        <v>803</v>
      </c>
      <c r="V154" s="6" t="s">
        <v>78</v>
      </c>
      <c r="W154" s="7" t="s">
        <v>2386</v>
      </c>
      <c r="X154" s="6" t="s">
        <v>56</v>
      </c>
      <c r="Y154" s="6" t="s">
        <v>57</v>
      </c>
      <c r="Z154" s="7" t="s">
        <v>331</v>
      </c>
      <c r="AA154" s="6"/>
      <c r="AB154" s="6" t="s">
        <v>100</v>
      </c>
      <c r="AC154" s="8"/>
      <c r="AD154" s="8" t="s">
        <v>2387</v>
      </c>
      <c r="AE154" s="8" t="s">
        <v>2388</v>
      </c>
      <c r="AF154" s="8" t="s">
        <v>58</v>
      </c>
      <c r="AG154" s="8" t="s">
        <v>80</v>
      </c>
      <c r="AH154" s="8" t="s">
        <v>80</v>
      </c>
      <c r="AI154" s="8" t="s">
        <v>61</v>
      </c>
      <c r="AJ154" s="8"/>
      <c r="AK154" s="18" t="s">
        <v>2389</v>
      </c>
      <c r="AL154" s="18" t="s">
        <v>2390</v>
      </c>
      <c r="AM154" s="18"/>
      <c r="AN154" s="18" t="s">
        <v>53</v>
      </c>
      <c r="AO154" s="18" t="s">
        <v>2391</v>
      </c>
      <c r="AP154" s="18" t="s">
        <v>2392</v>
      </c>
    </row>
    <row r="155" ht="21.75" customHeight="1">
      <c r="A155" s="6" t="s">
        <v>2393</v>
      </c>
      <c r="B155" s="6" t="s">
        <v>348</v>
      </c>
      <c r="C155" s="6" t="s">
        <v>2394</v>
      </c>
      <c r="D155" s="6">
        <v>3.4922427821E10</v>
      </c>
      <c r="E155" s="6" t="s">
        <v>2395</v>
      </c>
      <c r="F155" s="6">
        <v>5535991324761</v>
      </c>
      <c r="G155" s="6" t="s">
        <v>2394</v>
      </c>
      <c r="H155" s="6" t="s">
        <v>2396</v>
      </c>
      <c r="I155" s="6" t="s">
        <v>2397</v>
      </c>
      <c r="J155" s="6" t="s">
        <v>2398</v>
      </c>
      <c r="K155" s="6" t="s">
        <v>93</v>
      </c>
      <c r="L155" s="6" t="s">
        <v>2399</v>
      </c>
      <c r="M155" s="7" t="s">
        <v>2400</v>
      </c>
      <c r="N155" s="7" t="s">
        <v>2401</v>
      </c>
      <c r="O155" s="6" t="s">
        <v>820</v>
      </c>
      <c r="P155" s="6" t="s">
        <v>356</v>
      </c>
      <c r="Q155" s="6" t="s">
        <v>52</v>
      </c>
      <c r="R155" s="6" t="s">
        <v>52</v>
      </c>
      <c r="S155" s="6" t="s">
        <v>52</v>
      </c>
      <c r="T155" s="6" t="s">
        <v>52</v>
      </c>
      <c r="U155" s="6" t="s">
        <v>158</v>
      </c>
      <c r="V155" s="6" t="s">
        <v>78</v>
      </c>
      <c r="W155" s="6" t="s">
        <v>2402</v>
      </c>
      <c r="X155" s="6" t="s">
        <v>56</v>
      </c>
      <c r="Y155" s="6" t="s">
        <v>57</v>
      </c>
      <c r="Z155" s="7" t="s">
        <v>331</v>
      </c>
      <c r="AA155" s="6"/>
      <c r="AB155" s="6" t="s">
        <v>100</v>
      </c>
      <c r="AC155" s="8"/>
      <c r="AD155" s="8" t="s">
        <v>2403</v>
      </c>
      <c r="AE155" s="8" t="s">
        <v>2404</v>
      </c>
      <c r="AF155" s="8" t="s">
        <v>58</v>
      </c>
      <c r="AG155" s="8" t="s">
        <v>80</v>
      </c>
      <c r="AH155" s="8" t="s">
        <v>80</v>
      </c>
      <c r="AI155" s="8" t="s">
        <v>61</v>
      </c>
      <c r="AJ155" s="8" t="s">
        <v>2405</v>
      </c>
      <c r="AK155" s="18" t="s">
        <v>2396</v>
      </c>
      <c r="AL155" s="18" t="s">
        <v>2406</v>
      </c>
      <c r="AM155" s="18"/>
      <c r="AN155" s="18" t="s">
        <v>138</v>
      </c>
      <c r="AO155" s="18" t="s">
        <v>2407</v>
      </c>
      <c r="AP155" s="18" t="s">
        <v>2408</v>
      </c>
    </row>
    <row r="156" ht="21.75" customHeight="1">
      <c r="A156" s="6" t="s">
        <v>2409</v>
      </c>
      <c r="B156" s="6" t="s">
        <v>348</v>
      </c>
      <c r="C156" s="6" t="s">
        <v>2410</v>
      </c>
      <c r="D156" s="6">
        <v>9.899096709E9</v>
      </c>
      <c r="E156" s="6" t="s">
        <v>2411</v>
      </c>
      <c r="F156" s="6">
        <v>5511964528996</v>
      </c>
      <c r="G156" s="6" t="s">
        <v>2412</v>
      </c>
      <c r="H156" s="6" t="s">
        <v>1747</v>
      </c>
      <c r="I156" s="6" t="s">
        <v>2413</v>
      </c>
      <c r="J156" s="6" t="s">
        <v>2414</v>
      </c>
      <c r="K156" s="6" t="s">
        <v>46</v>
      </c>
      <c r="L156" s="6" t="s">
        <v>114</v>
      </c>
      <c r="M156" s="7" t="s">
        <v>2415</v>
      </c>
      <c r="N156" s="7" t="s">
        <v>2416</v>
      </c>
      <c r="O156" s="6" t="s">
        <v>531</v>
      </c>
      <c r="P156" s="6" t="s">
        <v>356</v>
      </c>
      <c r="Q156" s="6" t="s">
        <v>77</v>
      </c>
      <c r="R156" s="6" t="s">
        <v>77</v>
      </c>
      <c r="S156" s="6" t="s">
        <v>52</v>
      </c>
      <c r="T156" s="6" t="s">
        <v>77</v>
      </c>
      <c r="U156" s="6" t="s">
        <v>218</v>
      </c>
      <c r="V156" s="6" t="s">
        <v>78</v>
      </c>
      <c r="W156" s="6" t="s">
        <v>2417</v>
      </c>
      <c r="X156" s="6" t="s">
        <v>56</v>
      </c>
      <c r="Y156" s="6" t="s">
        <v>57</v>
      </c>
      <c r="Z156" s="7" t="s">
        <v>331</v>
      </c>
      <c r="AA156" s="6"/>
      <c r="AB156" s="6" t="s">
        <v>100</v>
      </c>
      <c r="AC156" s="8"/>
      <c r="AD156" s="8" t="s">
        <v>2418</v>
      </c>
      <c r="AE156" s="8" t="s">
        <v>2419</v>
      </c>
      <c r="AF156" s="8" t="s">
        <v>58</v>
      </c>
      <c r="AG156" s="8" t="s">
        <v>80</v>
      </c>
      <c r="AH156" s="8" t="s">
        <v>80</v>
      </c>
      <c r="AI156" s="8" t="s">
        <v>61</v>
      </c>
      <c r="AJ156" s="8"/>
      <c r="AK156" s="18" t="s">
        <v>2420</v>
      </c>
      <c r="AL156" s="18" t="s">
        <v>2421</v>
      </c>
      <c r="AM156" s="18"/>
      <c r="AN156" s="18" t="s">
        <v>158</v>
      </c>
      <c r="AO156" s="18" t="s">
        <v>2419</v>
      </c>
      <c r="AP156" s="18" t="s">
        <v>2422</v>
      </c>
    </row>
    <row r="157" ht="21.75" customHeight="1">
      <c r="A157" s="6" t="s">
        <v>2423</v>
      </c>
      <c r="B157" s="6" t="s">
        <v>40</v>
      </c>
      <c r="C157" s="6" t="s">
        <v>2424</v>
      </c>
      <c r="D157" s="6">
        <v>1.3214509829E10</v>
      </c>
      <c r="E157" s="6" t="s">
        <v>2425</v>
      </c>
      <c r="F157" s="6">
        <v>5511965835353</v>
      </c>
      <c r="G157" s="6" t="s">
        <v>2424</v>
      </c>
      <c r="H157" s="6" t="s">
        <v>2426</v>
      </c>
      <c r="I157" s="6" t="s">
        <v>2427</v>
      </c>
      <c r="J157" s="6" t="s">
        <v>2428</v>
      </c>
      <c r="K157" s="6" t="s">
        <v>46</v>
      </c>
      <c r="L157" s="6" t="s">
        <v>2429</v>
      </c>
      <c r="M157" s="7" t="s">
        <v>2430</v>
      </c>
      <c r="N157" s="7" t="s">
        <v>2431</v>
      </c>
      <c r="O157" s="6" t="s">
        <v>820</v>
      </c>
      <c r="P157" s="6" t="s">
        <v>51</v>
      </c>
      <c r="Q157" s="6" t="s">
        <v>120</v>
      </c>
      <c r="R157" s="6" t="s">
        <v>173</v>
      </c>
      <c r="S157" s="6" t="s">
        <v>173</v>
      </c>
      <c r="T157" s="6" t="s">
        <v>118</v>
      </c>
      <c r="U157" s="6" t="s">
        <v>248</v>
      </c>
      <c r="V157" s="6" t="s">
        <v>139</v>
      </c>
      <c r="W157" s="6"/>
      <c r="X157" s="6" t="s">
        <v>56</v>
      </c>
      <c r="Y157" s="6" t="s">
        <v>57</v>
      </c>
      <c r="Z157" s="6"/>
      <c r="AA157" s="6"/>
      <c r="AB157" s="6" t="s">
        <v>80</v>
      </c>
      <c r="AC157" s="8"/>
      <c r="AD157" s="8"/>
      <c r="AE157" s="8"/>
      <c r="AF157" s="8" t="s">
        <v>141</v>
      </c>
      <c r="AG157" s="9" t="s">
        <v>81</v>
      </c>
      <c r="AH157" s="8" t="s">
        <v>80</v>
      </c>
      <c r="AI157" s="8" t="s">
        <v>61</v>
      </c>
      <c r="AJ157" s="8"/>
      <c r="AK157" s="18" t="s">
        <v>2426</v>
      </c>
      <c r="AL157" s="18" t="s">
        <v>2428</v>
      </c>
      <c r="AM157" s="18"/>
      <c r="AN157" s="18"/>
      <c r="AO157" s="18"/>
      <c r="AP157" s="18"/>
    </row>
    <row r="158" ht="21.75" customHeight="1">
      <c r="A158" s="6" t="s">
        <v>2432</v>
      </c>
      <c r="B158" s="6" t="s">
        <v>40</v>
      </c>
      <c r="C158" s="6" t="s">
        <v>2433</v>
      </c>
      <c r="D158" s="6">
        <v>1.664376623E9</v>
      </c>
      <c r="E158" s="6" t="s">
        <v>2434</v>
      </c>
      <c r="F158" s="6">
        <v>5535991625259</v>
      </c>
      <c r="G158" s="6" t="s">
        <v>2435</v>
      </c>
      <c r="H158" s="6" t="s">
        <v>2436</v>
      </c>
      <c r="I158" s="6" t="s">
        <v>2437</v>
      </c>
      <c r="J158" s="6" t="s">
        <v>2438</v>
      </c>
      <c r="K158" s="6" t="s">
        <v>93</v>
      </c>
      <c r="L158" s="6" t="s">
        <v>2439</v>
      </c>
      <c r="M158" s="7" t="s">
        <v>2440</v>
      </c>
      <c r="N158" s="7" t="s">
        <v>2441</v>
      </c>
      <c r="O158" s="6" t="s">
        <v>2442</v>
      </c>
      <c r="P158" s="6" t="s">
        <v>51</v>
      </c>
      <c r="Q158" s="6" t="s">
        <v>52</v>
      </c>
      <c r="R158" s="6" t="s">
        <v>52</v>
      </c>
      <c r="S158" s="6" t="s">
        <v>52</v>
      </c>
      <c r="T158" s="6" t="s">
        <v>120</v>
      </c>
      <c r="U158" s="6" t="s">
        <v>543</v>
      </c>
      <c r="V158" s="6" t="s">
        <v>139</v>
      </c>
      <c r="W158" s="6" t="s">
        <v>2443</v>
      </c>
      <c r="X158" s="6" t="s">
        <v>56</v>
      </c>
      <c r="Y158" s="6" t="s">
        <v>57</v>
      </c>
      <c r="Z158" s="6"/>
      <c r="AA158" s="6"/>
      <c r="AB158" s="6" t="s">
        <v>80</v>
      </c>
      <c r="AC158" s="8"/>
      <c r="AD158" s="8"/>
      <c r="AE158" s="8"/>
      <c r="AF158" s="8" t="s">
        <v>141</v>
      </c>
      <c r="AG158" s="8"/>
      <c r="AH158" s="8"/>
      <c r="AI158" s="8" t="s">
        <v>61</v>
      </c>
      <c r="AJ158" s="8"/>
      <c r="AK158" s="18" t="s">
        <v>2436</v>
      </c>
      <c r="AL158" s="18" t="s">
        <v>2444</v>
      </c>
      <c r="AM158" s="18"/>
      <c r="AN158" s="18" t="s">
        <v>2445</v>
      </c>
      <c r="AO158" s="18" t="s">
        <v>2446</v>
      </c>
      <c r="AP158" s="18"/>
    </row>
    <row r="159" ht="21.75" customHeight="1">
      <c r="A159" s="24" t="s">
        <v>2447</v>
      </c>
      <c r="B159" s="24" t="s">
        <v>40</v>
      </c>
      <c r="C159" s="24" t="s">
        <v>2448</v>
      </c>
      <c r="D159" s="24">
        <v>7.442396712E10</v>
      </c>
      <c r="E159" s="24" t="s">
        <v>2449</v>
      </c>
      <c r="F159" s="24">
        <v>5511991146492</v>
      </c>
      <c r="G159" s="24" t="s">
        <v>2450</v>
      </c>
      <c r="H159" s="24" t="s">
        <v>2451</v>
      </c>
      <c r="I159" s="24" t="s">
        <v>2452</v>
      </c>
      <c r="J159" s="24" t="s">
        <v>2453</v>
      </c>
      <c r="K159" s="24" t="s">
        <v>46</v>
      </c>
      <c r="L159" s="24" t="s">
        <v>114</v>
      </c>
      <c r="M159" s="25" t="s">
        <v>2454</v>
      </c>
      <c r="N159" s="25" t="s">
        <v>2455</v>
      </c>
      <c r="O159" s="24" t="s">
        <v>117</v>
      </c>
      <c r="P159" s="24" t="s">
        <v>51</v>
      </c>
      <c r="Q159" s="24" t="s">
        <v>52</v>
      </c>
      <c r="R159" s="24" t="s">
        <v>52</v>
      </c>
      <c r="S159" s="24" t="s">
        <v>52</v>
      </c>
      <c r="T159" s="24" t="s">
        <v>52</v>
      </c>
      <c r="U159" s="24" t="s">
        <v>218</v>
      </c>
      <c r="V159" s="24" t="s">
        <v>603</v>
      </c>
      <c r="W159" s="25" t="s">
        <v>2456</v>
      </c>
      <c r="X159" s="24" t="s">
        <v>56</v>
      </c>
      <c r="Y159" s="24" t="s">
        <v>57</v>
      </c>
      <c r="Z159" s="24"/>
      <c r="AA159" s="24"/>
      <c r="AB159" s="24" t="s">
        <v>80</v>
      </c>
      <c r="AC159" s="20"/>
      <c r="AD159" s="20"/>
      <c r="AE159" s="20"/>
      <c r="AF159" s="20" t="s">
        <v>58</v>
      </c>
      <c r="AG159" s="20"/>
      <c r="AH159" s="20"/>
      <c r="AI159" s="20" t="s">
        <v>61</v>
      </c>
      <c r="AJ159" s="20"/>
      <c r="AK159" s="27" t="s">
        <v>2457</v>
      </c>
      <c r="AL159" s="27" t="s">
        <v>2458</v>
      </c>
      <c r="AM159" s="27"/>
      <c r="AN159" s="27"/>
      <c r="AO159" s="27"/>
      <c r="AP159" s="27"/>
    </row>
    <row r="160" ht="21.75" customHeight="1">
      <c r="A160" s="24" t="s">
        <v>2459</v>
      </c>
      <c r="B160" s="24" t="s">
        <v>40</v>
      </c>
      <c r="C160" s="24" t="s">
        <v>2460</v>
      </c>
      <c r="D160" s="24">
        <v>2.7914046E7</v>
      </c>
      <c r="E160" s="24" t="s">
        <v>2461</v>
      </c>
      <c r="F160" s="24">
        <v>5511989595483</v>
      </c>
      <c r="G160" s="24" t="s">
        <v>2462</v>
      </c>
      <c r="H160" s="24" t="s">
        <v>2463</v>
      </c>
      <c r="I160" s="24" t="s">
        <v>2464</v>
      </c>
      <c r="J160" s="24" t="s">
        <v>2465</v>
      </c>
      <c r="K160" s="24" t="s">
        <v>154</v>
      </c>
      <c r="L160" s="24" t="s">
        <v>155</v>
      </c>
      <c r="M160" s="25" t="s">
        <v>2466</v>
      </c>
      <c r="N160" s="25" t="s">
        <v>2467</v>
      </c>
      <c r="O160" s="24" t="s">
        <v>76</v>
      </c>
      <c r="P160" s="24" t="s">
        <v>51</v>
      </c>
      <c r="Q160" s="24" t="s">
        <v>77</v>
      </c>
      <c r="R160" s="24" t="s">
        <v>52</v>
      </c>
      <c r="S160" s="24" t="s">
        <v>77</v>
      </c>
      <c r="T160" s="24" t="s">
        <v>77</v>
      </c>
      <c r="U160" s="24" t="s">
        <v>191</v>
      </c>
      <c r="V160" s="24" t="s">
        <v>78</v>
      </c>
      <c r="W160" s="24"/>
      <c r="X160" s="24" t="s">
        <v>56</v>
      </c>
      <c r="Y160" s="24" t="s">
        <v>57</v>
      </c>
      <c r="Z160" s="24"/>
      <c r="AA160" s="24"/>
      <c r="AB160" s="24" t="s">
        <v>80</v>
      </c>
      <c r="AC160" s="20"/>
      <c r="AD160" s="20"/>
      <c r="AE160" s="20"/>
      <c r="AF160" s="20" t="s">
        <v>58</v>
      </c>
      <c r="AG160" s="20"/>
      <c r="AH160" s="20"/>
      <c r="AI160" s="20" t="s">
        <v>61</v>
      </c>
      <c r="AJ160" s="20"/>
      <c r="AK160" s="27" t="s">
        <v>2463</v>
      </c>
      <c r="AL160" s="27" t="s">
        <v>2468</v>
      </c>
      <c r="AM160" s="27"/>
      <c r="AN160" s="27"/>
      <c r="AO160" s="27"/>
      <c r="AP160" s="27"/>
    </row>
    <row r="161" ht="21.75" customHeight="1">
      <c r="A161" s="6" t="s">
        <v>2469</v>
      </c>
      <c r="B161" s="6" t="s">
        <v>40</v>
      </c>
      <c r="C161" s="6" t="s">
        <v>2470</v>
      </c>
      <c r="D161" s="6">
        <v>3.4305152894E10</v>
      </c>
      <c r="E161" s="6" t="s">
        <v>2471</v>
      </c>
      <c r="F161" s="6">
        <v>5511999801441</v>
      </c>
      <c r="G161" s="6" t="s">
        <v>2472</v>
      </c>
      <c r="H161" s="6" t="s">
        <v>2473</v>
      </c>
      <c r="I161" s="6" t="s">
        <v>2474</v>
      </c>
      <c r="J161" s="6" t="s">
        <v>2475</v>
      </c>
      <c r="K161" s="6" t="s">
        <v>46</v>
      </c>
      <c r="L161" s="6" t="s">
        <v>114</v>
      </c>
      <c r="M161" s="7" t="s">
        <v>2476</v>
      </c>
      <c r="N161" s="7" t="s">
        <v>2477</v>
      </c>
      <c r="O161" s="21">
        <v>45139.0</v>
      </c>
      <c r="P161" s="6" t="s">
        <v>51</v>
      </c>
      <c r="Q161" s="6" t="s">
        <v>77</v>
      </c>
      <c r="R161" s="6" t="s">
        <v>77</v>
      </c>
      <c r="S161" s="6" t="s">
        <v>118</v>
      </c>
      <c r="T161" s="6" t="s">
        <v>119</v>
      </c>
      <c r="U161" s="6" t="s">
        <v>121</v>
      </c>
      <c r="V161" s="6" t="s">
        <v>98</v>
      </c>
      <c r="W161" s="7" t="s">
        <v>2478</v>
      </c>
      <c r="X161" s="6" t="s">
        <v>56</v>
      </c>
      <c r="Y161" s="6" t="s">
        <v>57</v>
      </c>
      <c r="Z161" s="7" t="s">
        <v>296</v>
      </c>
      <c r="AA161" s="6"/>
      <c r="AB161" s="6" t="s">
        <v>80</v>
      </c>
      <c r="AC161" s="8"/>
      <c r="AD161" s="8" t="s">
        <v>2479</v>
      </c>
      <c r="AE161" s="8" t="s">
        <v>2480</v>
      </c>
      <c r="AF161" s="8" t="s">
        <v>58</v>
      </c>
      <c r="AG161" s="9" t="s">
        <v>235</v>
      </c>
      <c r="AH161" s="8"/>
      <c r="AI161" s="8" t="s">
        <v>61</v>
      </c>
      <c r="AJ161" s="8"/>
      <c r="AK161" s="18" t="s">
        <v>2473</v>
      </c>
      <c r="AL161" s="18" t="s">
        <v>2481</v>
      </c>
      <c r="AM161" s="18"/>
      <c r="AN161" s="18"/>
      <c r="AO161" s="18"/>
      <c r="AP161" s="18"/>
    </row>
    <row r="162" ht="21.75" customHeight="1">
      <c r="A162" s="6" t="s">
        <v>2482</v>
      </c>
      <c r="B162" s="6" t="s">
        <v>40</v>
      </c>
      <c r="C162" s="6" t="s">
        <v>2483</v>
      </c>
      <c r="D162" s="6">
        <v>9.0130501824E10</v>
      </c>
      <c r="E162" s="6" t="s">
        <v>2484</v>
      </c>
      <c r="F162" s="6">
        <v>5511965987870</v>
      </c>
      <c r="G162" s="6" t="s">
        <v>2485</v>
      </c>
      <c r="H162" s="6" t="s">
        <v>2486</v>
      </c>
      <c r="I162" s="6" t="s">
        <v>2487</v>
      </c>
      <c r="J162" s="6" t="s">
        <v>2488</v>
      </c>
      <c r="K162" s="6" t="s">
        <v>46</v>
      </c>
      <c r="L162" s="6" t="s">
        <v>114</v>
      </c>
      <c r="M162" s="7" t="s">
        <v>2489</v>
      </c>
      <c r="N162" s="7" t="s">
        <v>2490</v>
      </c>
      <c r="O162" s="6" t="s">
        <v>171</v>
      </c>
      <c r="P162" s="6" t="s">
        <v>51</v>
      </c>
      <c r="Q162" s="6" t="s">
        <v>173</v>
      </c>
      <c r="R162" s="6" t="s">
        <v>52</v>
      </c>
      <c r="S162" s="6" t="s">
        <v>52</v>
      </c>
      <c r="T162" s="6" t="s">
        <v>174</v>
      </c>
      <c r="U162" s="6" t="s">
        <v>280</v>
      </c>
      <c r="V162" s="6" t="s">
        <v>98</v>
      </c>
      <c r="W162" s="7" t="s">
        <v>2491</v>
      </c>
      <c r="X162" s="6" t="s">
        <v>56</v>
      </c>
      <c r="Y162" s="6" t="s">
        <v>57</v>
      </c>
      <c r="Z162" s="6"/>
      <c r="AA162" s="6"/>
      <c r="AB162" s="6" t="s">
        <v>80</v>
      </c>
      <c r="AC162" s="8"/>
      <c r="AD162" s="8"/>
      <c r="AE162" s="8"/>
      <c r="AF162" s="8" t="s">
        <v>58</v>
      </c>
      <c r="AG162" s="8" t="s">
        <v>80</v>
      </c>
      <c r="AH162" s="8" t="s">
        <v>80</v>
      </c>
      <c r="AI162" s="8" t="s">
        <v>61</v>
      </c>
      <c r="AJ162" s="8"/>
      <c r="AK162" s="18" t="s">
        <v>2492</v>
      </c>
      <c r="AL162" s="18" t="s">
        <v>2493</v>
      </c>
      <c r="AM162" s="18"/>
      <c r="AN162" s="18"/>
      <c r="AO162" s="18"/>
      <c r="AP162" s="18"/>
    </row>
    <row r="163" ht="21.75" customHeight="1">
      <c r="A163" s="6" t="s">
        <v>2494</v>
      </c>
      <c r="B163" s="6" t="s">
        <v>40</v>
      </c>
      <c r="C163" s="6" t="s">
        <v>2495</v>
      </c>
      <c r="D163" s="6">
        <v>9.2716288615E10</v>
      </c>
      <c r="E163" s="6" t="s">
        <v>2496</v>
      </c>
      <c r="F163" s="6">
        <v>5511954060253</v>
      </c>
      <c r="G163" s="19" t="s">
        <v>2497</v>
      </c>
      <c r="H163" s="6" t="s">
        <v>2498</v>
      </c>
      <c r="I163" s="6" t="s">
        <v>2499</v>
      </c>
      <c r="J163" s="19" t="s">
        <v>2500</v>
      </c>
      <c r="K163" s="6" t="s">
        <v>93</v>
      </c>
      <c r="L163" s="6" t="s">
        <v>404</v>
      </c>
      <c r="M163" s="6" t="s">
        <v>245</v>
      </c>
      <c r="N163" s="7" t="s">
        <v>2501</v>
      </c>
      <c r="O163" s="6" t="s">
        <v>76</v>
      </c>
      <c r="P163" s="6" t="s">
        <v>51</v>
      </c>
      <c r="Q163" s="6" t="s">
        <v>52</v>
      </c>
      <c r="R163" s="6" t="s">
        <v>52</v>
      </c>
      <c r="S163" s="6" t="s">
        <v>52</v>
      </c>
      <c r="T163" s="6" t="s">
        <v>52</v>
      </c>
      <c r="U163" s="6" t="s">
        <v>248</v>
      </c>
      <c r="V163" s="6" t="s">
        <v>139</v>
      </c>
      <c r="W163" s="7" t="s">
        <v>2502</v>
      </c>
      <c r="X163" s="6" t="s">
        <v>56</v>
      </c>
      <c r="Y163" s="6" t="s">
        <v>57</v>
      </c>
      <c r="Z163" s="6"/>
      <c r="AA163" s="6"/>
      <c r="AB163" s="6" t="s">
        <v>80</v>
      </c>
      <c r="AC163" s="8"/>
      <c r="AD163" s="8"/>
      <c r="AE163" s="8"/>
      <c r="AF163" s="8" t="s">
        <v>141</v>
      </c>
      <c r="AG163" s="8"/>
      <c r="AH163" s="8"/>
      <c r="AI163" s="8" t="s">
        <v>61</v>
      </c>
      <c r="AJ163" s="8"/>
      <c r="AK163" s="18" t="s">
        <v>2436</v>
      </c>
      <c r="AL163" s="18" t="s">
        <v>2503</v>
      </c>
      <c r="AM163" s="18"/>
      <c r="AN163" s="18" t="s">
        <v>2445</v>
      </c>
      <c r="AO163" s="18" t="s">
        <v>2446</v>
      </c>
      <c r="AP163" s="18"/>
    </row>
    <row r="164" ht="21.75" customHeight="1">
      <c r="A164" s="28" t="s">
        <v>2504</v>
      </c>
      <c r="B164" s="28" t="s">
        <v>348</v>
      </c>
      <c r="C164" s="28" t="s">
        <v>2505</v>
      </c>
      <c r="D164" s="28">
        <v>2.2177561836E10</v>
      </c>
      <c r="E164" s="28" t="s">
        <v>2506</v>
      </c>
      <c r="F164" s="28">
        <v>5511981529583</v>
      </c>
      <c r="G164" s="28" t="s">
        <v>2507</v>
      </c>
      <c r="H164" s="28" t="s">
        <v>2508</v>
      </c>
      <c r="I164" s="28" t="s">
        <v>2509</v>
      </c>
      <c r="J164" s="28" t="s">
        <v>2510</v>
      </c>
      <c r="K164" s="28" t="s">
        <v>46</v>
      </c>
      <c r="L164" s="28" t="s">
        <v>114</v>
      </c>
      <c r="M164" s="29" t="s">
        <v>2511</v>
      </c>
      <c r="N164" s="29" t="s">
        <v>2512</v>
      </c>
      <c r="O164" s="28" t="s">
        <v>570</v>
      </c>
      <c r="P164" s="28" t="s">
        <v>356</v>
      </c>
      <c r="Q164" s="28" t="s">
        <v>52</v>
      </c>
      <c r="R164" s="28" t="s">
        <v>52</v>
      </c>
      <c r="S164" s="28" t="s">
        <v>52</v>
      </c>
      <c r="T164" s="28" t="s">
        <v>52</v>
      </c>
      <c r="U164" s="28" t="s">
        <v>373</v>
      </c>
      <c r="V164" s="28" t="s">
        <v>78</v>
      </c>
      <c r="W164" s="29" t="s">
        <v>2513</v>
      </c>
      <c r="X164" s="28" t="s">
        <v>56</v>
      </c>
      <c r="Y164" s="28" t="s">
        <v>57</v>
      </c>
      <c r="Z164" s="29" t="s">
        <v>331</v>
      </c>
      <c r="AA164" s="28"/>
      <c r="AB164" s="28" t="s">
        <v>100</v>
      </c>
      <c r="AC164" s="30"/>
      <c r="AD164" s="30" t="s">
        <v>2514</v>
      </c>
      <c r="AE164" s="30" t="s">
        <v>2515</v>
      </c>
      <c r="AF164" s="30" t="s">
        <v>58</v>
      </c>
      <c r="AG164" s="30" t="s">
        <v>80</v>
      </c>
      <c r="AH164" s="30" t="s">
        <v>80</v>
      </c>
      <c r="AI164" s="30" t="s">
        <v>61</v>
      </c>
      <c r="AJ164" s="30"/>
      <c r="AK164" s="11" t="s">
        <v>2508</v>
      </c>
      <c r="AL164" s="11" t="s">
        <v>2516</v>
      </c>
      <c r="AM164" s="11"/>
      <c r="AN164" s="11" t="s">
        <v>138</v>
      </c>
      <c r="AO164" s="11" t="s">
        <v>2515</v>
      </c>
      <c r="AP164" s="11" t="s">
        <v>2517</v>
      </c>
    </row>
    <row r="165" ht="21.75" customHeight="1">
      <c r="A165" s="28" t="s">
        <v>2518</v>
      </c>
      <c r="B165" s="28" t="s">
        <v>348</v>
      </c>
      <c r="C165" s="28" t="s">
        <v>2519</v>
      </c>
      <c r="D165" s="28">
        <v>5.210660699E9</v>
      </c>
      <c r="E165" s="28" t="s">
        <v>2520</v>
      </c>
      <c r="F165" s="28">
        <v>5535997509984</v>
      </c>
      <c r="G165" s="28" t="s">
        <v>2521</v>
      </c>
      <c r="H165" s="28" t="s">
        <v>2522</v>
      </c>
      <c r="I165" s="28" t="s">
        <v>2523</v>
      </c>
      <c r="J165" s="28" t="s">
        <v>2524</v>
      </c>
      <c r="K165" s="28" t="s">
        <v>93</v>
      </c>
      <c r="L165" s="28" t="s">
        <v>665</v>
      </c>
      <c r="M165" s="29" t="s">
        <v>2525</v>
      </c>
      <c r="N165" s="29" t="s">
        <v>2526</v>
      </c>
      <c r="O165" s="28" t="s">
        <v>2319</v>
      </c>
      <c r="P165" s="28" t="s">
        <v>356</v>
      </c>
      <c r="Q165" s="28" t="s">
        <v>2527</v>
      </c>
      <c r="R165" s="28" t="s">
        <v>2527</v>
      </c>
      <c r="S165" s="28" t="s">
        <v>52</v>
      </c>
      <c r="T165" s="28" t="s">
        <v>52</v>
      </c>
      <c r="U165" s="28" t="s">
        <v>248</v>
      </c>
      <c r="V165" s="28" t="s">
        <v>78</v>
      </c>
      <c r="W165" s="28" t="s">
        <v>2528</v>
      </c>
      <c r="X165" s="28" t="s">
        <v>56</v>
      </c>
      <c r="Y165" s="28" t="s">
        <v>57</v>
      </c>
      <c r="Z165" s="29" t="s">
        <v>331</v>
      </c>
      <c r="AA165" s="28"/>
      <c r="AB165" s="28" t="s">
        <v>100</v>
      </c>
      <c r="AC165" s="30"/>
      <c r="AD165" s="30" t="s">
        <v>2529</v>
      </c>
      <c r="AE165" s="30" t="s">
        <v>2530</v>
      </c>
      <c r="AF165" s="30" t="s">
        <v>58</v>
      </c>
      <c r="AG165" s="30" t="s">
        <v>80</v>
      </c>
      <c r="AH165" s="30" t="s">
        <v>80</v>
      </c>
      <c r="AI165" s="30" t="s">
        <v>61</v>
      </c>
      <c r="AJ165" s="30"/>
      <c r="AK165" s="11" t="s">
        <v>2522</v>
      </c>
      <c r="AL165" s="11" t="s">
        <v>2531</v>
      </c>
      <c r="AM165" s="11"/>
      <c r="AN165" s="11" t="s">
        <v>904</v>
      </c>
      <c r="AO165" s="11" t="s">
        <v>2532</v>
      </c>
      <c r="AP165" s="11" t="s">
        <v>2533</v>
      </c>
    </row>
    <row r="166" ht="21.75" customHeight="1">
      <c r="A166" s="28" t="s">
        <v>2534</v>
      </c>
      <c r="B166" s="28" t="s">
        <v>348</v>
      </c>
      <c r="C166" s="28" t="s">
        <v>2535</v>
      </c>
      <c r="D166" s="28">
        <v>4.4204971814E10</v>
      </c>
      <c r="E166" s="28" t="s">
        <v>2536</v>
      </c>
      <c r="F166" s="28">
        <v>5511988017489</v>
      </c>
      <c r="G166" s="28" t="s">
        <v>2535</v>
      </c>
      <c r="H166" s="28" t="s">
        <v>2537</v>
      </c>
      <c r="I166" s="28" t="s">
        <v>2538</v>
      </c>
      <c r="J166" s="28" t="s">
        <v>2539</v>
      </c>
      <c r="K166" s="28" t="s">
        <v>46</v>
      </c>
      <c r="L166" s="28" t="s">
        <v>114</v>
      </c>
      <c r="M166" s="29" t="s">
        <v>2540</v>
      </c>
      <c r="N166" s="29" t="s">
        <v>2541</v>
      </c>
      <c r="O166" s="28" t="s">
        <v>820</v>
      </c>
      <c r="P166" s="28" t="s">
        <v>356</v>
      </c>
      <c r="Q166" s="28" t="s">
        <v>52</v>
      </c>
      <c r="R166" s="28" t="s">
        <v>52</v>
      </c>
      <c r="S166" s="28" t="s">
        <v>52</v>
      </c>
      <c r="T166" s="28" t="s">
        <v>52</v>
      </c>
      <c r="U166" s="28" t="s">
        <v>121</v>
      </c>
      <c r="V166" s="28" t="s">
        <v>78</v>
      </c>
      <c r="W166" s="29" t="s">
        <v>2540</v>
      </c>
      <c r="X166" s="28" t="s">
        <v>56</v>
      </c>
      <c r="Y166" s="28" t="s">
        <v>57</v>
      </c>
      <c r="Z166" s="29" t="s">
        <v>331</v>
      </c>
      <c r="AA166" s="28"/>
      <c r="AB166" s="28" t="s">
        <v>100</v>
      </c>
      <c r="AC166" s="30"/>
      <c r="AD166" s="30" t="s">
        <v>2542</v>
      </c>
      <c r="AE166" s="30" t="s">
        <v>2543</v>
      </c>
      <c r="AF166" s="30" t="s">
        <v>58</v>
      </c>
      <c r="AG166" s="30" t="s">
        <v>80</v>
      </c>
      <c r="AH166" s="30" t="s">
        <v>80</v>
      </c>
      <c r="AI166" s="30" t="s">
        <v>61</v>
      </c>
      <c r="AJ166" s="30"/>
      <c r="AK166" s="11" t="s">
        <v>2537</v>
      </c>
      <c r="AL166" s="11" t="s">
        <v>2544</v>
      </c>
      <c r="AM166" s="11"/>
      <c r="AN166" s="11" t="s">
        <v>686</v>
      </c>
      <c r="AO166" s="11" t="s">
        <v>2545</v>
      </c>
      <c r="AP166" s="11" t="s">
        <v>2546</v>
      </c>
    </row>
    <row r="167" ht="21.75" customHeight="1">
      <c r="A167" s="24" t="s">
        <v>2547</v>
      </c>
      <c r="B167" s="24" t="s">
        <v>348</v>
      </c>
      <c r="C167" s="24" t="s">
        <v>2548</v>
      </c>
      <c r="D167" s="24">
        <v>3.9969956876E10</v>
      </c>
      <c r="E167" s="24" t="s">
        <v>2549</v>
      </c>
      <c r="F167" s="24">
        <v>5511944452122</v>
      </c>
      <c r="G167" s="24" t="s">
        <v>2550</v>
      </c>
      <c r="H167" s="24" t="s">
        <v>2551</v>
      </c>
      <c r="I167" s="24" t="s">
        <v>2552</v>
      </c>
      <c r="J167" s="24" t="s">
        <v>2553</v>
      </c>
      <c r="K167" s="24" t="s">
        <v>46</v>
      </c>
      <c r="L167" s="24" t="s">
        <v>114</v>
      </c>
      <c r="M167" s="24" t="s">
        <v>2554</v>
      </c>
      <c r="N167" s="25" t="s">
        <v>2555</v>
      </c>
      <c r="O167" s="24" t="s">
        <v>76</v>
      </c>
      <c r="P167" s="24" t="s">
        <v>356</v>
      </c>
      <c r="Q167" s="24" t="s">
        <v>52</v>
      </c>
      <c r="R167" s="24" t="s">
        <v>52</v>
      </c>
      <c r="S167" s="24" t="s">
        <v>52</v>
      </c>
      <c r="T167" s="24" t="s">
        <v>52</v>
      </c>
      <c r="U167" s="24" t="s">
        <v>280</v>
      </c>
      <c r="V167" s="24" t="s">
        <v>78</v>
      </c>
      <c r="W167" s="24" t="s">
        <v>2556</v>
      </c>
      <c r="X167" s="24" t="s">
        <v>56</v>
      </c>
      <c r="Y167" s="24" t="s">
        <v>57</v>
      </c>
      <c r="Z167" s="25" t="s">
        <v>331</v>
      </c>
      <c r="AA167" s="24"/>
      <c r="AB167" s="24" t="s">
        <v>100</v>
      </c>
      <c r="AC167" s="20"/>
      <c r="AD167" s="20" t="s">
        <v>2557</v>
      </c>
      <c r="AE167" s="20" t="s">
        <v>2558</v>
      </c>
      <c r="AF167" s="20" t="s">
        <v>58</v>
      </c>
      <c r="AG167" s="20" t="s">
        <v>80</v>
      </c>
      <c r="AH167" s="20" t="s">
        <v>80</v>
      </c>
      <c r="AI167" s="20" t="s">
        <v>61</v>
      </c>
      <c r="AJ167" s="20"/>
      <c r="AK167" s="27" t="s">
        <v>2559</v>
      </c>
      <c r="AL167" s="27" t="s">
        <v>2560</v>
      </c>
      <c r="AM167" s="27"/>
      <c r="AN167" s="27" t="s">
        <v>729</v>
      </c>
      <c r="AO167" s="27" t="s">
        <v>2561</v>
      </c>
      <c r="AP167" s="27" t="s">
        <v>2562</v>
      </c>
    </row>
    <row r="168" ht="21.75" customHeight="1">
      <c r="A168" s="6" t="s">
        <v>2563</v>
      </c>
      <c r="B168" s="6" t="s">
        <v>348</v>
      </c>
      <c r="C168" s="6" t="s">
        <v>2564</v>
      </c>
      <c r="D168" s="6">
        <v>4.294800585E10</v>
      </c>
      <c r="E168" s="6" t="s">
        <v>2565</v>
      </c>
      <c r="F168" s="6">
        <v>5511949356455</v>
      </c>
      <c r="G168" s="6" t="s">
        <v>2566</v>
      </c>
      <c r="H168" s="6" t="s">
        <v>2567</v>
      </c>
      <c r="I168" s="6" t="s">
        <v>2568</v>
      </c>
      <c r="J168" s="6" t="s">
        <v>2569</v>
      </c>
      <c r="K168" s="6" t="s">
        <v>46</v>
      </c>
      <c r="L168" s="6" t="s">
        <v>114</v>
      </c>
      <c r="M168" s="7" t="s">
        <v>2570</v>
      </c>
      <c r="N168" s="7" t="s">
        <v>2571</v>
      </c>
      <c r="O168" s="6" t="s">
        <v>117</v>
      </c>
      <c r="P168" s="6" t="s">
        <v>356</v>
      </c>
      <c r="Q168" s="6" t="s">
        <v>52</v>
      </c>
      <c r="R168" s="6" t="s">
        <v>52</v>
      </c>
      <c r="S168" s="6" t="s">
        <v>52</v>
      </c>
      <c r="T168" s="6" t="s">
        <v>52</v>
      </c>
      <c r="U168" s="6" t="s">
        <v>438</v>
      </c>
      <c r="V168" s="6" t="s">
        <v>78</v>
      </c>
      <c r="W168" s="6"/>
      <c r="X168" s="6" t="s">
        <v>56</v>
      </c>
      <c r="Y168" s="6" t="s">
        <v>57</v>
      </c>
      <c r="Z168" s="7" t="s">
        <v>331</v>
      </c>
      <c r="AA168" s="6"/>
      <c r="AB168" s="6" t="s">
        <v>100</v>
      </c>
      <c r="AC168" s="8"/>
      <c r="AD168" s="8" t="s">
        <v>2572</v>
      </c>
      <c r="AE168" s="8" t="s">
        <v>2573</v>
      </c>
      <c r="AF168" s="8" t="s">
        <v>58</v>
      </c>
      <c r="AG168" s="8" t="s">
        <v>80</v>
      </c>
      <c r="AH168" s="8" t="s">
        <v>80</v>
      </c>
      <c r="AI168" s="8" t="s">
        <v>61</v>
      </c>
      <c r="AJ168" s="8"/>
      <c r="AK168" s="18" t="s">
        <v>2574</v>
      </c>
      <c r="AL168" s="18" t="s">
        <v>2575</v>
      </c>
      <c r="AM168" s="18"/>
      <c r="AN168" s="18" t="s">
        <v>191</v>
      </c>
      <c r="AO168" s="18" t="s">
        <v>2576</v>
      </c>
      <c r="AP168" s="18" t="s">
        <v>2577</v>
      </c>
    </row>
    <row r="169" ht="21.75" customHeight="1">
      <c r="A169" s="6" t="s">
        <v>2578</v>
      </c>
      <c r="B169" s="6" t="s">
        <v>348</v>
      </c>
      <c r="C169" s="6" t="s">
        <v>2579</v>
      </c>
      <c r="D169" s="6">
        <v>2.864981548E9</v>
      </c>
      <c r="E169" s="6" t="s">
        <v>2580</v>
      </c>
      <c r="F169" s="6">
        <v>5571993504975</v>
      </c>
      <c r="G169" s="6" t="s">
        <v>2581</v>
      </c>
      <c r="H169" s="6" t="s">
        <v>2582</v>
      </c>
      <c r="I169" s="6" t="s">
        <v>2583</v>
      </c>
      <c r="J169" s="6" t="s">
        <v>2584</v>
      </c>
      <c r="K169" s="6" t="s">
        <v>46</v>
      </c>
      <c r="L169" s="6" t="s">
        <v>114</v>
      </c>
      <c r="M169" s="7" t="s">
        <v>2585</v>
      </c>
      <c r="N169" s="7" t="s">
        <v>2586</v>
      </c>
      <c r="O169" s="6" t="s">
        <v>76</v>
      </c>
      <c r="P169" s="6" t="s">
        <v>356</v>
      </c>
      <c r="Q169" s="6" t="s">
        <v>52</v>
      </c>
      <c r="R169" s="6" t="s">
        <v>52</v>
      </c>
      <c r="S169" s="6" t="s">
        <v>52</v>
      </c>
      <c r="T169" s="6" t="s">
        <v>52</v>
      </c>
      <c r="U169" s="6" t="s">
        <v>1038</v>
      </c>
      <c r="V169" s="6" t="s">
        <v>78</v>
      </c>
      <c r="W169" s="6" t="s">
        <v>2587</v>
      </c>
      <c r="X169" s="6" t="s">
        <v>56</v>
      </c>
      <c r="Y169" s="6" t="s">
        <v>57</v>
      </c>
      <c r="Z169" s="7" t="s">
        <v>331</v>
      </c>
      <c r="AA169" s="6"/>
      <c r="AB169" s="6" t="s">
        <v>100</v>
      </c>
      <c r="AC169" s="8"/>
      <c r="AD169" s="8" t="s">
        <v>2588</v>
      </c>
      <c r="AE169" s="8" t="s">
        <v>2589</v>
      </c>
      <c r="AF169" s="8" t="s">
        <v>58</v>
      </c>
      <c r="AG169" s="8" t="s">
        <v>80</v>
      </c>
      <c r="AH169" s="8" t="s">
        <v>80</v>
      </c>
      <c r="AI169" s="8" t="s">
        <v>61</v>
      </c>
      <c r="AJ169" s="8"/>
      <c r="AK169" s="18" t="s">
        <v>2590</v>
      </c>
      <c r="AL169" s="18" t="s">
        <v>2591</v>
      </c>
      <c r="AM169" s="18"/>
      <c r="AN169" s="18" t="s">
        <v>138</v>
      </c>
      <c r="AO169" s="18" t="s">
        <v>2592</v>
      </c>
      <c r="AP169" s="18" t="s">
        <v>2593</v>
      </c>
    </row>
    <row r="170" ht="21.75" customHeight="1">
      <c r="A170" s="28" t="s">
        <v>2594</v>
      </c>
      <c r="B170" s="28" t="s">
        <v>348</v>
      </c>
      <c r="C170" s="28" t="s">
        <v>2595</v>
      </c>
      <c r="D170" s="28">
        <v>3.9022643816E10</v>
      </c>
      <c r="E170" s="28" t="s">
        <v>2596</v>
      </c>
      <c r="F170" s="28">
        <v>55019992992512</v>
      </c>
      <c r="G170" s="28" t="s">
        <v>2597</v>
      </c>
      <c r="H170" s="28" t="s">
        <v>2598</v>
      </c>
      <c r="I170" s="28" t="s">
        <v>2599</v>
      </c>
      <c r="J170" s="28" t="s">
        <v>2600</v>
      </c>
      <c r="K170" s="28" t="s">
        <v>46</v>
      </c>
      <c r="L170" s="28" t="s">
        <v>2601</v>
      </c>
      <c r="M170" s="29" t="s">
        <v>2602</v>
      </c>
      <c r="N170" s="29" t="s">
        <v>2603</v>
      </c>
      <c r="O170" s="28" t="s">
        <v>76</v>
      </c>
      <c r="P170" s="28" t="s">
        <v>356</v>
      </c>
      <c r="Q170" s="28" t="s">
        <v>52</v>
      </c>
      <c r="R170" s="28" t="s">
        <v>52</v>
      </c>
      <c r="S170" s="28" t="s">
        <v>52</v>
      </c>
      <c r="T170" s="28" t="s">
        <v>52</v>
      </c>
      <c r="U170" s="28" t="s">
        <v>2604</v>
      </c>
      <c r="V170" s="28" t="s">
        <v>78</v>
      </c>
      <c r="W170" s="28" t="s">
        <v>2605</v>
      </c>
      <c r="X170" s="28" t="s">
        <v>56</v>
      </c>
      <c r="Y170" s="28" t="s">
        <v>57</v>
      </c>
      <c r="Z170" s="29" t="s">
        <v>331</v>
      </c>
      <c r="AA170" s="28"/>
      <c r="AB170" s="28" t="s">
        <v>100</v>
      </c>
      <c r="AC170" s="30"/>
      <c r="AD170" s="30" t="s">
        <v>2606</v>
      </c>
      <c r="AE170" s="30" t="s">
        <v>2607</v>
      </c>
      <c r="AF170" s="30" t="s">
        <v>58</v>
      </c>
      <c r="AG170" s="30" t="s">
        <v>80</v>
      </c>
      <c r="AH170" s="30" t="s">
        <v>80</v>
      </c>
      <c r="AI170" s="30" t="s">
        <v>61</v>
      </c>
      <c r="AJ170" s="30"/>
      <c r="AK170" s="11" t="s">
        <v>2598</v>
      </c>
      <c r="AL170" s="11" t="s">
        <v>2608</v>
      </c>
      <c r="AM170" s="11"/>
      <c r="AN170" s="11" t="s">
        <v>204</v>
      </c>
      <c r="AO170" s="11" t="s">
        <v>2609</v>
      </c>
      <c r="AP170" s="11" t="s">
        <v>2610</v>
      </c>
    </row>
    <row r="171" ht="21.75" customHeight="1">
      <c r="A171" s="28" t="s">
        <v>2611</v>
      </c>
      <c r="B171" s="28" t="s">
        <v>348</v>
      </c>
      <c r="C171" s="28" t="s">
        <v>2612</v>
      </c>
      <c r="D171" s="28">
        <v>1.423448421E9</v>
      </c>
      <c r="E171" s="28" t="s">
        <v>2613</v>
      </c>
      <c r="F171" s="28">
        <v>5511944929818</v>
      </c>
      <c r="G171" s="28" t="s">
        <v>2614</v>
      </c>
      <c r="H171" s="28" t="s">
        <v>2615</v>
      </c>
      <c r="I171" s="28" t="s">
        <v>2616</v>
      </c>
      <c r="J171" s="28" t="s">
        <v>2617</v>
      </c>
      <c r="K171" s="28" t="s">
        <v>1132</v>
      </c>
      <c r="L171" s="28" t="s">
        <v>1133</v>
      </c>
      <c r="M171" s="29" t="s">
        <v>2618</v>
      </c>
      <c r="N171" s="29" t="s">
        <v>2619</v>
      </c>
      <c r="O171" s="28" t="s">
        <v>76</v>
      </c>
      <c r="P171" s="28" t="s">
        <v>356</v>
      </c>
      <c r="Q171" s="28" t="s">
        <v>52</v>
      </c>
      <c r="R171" s="28" t="s">
        <v>52</v>
      </c>
      <c r="S171" s="28" t="s">
        <v>52</v>
      </c>
      <c r="T171" s="28" t="s">
        <v>52</v>
      </c>
      <c r="U171" s="28" t="s">
        <v>821</v>
      </c>
      <c r="V171" s="28" t="s">
        <v>78</v>
      </c>
      <c r="W171" s="29" t="s">
        <v>2620</v>
      </c>
      <c r="X171" s="28" t="s">
        <v>56</v>
      </c>
      <c r="Y171" s="28" t="s">
        <v>57</v>
      </c>
      <c r="Z171" s="29" t="s">
        <v>331</v>
      </c>
      <c r="AA171" s="28"/>
      <c r="AB171" s="28" t="s">
        <v>100</v>
      </c>
      <c r="AC171" s="30"/>
      <c r="AD171" s="30" t="s">
        <v>2621</v>
      </c>
      <c r="AE171" s="30" t="s">
        <v>2622</v>
      </c>
      <c r="AF171" s="30" t="s">
        <v>58</v>
      </c>
      <c r="AG171" s="30" t="s">
        <v>80</v>
      </c>
      <c r="AH171" s="30" t="s">
        <v>80</v>
      </c>
      <c r="AI171" s="30" t="s">
        <v>61</v>
      </c>
      <c r="AJ171" s="30"/>
      <c r="AK171" s="11" t="s">
        <v>2615</v>
      </c>
      <c r="AL171" s="11" t="s">
        <v>2617</v>
      </c>
      <c r="AM171" s="11"/>
      <c r="AN171" s="11" t="s">
        <v>504</v>
      </c>
      <c r="AO171" s="11" t="s">
        <v>2623</v>
      </c>
      <c r="AP171" s="11" t="s">
        <v>2624</v>
      </c>
    </row>
    <row r="172" ht="21.75" customHeight="1">
      <c r="A172" s="28" t="s">
        <v>2625</v>
      </c>
      <c r="B172" s="28" t="s">
        <v>348</v>
      </c>
      <c r="C172" s="28" t="s">
        <v>2626</v>
      </c>
      <c r="D172" s="28">
        <v>3.0357702808E10</v>
      </c>
      <c r="E172" s="28" t="s">
        <v>2627</v>
      </c>
      <c r="F172" s="28">
        <v>5511961614331</v>
      </c>
      <c r="G172" s="28" t="s">
        <v>2626</v>
      </c>
      <c r="H172" s="28" t="s">
        <v>2628</v>
      </c>
      <c r="I172" s="28" t="s">
        <v>2629</v>
      </c>
      <c r="J172" s="28" t="s">
        <v>2630</v>
      </c>
      <c r="K172" s="28" t="s">
        <v>46</v>
      </c>
      <c r="L172" s="28" t="s">
        <v>2631</v>
      </c>
      <c r="M172" s="29" t="s">
        <v>2632</v>
      </c>
      <c r="N172" s="29" t="s">
        <v>2633</v>
      </c>
      <c r="O172" s="28" t="s">
        <v>171</v>
      </c>
      <c r="P172" s="28" t="s">
        <v>356</v>
      </c>
      <c r="Q172" s="28" t="s">
        <v>52</v>
      </c>
      <c r="R172" s="28" t="s">
        <v>52</v>
      </c>
      <c r="S172" s="28" t="s">
        <v>52</v>
      </c>
      <c r="T172" s="28" t="s">
        <v>52</v>
      </c>
      <c r="U172" s="28" t="s">
        <v>158</v>
      </c>
      <c r="V172" s="28" t="s">
        <v>78</v>
      </c>
      <c r="W172" s="29" t="s">
        <v>2632</v>
      </c>
      <c r="X172" s="28" t="s">
        <v>56</v>
      </c>
      <c r="Y172" s="28" t="s">
        <v>57</v>
      </c>
      <c r="Z172" s="29" t="s">
        <v>331</v>
      </c>
      <c r="AA172" s="28"/>
      <c r="AB172" s="28" t="s">
        <v>100</v>
      </c>
      <c r="AC172" s="30"/>
      <c r="AD172" s="30" t="s">
        <v>2634</v>
      </c>
      <c r="AE172" s="30" t="s">
        <v>2635</v>
      </c>
      <c r="AF172" s="30" t="s">
        <v>58</v>
      </c>
      <c r="AG172" s="30" t="s">
        <v>80</v>
      </c>
      <c r="AH172" s="30" t="s">
        <v>80</v>
      </c>
      <c r="AI172" s="30" t="s">
        <v>61</v>
      </c>
      <c r="AJ172" s="30"/>
      <c r="AK172" s="11" t="s">
        <v>2628</v>
      </c>
      <c r="AL172" s="11" t="s">
        <v>2636</v>
      </c>
      <c r="AM172" s="11"/>
      <c r="AN172" s="11" t="s">
        <v>121</v>
      </c>
      <c r="AO172" s="11" t="s">
        <v>2637</v>
      </c>
      <c r="AP172" s="11" t="s">
        <v>2638</v>
      </c>
    </row>
    <row r="173" ht="21.75" customHeight="1">
      <c r="A173" s="6" t="s">
        <v>2639</v>
      </c>
      <c r="B173" s="6" t="s">
        <v>40</v>
      </c>
      <c r="C173" s="6" t="s">
        <v>2640</v>
      </c>
      <c r="D173" s="6">
        <v>3.81178005E8</v>
      </c>
      <c r="E173" s="6" t="s">
        <v>2641</v>
      </c>
      <c r="F173" s="6">
        <v>5511985700664</v>
      </c>
      <c r="G173" s="6" t="s">
        <v>2642</v>
      </c>
      <c r="H173" s="6" t="s">
        <v>2643</v>
      </c>
      <c r="I173" s="6" t="s">
        <v>2644</v>
      </c>
      <c r="J173" s="6" t="s">
        <v>2645</v>
      </c>
      <c r="K173" s="6" t="s">
        <v>46</v>
      </c>
      <c r="L173" s="6" t="s">
        <v>404</v>
      </c>
      <c r="M173" s="7" t="s">
        <v>2646</v>
      </c>
      <c r="N173" s="7" t="s">
        <v>2647</v>
      </c>
      <c r="O173" s="6" t="s">
        <v>171</v>
      </c>
      <c r="P173" s="6" t="s">
        <v>137</v>
      </c>
      <c r="Q173" s="6" t="s">
        <v>173</v>
      </c>
      <c r="R173" s="6" t="s">
        <v>52</v>
      </c>
      <c r="S173" s="6" t="s">
        <v>52</v>
      </c>
      <c r="T173" s="6" t="s">
        <v>173</v>
      </c>
      <c r="U173" s="6" t="s">
        <v>280</v>
      </c>
      <c r="V173" s="6" t="s">
        <v>78</v>
      </c>
      <c r="W173" s="6" t="s">
        <v>2648</v>
      </c>
      <c r="X173" s="6" t="s">
        <v>56</v>
      </c>
      <c r="Y173" s="6" t="s">
        <v>57</v>
      </c>
      <c r="Z173" s="6"/>
      <c r="AA173" s="6"/>
      <c r="AB173" s="6" t="s">
        <v>80</v>
      </c>
      <c r="AC173" s="8"/>
      <c r="AD173" s="8" t="s">
        <v>2649</v>
      </c>
      <c r="AE173" s="8" t="s">
        <v>2650</v>
      </c>
      <c r="AF173" s="8" t="s">
        <v>58</v>
      </c>
      <c r="AG173" s="9" t="s">
        <v>235</v>
      </c>
      <c r="AH173" s="8" t="s">
        <v>80</v>
      </c>
      <c r="AI173" s="8" t="s">
        <v>61</v>
      </c>
      <c r="AJ173" s="8"/>
      <c r="AK173" s="18" t="s">
        <v>2651</v>
      </c>
      <c r="AL173" s="18" t="s">
        <v>2652</v>
      </c>
      <c r="AM173" s="18"/>
      <c r="AN173" s="18" t="s">
        <v>373</v>
      </c>
      <c r="AO173" s="18" t="s">
        <v>2650</v>
      </c>
      <c r="AP173" s="18" t="s">
        <v>2649</v>
      </c>
    </row>
    <row r="174" ht="21.75" customHeight="1">
      <c r="A174" s="28" t="s">
        <v>2653</v>
      </c>
      <c r="B174" s="28" t="s">
        <v>348</v>
      </c>
      <c r="C174" s="28" t="s">
        <v>2654</v>
      </c>
      <c r="D174" s="28">
        <v>5.8840303634E10</v>
      </c>
      <c r="E174" s="28" t="s">
        <v>2655</v>
      </c>
      <c r="F174" s="28">
        <v>5535991421967</v>
      </c>
      <c r="G174" s="28" t="s">
        <v>2656</v>
      </c>
      <c r="H174" s="28" t="s">
        <v>2657</v>
      </c>
      <c r="I174" s="28" t="s">
        <v>2658</v>
      </c>
      <c r="J174" s="28" t="s">
        <v>2659</v>
      </c>
      <c r="K174" s="28" t="s">
        <v>93</v>
      </c>
      <c r="L174" s="28" t="s">
        <v>901</v>
      </c>
      <c r="M174" s="28" t="s">
        <v>2660</v>
      </c>
      <c r="N174" s="29" t="s">
        <v>2661</v>
      </c>
      <c r="O174" s="28" t="s">
        <v>117</v>
      </c>
      <c r="P174" s="28" t="s">
        <v>356</v>
      </c>
      <c r="Q174" s="28" t="s">
        <v>52</v>
      </c>
      <c r="R174" s="28" t="s">
        <v>52</v>
      </c>
      <c r="S174" s="28" t="s">
        <v>52</v>
      </c>
      <c r="T174" s="28" t="s">
        <v>52</v>
      </c>
      <c r="U174" s="28" t="s">
        <v>990</v>
      </c>
      <c r="V174" s="28" t="s">
        <v>78</v>
      </c>
      <c r="W174" s="28" t="s">
        <v>2662</v>
      </c>
      <c r="X174" s="28" t="s">
        <v>56</v>
      </c>
      <c r="Y174" s="28" t="s">
        <v>57</v>
      </c>
      <c r="Z174" s="29" t="s">
        <v>331</v>
      </c>
      <c r="AA174" s="28"/>
      <c r="AB174" s="28" t="s">
        <v>100</v>
      </c>
      <c r="AC174" s="30"/>
      <c r="AD174" s="30" t="s">
        <v>2663</v>
      </c>
      <c r="AE174" s="30" t="s">
        <v>2664</v>
      </c>
      <c r="AF174" s="30" t="s">
        <v>58</v>
      </c>
      <c r="AG174" s="30" t="s">
        <v>80</v>
      </c>
      <c r="AH174" s="30" t="s">
        <v>80</v>
      </c>
      <c r="AI174" s="30" t="s">
        <v>61</v>
      </c>
      <c r="AJ174" s="30"/>
      <c r="AK174" s="11" t="s">
        <v>2657</v>
      </c>
      <c r="AL174" s="11" t="s">
        <v>2665</v>
      </c>
      <c r="AM174" s="11"/>
      <c r="AN174" s="11" t="s">
        <v>373</v>
      </c>
      <c r="AO174" s="11" t="s">
        <v>2666</v>
      </c>
      <c r="AP174" s="11" t="s">
        <v>2667</v>
      </c>
    </row>
    <row r="175" ht="21.75" customHeight="1">
      <c r="A175" s="28" t="s">
        <v>2668</v>
      </c>
      <c r="B175" s="28" t="s">
        <v>348</v>
      </c>
      <c r="C175" s="28" t="s">
        <v>2669</v>
      </c>
      <c r="D175" s="28">
        <v>1.1879057638E10</v>
      </c>
      <c r="E175" s="28" t="s">
        <v>2670</v>
      </c>
      <c r="F175" s="28">
        <v>5531982063845</v>
      </c>
      <c r="G175" s="28" t="s">
        <v>2669</v>
      </c>
      <c r="H175" s="28" t="s">
        <v>2671</v>
      </c>
      <c r="I175" s="28" t="s">
        <v>2672</v>
      </c>
      <c r="J175" s="28" t="s">
        <v>2673</v>
      </c>
      <c r="K175" s="28" t="s">
        <v>93</v>
      </c>
      <c r="L175" s="28" t="s">
        <v>499</v>
      </c>
      <c r="M175" s="29" t="s">
        <v>2674</v>
      </c>
      <c r="N175" s="29" t="s">
        <v>2675</v>
      </c>
      <c r="O175" s="28" t="s">
        <v>171</v>
      </c>
      <c r="P175" s="28" t="s">
        <v>356</v>
      </c>
      <c r="Q175" s="28" t="s">
        <v>52</v>
      </c>
      <c r="R175" s="28" t="s">
        <v>52</v>
      </c>
      <c r="S175" s="28" t="s">
        <v>52</v>
      </c>
      <c r="T175" s="28" t="s">
        <v>52</v>
      </c>
      <c r="U175" s="28" t="s">
        <v>1202</v>
      </c>
      <c r="V175" s="28" t="s">
        <v>78</v>
      </c>
      <c r="W175" s="29" t="s">
        <v>2676</v>
      </c>
      <c r="X175" s="28" t="s">
        <v>56</v>
      </c>
      <c r="Y175" s="28" t="s">
        <v>57</v>
      </c>
      <c r="Z175" s="29" t="s">
        <v>331</v>
      </c>
      <c r="AA175" s="28"/>
      <c r="AB175" s="28" t="s">
        <v>100</v>
      </c>
      <c r="AC175" s="30"/>
      <c r="AD175" s="30" t="s">
        <v>2677</v>
      </c>
      <c r="AE175" s="30" t="s">
        <v>2678</v>
      </c>
      <c r="AF175" s="30" t="s">
        <v>58</v>
      </c>
      <c r="AG175" s="30" t="s">
        <v>80</v>
      </c>
      <c r="AH175" s="30" t="s">
        <v>80</v>
      </c>
      <c r="AI175" s="30" t="s">
        <v>61</v>
      </c>
      <c r="AJ175" s="30"/>
      <c r="AK175" s="11" t="s">
        <v>2671</v>
      </c>
      <c r="AL175" s="11" t="s">
        <v>2679</v>
      </c>
      <c r="AM175" s="11"/>
      <c r="AN175" s="11" t="s">
        <v>1038</v>
      </c>
      <c r="AO175" s="11" t="s">
        <v>2680</v>
      </c>
      <c r="AP175" s="11" t="s">
        <v>2681</v>
      </c>
    </row>
    <row r="176" ht="21.75" customHeight="1">
      <c r="A176" s="28" t="s">
        <v>2682</v>
      </c>
      <c r="B176" s="28" t="s">
        <v>348</v>
      </c>
      <c r="C176" s="28" t="s">
        <v>2683</v>
      </c>
      <c r="D176" s="28">
        <v>2.8650292801E10</v>
      </c>
      <c r="E176" s="28" t="s">
        <v>2684</v>
      </c>
      <c r="F176" s="28">
        <v>5516981501001</v>
      </c>
      <c r="G176" s="28" t="s">
        <v>2685</v>
      </c>
      <c r="H176" s="28" t="s">
        <v>2686</v>
      </c>
      <c r="I176" s="28" t="s">
        <v>2687</v>
      </c>
      <c r="J176" s="28" t="s">
        <v>2688</v>
      </c>
      <c r="K176" s="28" t="s">
        <v>46</v>
      </c>
      <c r="L176" s="28" t="s">
        <v>2689</v>
      </c>
      <c r="M176" s="29" t="s">
        <v>2690</v>
      </c>
      <c r="N176" s="29" t="s">
        <v>2691</v>
      </c>
      <c r="O176" s="28" t="s">
        <v>76</v>
      </c>
      <c r="P176" s="28" t="s">
        <v>356</v>
      </c>
      <c r="Q176" s="28" t="s">
        <v>52</v>
      </c>
      <c r="R176" s="28" t="s">
        <v>52</v>
      </c>
      <c r="S176" s="28" t="s">
        <v>52</v>
      </c>
      <c r="T176" s="28" t="s">
        <v>52</v>
      </c>
      <c r="U176" s="28" t="s">
        <v>373</v>
      </c>
      <c r="V176" s="28" t="s">
        <v>78</v>
      </c>
      <c r="W176" s="28"/>
      <c r="X176" s="28" t="s">
        <v>56</v>
      </c>
      <c r="Y176" s="28" t="s">
        <v>57</v>
      </c>
      <c r="Z176" s="29" t="s">
        <v>331</v>
      </c>
      <c r="AA176" s="28"/>
      <c r="AB176" s="28" t="s">
        <v>100</v>
      </c>
      <c r="AC176" s="30"/>
      <c r="AD176" s="30" t="s">
        <v>2692</v>
      </c>
      <c r="AE176" s="30" t="s">
        <v>2693</v>
      </c>
      <c r="AF176" s="30" t="s">
        <v>58</v>
      </c>
      <c r="AG176" s="30" t="s">
        <v>80</v>
      </c>
      <c r="AH176" s="30" t="s">
        <v>80</v>
      </c>
      <c r="AI176" s="30" t="s">
        <v>61</v>
      </c>
      <c r="AJ176" s="30"/>
      <c r="AK176" s="11" t="s">
        <v>2686</v>
      </c>
      <c r="AL176" s="11" t="s">
        <v>2694</v>
      </c>
      <c r="AM176" s="11"/>
      <c r="AN176" s="11" t="s">
        <v>233</v>
      </c>
      <c r="AO176" s="11" t="s">
        <v>2695</v>
      </c>
      <c r="AP176" s="11" t="s">
        <v>2696</v>
      </c>
    </row>
    <row r="177" ht="21.75" customHeight="1">
      <c r="A177" s="6" t="s">
        <v>2697</v>
      </c>
      <c r="B177" s="6" t="s">
        <v>348</v>
      </c>
      <c r="C177" s="6" t="s">
        <v>2698</v>
      </c>
      <c r="D177" s="6">
        <v>6.60171066E9</v>
      </c>
      <c r="E177" s="6" t="s">
        <v>2699</v>
      </c>
      <c r="F177" s="6">
        <v>5531984721542</v>
      </c>
      <c r="G177" s="6" t="s">
        <v>2700</v>
      </c>
      <c r="H177" s="6" t="s">
        <v>2701</v>
      </c>
      <c r="I177" s="6" t="s">
        <v>2702</v>
      </c>
      <c r="J177" s="6" t="s">
        <v>2703</v>
      </c>
      <c r="K177" s="6" t="s">
        <v>93</v>
      </c>
      <c r="L177" s="6" t="s">
        <v>2704</v>
      </c>
      <c r="M177" s="7" t="s">
        <v>2705</v>
      </c>
      <c r="N177" s="7" t="s">
        <v>2706</v>
      </c>
      <c r="O177" s="6" t="s">
        <v>171</v>
      </c>
      <c r="P177" s="6" t="s">
        <v>356</v>
      </c>
      <c r="Q177" s="6" t="s">
        <v>52</v>
      </c>
      <c r="R177" s="6" t="s">
        <v>52</v>
      </c>
      <c r="S177" s="6" t="s">
        <v>52</v>
      </c>
      <c r="T177" s="6" t="s">
        <v>52</v>
      </c>
      <c r="U177" s="6" t="s">
        <v>655</v>
      </c>
      <c r="V177" s="6" t="s">
        <v>78</v>
      </c>
      <c r="W177" s="6"/>
      <c r="X177" s="6" t="s">
        <v>56</v>
      </c>
      <c r="Y177" s="6" t="s">
        <v>57</v>
      </c>
      <c r="Z177" s="7" t="s">
        <v>331</v>
      </c>
      <c r="AA177" s="6"/>
      <c r="AB177" s="6" t="s">
        <v>100</v>
      </c>
      <c r="AC177" s="8"/>
      <c r="AD177" s="8" t="s">
        <v>2707</v>
      </c>
      <c r="AE177" s="8" t="s">
        <v>2708</v>
      </c>
      <c r="AF177" s="8" t="s">
        <v>58</v>
      </c>
      <c r="AG177" s="8" t="s">
        <v>80</v>
      </c>
      <c r="AH177" s="8" t="s">
        <v>80</v>
      </c>
      <c r="AI177" s="8" t="s">
        <v>61</v>
      </c>
      <c r="AJ177" s="8"/>
      <c r="AK177" s="18" t="s">
        <v>2709</v>
      </c>
      <c r="AL177" s="18" t="s">
        <v>2710</v>
      </c>
      <c r="AM177" s="18"/>
      <c r="AN177" s="18" t="s">
        <v>248</v>
      </c>
      <c r="AO177" s="18" t="s">
        <v>2711</v>
      </c>
      <c r="AP177" s="18" t="s">
        <v>2712</v>
      </c>
    </row>
    <row r="178" ht="21.75" customHeight="1">
      <c r="A178" s="28" t="s">
        <v>2713</v>
      </c>
      <c r="B178" s="28" t="s">
        <v>40</v>
      </c>
      <c r="C178" s="28" t="s">
        <v>2714</v>
      </c>
      <c r="D178" s="28">
        <v>6.764443693E9</v>
      </c>
      <c r="E178" s="28" t="s">
        <v>2715</v>
      </c>
      <c r="F178" s="28">
        <v>5535998186847</v>
      </c>
      <c r="G178" s="28" t="s">
        <v>2716</v>
      </c>
      <c r="H178" s="28" t="s">
        <v>2717</v>
      </c>
      <c r="I178" s="28" t="s">
        <v>2718</v>
      </c>
      <c r="J178" s="28" t="s">
        <v>2719</v>
      </c>
      <c r="K178" s="28" t="s">
        <v>46</v>
      </c>
      <c r="L178" s="28" t="s">
        <v>114</v>
      </c>
      <c r="M178" s="29" t="s">
        <v>2720</v>
      </c>
      <c r="N178" s="29" t="s">
        <v>2721</v>
      </c>
      <c r="O178" s="28" t="s">
        <v>2722</v>
      </c>
      <c r="P178" s="28" t="s">
        <v>356</v>
      </c>
      <c r="Q178" s="28" t="s">
        <v>52</v>
      </c>
      <c r="R178" s="28" t="s">
        <v>52</v>
      </c>
      <c r="S178" s="28" t="s">
        <v>52</v>
      </c>
      <c r="T178" s="28" t="s">
        <v>52</v>
      </c>
      <c r="U178" s="28" t="s">
        <v>233</v>
      </c>
      <c r="V178" s="28" t="s">
        <v>139</v>
      </c>
      <c r="W178" s="28" t="s">
        <v>2723</v>
      </c>
      <c r="X178" s="28" t="s">
        <v>56</v>
      </c>
      <c r="Y178" s="28" t="s">
        <v>57</v>
      </c>
      <c r="Z178" s="29" t="s">
        <v>331</v>
      </c>
      <c r="AA178" s="28"/>
      <c r="AB178" s="28" t="s">
        <v>100</v>
      </c>
      <c r="AC178" s="30"/>
      <c r="AD178" s="30" t="s">
        <v>2724</v>
      </c>
      <c r="AE178" s="30" t="s">
        <v>2725</v>
      </c>
      <c r="AF178" s="30" t="s">
        <v>141</v>
      </c>
      <c r="AG178" s="30" t="s">
        <v>80</v>
      </c>
      <c r="AH178" s="30" t="s">
        <v>80</v>
      </c>
      <c r="AI178" s="30" t="s">
        <v>61</v>
      </c>
      <c r="AJ178" s="30"/>
      <c r="AK178" s="11" t="s">
        <v>2717</v>
      </c>
      <c r="AL178" s="11" t="s">
        <v>2726</v>
      </c>
      <c r="AM178" s="11"/>
      <c r="AN178" s="11" t="s">
        <v>138</v>
      </c>
      <c r="AO178" s="11" t="s">
        <v>2725</v>
      </c>
      <c r="AP178" s="11" t="s">
        <v>2727</v>
      </c>
    </row>
    <row r="179" ht="21.75" customHeight="1">
      <c r="A179" s="28" t="s">
        <v>2728</v>
      </c>
      <c r="B179" s="28" t="s">
        <v>348</v>
      </c>
      <c r="C179" s="28" t="s">
        <v>2729</v>
      </c>
      <c r="D179" s="28">
        <v>3.9956623822E10</v>
      </c>
      <c r="E179" s="28" t="s">
        <v>2730</v>
      </c>
      <c r="F179" s="28">
        <v>5519999222210</v>
      </c>
      <c r="G179" s="28" t="s">
        <v>2731</v>
      </c>
      <c r="H179" s="28" t="s">
        <v>2732</v>
      </c>
      <c r="I179" s="28" t="s">
        <v>2733</v>
      </c>
      <c r="J179" s="28" t="s">
        <v>2734</v>
      </c>
      <c r="K179" s="28" t="s">
        <v>46</v>
      </c>
      <c r="L179" s="28" t="s">
        <v>260</v>
      </c>
      <c r="M179" s="29" t="s">
        <v>2735</v>
      </c>
      <c r="N179" s="29" t="s">
        <v>2736</v>
      </c>
      <c r="O179" s="28" t="s">
        <v>171</v>
      </c>
      <c r="P179" s="28" t="s">
        <v>356</v>
      </c>
      <c r="Q179" s="28" t="s">
        <v>52</v>
      </c>
      <c r="R179" s="28" t="s">
        <v>52</v>
      </c>
      <c r="S179" s="28" t="s">
        <v>52</v>
      </c>
      <c r="T179" s="28" t="s">
        <v>52</v>
      </c>
      <c r="U179" s="28" t="s">
        <v>1513</v>
      </c>
      <c r="V179" s="28" t="s">
        <v>78</v>
      </c>
      <c r="W179" s="28"/>
      <c r="X179" s="28" t="s">
        <v>56</v>
      </c>
      <c r="Y179" s="28" t="s">
        <v>57</v>
      </c>
      <c r="Z179" s="29" t="s">
        <v>331</v>
      </c>
      <c r="AA179" s="28"/>
      <c r="AB179" s="28" t="s">
        <v>100</v>
      </c>
      <c r="AC179" s="30"/>
      <c r="AD179" s="30" t="s">
        <v>2737</v>
      </c>
      <c r="AE179" s="30" t="s">
        <v>2738</v>
      </c>
      <c r="AF179" s="30" t="s">
        <v>58</v>
      </c>
      <c r="AG179" s="30" t="s">
        <v>80</v>
      </c>
      <c r="AH179" s="30" t="s">
        <v>80</v>
      </c>
      <c r="AI179" s="30" t="s">
        <v>61</v>
      </c>
      <c r="AJ179" s="30"/>
      <c r="AK179" s="11" t="s">
        <v>2732</v>
      </c>
      <c r="AL179" s="11" t="s">
        <v>2739</v>
      </c>
      <c r="AM179" s="11"/>
      <c r="AN179" s="11" t="s">
        <v>53</v>
      </c>
      <c r="AO179" s="11" t="s">
        <v>2740</v>
      </c>
      <c r="AP179" s="11" t="s">
        <v>2741</v>
      </c>
    </row>
    <row r="180" ht="21.75" customHeight="1">
      <c r="A180" s="28" t="s">
        <v>2742</v>
      </c>
      <c r="B180" s="28" t="s">
        <v>40</v>
      </c>
      <c r="C180" s="6" t="s">
        <v>2743</v>
      </c>
      <c r="D180" s="28">
        <v>4.130349686E9</v>
      </c>
      <c r="E180" s="28" t="s">
        <v>2744</v>
      </c>
      <c r="F180" s="28">
        <v>5535998486519</v>
      </c>
      <c r="G180" s="28" t="s">
        <v>2745</v>
      </c>
      <c r="H180" s="28" t="s">
        <v>2746</v>
      </c>
      <c r="I180" s="28" t="s">
        <v>2747</v>
      </c>
      <c r="J180" s="28" t="s">
        <v>2748</v>
      </c>
      <c r="K180" s="28" t="s">
        <v>93</v>
      </c>
      <c r="L180" s="28" t="s">
        <v>94</v>
      </c>
      <c r="M180" s="28" t="s">
        <v>2749</v>
      </c>
      <c r="N180" s="29" t="s">
        <v>2750</v>
      </c>
      <c r="O180" s="28" t="s">
        <v>2751</v>
      </c>
      <c r="P180" s="28" t="s">
        <v>51</v>
      </c>
      <c r="Q180" s="28" t="s">
        <v>174</v>
      </c>
      <c r="R180" s="28" t="s">
        <v>174</v>
      </c>
      <c r="S180" s="28" t="s">
        <v>174</v>
      </c>
      <c r="T180" s="28" t="s">
        <v>174</v>
      </c>
      <c r="U180" s="28" t="s">
        <v>248</v>
      </c>
      <c r="V180" s="28" t="s">
        <v>139</v>
      </c>
      <c r="W180" s="28"/>
      <c r="X180" s="28" t="s">
        <v>56</v>
      </c>
      <c r="Y180" s="28" t="s">
        <v>57</v>
      </c>
      <c r="Z180" s="28"/>
      <c r="AA180" s="28"/>
      <c r="AB180" s="28" t="s">
        <v>80</v>
      </c>
      <c r="AC180" s="30"/>
      <c r="AD180" s="30" t="s">
        <v>2752</v>
      </c>
      <c r="AE180" s="30" t="s">
        <v>2753</v>
      </c>
      <c r="AF180" s="30" t="s">
        <v>141</v>
      </c>
      <c r="AG180" s="30" t="s">
        <v>80</v>
      </c>
      <c r="AH180" s="30" t="s">
        <v>80</v>
      </c>
      <c r="AI180" s="30" t="s">
        <v>61</v>
      </c>
      <c r="AJ180" s="30"/>
      <c r="AK180" s="11" t="s">
        <v>2746</v>
      </c>
      <c r="AL180" s="11" t="s">
        <v>2754</v>
      </c>
      <c r="AM180" s="11"/>
      <c r="AN180" s="11"/>
      <c r="AO180" s="11" t="s">
        <v>2753</v>
      </c>
      <c r="AP180" s="11" t="s">
        <v>2752</v>
      </c>
    </row>
    <row r="181" ht="21.75" customHeight="1">
      <c r="A181" s="6" t="s">
        <v>2755</v>
      </c>
      <c r="B181" s="6" t="s">
        <v>348</v>
      </c>
      <c r="C181" s="6" t="s">
        <v>2756</v>
      </c>
      <c r="D181" s="6">
        <v>2.3180667877E10</v>
      </c>
      <c r="E181" s="6" t="s">
        <v>2757</v>
      </c>
      <c r="F181" s="6">
        <v>5511957735797</v>
      </c>
      <c r="G181" s="6" t="s">
        <v>2758</v>
      </c>
      <c r="H181" s="6" t="s">
        <v>2759</v>
      </c>
      <c r="I181" s="6" t="s">
        <v>2760</v>
      </c>
      <c r="J181" s="6" t="s">
        <v>2761</v>
      </c>
      <c r="K181" s="6" t="s">
        <v>46</v>
      </c>
      <c r="L181" s="6" t="s">
        <v>2762</v>
      </c>
      <c r="M181" s="7" t="s">
        <v>2763</v>
      </c>
      <c r="N181" s="7" t="s">
        <v>2764</v>
      </c>
      <c r="O181" s="6" t="s">
        <v>76</v>
      </c>
      <c r="P181" s="6" t="s">
        <v>356</v>
      </c>
      <c r="Q181" s="6" t="s">
        <v>77</v>
      </c>
      <c r="R181" s="6" t="s">
        <v>77</v>
      </c>
      <c r="S181" s="6" t="s">
        <v>77</v>
      </c>
      <c r="T181" s="6" t="s">
        <v>52</v>
      </c>
      <c r="U181" s="6" t="s">
        <v>686</v>
      </c>
      <c r="V181" s="6" t="s">
        <v>78</v>
      </c>
      <c r="W181" s="6"/>
      <c r="X181" s="6" t="s">
        <v>56</v>
      </c>
      <c r="Y181" s="6" t="s">
        <v>57</v>
      </c>
      <c r="Z181" s="7" t="s">
        <v>331</v>
      </c>
      <c r="AA181" s="6"/>
      <c r="AB181" s="6" t="s">
        <v>100</v>
      </c>
      <c r="AC181" s="8"/>
      <c r="AD181" s="8" t="s">
        <v>2765</v>
      </c>
      <c r="AE181" s="8" t="s">
        <v>2766</v>
      </c>
      <c r="AF181" s="8" t="s">
        <v>58</v>
      </c>
      <c r="AG181" s="8" t="s">
        <v>80</v>
      </c>
      <c r="AH181" s="8" t="s">
        <v>80</v>
      </c>
      <c r="AI181" s="8" t="s">
        <v>61</v>
      </c>
      <c r="AJ181" s="8"/>
      <c r="AK181" s="36" t="s">
        <v>2767</v>
      </c>
      <c r="AL181" s="18" t="s">
        <v>2768</v>
      </c>
      <c r="AM181" s="18"/>
      <c r="AN181" s="18" t="s">
        <v>53</v>
      </c>
      <c r="AO181" s="18" t="s">
        <v>2769</v>
      </c>
      <c r="AP181" s="18" t="s">
        <v>2770</v>
      </c>
    </row>
    <row r="182" ht="21.75" customHeight="1">
      <c r="A182" s="28" t="s">
        <v>2771</v>
      </c>
      <c r="B182" s="28" t="s">
        <v>348</v>
      </c>
      <c r="C182" s="28" t="s">
        <v>2772</v>
      </c>
      <c r="D182" s="28">
        <v>7.1937021068E10</v>
      </c>
      <c r="E182" s="28" t="s">
        <v>2773</v>
      </c>
      <c r="F182" s="28">
        <v>5547999454414</v>
      </c>
      <c r="G182" s="28" t="s">
        <v>2774</v>
      </c>
      <c r="H182" s="28" t="s">
        <v>2775</v>
      </c>
      <c r="I182" s="28" t="s">
        <v>2776</v>
      </c>
      <c r="J182" s="28" t="s">
        <v>2777</v>
      </c>
      <c r="K182" s="28" t="s">
        <v>93</v>
      </c>
      <c r="L182" s="28" t="s">
        <v>665</v>
      </c>
      <c r="M182" s="29" t="s">
        <v>2778</v>
      </c>
      <c r="N182" s="29" t="s">
        <v>2779</v>
      </c>
      <c r="O182" s="28" t="s">
        <v>820</v>
      </c>
      <c r="P182" s="28" t="s">
        <v>356</v>
      </c>
      <c r="Q182" s="28" t="s">
        <v>52</v>
      </c>
      <c r="R182" s="28" t="s">
        <v>52</v>
      </c>
      <c r="S182" s="28" t="s">
        <v>52</v>
      </c>
      <c r="T182" s="28" t="s">
        <v>52</v>
      </c>
      <c r="U182" s="28" t="s">
        <v>729</v>
      </c>
      <c r="V182" s="28" t="s">
        <v>78</v>
      </c>
      <c r="W182" s="28"/>
      <c r="X182" s="28" t="s">
        <v>56</v>
      </c>
      <c r="Y182" s="28" t="s">
        <v>57</v>
      </c>
      <c r="Z182" s="29" t="s">
        <v>331</v>
      </c>
      <c r="AA182" s="28"/>
      <c r="AB182" s="28" t="s">
        <v>100</v>
      </c>
      <c r="AC182" s="30"/>
      <c r="AD182" s="30" t="s">
        <v>2780</v>
      </c>
      <c r="AE182" s="30" t="s">
        <v>2781</v>
      </c>
      <c r="AF182" s="30" t="s">
        <v>58</v>
      </c>
      <c r="AG182" s="30" t="s">
        <v>80</v>
      </c>
      <c r="AH182" s="30" t="s">
        <v>80</v>
      </c>
      <c r="AI182" s="30" t="s">
        <v>61</v>
      </c>
      <c r="AJ182" s="30"/>
      <c r="AK182" s="11" t="s">
        <v>2775</v>
      </c>
      <c r="AL182" s="11" t="s">
        <v>2782</v>
      </c>
      <c r="AM182" s="11"/>
      <c r="AN182" s="11" t="s">
        <v>1038</v>
      </c>
      <c r="AO182" s="11" t="s">
        <v>2783</v>
      </c>
      <c r="AP182" s="11" t="s">
        <v>2784</v>
      </c>
    </row>
    <row r="183" ht="21.75" customHeight="1">
      <c r="A183" s="6" t="s">
        <v>2785</v>
      </c>
      <c r="B183" s="6" t="s">
        <v>348</v>
      </c>
      <c r="C183" s="6" t="s">
        <v>2786</v>
      </c>
      <c r="D183" s="6">
        <v>2.9629352818E10</v>
      </c>
      <c r="E183" s="6" t="s">
        <v>2787</v>
      </c>
      <c r="F183" s="6">
        <v>5511930392509</v>
      </c>
      <c r="G183" s="6" t="s">
        <v>2788</v>
      </c>
      <c r="H183" s="6" t="s">
        <v>2789</v>
      </c>
      <c r="I183" s="6" t="s">
        <v>2790</v>
      </c>
      <c r="J183" s="6" t="s">
        <v>2791</v>
      </c>
      <c r="K183" s="6" t="s">
        <v>93</v>
      </c>
      <c r="L183" s="6" t="s">
        <v>94</v>
      </c>
      <c r="M183" s="7" t="s">
        <v>2792</v>
      </c>
      <c r="N183" s="7" t="s">
        <v>2793</v>
      </c>
      <c r="O183" s="6" t="s">
        <v>171</v>
      </c>
      <c r="P183" s="6" t="s">
        <v>356</v>
      </c>
      <c r="Q183" s="6" t="s">
        <v>52</v>
      </c>
      <c r="R183" s="6" t="s">
        <v>52</v>
      </c>
      <c r="S183" s="6" t="s">
        <v>52</v>
      </c>
      <c r="T183" s="6" t="s">
        <v>52</v>
      </c>
      <c r="U183" s="6" t="s">
        <v>990</v>
      </c>
      <c r="V183" s="6" t="s">
        <v>78</v>
      </c>
      <c r="W183" s="6"/>
      <c r="X183" s="6" t="s">
        <v>56</v>
      </c>
      <c r="Y183" s="6" t="s">
        <v>57</v>
      </c>
      <c r="Z183" s="7" t="s">
        <v>331</v>
      </c>
      <c r="AA183" s="6"/>
      <c r="AB183" s="6" t="s">
        <v>100</v>
      </c>
      <c r="AC183" s="8"/>
      <c r="AD183" s="8" t="s">
        <v>2794</v>
      </c>
      <c r="AE183" s="8" t="s">
        <v>2795</v>
      </c>
      <c r="AF183" s="8" t="s">
        <v>58</v>
      </c>
      <c r="AG183" s="8" t="s">
        <v>80</v>
      </c>
      <c r="AH183" s="8" t="s">
        <v>80</v>
      </c>
      <c r="AI183" s="8" t="s">
        <v>61</v>
      </c>
      <c r="AJ183" s="8"/>
      <c r="AK183" s="18" t="s">
        <v>2796</v>
      </c>
      <c r="AL183" s="18" t="s">
        <v>2797</v>
      </c>
      <c r="AM183" s="18"/>
      <c r="AN183" s="18" t="s">
        <v>53</v>
      </c>
      <c r="AO183" s="18" t="s">
        <v>2795</v>
      </c>
      <c r="AP183" s="18" t="s">
        <v>2798</v>
      </c>
    </row>
    <row r="184" ht="21.75" customHeight="1">
      <c r="A184" s="6" t="s">
        <v>2799</v>
      </c>
      <c r="B184" s="6" t="s">
        <v>348</v>
      </c>
      <c r="C184" s="6" t="s">
        <v>2800</v>
      </c>
      <c r="D184" s="6">
        <v>3.9963179568E10</v>
      </c>
      <c r="E184" s="6" t="s">
        <v>2801</v>
      </c>
      <c r="F184" s="6">
        <v>5511997207779</v>
      </c>
      <c r="G184" s="6" t="s">
        <v>2802</v>
      </c>
      <c r="H184" s="6" t="s">
        <v>2803</v>
      </c>
      <c r="I184" s="6" t="s">
        <v>2804</v>
      </c>
      <c r="J184" s="6" t="s">
        <v>2805</v>
      </c>
      <c r="K184" s="6" t="s">
        <v>46</v>
      </c>
      <c r="L184" s="6" t="s">
        <v>114</v>
      </c>
      <c r="M184" s="7" t="s">
        <v>2806</v>
      </c>
      <c r="N184" s="7" t="s">
        <v>2807</v>
      </c>
      <c r="O184" s="6" t="s">
        <v>76</v>
      </c>
      <c r="P184" s="6" t="s">
        <v>356</v>
      </c>
      <c r="Q184" s="6" t="s">
        <v>52</v>
      </c>
      <c r="R184" s="6" t="s">
        <v>52</v>
      </c>
      <c r="S184" s="6" t="s">
        <v>52</v>
      </c>
      <c r="T184" s="6" t="s">
        <v>52</v>
      </c>
      <c r="U184" s="6" t="s">
        <v>1038</v>
      </c>
      <c r="V184" s="6" t="s">
        <v>78</v>
      </c>
      <c r="W184" s="7" t="s">
        <v>2806</v>
      </c>
      <c r="X184" s="6" t="s">
        <v>56</v>
      </c>
      <c r="Y184" s="6" t="s">
        <v>57</v>
      </c>
      <c r="Z184" s="7" t="s">
        <v>331</v>
      </c>
      <c r="AA184" s="6"/>
      <c r="AB184" s="6" t="s">
        <v>100</v>
      </c>
      <c r="AC184" s="8"/>
      <c r="AD184" s="8" t="s">
        <v>2808</v>
      </c>
      <c r="AE184" s="8" t="s">
        <v>2809</v>
      </c>
      <c r="AF184" s="8" t="s">
        <v>58</v>
      </c>
      <c r="AG184" s="8" t="s">
        <v>80</v>
      </c>
      <c r="AH184" s="8" t="s">
        <v>80</v>
      </c>
      <c r="AI184" s="8" t="s">
        <v>61</v>
      </c>
      <c r="AJ184" s="8"/>
      <c r="AK184" s="18" t="s">
        <v>2810</v>
      </c>
      <c r="AL184" s="18" t="s">
        <v>2811</v>
      </c>
      <c r="AM184" s="18"/>
      <c r="AN184" s="18" t="s">
        <v>577</v>
      </c>
      <c r="AO184" s="18" t="s">
        <v>2812</v>
      </c>
      <c r="AP184" s="18" t="s">
        <v>2813</v>
      </c>
    </row>
    <row r="185" ht="21.75" customHeight="1">
      <c r="A185" s="28" t="s">
        <v>2814</v>
      </c>
      <c r="B185" s="28" t="s">
        <v>348</v>
      </c>
      <c r="C185" s="28" t="s">
        <v>2815</v>
      </c>
      <c r="D185" s="28">
        <v>4.1587092883E10</v>
      </c>
      <c r="E185" s="28" t="s">
        <v>2816</v>
      </c>
      <c r="F185" s="28">
        <v>5512991799055</v>
      </c>
      <c r="G185" s="28" t="s">
        <v>2817</v>
      </c>
      <c r="H185" s="28" t="s">
        <v>2818</v>
      </c>
      <c r="I185" s="28" t="s">
        <v>2819</v>
      </c>
      <c r="J185" s="28" t="s">
        <v>2820</v>
      </c>
      <c r="K185" s="28" t="s">
        <v>46</v>
      </c>
      <c r="L185" s="28" t="s">
        <v>2821</v>
      </c>
      <c r="M185" s="29" t="s">
        <v>2822</v>
      </c>
      <c r="N185" s="29" t="s">
        <v>2823</v>
      </c>
      <c r="O185" s="28" t="s">
        <v>76</v>
      </c>
      <c r="P185" s="28" t="s">
        <v>356</v>
      </c>
      <c r="Q185" s="28" t="s">
        <v>52</v>
      </c>
      <c r="R185" s="28" t="s">
        <v>52</v>
      </c>
      <c r="S185" s="28" t="s">
        <v>52</v>
      </c>
      <c r="T185" s="28" t="s">
        <v>52</v>
      </c>
      <c r="U185" s="28" t="s">
        <v>504</v>
      </c>
      <c r="V185" s="28" t="s">
        <v>78</v>
      </c>
      <c r="W185" s="28" t="s">
        <v>2824</v>
      </c>
      <c r="X185" s="28" t="s">
        <v>56</v>
      </c>
      <c r="Y185" s="28" t="s">
        <v>57</v>
      </c>
      <c r="Z185" s="29" t="s">
        <v>331</v>
      </c>
      <c r="AA185" s="28"/>
      <c r="AB185" s="28" t="s">
        <v>100</v>
      </c>
      <c r="AC185" s="30"/>
      <c r="AD185" s="30" t="s">
        <v>2825</v>
      </c>
      <c r="AE185" s="30" t="s">
        <v>2826</v>
      </c>
      <c r="AF185" s="30" t="s">
        <v>58</v>
      </c>
      <c r="AG185" s="30" t="s">
        <v>80</v>
      </c>
      <c r="AH185" s="30" t="s">
        <v>80</v>
      </c>
      <c r="AI185" s="30" t="s">
        <v>61</v>
      </c>
      <c r="AJ185" s="30"/>
      <c r="AK185" s="11" t="s">
        <v>2818</v>
      </c>
      <c r="AL185" s="11" t="s">
        <v>2827</v>
      </c>
      <c r="AM185" s="11"/>
      <c r="AN185" s="11" t="s">
        <v>803</v>
      </c>
      <c r="AO185" s="11" t="s">
        <v>2826</v>
      </c>
      <c r="AP185" s="11" t="s">
        <v>2828</v>
      </c>
    </row>
    <row r="186" ht="21.75" customHeight="1">
      <c r="A186" s="24" t="s">
        <v>2829</v>
      </c>
      <c r="B186" s="24" t="s">
        <v>348</v>
      </c>
      <c r="C186" s="24" t="s">
        <v>2830</v>
      </c>
      <c r="D186" s="24">
        <v>4.2762207851E10</v>
      </c>
      <c r="E186" s="24" t="s">
        <v>2831</v>
      </c>
      <c r="F186" s="24">
        <v>5511963437682</v>
      </c>
      <c r="G186" s="24" t="s">
        <v>2832</v>
      </c>
      <c r="H186" s="24" t="s">
        <v>2833</v>
      </c>
      <c r="I186" s="24" t="s">
        <v>2834</v>
      </c>
      <c r="J186" s="24" t="s">
        <v>2835</v>
      </c>
      <c r="K186" s="24" t="s">
        <v>46</v>
      </c>
      <c r="L186" s="24" t="s">
        <v>2836</v>
      </c>
      <c r="M186" s="25" t="s">
        <v>2837</v>
      </c>
      <c r="N186" s="25" t="s">
        <v>2838</v>
      </c>
      <c r="O186" s="26">
        <v>45139.0</v>
      </c>
      <c r="P186" s="24" t="s">
        <v>356</v>
      </c>
      <c r="Q186" s="24" t="s">
        <v>52</v>
      </c>
      <c r="R186" s="24" t="s">
        <v>52</v>
      </c>
      <c r="S186" s="24" t="s">
        <v>52</v>
      </c>
      <c r="T186" s="24" t="s">
        <v>52</v>
      </c>
      <c r="U186" s="24" t="s">
        <v>293</v>
      </c>
      <c r="V186" s="24" t="s">
        <v>78</v>
      </c>
      <c r="W186" s="24"/>
      <c r="X186" s="24" t="s">
        <v>56</v>
      </c>
      <c r="Y186" s="24" t="s">
        <v>57</v>
      </c>
      <c r="Z186" s="25" t="s">
        <v>331</v>
      </c>
      <c r="AA186" s="24"/>
      <c r="AB186" s="24" t="s">
        <v>100</v>
      </c>
      <c r="AC186" s="20"/>
      <c r="AD186" s="20" t="s">
        <v>2839</v>
      </c>
      <c r="AE186" s="20" t="s">
        <v>2840</v>
      </c>
      <c r="AF186" s="20" t="s">
        <v>58</v>
      </c>
      <c r="AG186" s="20" t="s">
        <v>80</v>
      </c>
      <c r="AH186" s="20" t="s">
        <v>80</v>
      </c>
      <c r="AI186" s="20" t="s">
        <v>61</v>
      </c>
      <c r="AJ186" s="20"/>
      <c r="AK186" s="27" t="s">
        <v>2833</v>
      </c>
      <c r="AL186" s="27" t="s">
        <v>2841</v>
      </c>
      <c r="AM186" s="27"/>
      <c r="AN186" s="27" t="s">
        <v>138</v>
      </c>
      <c r="AO186" s="27" t="s">
        <v>2842</v>
      </c>
      <c r="AP186" s="27" t="s">
        <v>2843</v>
      </c>
    </row>
    <row r="187" ht="21.75" customHeight="1">
      <c r="A187" s="6" t="s">
        <v>2844</v>
      </c>
      <c r="B187" s="6" t="s">
        <v>348</v>
      </c>
      <c r="C187" s="6" t="s">
        <v>2845</v>
      </c>
      <c r="D187" s="6">
        <v>3.7000117842E10</v>
      </c>
      <c r="E187" s="6" t="s">
        <v>2846</v>
      </c>
      <c r="F187" s="6">
        <v>5514996754454</v>
      </c>
      <c r="G187" s="6" t="s">
        <v>2847</v>
      </c>
      <c r="H187" s="6" t="s">
        <v>2848</v>
      </c>
      <c r="I187" s="6" t="s">
        <v>2849</v>
      </c>
      <c r="J187" s="6" t="s">
        <v>2850</v>
      </c>
      <c r="K187" s="6" t="s">
        <v>46</v>
      </c>
      <c r="L187" s="6" t="s">
        <v>114</v>
      </c>
      <c r="M187" s="7" t="s">
        <v>2851</v>
      </c>
      <c r="N187" s="7" t="s">
        <v>2852</v>
      </c>
      <c r="O187" s="6" t="s">
        <v>820</v>
      </c>
      <c r="P187" s="6" t="s">
        <v>356</v>
      </c>
      <c r="Q187" s="6" t="s">
        <v>52</v>
      </c>
      <c r="R187" s="6" t="s">
        <v>52</v>
      </c>
      <c r="S187" s="6" t="s">
        <v>52</v>
      </c>
      <c r="T187" s="6" t="s">
        <v>52</v>
      </c>
      <c r="U187" s="6" t="s">
        <v>121</v>
      </c>
      <c r="V187" s="6" t="s">
        <v>78</v>
      </c>
      <c r="W187" s="7" t="s">
        <v>2853</v>
      </c>
      <c r="X187" s="6" t="s">
        <v>56</v>
      </c>
      <c r="Y187" s="6" t="s">
        <v>57</v>
      </c>
      <c r="Z187" s="7" t="s">
        <v>331</v>
      </c>
      <c r="AA187" s="6"/>
      <c r="AB187" s="6" t="s">
        <v>100</v>
      </c>
      <c r="AC187" s="8"/>
      <c r="AD187" s="8" t="s">
        <v>2854</v>
      </c>
      <c r="AE187" s="8" t="s">
        <v>2855</v>
      </c>
      <c r="AF187" s="8" t="s">
        <v>58</v>
      </c>
      <c r="AG187" s="8" t="s">
        <v>80</v>
      </c>
      <c r="AH187" s="8" t="s">
        <v>80</v>
      </c>
      <c r="AI187" s="8" t="s">
        <v>61</v>
      </c>
      <c r="AJ187" s="8"/>
      <c r="AK187" s="18" t="s">
        <v>2856</v>
      </c>
      <c r="AL187" s="18" t="s">
        <v>2857</v>
      </c>
      <c r="AM187" s="18"/>
      <c r="AN187" s="18" t="s">
        <v>158</v>
      </c>
      <c r="AO187" s="18" t="s">
        <v>2855</v>
      </c>
      <c r="AP187" s="18" t="s">
        <v>2858</v>
      </c>
    </row>
    <row r="188" ht="21.75" customHeight="1">
      <c r="A188" s="28" t="s">
        <v>2859</v>
      </c>
      <c r="B188" s="28" t="s">
        <v>348</v>
      </c>
      <c r="C188" s="28" t="s">
        <v>2860</v>
      </c>
      <c r="D188" s="28">
        <v>3.3461053856E10</v>
      </c>
      <c r="E188" s="28" t="s">
        <v>813</v>
      </c>
      <c r="F188" s="28">
        <v>5511976455724</v>
      </c>
      <c r="G188" s="28" t="s">
        <v>2860</v>
      </c>
      <c r="H188" s="28" t="s">
        <v>2861</v>
      </c>
      <c r="I188" s="28" t="s">
        <v>2862</v>
      </c>
      <c r="J188" s="28" t="s">
        <v>2863</v>
      </c>
      <c r="K188" s="28" t="s">
        <v>46</v>
      </c>
      <c r="L188" s="28" t="s">
        <v>114</v>
      </c>
      <c r="M188" s="29" t="s">
        <v>2864</v>
      </c>
      <c r="N188" s="29" t="s">
        <v>2865</v>
      </c>
      <c r="O188" s="28" t="s">
        <v>820</v>
      </c>
      <c r="P188" s="28" t="s">
        <v>356</v>
      </c>
      <c r="Q188" s="28" t="s">
        <v>52</v>
      </c>
      <c r="R188" s="28" t="s">
        <v>52</v>
      </c>
      <c r="S188" s="28" t="s">
        <v>52</v>
      </c>
      <c r="T188" s="28" t="s">
        <v>52</v>
      </c>
      <c r="U188" s="28" t="s">
        <v>53</v>
      </c>
      <c r="V188" s="28" t="s">
        <v>98</v>
      </c>
      <c r="W188" s="28"/>
      <c r="X188" s="28" t="s">
        <v>56</v>
      </c>
      <c r="Y188" s="28" t="s">
        <v>57</v>
      </c>
      <c r="Z188" s="29" t="s">
        <v>331</v>
      </c>
      <c r="AA188" s="28"/>
      <c r="AB188" s="28" t="s">
        <v>100</v>
      </c>
      <c r="AC188" s="30"/>
      <c r="AD188" s="30" t="s">
        <v>2866</v>
      </c>
      <c r="AE188" s="30" t="s">
        <v>2867</v>
      </c>
      <c r="AF188" s="30" t="s">
        <v>58</v>
      </c>
      <c r="AG188" s="30" t="s">
        <v>80</v>
      </c>
      <c r="AH188" s="30" t="s">
        <v>80</v>
      </c>
      <c r="AI188" s="30" t="s">
        <v>61</v>
      </c>
      <c r="AJ188" s="30"/>
      <c r="AK188" s="11" t="s">
        <v>2861</v>
      </c>
      <c r="AL188" s="11" t="s">
        <v>2868</v>
      </c>
      <c r="AM188" s="11"/>
      <c r="AN188" s="11"/>
      <c r="AO188" s="11" t="s">
        <v>2869</v>
      </c>
      <c r="AP188" s="11" t="s">
        <v>2870</v>
      </c>
    </row>
    <row r="189" ht="21.75" customHeight="1">
      <c r="A189" s="28" t="s">
        <v>2871</v>
      </c>
      <c r="B189" s="28" t="s">
        <v>348</v>
      </c>
      <c r="C189" s="28" t="s">
        <v>2872</v>
      </c>
      <c r="D189" s="28">
        <v>1.0411270656E10</v>
      </c>
      <c r="E189" s="28" t="s">
        <v>2873</v>
      </c>
      <c r="F189" s="28">
        <v>5535984050988</v>
      </c>
      <c r="G189" s="28" t="s">
        <v>2874</v>
      </c>
      <c r="H189" s="28" t="s">
        <v>2875</v>
      </c>
      <c r="I189" s="28" t="s">
        <v>2876</v>
      </c>
      <c r="J189" s="28" t="s">
        <v>2877</v>
      </c>
      <c r="K189" s="28" t="s">
        <v>93</v>
      </c>
      <c r="L189" s="28" t="s">
        <v>2208</v>
      </c>
      <c r="M189" s="29" t="s">
        <v>2878</v>
      </c>
      <c r="N189" s="29" t="s">
        <v>2879</v>
      </c>
      <c r="O189" s="28" t="s">
        <v>117</v>
      </c>
      <c r="P189" s="28" t="s">
        <v>356</v>
      </c>
      <c r="Q189" s="28" t="s">
        <v>52</v>
      </c>
      <c r="R189" s="28" t="s">
        <v>52</v>
      </c>
      <c r="S189" s="28" t="s">
        <v>52</v>
      </c>
      <c r="T189" s="28" t="s">
        <v>52</v>
      </c>
      <c r="U189" s="28" t="s">
        <v>204</v>
      </c>
      <c r="V189" s="28" t="s">
        <v>78</v>
      </c>
      <c r="W189" s="29" t="s">
        <v>2880</v>
      </c>
      <c r="X189" s="28" t="s">
        <v>56</v>
      </c>
      <c r="Y189" s="28" t="s">
        <v>57</v>
      </c>
      <c r="Z189" s="29" t="s">
        <v>331</v>
      </c>
      <c r="AA189" s="28"/>
      <c r="AB189" s="28" t="s">
        <v>100</v>
      </c>
      <c r="AC189" s="30"/>
      <c r="AD189" s="30" t="s">
        <v>2881</v>
      </c>
      <c r="AE189" s="30" t="s">
        <v>2882</v>
      </c>
      <c r="AF189" s="30" t="s">
        <v>58</v>
      </c>
      <c r="AG189" s="30" t="s">
        <v>80</v>
      </c>
      <c r="AH189" s="30" t="s">
        <v>80</v>
      </c>
      <c r="AI189" s="30" t="s">
        <v>61</v>
      </c>
      <c r="AJ189" s="30"/>
      <c r="AK189" s="11" t="s">
        <v>2875</v>
      </c>
      <c r="AL189" s="11" t="s">
        <v>2877</v>
      </c>
      <c r="AM189" s="11"/>
      <c r="AN189" s="11" t="s">
        <v>655</v>
      </c>
      <c r="AO189" s="11" t="s">
        <v>2883</v>
      </c>
      <c r="AP189" s="11" t="s">
        <v>2884</v>
      </c>
    </row>
    <row r="190" ht="21.75" customHeight="1">
      <c r="A190" s="28" t="s">
        <v>2885</v>
      </c>
      <c r="B190" s="28" t="s">
        <v>40</v>
      </c>
      <c r="C190" s="28" t="s">
        <v>2886</v>
      </c>
      <c r="D190" s="28">
        <v>1.9209205871E10</v>
      </c>
      <c r="E190" s="28" t="s">
        <v>2887</v>
      </c>
      <c r="F190" s="28">
        <v>5519988098810</v>
      </c>
      <c r="G190" s="28" t="s">
        <v>2888</v>
      </c>
      <c r="H190" s="28" t="s">
        <v>2889</v>
      </c>
      <c r="I190" s="28" t="s">
        <v>2890</v>
      </c>
      <c r="J190" s="28" t="s">
        <v>2891</v>
      </c>
      <c r="K190" s="28" t="s">
        <v>46</v>
      </c>
      <c r="L190" s="28" t="s">
        <v>2892</v>
      </c>
      <c r="M190" s="28" t="s">
        <v>2893</v>
      </c>
      <c r="N190" s="29" t="s">
        <v>2894</v>
      </c>
      <c r="O190" s="28" t="s">
        <v>76</v>
      </c>
      <c r="P190" s="28" t="s">
        <v>2895</v>
      </c>
      <c r="Q190" s="28" t="s">
        <v>118</v>
      </c>
      <c r="R190" s="28" t="s">
        <v>118</v>
      </c>
      <c r="S190" s="28" t="s">
        <v>118</v>
      </c>
      <c r="T190" s="28" t="s">
        <v>118</v>
      </c>
      <c r="U190" s="28" t="s">
        <v>303</v>
      </c>
      <c r="V190" s="28" t="s">
        <v>139</v>
      </c>
      <c r="W190" s="29" t="s">
        <v>2896</v>
      </c>
      <c r="X190" s="28" t="s">
        <v>56</v>
      </c>
      <c r="Y190" s="28" t="s">
        <v>57</v>
      </c>
      <c r="Z190" s="28"/>
      <c r="AA190" s="28"/>
      <c r="AB190" s="28" t="s">
        <v>100</v>
      </c>
      <c r="AC190" s="30"/>
      <c r="AD190" s="30" t="s">
        <v>2897</v>
      </c>
      <c r="AE190" s="30" t="s">
        <v>2898</v>
      </c>
      <c r="AF190" s="30" t="s">
        <v>141</v>
      </c>
      <c r="AG190" s="9" t="s">
        <v>124</v>
      </c>
      <c r="AH190" s="9" t="s">
        <v>60</v>
      </c>
      <c r="AI190" s="30" t="s">
        <v>61</v>
      </c>
      <c r="AJ190" s="30"/>
      <c r="AK190" s="11" t="s">
        <v>2899</v>
      </c>
      <c r="AL190" s="11" t="s">
        <v>2900</v>
      </c>
      <c r="AM190" s="11"/>
      <c r="AN190" s="11"/>
      <c r="AO190" s="11" t="s">
        <v>2901</v>
      </c>
      <c r="AP190" s="11" t="s">
        <v>2902</v>
      </c>
    </row>
    <row r="191" ht="21.75" customHeight="1">
      <c r="A191" s="28" t="s">
        <v>2903</v>
      </c>
      <c r="B191" s="28" t="s">
        <v>348</v>
      </c>
      <c r="C191" s="28" t="s">
        <v>2904</v>
      </c>
      <c r="D191" s="28">
        <v>4.5417366838E10</v>
      </c>
      <c r="E191" s="28" t="s">
        <v>2905</v>
      </c>
      <c r="F191" s="28">
        <v>5511945868307</v>
      </c>
      <c r="G191" s="28" t="s">
        <v>2906</v>
      </c>
      <c r="H191" s="28" t="s">
        <v>2907</v>
      </c>
      <c r="I191" s="28" t="s">
        <v>2908</v>
      </c>
      <c r="J191" s="28" t="s">
        <v>2909</v>
      </c>
      <c r="K191" s="28" t="s">
        <v>46</v>
      </c>
      <c r="L191" s="28" t="s">
        <v>114</v>
      </c>
      <c r="M191" s="29" t="s">
        <v>2910</v>
      </c>
      <c r="N191" s="29" t="s">
        <v>2911</v>
      </c>
      <c r="O191" s="28" t="s">
        <v>602</v>
      </c>
      <c r="P191" s="28" t="s">
        <v>356</v>
      </c>
      <c r="Q191" s="28" t="s">
        <v>52</v>
      </c>
      <c r="R191" s="28" t="s">
        <v>52</v>
      </c>
      <c r="S191" s="28" t="s">
        <v>52</v>
      </c>
      <c r="T191" s="28" t="s">
        <v>52</v>
      </c>
      <c r="U191" s="28" t="s">
        <v>2912</v>
      </c>
      <c r="V191" s="28" t="s">
        <v>78</v>
      </c>
      <c r="W191" s="28" t="s">
        <v>2913</v>
      </c>
      <c r="X191" s="28" t="s">
        <v>56</v>
      </c>
      <c r="Y191" s="28" t="s">
        <v>57</v>
      </c>
      <c r="Z191" s="29" t="s">
        <v>331</v>
      </c>
      <c r="AA191" s="28"/>
      <c r="AB191" s="28" t="s">
        <v>100</v>
      </c>
      <c r="AC191" s="30"/>
      <c r="AD191" s="30" t="s">
        <v>2914</v>
      </c>
      <c r="AE191" s="30" t="s">
        <v>2915</v>
      </c>
      <c r="AF191" s="30" t="s">
        <v>58</v>
      </c>
      <c r="AG191" s="30" t="s">
        <v>80</v>
      </c>
      <c r="AH191" s="30" t="s">
        <v>80</v>
      </c>
      <c r="AI191" s="30" t="s">
        <v>61</v>
      </c>
      <c r="AJ191" s="30"/>
      <c r="AK191" s="28" t="s">
        <v>2907</v>
      </c>
      <c r="AL191" s="11" t="s">
        <v>2916</v>
      </c>
      <c r="AM191" s="11"/>
      <c r="AN191" s="11" t="s">
        <v>248</v>
      </c>
      <c r="AO191" s="11" t="s">
        <v>2917</v>
      </c>
      <c r="AP191" s="11" t="s">
        <v>2918</v>
      </c>
    </row>
    <row r="192" ht="21.75" customHeight="1">
      <c r="A192" s="24" t="s">
        <v>2919</v>
      </c>
      <c r="B192" s="24" t="s">
        <v>348</v>
      </c>
      <c r="C192" s="24" t="s">
        <v>2920</v>
      </c>
      <c r="D192" s="24">
        <v>1.0464380774E10</v>
      </c>
      <c r="E192" s="24" t="s">
        <v>2921</v>
      </c>
      <c r="F192" s="24">
        <v>5521995755446</v>
      </c>
      <c r="G192" s="24" t="s">
        <v>2922</v>
      </c>
      <c r="H192" s="24" t="s">
        <v>2923</v>
      </c>
      <c r="I192" s="24" t="s">
        <v>2924</v>
      </c>
      <c r="J192" s="24" t="s">
        <v>2925</v>
      </c>
      <c r="K192" s="24" t="s">
        <v>154</v>
      </c>
      <c r="L192" s="24" t="s">
        <v>155</v>
      </c>
      <c r="M192" s="25" t="s">
        <v>2926</v>
      </c>
      <c r="N192" s="25" t="s">
        <v>2927</v>
      </c>
      <c r="O192" s="24" t="s">
        <v>76</v>
      </c>
      <c r="P192" s="24" t="s">
        <v>356</v>
      </c>
      <c r="Q192" s="24" t="s">
        <v>52</v>
      </c>
      <c r="R192" s="24" t="s">
        <v>52</v>
      </c>
      <c r="S192" s="24" t="s">
        <v>52</v>
      </c>
      <c r="T192" s="24" t="s">
        <v>52</v>
      </c>
      <c r="U192" s="24" t="s">
        <v>204</v>
      </c>
      <c r="V192" s="24" t="s">
        <v>294</v>
      </c>
      <c r="W192" s="25" t="s">
        <v>2928</v>
      </c>
      <c r="X192" s="24" t="s">
        <v>56</v>
      </c>
      <c r="Y192" s="24" t="s">
        <v>57</v>
      </c>
      <c r="Z192" s="25" t="s">
        <v>331</v>
      </c>
      <c r="AA192" s="24"/>
      <c r="AB192" s="24" t="s">
        <v>100</v>
      </c>
      <c r="AC192" s="20"/>
      <c r="AD192" s="20" t="s">
        <v>2929</v>
      </c>
      <c r="AE192" s="20" t="s">
        <v>2930</v>
      </c>
      <c r="AF192" s="20" t="s">
        <v>299</v>
      </c>
      <c r="AG192" s="20" t="s">
        <v>80</v>
      </c>
      <c r="AH192" s="20" t="s">
        <v>80</v>
      </c>
      <c r="AI192" s="20" t="s">
        <v>61</v>
      </c>
      <c r="AJ192" s="20"/>
      <c r="AK192" s="27" t="s">
        <v>2923</v>
      </c>
      <c r="AL192" s="27" t="s">
        <v>2931</v>
      </c>
      <c r="AM192" s="27"/>
      <c r="AN192" s="27" t="s">
        <v>2912</v>
      </c>
      <c r="AO192" s="27" t="s">
        <v>2932</v>
      </c>
      <c r="AP192" s="27" t="s">
        <v>2929</v>
      </c>
    </row>
    <row r="193" ht="21.75" customHeight="1">
      <c r="A193" s="6" t="s">
        <v>2933</v>
      </c>
      <c r="B193" s="6" t="s">
        <v>348</v>
      </c>
      <c r="C193" s="6" t="s">
        <v>2934</v>
      </c>
      <c r="D193" s="6">
        <v>3.8448479874E10</v>
      </c>
      <c r="E193" s="6" t="s">
        <v>2935</v>
      </c>
      <c r="F193" s="6">
        <v>5511953974323</v>
      </c>
      <c r="G193" s="6" t="s">
        <v>2936</v>
      </c>
      <c r="H193" s="6" t="s">
        <v>2937</v>
      </c>
      <c r="I193" s="6" t="s">
        <v>2938</v>
      </c>
      <c r="J193" s="6" t="s">
        <v>2939</v>
      </c>
      <c r="K193" s="6" t="s">
        <v>46</v>
      </c>
      <c r="L193" s="6" t="s">
        <v>114</v>
      </c>
      <c r="M193" s="7" t="s">
        <v>2940</v>
      </c>
      <c r="N193" s="7" t="s">
        <v>2941</v>
      </c>
      <c r="O193" s="6" t="s">
        <v>171</v>
      </c>
      <c r="P193" s="6" t="s">
        <v>356</v>
      </c>
      <c r="Q193" s="6" t="s">
        <v>52</v>
      </c>
      <c r="R193" s="6" t="s">
        <v>52</v>
      </c>
      <c r="S193" s="6" t="s">
        <v>52</v>
      </c>
      <c r="T193" s="6" t="s">
        <v>52</v>
      </c>
      <c r="U193" s="6" t="s">
        <v>1038</v>
      </c>
      <c r="V193" s="6" t="s">
        <v>78</v>
      </c>
      <c r="W193" s="6" t="s">
        <v>2942</v>
      </c>
      <c r="X193" s="6" t="s">
        <v>56</v>
      </c>
      <c r="Y193" s="6" t="s">
        <v>57</v>
      </c>
      <c r="Z193" s="7" t="s">
        <v>331</v>
      </c>
      <c r="AA193" s="6"/>
      <c r="AB193" s="6" t="s">
        <v>100</v>
      </c>
      <c r="AC193" s="8"/>
      <c r="AD193" s="8" t="s">
        <v>2943</v>
      </c>
      <c r="AE193" s="8" t="s">
        <v>2944</v>
      </c>
      <c r="AF193" s="8" t="s">
        <v>58</v>
      </c>
      <c r="AG193" s="8" t="s">
        <v>80</v>
      </c>
      <c r="AH193" s="8" t="s">
        <v>80</v>
      </c>
      <c r="AI193" s="8" t="s">
        <v>61</v>
      </c>
      <c r="AJ193" s="8"/>
      <c r="AK193" s="18" t="s">
        <v>2945</v>
      </c>
      <c r="AL193" s="18" t="s">
        <v>2946</v>
      </c>
      <c r="AM193" s="18"/>
      <c r="AN193" s="18" t="s">
        <v>504</v>
      </c>
      <c r="AO193" s="18" t="s">
        <v>2944</v>
      </c>
      <c r="AP193" s="18" t="s">
        <v>2947</v>
      </c>
    </row>
    <row r="194" ht="21.75" customHeight="1">
      <c r="A194" s="28" t="s">
        <v>2948</v>
      </c>
      <c r="B194" s="28" t="s">
        <v>348</v>
      </c>
      <c r="C194" s="28" t="s">
        <v>2949</v>
      </c>
      <c r="D194" s="28">
        <v>4.4960458852E10</v>
      </c>
      <c r="E194" s="28" t="s">
        <v>2950</v>
      </c>
      <c r="F194" s="28">
        <v>5548988328134</v>
      </c>
      <c r="G194" s="28" t="s">
        <v>2951</v>
      </c>
      <c r="H194" s="28" t="s">
        <v>2952</v>
      </c>
      <c r="I194" s="28" t="s">
        <v>2953</v>
      </c>
      <c r="J194" s="28" t="s">
        <v>2954</v>
      </c>
      <c r="K194" s="28" t="s">
        <v>712</v>
      </c>
      <c r="L194" s="28" t="s">
        <v>713</v>
      </c>
      <c r="M194" s="29" t="s">
        <v>2955</v>
      </c>
      <c r="N194" s="29" t="s">
        <v>2956</v>
      </c>
      <c r="O194" s="28" t="s">
        <v>76</v>
      </c>
      <c r="P194" s="28" t="s">
        <v>356</v>
      </c>
      <c r="Q194" s="28" t="s">
        <v>52</v>
      </c>
      <c r="R194" s="28" t="s">
        <v>52</v>
      </c>
      <c r="S194" s="28" t="s">
        <v>52</v>
      </c>
      <c r="T194" s="28" t="s">
        <v>52</v>
      </c>
      <c r="U194" s="28" t="s">
        <v>655</v>
      </c>
      <c r="V194" s="28" t="s">
        <v>78</v>
      </c>
      <c r="W194" s="29" t="s">
        <v>2957</v>
      </c>
      <c r="X194" s="28" t="s">
        <v>56</v>
      </c>
      <c r="Y194" s="28" t="s">
        <v>57</v>
      </c>
      <c r="Z194" s="29" t="s">
        <v>331</v>
      </c>
      <c r="AA194" s="28"/>
      <c r="AB194" s="28" t="s">
        <v>100</v>
      </c>
      <c r="AC194" s="30"/>
      <c r="AD194" s="30" t="s">
        <v>2958</v>
      </c>
      <c r="AE194" s="30" t="s">
        <v>2959</v>
      </c>
      <c r="AF194" s="30" t="s">
        <v>58</v>
      </c>
      <c r="AG194" s="30" t="s">
        <v>80</v>
      </c>
      <c r="AH194" s="30" t="s">
        <v>80</v>
      </c>
      <c r="AI194" s="30" t="s">
        <v>61</v>
      </c>
      <c r="AJ194" s="30"/>
      <c r="AK194" s="11" t="s">
        <v>2952</v>
      </c>
      <c r="AL194" s="11" t="s">
        <v>2960</v>
      </c>
      <c r="AM194" s="11"/>
      <c r="AN194" s="11" t="s">
        <v>373</v>
      </c>
      <c r="AO194" s="11" t="s">
        <v>2961</v>
      </c>
      <c r="AP194" s="11" t="s">
        <v>2962</v>
      </c>
    </row>
    <row r="195" ht="21.75" customHeight="1">
      <c r="A195" s="28" t="s">
        <v>2963</v>
      </c>
      <c r="B195" s="28" t="s">
        <v>348</v>
      </c>
      <c r="C195" s="28" t="s">
        <v>2964</v>
      </c>
      <c r="D195" s="28">
        <v>4.095519886E10</v>
      </c>
      <c r="E195" s="28" t="s">
        <v>2965</v>
      </c>
      <c r="F195" s="28">
        <v>5511968396552</v>
      </c>
      <c r="G195" s="28" t="s">
        <v>2966</v>
      </c>
      <c r="H195" s="28" t="s">
        <v>2967</v>
      </c>
      <c r="I195" s="28" t="s">
        <v>2968</v>
      </c>
      <c r="J195" s="28" t="s">
        <v>2969</v>
      </c>
      <c r="K195" s="28" t="s">
        <v>46</v>
      </c>
      <c r="L195" s="28" t="s">
        <v>114</v>
      </c>
      <c r="M195" s="29" t="s">
        <v>2970</v>
      </c>
      <c r="N195" s="29" t="s">
        <v>2971</v>
      </c>
      <c r="O195" s="28" t="s">
        <v>820</v>
      </c>
      <c r="P195" s="28" t="s">
        <v>356</v>
      </c>
      <c r="Q195" s="28" t="s">
        <v>52</v>
      </c>
      <c r="R195" s="28" t="s">
        <v>52</v>
      </c>
      <c r="S195" s="28" t="s">
        <v>52</v>
      </c>
      <c r="T195" s="28" t="s">
        <v>52</v>
      </c>
      <c r="U195" s="28" t="s">
        <v>729</v>
      </c>
      <c r="V195" s="28" t="s">
        <v>78</v>
      </c>
      <c r="W195" s="28" t="s">
        <v>2972</v>
      </c>
      <c r="X195" s="28" t="s">
        <v>56</v>
      </c>
      <c r="Y195" s="28" t="s">
        <v>57</v>
      </c>
      <c r="Z195" s="29" t="s">
        <v>331</v>
      </c>
      <c r="AA195" s="28"/>
      <c r="AB195" s="28" t="s">
        <v>100</v>
      </c>
      <c r="AC195" s="30"/>
      <c r="AD195" s="30" t="s">
        <v>2973</v>
      </c>
      <c r="AE195" s="30" t="s">
        <v>2974</v>
      </c>
      <c r="AF195" s="30" t="s">
        <v>58</v>
      </c>
      <c r="AG195" s="30" t="s">
        <v>80</v>
      </c>
      <c r="AH195" s="30" t="s">
        <v>80</v>
      </c>
      <c r="AI195" s="30" t="s">
        <v>61</v>
      </c>
      <c r="AJ195" s="30"/>
      <c r="AK195" s="11" t="s">
        <v>2967</v>
      </c>
      <c r="AL195" s="11" t="s">
        <v>2975</v>
      </c>
      <c r="AM195" s="11"/>
      <c r="AN195" s="11" t="s">
        <v>204</v>
      </c>
      <c r="AO195" s="11" t="s">
        <v>2976</v>
      </c>
      <c r="AP195" s="11" t="s">
        <v>2977</v>
      </c>
    </row>
    <row r="196" ht="21.75" customHeight="1">
      <c r="A196" s="6" t="s">
        <v>2978</v>
      </c>
      <c r="B196" s="6" t="s">
        <v>40</v>
      </c>
      <c r="C196" s="6" t="s">
        <v>2979</v>
      </c>
      <c r="D196" s="6">
        <v>2.9740383874E10</v>
      </c>
      <c r="E196" s="6" t="s">
        <v>2980</v>
      </c>
      <c r="F196" s="6">
        <v>5511956060574</v>
      </c>
      <c r="G196" s="6" t="s">
        <v>2981</v>
      </c>
      <c r="H196" s="6" t="s">
        <v>2982</v>
      </c>
      <c r="I196" s="6" t="s">
        <v>2982</v>
      </c>
      <c r="J196" s="6" t="s">
        <v>2983</v>
      </c>
      <c r="K196" s="6" t="s">
        <v>46</v>
      </c>
      <c r="L196" s="6" t="s">
        <v>2429</v>
      </c>
      <c r="M196" s="7" t="s">
        <v>2984</v>
      </c>
      <c r="N196" s="7" t="s">
        <v>2985</v>
      </c>
      <c r="O196" s="6" t="s">
        <v>76</v>
      </c>
      <c r="P196" s="6" t="s">
        <v>51</v>
      </c>
      <c r="Q196" s="6" t="s">
        <v>174</v>
      </c>
      <c r="R196" s="6" t="s">
        <v>174</v>
      </c>
      <c r="S196" s="6" t="s">
        <v>174</v>
      </c>
      <c r="T196" s="6" t="s">
        <v>174</v>
      </c>
      <c r="U196" s="6" t="s">
        <v>303</v>
      </c>
      <c r="V196" s="6" t="s">
        <v>139</v>
      </c>
      <c r="W196" s="6"/>
      <c r="X196" s="6" t="s">
        <v>56</v>
      </c>
      <c r="Y196" s="6" t="s">
        <v>57</v>
      </c>
      <c r="Z196" s="6"/>
      <c r="AA196" s="6"/>
      <c r="AB196" s="6" t="s">
        <v>100</v>
      </c>
      <c r="AC196" s="8"/>
      <c r="AD196" s="8" t="s">
        <v>2986</v>
      </c>
      <c r="AE196" s="8" t="s">
        <v>2987</v>
      </c>
      <c r="AF196" s="8" t="s">
        <v>141</v>
      </c>
      <c r="AG196" s="9" t="s">
        <v>124</v>
      </c>
      <c r="AH196" s="8" t="s">
        <v>80</v>
      </c>
      <c r="AI196" s="8" t="s">
        <v>61</v>
      </c>
      <c r="AJ196" s="8"/>
      <c r="AK196" s="18" t="s">
        <v>2982</v>
      </c>
      <c r="AL196" s="18" t="s">
        <v>2988</v>
      </c>
      <c r="AM196" s="18"/>
      <c r="AN196" s="18"/>
      <c r="AO196" s="18" t="s">
        <v>2901</v>
      </c>
      <c r="AP196" s="18" t="s">
        <v>2902</v>
      </c>
    </row>
    <row r="197" ht="21.75" customHeight="1">
      <c r="A197" s="28" t="s">
        <v>2989</v>
      </c>
      <c r="B197" s="28" t="s">
        <v>40</v>
      </c>
      <c r="C197" s="28" t="s">
        <v>2990</v>
      </c>
      <c r="D197" s="28">
        <v>4.665811903E9</v>
      </c>
      <c r="E197" s="28" t="s">
        <v>2991</v>
      </c>
      <c r="F197" s="28">
        <v>5511983235984</v>
      </c>
      <c r="G197" s="28" t="s">
        <v>2992</v>
      </c>
      <c r="H197" s="28" t="s">
        <v>2993</v>
      </c>
      <c r="I197" s="28" t="s">
        <v>2994</v>
      </c>
      <c r="J197" s="28" t="s">
        <v>2995</v>
      </c>
      <c r="K197" s="28" t="s">
        <v>46</v>
      </c>
      <c r="L197" s="28" t="s">
        <v>114</v>
      </c>
      <c r="M197" s="29" t="s">
        <v>2996</v>
      </c>
      <c r="N197" s="29" t="s">
        <v>2997</v>
      </c>
      <c r="O197" s="28" t="s">
        <v>570</v>
      </c>
      <c r="P197" s="28" t="s">
        <v>51</v>
      </c>
      <c r="Q197" s="28" t="s">
        <v>77</v>
      </c>
      <c r="R197" s="28" t="s">
        <v>52</v>
      </c>
      <c r="S197" s="28" t="s">
        <v>77</v>
      </c>
      <c r="T197" s="28" t="s">
        <v>77</v>
      </c>
      <c r="U197" s="28" t="s">
        <v>543</v>
      </c>
      <c r="V197" s="28" t="s">
        <v>78</v>
      </c>
      <c r="W197" s="28"/>
      <c r="X197" s="28" t="s">
        <v>56</v>
      </c>
      <c r="Y197" s="28" t="s">
        <v>57</v>
      </c>
      <c r="Z197" s="28"/>
      <c r="AA197" s="28"/>
      <c r="AB197" s="28" t="s">
        <v>100</v>
      </c>
      <c r="AC197" s="30"/>
      <c r="AD197" s="30" t="s">
        <v>2998</v>
      </c>
      <c r="AE197" s="30" t="s">
        <v>2999</v>
      </c>
      <c r="AF197" s="30" t="s">
        <v>58</v>
      </c>
      <c r="AG197" s="30" t="s">
        <v>80</v>
      </c>
      <c r="AH197" s="30" t="s">
        <v>80</v>
      </c>
      <c r="AI197" s="30" t="s">
        <v>61</v>
      </c>
      <c r="AJ197" s="30"/>
      <c r="AK197" s="11" t="s">
        <v>2993</v>
      </c>
      <c r="AL197" s="11" t="s">
        <v>3000</v>
      </c>
      <c r="AM197" s="11"/>
      <c r="AN197" s="11"/>
      <c r="AO197" s="11" t="s">
        <v>2999</v>
      </c>
      <c r="AP197" s="11" t="s">
        <v>3001</v>
      </c>
    </row>
    <row r="198" ht="21.75" customHeight="1">
      <c r="A198" s="28" t="s">
        <v>3002</v>
      </c>
      <c r="B198" s="28" t="s">
        <v>40</v>
      </c>
      <c r="C198" s="28" t="s">
        <v>3003</v>
      </c>
      <c r="D198" s="28">
        <v>3.9839285874E10</v>
      </c>
      <c r="E198" s="28" t="s">
        <v>3004</v>
      </c>
      <c r="F198" s="28">
        <v>5515991554909</v>
      </c>
      <c r="G198" s="28" t="s">
        <v>3005</v>
      </c>
      <c r="H198" s="28" t="s">
        <v>3006</v>
      </c>
      <c r="I198" s="28" t="s">
        <v>2994</v>
      </c>
      <c r="J198" s="28" t="s">
        <v>3007</v>
      </c>
      <c r="K198" s="28" t="s">
        <v>46</v>
      </c>
      <c r="L198" s="28" t="s">
        <v>114</v>
      </c>
      <c r="M198" s="29" t="s">
        <v>3008</v>
      </c>
      <c r="N198" s="29" t="s">
        <v>3009</v>
      </c>
      <c r="O198" s="28" t="s">
        <v>171</v>
      </c>
      <c r="P198" s="28" t="s">
        <v>51</v>
      </c>
      <c r="Q198" s="28" t="s">
        <v>120</v>
      </c>
      <c r="R198" s="28" t="s">
        <v>52</v>
      </c>
      <c r="S198" s="28" t="s">
        <v>173</v>
      </c>
      <c r="T198" s="28" t="s">
        <v>174</v>
      </c>
      <c r="U198" s="28" t="s">
        <v>543</v>
      </c>
      <c r="V198" s="28" t="s">
        <v>78</v>
      </c>
      <c r="W198" s="28"/>
      <c r="X198" s="28" t="s">
        <v>56</v>
      </c>
      <c r="Y198" s="28" t="s">
        <v>57</v>
      </c>
      <c r="Z198" s="28"/>
      <c r="AA198" s="28"/>
      <c r="AB198" s="28" t="s">
        <v>100</v>
      </c>
      <c r="AC198" s="30"/>
      <c r="AD198" s="30" t="s">
        <v>2998</v>
      </c>
      <c r="AE198" s="30" t="s">
        <v>2999</v>
      </c>
      <c r="AF198" s="30" t="s">
        <v>58</v>
      </c>
      <c r="AG198" s="30" t="s">
        <v>80</v>
      </c>
      <c r="AH198" s="30" t="s">
        <v>80</v>
      </c>
      <c r="AI198" s="30" t="s">
        <v>61</v>
      </c>
      <c r="AJ198" s="30"/>
      <c r="AK198" s="11" t="s">
        <v>3006</v>
      </c>
      <c r="AL198" s="11" t="s">
        <v>3010</v>
      </c>
      <c r="AM198" s="11"/>
      <c r="AN198" s="11"/>
      <c r="AO198" s="11" t="s">
        <v>2999</v>
      </c>
      <c r="AP198" s="11" t="s">
        <v>3001</v>
      </c>
    </row>
    <row r="199" ht="21.75" customHeight="1">
      <c r="A199" s="28" t="s">
        <v>3011</v>
      </c>
      <c r="B199" s="28" t="s">
        <v>40</v>
      </c>
      <c r="C199" s="28" t="s">
        <v>3012</v>
      </c>
      <c r="D199" s="28">
        <v>2.532519584E10</v>
      </c>
      <c r="E199" s="28" t="s">
        <v>3013</v>
      </c>
      <c r="F199" s="28">
        <f>5511974379977</f>
        <v>5511974379977</v>
      </c>
      <c r="G199" s="28" t="s">
        <v>3014</v>
      </c>
      <c r="H199" s="28" t="s">
        <v>3015</v>
      </c>
      <c r="I199" s="28" t="s">
        <v>3016</v>
      </c>
      <c r="J199" s="28" t="s">
        <v>3017</v>
      </c>
      <c r="K199" s="28" t="s">
        <v>46</v>
      </c>
      <c r="L199" s="28" t="s">
        <v>114</v>
      </c>
      <c r="M199" s="29" t="s">
        <v>3018</v>
      </c>
      <c r="N199" s="29" t="s">
        <v>3019</v>
      </c>
      <c r="O199" s="28" t="s">
        <v>76</v>
      </c>
      <c r="P199" s="28" t="s">
        <v>2895</v>
      </c>
      <c r="Q199" s="28" t="s">
        <v>174</v>
      </c>
      <c r="R199" s="28" t="s">
        <v>174</v>
      </c>
      <c r="S199" s="28" t="s">
        <v>174</v>
      </c>
      <c r="T199" s="28" t="s">
        <v>174</v>
      </c>
      <c r="U199" s="28" t="s">
        <v>303</v>
      </c>
      <c r="V199" s="28" t="s">
        <v>139</v>
      </c>
      <c r="W199" s="28" t="s">
        <v>3020</v>
      </c>
      <c r="X199" s="28" t="s">
        <v>56</v>
      </c>
      <c r="Y199" s="28" t="s">
        <v>57</v>
      </c>
      <c r="Z199" s="28"/>
      <c r="AA199" s="28"/>
      <c r="AB199" s="28" t="s">
        <v>100</v>
      </c>
      <c r="AC199" s="30"/>
      <c r="AD199" s="30" t="s">
        <v>2897</v>
      </c>
      <c r="AE199" s="30" t="s">
        <v>2987</v>
      </c>
      <c r="AF199" s="30" t="s">
        <v>141</v>
      </c>
      <c r="AG199" s="37" t="s">
        <v>59</v>
      </c>
      <c r="AH199" s="37" t="s">
        <v>60</v>
      </c>
      <c r="AI199" s="30" t="s">
        <v>61</v>
      </c>
      <c r="AJ199" s="30"/>
      <c r="AK199" s="11" t="s">
        <v>3015</v>
      </c>
      <c r="AL199" s="11" t="s">
        <v>3021</v>
      </c>
      <c r="AM199" s="11"/>
      <c r="AN199" s="11"/>
      <c r="AO199" s="11" t="s">
        <v>2901</v>
      </c>
      <c r="AP199" s="11" t="s">
        <v>2902</v>
      </c>
    </row>
    <row r="200" ht="21.75" customHeight="1">
      <c r="A200" s="6" t="s">
        <v>3022</v>
      </c>
      <c r="B200" s="6" t="s">
        <v>40</v>
      </c>
      <c r="C200" s="6" t="s">
        <v>3023</v>
      </c>
      <c r="D200" s="6">
        <v>2.13460025E9</v>
      </c>
      <c r="E200" s="6" t="s">
        <v>3024</v>
      </c>
      <c r="F200" s="6">
        <v>5521998422643</v>
      </c>
      <c r="G200" s="6" t="s">
        <v>3025</v>
      </c>
      <c r="H200" s="6" t="s">
        <v>3026</v>
      </c>
      <c r="I200" s="6" t="s">
        <v>3027</v>
      </c>
      <c r="J200" s="6" t="s">
        <v>3028</v>
      </c>
      <c r="K200" s="6" t="s">
        <v>3029</v>
      </c>
      <c r="L200" s="6" t="s">
        <v>3030</v>
      </c>
      <c r="M200" s="7" t="s">
        <v>3031</v>
      </c>
      <c r="N200" s="7" t="s">
        <v>3032</v>
      </c>
      <c r="O200" s="21">
        <v>45139.0</v>
      </c>
      <c r="P200" s="6" t="s">
        <v>51</v>
      </c>
      <c r="Q200" s="6" t="s">
        <v>174</v>
      </c>
      <c r="R200" s="6" t="s">
        <v>3033</v>
      </c>
      <c r="S200" s="6" t="s">
        <v>3033</v>
      </c>
      <c r="T200" s="6" t="s">
        <v>118</v>
      </c>
      <c r="U200" s="6" t="s">
        <v>204</v>
      </c>
      <c r="V200" s="6" t="s">
        <v>98</v>
      </c>
      <c r="W200" s="7" t="s">
        <v>3034</v>
      </c>
      <c r="X200" s="6" t="s">
        <v>56</v>
      </c>
      <c r="Y200" s="6" t="s">
        <v>57</v>
      </c>
      <c r="Z200" s="6"/>
      <c r="AA200" s="6"/>
      <c r="AB200" s="6" t="s">
        <v>100</v>
      </c>
      <c r="AC200" s="8"/>
      <c r="AD200" s="8" t="s">
        <v>3035</v>
      </c>
      <c r="AE200" s="8" t="s">
        <v>3036</v>
      </c>
      <c r="AF200" s="8" t="s">
        <v>58</v>
      </c>
      <c r="AG200" s="37" t="s">
        <v>59</v>
      </c>
      <c r="AH200" s="37" t="s">
        <v>60</v>
      </c>
      <c r="AI200" s="8" t="s">
        <v>61</v>
      </c>
      <c r="AJ200" s="8"/>
      <c r="AK200" s="18" t="s">
        <v>3037</v>
      </c>
      <c r="AL200" s="18" t="s">
        <v>3038</v>
      </c>
      <c r="AM200" s="18"/>
      <c r="AN200" s="18"/>
      <c r="AO200" s="18" t="s">
        <v>3036</v>
      </c>
      <c r="AP200" s="18" t="s">
        <v>3039</v>
      </c>
    </row>
    <row r="201" ht="21.75" customHeight="1">
      <c r="A201" s="28" t="s">
        <v>3040</v>
      </c>
      <c r="B201" s="28" t="s">
        <v>348</v>
      </c>
      <c r="C201" s="28" t="s">
        <v>3041</v>
      </c>
      <c r="D201" s="28">
        <v>9.134969799E9</v>
      </c>
      <c r="E201" s="28" t="s">
        <v>3042</v>
      </c>
      <c r="F201" s="28">
        <v>55552196510428</v>
      </c>
      <c r="G201" s="28" t="s">
        <v>3043</v>
      </c>
      <c r="H201" s="28" t="s">
        <v>3044</v>
      </c>
      <c r="I201" s="28" t="s">
        <v>3045</v>
      </c>
      <c r="J201" s="28" t="s">
        <v>3046</v>
      </c>
      <c r="K201" s="28" t="s">
        <v>154</v>
      </c>
      <c r="L201" s="28" t="s">
        <v>155</v>
      </c>
      <c r="M201" s="29" t="s">
        <v>3047</v>
      </c>
      <c r="N201" s="29" t="s">
        <v>3048</v>
      </c>
      <c r="O201" s="28" t="s">
        <v>171</v>
      </c>
      <c r="P201" s="28" t="s">
        <v>356</v>
      </c>
      <c r="Q201" s="28" t="s">
        <v>52</v>
      </c>
      <c r="R201" s="28" t="s">
        <v>52</v>
      </c>
      <c r="S201" s="28" t="s">
        <v>52</v>
      </c>
      <c r="T201" s="28" t="s">
        <v>52</v>
      </c>
      <c r="U201" s="28" t="s">
        <v>138</v>
      </c>
      <c r="V201" s="28" t="s">
        <v>78</v>
      </c>
      <c r="W201" s="28" t="s">
        <v>3049</v>
      </c>
      <c r="X201" s="28" t="s">
        <v>56</v>
      </c>
      <c r="Y201" s="28" t="s">
        <v>57</v>
      </c>
      <c r="Z201" s="29" t="s">
        <v>331</v>
      </c>
      <c r="AA201" s="28"/>
      <c r="AB201" s="28" t="s">
        <v>100</v>
      </c>
      <c r="AC201" s="30"/>
      <c r="AD201" s="30" t="s">
        <v>3050</v>
      </c>
      <c r="AE201" s="30" t="s">
        <v>3051</v>
      </c>
      <c r="AF201" s="30" t="s">
        <v>58</v>
      </c>
      <c r="AG201" s="30" t="s">
        <v>80</v>
      </c>
      <c r="AH201" s="30" t="s">
        <v>80</v>
      </c>
      <c r="AI201" s="30" t="s">
        <v>61</v>
      </c>
      <c r="AJ201" s="30"/>
      <c r="AK201" s="11" t="s">
        <v>3044</v>
      </c>
      <c r="AL201" s="11" t="s">
        <v>3052</v>
      </c>
      <c r="AM201" s="11"/>
      <c r="AN201" s="11" t="s">
        <v>138</v>
      </c>
      <c r="AO201" s="11" t="s">
        <v>3051</v>
      </c>
      <c r="AP201" s="11" t="s">
        <v>3053</v>
      </c>
    </row>
    <row r="202" ht="21.75" customHeight="1">
      <c r="A202" s="6" t="s">
        <v>3054</v>
      </c>
      <c r="B202" s="6" t="s">
        <v>348</v>
      </c>
      <c r="C202" s="6" t="s">
        <v>3055</v>
      </c>
      <c r="D202" s="6">
        <v>3.051242187E10</v>
      </c>
      <c r="E202" s="6" t="s">
        <v>3056</v>
      </c>
      <c r="F202" s="6">
        <v>5511993457166</v>
      </c>
      <c r="G202" s="6" t="s">
        <v>3057</v>
      </c>
      <c r="H202" s="6" t="s">
        <v>3058</v>
      </c>
      <c r="I202" s="6" t="s">
        <v>3059</v>
      </c>
      <c r="J202" s="6" t="s">
        <v>3060</v>
      </c>
      <c r="K202" s="6" t="s">
        <v>46</v>
      </c>
      <c r="L202" s="6" t="s">
        <v>114</v>
      </c>
      <c r="M202" s="7" t="s">
        <v>3061</v>
      </c>
      <c r="N202" s="7" t="s">
        <v>3062</v>
      </c>
      <c r="O202" s="6" t="s">
        <v>482</v>
      </c>
      <c r="P202" s="6" t="s">
        <v>356</v>
      </c>
      <c r="Q202" s="6" t="s">
        <v>52</v>
      </c>
      <c r="R202" s="6" t="s">
        <v>52</v>
      </c>
      <c r="S202" s="6" t="s">
        <v>52</v>
      </c>
      <c r="T202" s="6" t="s">
        <v>52</v>
      </c>
      <c r="U202" s="6" t="s">
        <v>904</v>
      </c>
      <c r="V202" s="6" t="s">
        <v>98</v>
      </c>
      <c r="W202" s="6" t="s">
        <v>3063</v>
      </c>
      <c r="X202" s="6" t="s">
        <v>56</v>
      </c>
      <c r="Y202" s="6" t="s">
        <v>57</v>
      </c>
      <c r="Z202" s="7" t="s">
        <v>331</v>
      </c>
      <c r="AA202" s="6"/>
      <c r="AB202" s="6" t="s">
        <v>100</v>
      </c>
      <c r="AC202" s="8"/>
      <c r="AD202" s="8" t="s">
        <v>3064</v>
      </c>
      <c r="AE202" s="8" t="s">
        <v>3065</v>
      </c>
      <c r="AF202" s="8" t="s">
        <v>141</v>
      </c>
      <c r="AG202" s="8" t="s">
        <v>80</v>
      </c>
      <c r="AH202" s="8" t="s">
        <v>80</v>
      </c>
      <c r="AI202" s="8" t="s">
        <v>61</v>
      </c>
      <c r="AJ202" s="8"/>
      <c r="AK202" s="18" t="s">
        <v>3066</v>
      </c>
      <c r="AL202" s="18" t="s">
        <v>3067</v>
      </c>
      <c r="AM202" s="18"/>
      <c r="AN202" s="18" t="s">
        <v>121</v>
      </c>
      <c r="AO202" s="18" t="s">
        <v>3065</v>
      </c>
      <c r="AP202" s="18" t="s">
        <v>3068</v>
      </c>
    </row>
    <row r="203" ht="21.75" customHeight="1">
      <c r="A203" s="6" t="s">
        <v>3069</v>
      </c>
      <c r="B203" s="6" t="s">
        <v>348</v>
      </c>
      <c r="C203" s="6" t="s">
        <v>3070</v>
      </c>
      <c r="D203" s="6">
        <v>3.2877096823E10</v>
      </c>
      <c r="E203" s="6" t="s">
        <v>3071</v>
      </c>
      <c r="F203" s="6">
        <v>5511992772690</v>
      </c>
      <c r="G203" s="6" t="s">
        <v>3072</v>
      </c>
      <c r="H203" s="6" t="s">
        <v>3073</v>
      </c>
      <c r="I203" s="6" t="s">
        <v>3074</v>
      </c>
      <c r="J203" s="6" t="s">
        <v>3075</v>
      </c>
      <c r="K203" s="6" t="s">
        <v>46</v>
      </c>
      <c r="L203" s="6" t="s">
        <v>3076</v>
      </c>
      <c r="M203" s="7" t="s">
        <v>3077</v>
      </c>
      <c r="N203" s="7" t="s">
        <v>3078</v>
      </c>
      <c r="O203" s="6" t="s">
        <v>76</v>
      </c>
      <c r="P203" s="6" t="s">
        <v>356</v>
      </c>
      <c r="Q203" s="6" t="s">
        <v>52</v>
      </c>
      <c r="R203" s="6" t="s">
        <v>52</v>
      </c>
      <c r="S203" s="6" t="s">
        <v>52</v>
      </c>
      <c r="T203" s="6" t="s">
        <v>52</v>
      </c>
      <c r="U203" s="6" t="s">
        <v>904</v>
      </c>
      <c r="V203" s="6" t="s">
        <v>78</v>
      </c>
      <c r="W203" s="6"/>
      <c r="X203" s="6" t="s">
        <v>56</v>
      </c>
      <c r="Y203" s="6" t="s">
        <v>57</v>
      </c>
      <c r="Z203" s="7" t="s">
        <v>331</v>
      </c>
      <c r="AA203" s="6"/>
      <c r="AB203" s="6" t="s">
        <v>100</v>
      </c>
      <c r="AC203" s="8"/>
      <c r="AD203" s="8" t="s">
        <v>3079</v>
      </c>
      <c r="AE203" s="8" t="s">
        <v>3080</v>
      </c>
      <c r="AF203" s="8" t="s">
        <v>58</v>
      </c>
      <c r="AG203" s="8" t="s">
        <v>80</v>
      </c>
      <c r="AH203" s="8" t="s">
        <v>80</v>
      </c>
      <c r="AI203" s="8" t="s">
        <v>61</v>
      </c>
      <c r="AJ203" s="8"/>
      <c r="AK203" s="18" t="s">
        <v>3081</v>
      </c>
      <c r="AL203" s="18" t="s">
        <v>3082</v>
      </c>
      <c r="AM203" s="18"/>
      <c r="AN203" s="18" t="s">
        <v>504</v>
      </c>
      <c r="AO203" s="18" t="s">
        <v>3080</v>
      </c>
      <c r="AP203" s="18" t="s">
        <v>3083</v>
      </c>
    </row>
    <row r="204" ht="21.75" customHeight="1">
      <c r="A204" s="6" t="s">
        <v>3084</v>
      </c>
      <c r="B204" s="6" t="s">
        <v>348</v>
      </c>
      <c r="C204" s="6" t="s">
        <v>3085</v>
      </c>
      <c r="D204" s="6">
        <v>5.261364647E9</v>
      </c>
      <c r="E204" s="6" t="s">
        <v>3086</v>
      </c>
      <c r="F204" s="6">
        <v>5535988030686</v>
      </c>
      <c r="G204" s="6" t="s">
        <v>3087</v>
      </c>
      <c r="H204" s="6" t="s">
        <v>3088</v>
      </c>
      <c r="I204" s="6" t="s">
        <v>3089</v>
      </c>
      <c r="J204" s="6" t="s">
        <v>3090</v>
      </c>
      <c r="K204" s="6" t="s">
        <v>93</v>
      </c>
      <c r="L204" s="6" t="s">
        <v>94</v>
      </c>
      <c r="M204" s="7" t="s">
        <v>3091</v>
      </c>
      <c r="N204" s="7" t="s">
        <v>3092</v>
      </c>
      <c r="O204" s="6" t="s">
        <v>76</v>
      </c>
      <c r="P204" s="6" t="s">
        <v>356</v>
      </c>
      <c r="Q204" s="6" t="s">
        <v>52</v>
      </c>
      <c r="R204" s="6" t="s">
        <v>52</v>
      </c>
      <c r="S204" s="6" t="s">
        <v>52</v>
      </c>
      <c r="T204" s="6" t="s">
        <v>52</v>
      </c>
      <c r="U204" s="6" t="s">
        <v>373</v>
      </c>
      <c r="V204" s="6" t="s">
        <v>78</v>
      </c>
      <c r="W204" s="6" t="s">
        <v>3093</v>
      </c>
      <c r="X204" s="6" t="s">
        <v>56</v>
      </c>
      <c r="Y204" s="6" t="s">
        <v>57</v>
      </c>
      <c r="Z204" s="7" t="s">
        <v>331</v>
      </c>
      <c r="AA204" s="6"/>
      <c r="AB204" s="6" t="s">
        <v>100</v>
      </c>
      <c r="AC204" s="8"/>
      <c r="AD204" s="8" t="s">
        <v>3094</v>
      </c>
      <c r="AE204" s="8" t="s">
        <v>3095</v>
      </c>
      <c r="AF204" s="8" t="s">
        <v>58</v>
      </c>
      <c r="AG204" s="8" t="s">
        <v>80</v>
      </c>
      <c r="AH204" s="8" t="s">
        <v>80</v>
      </c>
      <c r="AI204" s="8" t="s">
        <v>61</v>
      </c>
      <c r="AJ204" s="8"/>
      <c r="AK204" s="18" t="s">
        <v>3088</v>
      </c>
      <c r="AL204" s="18" t="s">
        <v>3096</v>
      </c>
      <c r="AM204" s="18"/>
      <c r="AN204" s="18" t="s">
        <v>1038</v>
      </c>
      <c r="AO204" s="18" t="s">
        <v>3097</v>
      </c>
      <c r="AP204" s="18" t="s">
        <v>3098</v>
      </c>
    </row>
    <row r="205" ht="21.75" customHeight="1">
      <c r="A205" s="28" t="s">
        <v>3099</v>
      </c>
      <c r="B205" s="28" t="s">
        <v>348</v>
      </c>
      <c r="C205" s="28" t="s">
        <v>3100</v>
      </c>
      <c r="D205" s="28">
        <v>1.447518608E9</v>
      </c>
      <c r="E205" s="28" t="s">
        <v>3101</v>
      </c>
      <c r="F205" s="28">
        <v>5535988091308</v>
      </c>
      <c r="G205" s="28" t="s">
        <v>3102</v>
      </c>
      <c r="H205" s="28" t="s">
        <v>3103</v>
      </c>
      <c r="I205" s="28" t="s">
        <v>3104</v>
      </c>
      <c r="J205" s="28" t="s">
        <v>3105</v>
      </c>
      <c r="K205" s="28" t="s">
        <v>93</v>
      </c>
      <c r="L205" s="28" t="s">
        <v>3106</v>
      </c>
      <c r="M205" s="28" t="s">
        <v>3100</v>
      </c>
      <c r="N205" s="29" t="s">
        <v>3107</v>
      </c>
      <c r="O205" s="34">
        <v>45139.0</v>
      </c>
      <c r="P205" s="28" t="s">
        <v>356</v>
      </c>
      <c r="Q205" s="28" t="s">
        <v>52</v>
      </c>
      <c r="R205" s="28" t="s">
        <v>52</v>
      </c>
      <c r="S205" s="28" t="s">
        <v>52</v>
      </c>
      <c r="T205" s="28" t="s">
        <v>52</v>
      </c>
      <c r="U205" s="28" t="s">
        <v>373</v>
      </c>
      <c r="V205" s="28" t="s">
        <v>78</v>
      </c>
      <c r="W205" s="29" t="s">
        <v>3108</v>
      </c>
      <c r="X205" s="28" t="s">
        <v>56</v>
      </c>
      <c r="Y205" s="28" t="s">
        <v>57</v>
      </c>
      <c r="Z205" s="29" t="s">
        <v>331</v>
      </c>
      <c r="AA205" s="28"/>
      <c r="AB205" s="28" t="s">
        <v>100</v>
      </c>
      <c r="AC205" s="30"/>
      <c r="AD205" s="30" t="s">
        <v>3109</v>
      </c>
      <c r="AE205" s="30" t="s">
        <v>3110</v>
      </c>
      <c r="AF205" s="30" t="s">
        <v>58</v>
      </c>
      <c r="AG205" s="30" t="s">
        <v>80</v>
      </c>
      <c r="AH205" s="30" t="s">
        <v>80</v>
      </c>
      <c r="AI205" s="30" t="s">
        <v>61</v>
      </c>
      <c r="AJ205" s="30"/>
      <c r="AK205" s="11" t="s">
        <v>3103</v>
      </c>
      <c r="AL205" s="11" t="s">
        <v>3111</v>
      </c>
      <c r="AM205" s="11"/>
      <c r="AN205" s="11"/>
      <c r="AO205" s="11" t="s">
        <v>3112</v>
      </c>
      <c r="AP205" s="11" t="s">
        <v>3113</v>
      </c>
    </row>
    <row r="206" ht="21.75" customHeight="1">
      <c r="A206" s="6" t="s">
        <v>3114</v>
      </c>
      <c r="B206" s="6" t="s">
        <v>40</v>
      </c>
      <c r="C206" s="6" t="s">
        <v>3115</v>
      </c>
      <c r="D206" s="6">
        <v>9.168863608E9</v>
      </c>
      <c r="E206" s="6" t="s">
        <v>3116</v>
      </c>
      <c r="F206" s="6">
        <v>5535998987215</v>
      </c>
      <c r="G206" s="6" t="s">
        <v>3117</v>
      </c>
      <c r="H206" s="6" t="s">
        <v>3118</v>
      </c>
      <c r="I206" s="6" t="s">
        <v>3119</v>
      </c>
      <c r="J206" s="6" t="s">
        <v>3120</v>
      </c>
      <c r="K206" s="6" t="s">
        <v>93</v>
      </c>
      <c r="L206" s="6" t="s">
        <v>3121</v>
      </c>
      <c r="M206" s="7" t="s">
        <v>3122</v>
      </c>
      <c r="N206" s="7" t="s">
        <v>3123</v>
      </c>
      <c r="O206" s="6" t="s">
        <v>3124</v>
      </c>
      <c r="P206" s="6" t="s">
        <v>51</v>
      </c>
      <c r="Q206" s="6" t="s">
        <v>120</v>
      </c>
      <c r="R206" s="6" t="s">
        <v>118</v>
      </c>
      <c r="S206" s="6" t="s">
        <v>118</v>
      </c>
      <c r="T206" s="6" t="s">
        <v>118</v>
      </c>
      <c r="U206" s="6" t="s">
        <v>821</v>
      </c>
      <c r="V206" s="6" t="s">
        <v>98</v>
      </c>
      <c r="W206" s="7" t="s">
        <v>3125</v>
      </c>
      <c r="X206" s="6" t="s">
        <v>56</v>
      </c>
      <c r="Y206" s="6" t="s">
        <v>57</v>
      </c>
      <c r="Z206" s="6"/>
      <c r="AA206" s="6"/>
      <c r="AB206" s="6" t="s">
        <v>80</v>
      </c>
      <c r="AC206" s="8"/>
      <c r="AD206" s="8"/>
      <c r="AE206" s="8"/>
      <c r="AF206" s="8" t="s">
        <v>58</v>
      </c>
      <c r="AG206" s="8" t="s">
        <v>80</v>
      </c>
      <c r="AH206" s="8" t="s">
        <v>80</v>
      </c>
      <c r="AI206" s="8" t="s">
        <v>61</v>
      </c>
      <c r="AJ206" s="8"/>
      <c r="AK206" s="18" t="s">
        <v>3118</v>
      </c>
      <c r="AL206" s="18" t="s">
        <v>3126</v>
      </c>
      <c r="AM206" s="18"/>
      <c r="AN206" s="18"/>
      <c r="AO206" s="18"/>
      <c r="AP206" s="18"/>
    </row>
    <row r="207" ht="21.75" customHeight="1">
      <c r="A207" s="38">
        <v>45809.662314814814</v>
      </c>
      <c r="B207" s="28" t="s">
        <v>348</v>
      </c>
      <c r="C207" s="28" t="s">
        <v>3127</v>
      </c>
      <c r="D207" s="28">
        <v>3.651306054E9</v>
      </c>
      <c r="E207" s="28" t="s">
        <v>3128</v>
      </c>
      <c r="F207" s="28">
        <v>5511965867352</v>
      </c>
      <c r="G207" s="28" t="s">
        <v>3129</v>
      </c>
      <c r="H207" s="28" t="s">
        <v>3130</v>
      </c>
      <c r="I207" s="28" t="s">
        <v>3131</v>
      </c>
      <c r="J207" s="28" t="s">
        <v>3132</v>
      </c>
      <c r="K207" s="28" t="s">
        <v>46</v>
      </c>
      <c r="L207" s="28" t="s">
        <v>114</v>
      </c>
      <c r="M207" s="29" t="s">
        <v>3133</v>
      </c>
      <c r="N207" s="29" t="s">
        <v>3134</v>
      </c>
      <c r="O207" s="28" t="s">
        <v>76</v>
      </c>
      <c r="P207" s="28" t="s">
        <v>356</v>
      </c>
      <c r="Q207" s="28" t="s">
        <v>52</v>
      </c>
      <c r="R207" s="28" t="s">
        <v>52</v>
      </c>
      <c r="S207" s="28" t="s">
        <v>52</v>
      </c>
      <c r="T207" s="28" t="s">
        <v>52</v>
      </c>
      <c r="U207" s="28" t="s">
        <v>1038</v>
      </c>
      <c r="V207" s="28" t="s">
        <v>78</v>
      </c>
      <c r="W207" s="28"/>
      <c r="X207" s="28" t="s">
        <v>56</v>
      </c>
      <c r="Y207" s="28" t="s">
        <v>57</v>
      </c>
      <c r="Z207" s="29" t="s">
        <v>331</v>
      </c>
      <c r="AA207" s="28"/>
      <c r="AB207" s="28" t="s">
        <v>100</v>
      </c>
      <c r="AC207" s="30"/>
      <c r="AD207" s="30" t="s">
        <v>3135</v>
      </c>
      <c r="AE207" s="30" t="s">
        <v>1038</v>
      </c>
      <c r="AF207" s="30" t="s">
        <v>58</v>
      </c>
      <c r="AG207" s="30" t="s">
        <v>80</v>
      </c>
      <c r="AH207" s="30" t="s">
        <v>80</v>
      </c>
      <c r="AI207" s="30" t="s">
        <v>61</v>
      </c>
      <c r="AJ207" s="30"/>
      <c r="AK207" s="11" t="s">
        <v>3130</v>
      </c>
      <c r="AL207" s="11" t="s">
        <v>3136</v>
      </c>
      <c r="AM207" s="11"/>
      <c r="AN207" s="11" t="s">
        <v>121</v>
      </c>
      <c r="AO207" s="11" t="s">
        <v>3137</v>
      </c>
      <c r="AP207" s="11" t="s">
        <v>3138</v>
      </c>
    </row>
    <row r="208" ht="21.75" customHeight="1">
      <c r="A208" s="38">
        <v>45809.66490740741</v>
      </c>
      <c r="B208" s="28" t="s">
        <v>348</v>
      </c>
      <c r="C208" s="28" t="s">
        <v>3139</v>
      </c>
      <c r="D208" s="28">
        <v>4.364670111E9</v>
      </c>
      <c r="E208" s="28" t="s">
        <v>3140</v>
      </c>
      <c r="F208" s="28">
        <v>5562983006772</v>
      </c>
      <c r="G208" s="28" t="s">
        <v>3141</v>
      </c>
      <c r="H208" s="28" t="s">
        <v>3142</v>
      </c>
      <c r="I208" s="28" t="s">
        <v>3143</v>
      </c>
      <c r="J208" s="28" t="s">
        <v>3144</v>
      </c>
      <c r="K208" s="28" t="s">
        <v>1935</v>
      </c>
      <c r="L208" s="28" t="s">
        <v>1936</v>
      </c>
      <c r="M208" s="29" t="s">
        <v>3145</v>
      </c>
      <c r="N208" s="29" t="s">
        <v>3146</v>
      </c>
      <c r="O208" s="34">
        <v>43344.0</v>
      </c>
      <c r="P208" s="28" t="s">
        <v>356</v>
      </c>
      <c r="Q208" s="28" t="s">
        <v>52</v>
      </c>
      <c r="R208" s="28" t="s">
        <v>52</v>
      </c>
      <c r="S208" s="28" t="s">
        <v>52</v>
      </c>
      <c r="T208" s="28" t="s">
        <v>52</v>
      </c>
      <c r="U208" s="28" t="s">
        <v>233</v>
      </c>
      <c r="V208" s="28" t="s">
        <v>78</v>
      </c>
      <c r="W208" s="28" t="s">
        <v>3147</v>
      </c>
      <c r="X208" s="28" t="s">
        <v>56</v>
      </c>
      <c r="Y208" s="28" t="s">
        <v>57</v>
      </c>
      <c r="Z208" s="29" t="s">
        <v>331</v>
      </c>
      <c r="AA208" s="28"/>
      <c r="AB208" s="28" t="s">
        <v>100</v>
      </c>
      <c r="AC208" s="30"/>
      <c r="AD208" s="30" t="s">
        <v>3148</v>
      </c>
      <c r="AE208" s="30" t="s">
        <v>3149</v>
      </c>
      <c r="AF208" s="30" t="s">
        <v>58</v>
      </c>
      <c r="AG208" s="30" t="s">
        <v>80</v>
      </c>
      <c r="AH208" s="30" t="s">
        <v>80</v>
      </c>
      <c r="AI208" s="30" t="s">
        <v>61</v>
      </c>
      <c r="AJ208" s="30"/>
      <c r="AK208" s="11" t="s">
        <v>3142</v>
      </c>
      <c r="AL208" s="11" t="s">
        <v>3150</v>
      </c>
      <c r="AM208" s="11"/>
      <c r="AN208" s="11" t="s">
        <v>686</v>
      </c>
      <c r="AO208" s="11" t="s">
        <v>3151</v>
      </c>
      <c r="AP208" s="11" t="s">
        <v>3152</v>
      </c>
    </row>
    <row r="209" ht="21.75" customHeight="1">
      <c r="A209" s="38">
        <v>45809.66658564815</v>
      </c>
      <c r="B209" s="28" t="s">
        <v>348</v>
      </c>
      <c r="C209" s="28" t="s">
        <v>3153</v>
      </c>
      <c r="D209" s="28">
        <v>6.9385319604E10</v>
      </c>
      <c r="E209" s="28" t="s">
        <v>3154</v>
      </c>
      <c r="F209" s="28">
        <v>5535991558449</v>
      </c>
      <c r="G209" s="28" t="s">
        <v>3155</v>
      </c>
      <c r="H209" s="28" t="s">
        <v>3156</v>
      </c>
      <c r="I209" s="28" t="s">
        <v>3157</v>
      </c>
      <c r="J209" s="28" t="s">
        <v>3158</v>
      </c>
      <c r="K209" s="28" t="s">
        <v>93</v>
      </c>
      <c r="L209" s="28" t="s">
        <v>901</v>
      </c>
      <c r="M209" s="29" t="s">
        <v>3159</v>
      </c>
      <c r="N209" s="29" t="s">
        <v>3160</v>
      </c>
      <c r="O209" s="28" t="s">
        <v>820</v>
      </c>
      <c r="P209" s="28" t="s">
        <v>356</v>
      </c>
      <c r="Q209" s="28" t="s">
        <v>52</v>
      </c>
      <c r="R209" s="28" t="s">
        <v>52</v>
      </c>
      <c r="S209" s="28" t="s">
        <v>52</v>
      </c>
      <c r="T209" s="28" t="s">
        <v>52</v>
      </c>
      <c r="U209" s="28" t="s">
        <v>373</v>
      </c>
      <c r="V209" s="28" t="s">
        <v>78</v>
      </c>
      <c r="W209" s="28" t="s">
        <v>3161</v>
      </c>
      <c r="X209" s="28" t="s">
        <v>56</v>
      </c>
      <c r="Y209" s="28" t="s">
        <v>57</v>
      </c>
      <c r="Z209" s="29" t="s">
        <v>331</v>
      </c>
      <c r="AA209" s="28"/>
      <c r="AB209" s="28" t="s">
        <v>100</v>
      </c>
      <c r="AC209" s="30"/>
      <c r="AD209" s="30" t="s">
        <v>3162</v>
      </c>
      <c r="AE209" s="30" t="s">
        <v>3163</v>
      </c>
      <c r="AF209" s="30" t="s">
        <v>58</v>
      </c>
      <c r="AG209" s="30" t="s">
        <v>80</v>
      </c>
      <c r="AH209" s="30" t="s">
        <v>80</v>
      </c>
      <c r="AI209" s="30" t="s">
        <v>61</v>
      </c>
      <c r="AJ209" s="30"/>
      <c r="AK209" s="11" t="s">
        <v>3156</v>
      </c>
      <c r="AL209" s="11" t="s">
        <v>3164</v>
      </c>
      <c r="AM209" s="11"/>
      <c r="AN209" s="11" t="s">
        <v>577</v>
      </c>
      <c r="AO209" s="11" t="s">
        <v>3165</v>
      </c>
      <c r="AP209" s="11" t="s">
        <v>3166</v>
      </c>
    </row>
    <row r="210" ht="21.75" customHeight="1">
      <c r="A210" s="39">
        <v>45809.66976851852</v>
      </c>
      <c r="B210" s="6" t="s">
        <v>348</v>
      </c>
      <c r="C210" s="6" t="s">
        <v>3167</v>
      </c>
      <c r="D210" s="6">
        <v>1.103897861E10</v>
      </c>
      <c r="E210" s="6" t="s">
        <v>3168</v>
      </c>
      <c r="F210" s="6">
        <v>5531975020606</v>
      </c>
      <c r="G210" s="6" t="s">
        <v>3169</v>
      </c>
      <c r="H210" s="6" t="s">
        <v>3170</v>
      </c>
      <c r="I210" s="6" t="s">
        <v>3171</v>
      </c>
      <c r="J210" s="6" t="s">
        <v>3172</v>
      </c>
      <c r="K210" s="6" t="s">
        <v>93</v>
      </c>
      <c r="L210" s="6" t="s">
        <v>499</v>
      </c>
      <c r="M210" s="7" t="s">
        <v>3173</v>
      </c>
      <c r="N210" s="7" t="s">
        <v>3174</v>
      </c>
      <c r="O210" s="21">
        <v>44805.0</v>
      </c>
      <c r="P210" s="6" t="s">
        <v>356</v>
      </c>
      <c r="Q210" s="6" t="s">
        <v>52</v>
      </c>
      <c r="R210" s="6" t="s">
        <v>52</v>
      </c>
      <c r="S210" s="6" t="s">
        <v>52</v>
      </c>
      <c r="T210" s="6" t="s">
        <v>52</v>
      </c>
      <c r="U210" s="6" t="s">
        <v>121</v>
      </c>
      <c r="V210" s="6" t="s">
        <v>78</v>
      </c>
      <c r="W210" s="7" t="s">
        <v>3175</v>
      </c>
      <c r="X210" s="6" t="s">
        <v>56</v>
      </c>
      <c r="Y210" s="6" t="s">
        <v>57</v>
      </c>
      <c r="Z210" s="7" t="s">
        <v>331</v>
      </c>
      <c r="AA210" s="6"/>
      <c r="AB210" s="6" t="s">
        <v>100</v>
      </c>
      <c r="AC210" s="8"/>
      <c r="AD210" s="8" t="s">
        <v>3176</v>
      </c>
      <c r="AE210" s="8" t="s">
        <v>3177</v>
      </c>
      <c r="AF210" s="8" t="s">
        <v>58</v>
      </c>
      <c r="AG210" s="8" t="s">
        <v>80</v>
      </c>
      <c r="AH210" s="8" t="s">
        <v>80</v>
      </c>
      <c r="AI210" s="8" t="s">
        <v>61</v>
      </c>
      <c r="AJ210" s="8"/>
      <c r="AK210" s="18" t="s">
        <v>3170</v>
      </c>
      <c r="AL210" s="18" t="s">
        <v>3178</v>
      </c>
      <c r="AM210" s="18"/>
      <c r="AN210" s="18" t="s">
        <v>53</v>
      </c>
      <c r="AO210" s="18" t="s">
        <v>3177</v>
      </c>
      <c r="AP210" s="18" t="s">
        <v>3179</v>
      </c>
    </row>
    <row r="211" ht="21.75" customHeight="1">
      <c r="A211" s="39">
        <v>45809.6740625</v>
      </c>
      <c r="B211" s="6" t="s">
        <v>348</v>
      </c>
      <c r="C211" s="6" t="s">
        <v>3180</v>
      </c>
      <c r="D211" s="6">
        <v>3.3731503883E10</v>
      </c>
      <c r="E211" s="6" t="s">
        <v>3181</v>
      </c>
      <c r="F211" s="6">
        <v>5519988254116</v>
      </c>
      <c r="G211" s="6" t="s">
        <v>3180</v>
      </c>
      <c r="H211" s="6" t="s">
        <v>3182</v>
      </c>
      <c r="I211" s="6" t="s">
        <v>3183</v>
      </c>
      <c r="J211" s="6" t="s">
        <v>3184</v>
      </c>
      <c r="K211" s="6" t="s">
        <v>154</v>
      </c>
      <c r="L211" s="6" t="s">
        <v>155</v>
      </c>
      <c r="M211" s="7" t="s">
        <v>3185</v>
      </c>
      <c r="N211" s="7" t="s">
        <v>3186</v>
      </c>
      <c r="O211" s="6" t="s">
        <v>76</v>
      </c>
      <c r="P211" s="6" t="s">
        <v>356</v>
      </c>
      <c r="Q211" s="6" t="s">
        <v>52</v>
      </c>
      <c r="R211" s="6" t="s">
        <v>52</v>
      </c>
      <c r="S211" s="6" t="s">
        <v>52</v>
      </c>
      <c r="T211" s="6" t="s">
        <v>52</v>
      </c>
      <c r="U211" s="6" t="s">
        <v>686</v>
      </c>
      <c r="V211" s="6" t="s">
        <v>78</v>
      </c>
      <c r="W211" s="6" t="s">
        <v>3187</v>
      </c>
      <c r="X211" s="6" t="s">
        <v>56</v>
      </c>
      <c r="Y211" s="6" t="s">
        <v>57</v>
      </c>
      <c r="Z211" s="7" t="s">
        <v>331</v>
      </c>
      <c r="AA211" s="6"/>
      <c r="AB211" s="6" t="s">
        <v>100</v>
      </c>
      <c r="AC211" s="8"/>
      <c r="AD211" s="8" t="s">
        <v>3188</v>
      </c>
      <c r="AE211" s="8" t="s">
        <v>3189</v>
      </c>
      <c r="AF211" s="8" t="s">
        <v>58</v>
      </c>
      <c r="AG211" s="8" t="s">
        <v>80</v>
      </c>
      <c r="AH211" s="8" t="s">
        <v>80</v>
      </c>
      <c r="AI211" s="8" t="s">
        <v>61</v>
      </c>
      <c r="AJ211" s="8"/>
      <c r="AK211" s="18" t="s">
        <v>3182</v>
      </c>
      <c r="AL211" s="18" t="s">
        <v>3190</v>
      </c>
      <c r="AM211" s="18"/>
      <c r="AN211" s="18" t="s">
        <v>53</v>
      </c>
      <c r="AO211" s="18" t="s">
        <v>3191</v>
      </c>
      <c r="AP211" s="18" t="s">
        <v>3192</v>
      </c>
    </row>
    <row r="212" ht="21.75" customHeight="1">
      <c r="A212" s="39">
        <v>45809.69987268518</v>
      </c>
      <c r="B212" s="6" t="s">
        <v>348</v>
      </c>
      <c r="C212" s="6" t="s">
        <v>3193</v>
      </c>
      <c r="D212" s="6">
        <v>3.4063043894E10</v>
      </c>
      <c r="E212" s="6" t="s">
        <v>3194</v>
      </c>
      <c r="F212" s="6">
        <v>5511996452331</v>
      </c>
      <c r="G212" s="6" t="s">
        <v>3193</v>
      </c>
      <c r="H212" s="6" t="s">
        <v>3195</v>
      </c>
      <c r="I212" s="6" t="s">
        <v>3196</v>
      </c>
      <c r="J212" s="6" t="s">
        <v>3197</v>
      </c>
      <c r="K212" s="6" t="s">
        <v>46</v>
      </c>
      <c r="L212" s="6" t="s">
        <v>114</v>
      </c>
      <c r="M212" s="7" t="s">
        <v>3198</v>
      </c>
      <c r="N212" s="7" t="s">
        <v>3199</v>
      </c>
      <c r="O212" s="6" t="s">
        <v>3200</v>
      </c>
      <c r="P212" s="6" t="s">
        <v>356</v>
      </c>
      <c r="Q212" s="6" t="s">
        <v>52</v>
      </c>
      <c r="R212" s="6" t="s">
        <v>52</v>
      </c>
      <c r="S212" s="6" t="s">
        <v>52</v>
      </c>
      <c r="T212" s="6" t="s">
        <v>52</v>
      </c>
      <c r="U212" s="6" t="s">
        <v>121</v>
      </c>
      <c r="V212" s="6" t="s">
        <v>78</v>
      </c>
      <c r="W212" s="6"/>
      <c r="X212" s="6" t="s">
        <v>56</v>
      </c>
      <c r="Y212" s="6" t="s">
        <v>57</v>
      </c>
      <c r="Z212" s="7" t="s">
        <v>331</v>
      </c>
      <c r="AA212" s="6"/>
      <c r="AB212" s="6" t="s">
        <v>100</v>
      </c>
      <c r="AC212" s="8"/>
      <c r="AD212" s="8" t="s">
        <v>3201</v>
      </c>
      <c r="AE212" s="8" t="s">
        <v>3202</v>
      </c>
      <c r="AF212" s="8" t="s">
        <v>58</v>
      </c>
      <c r="AG212" s="8" t="s">
        <v>80</v>
      </c>
      <c r="AH212" s="8" t="s">
        <v>80</v>
      </c>
      <c r="AI212" s="8" t="s">
        <v>61</v>
      </c>
      <c r="AJ212" s="8"/>
      <c r="AK212" s="18" t="s">
        <v>3195</v>
      </c>
      <c r="AL212" s="18" t="s">
        <v>3203</v>
      </c>
      <c r="AM212" s="18"/>
      <c r="AN212" s="18" t="s">
        <v>577</v>
      </c>
      <c r="AO212" s="18" t="s">
        <v>3204</v>
      </c>
      <c r="AP212" s="18" t="s">
        <v>3201</v>
      </c>
    </row>
    <row r="213" ht="21.75" customHeight="1">
      <c r="A213" s="38">
        <v>45809.702673611115</v>
      </c>
      <c r="B213" s="28" t="s">
        <v>348</v>
      </c>
      <c r="C213" s="28" t="s">
        <v>3205</v>
      </c>
      <c r="D213" s="28">
        <v>8.530346645E9</v>
      </c>
      <c r="E213" s="28" t="s">
        <v>3206</v>
      </c>
      <c r="F213" s="28">
        <v>5531936180448</v>
      </c>
      <c r="G213" s="28" t="s">
        <v>3207</v>
      </c>
      <c r="H213" s="28" t="s">
        <v>3208</v>
      </c>
      <c r="I213" s="28" t="s">
        <v>3209</v>
      </c>
      <c r="J213" s="28" t="s">
        <v>3210</v>
      </c>
      <c r="K213" s="28" t="s">
        <v>46</v>
      </c>
      <c r="L213" s="28" t="s">
        <v>3211</v>
      </c>
      <c r="M213" s="29" t="s">
        <v>3212</v>
      </c>
      <c r="N213" s="29" t="s">
        <v>3213</v>
      </c>
      <c r="O213" s="28" t="s">
        <v>171</v>
      </c>
      <c r="P213" s="28" t="s">
        <v>356</v>
      </c>
      <c r="Q213" s="28" t="s">
        <v>52</v>
      </c>
      <c r="R213" s="28" t="s">
        <v>52</v>
      </c>
      <c r="S213" s="28" t="s">
        <v>52</v>
      </c>
      <c r="T213" s="28" t="s">
        <v>52</v>
      </c>
      <c r="U213" s="28" t="s">
        <v>105</v>
      </c>
      <c r="V213" s="28" t="s">
        <v>78</v>
      </c>
      <c r="W213" s="29" t="s">
        <v>3214</v>
      </c>
      <c r="X213" s="28" t="s">
        <v>56</v>
      </c>
      <c r="Y213" s="28" t="s">
        <v>57</v>
      </c>
      <c r="Z213" s="29" t="s">
        <v>331</v>
      </c>
      <c r="AA213" s="28"/>
      <c r="AB213" s="28" t="s">
        <v>100</v>
      </c>
      <c r="AC213" s="30"/>
      <c r="AD213" s="30" t="s">
        <v>3215</v>
      </c>
      <c r="AE213" s="30" t="s">
        <v>3216</v>
      </c>
      <c r="AF213" s="30" t="s">
        <v>58</v>
      </c>
      <c r="AG213" s="30" t="s">
        <v>80</v>
      </c>
      <c r="AH213" s="30" t="s">
        <v>80</v>
      </c>
      <c r="AI213" s="30" t="s">
        <v>61</v>
      </c>
      <c r="AJ213" s="30"/>
      <c r="AK213" s="11" t="s">
        <v>3208</v>
      </c>
      <c r="AL213" s="11" t="s">
        <v>3217</v>
      </c>
      <c r="AM213" s="11"/>
      <c r="AN213" s="11" t="s">
        <v>53</v>
      </c>
      <c r="AO213" s="11" t="s">
        <v>3218</v>
      </c>
      <c r="AP213" s="11" t="s">
        <v>3219</v>
      </c>
    </row>
    <row r="214" ht="21.75" customHeight="1">
      <c r="A214" s="39">
        <v>45809.7353125</v>
      </c>
      <c r="B214" s="6" t="s">
        <v>348</v>
      </c>
      <c r="C214" s="6" t="s">
        <v>3220</v>
      </c>
      <c r="D214" s="6">
        <v>2.5375751801E10</v>
      </c>
      <c r="E214" s="6" t="s">
        <v>3221</v>
      </c>
      <c r="F214" s="6">
        <v>5511991386499</v>
      </c>
      <c r="G214" s="6" t="s">
        <v>3222</v>
      </c>
      <c r="H214" s="6" t="s">
        <v>3223</v>
      </c>
      <c r="I214" s="6" t="s">
        <v>3224</v>
      </c>
      <c r="J214" s="6" t="s">
        <v>3225</v>
      </c>
      <c r="K214" s="6" t="s">
        <v>46</v>
      </c>
      <c r="L214" s="6" t="s">
        <v>114</v>
      </c>
      <c r="M214" s="7" t="s">
        <v>3226</v>
      </c>
      <c r="N214" s="7" t="s">
        <v>3227</v>
      </c>
      <c r="O214" s="6" t="s">
        <v>117</v>
      </c>
      <c r="P214" s="6" t="s">
        <v>356</v>
      </c>
      <c r="Q214" s="6" t="s">
        <v>52</v>
      </c>
      <c r="R214" s="6" t="s">
        <v>52</v>
      </c>
      <c r="S214" s="6" t="s">
        <v>52</v>
      </c>
      <c r="T214" s="6" t="s">
        <v>52</v>
      </c>
      <c r="U214" s="6" t="s">
        <v>875</v>
      </c>
      <c r="V214" s="6" t="s">
        <v>78</v>
      </c>
      <c r="W214" s="6" t="s">
        <v>3228</v>
      </c>
      <c r="X214" s="6" t="s">
        <v>56</v>
      </c>
      <c r="Y214" s="6" t="s">
        <v>57</v>
      </c>
      <c r="Z214" s="7" t="s">
        <v>331</v>
      </c>
      <c r="AA214" s="6"/>
      <c r="AB214" s="6" t="s">
        <v>100</v>
      </c>
      <c r="AC214" s="8"/>
      <c r="AD214" s="8" t="s">
        <v>3229</v>
      </c>
      <c r="AE214" s="8" t="s">
        <v>3230</v>
      </c>
      <c r="AF214" s="8" t="s">
        <v>58</v>
      </c>
      <c r="AG214" s="8" t="s">
        <v>80</v>
      </c>
      <c r="AH214" s="8" t="s">
        <v>80</v>
      </c>
      <c r="AI214" s="8" t="s">
        <v>61</v>
      </c>
      <c r="AJ214" s="8"/>
      <c r="AK214" s="18" t="s">
        <v>3223</v>
      </c>
      <c r="AL214" s="18" t="s">
        <v>3231</v>
      </c>
      <c r="AM214" s="18"/>
      <c r="AN214" s="18" t="s">
        <v>438</v>
      </c>
      <c r="AO214" s="18" t="s">
        <v>3232</v>
      </c>
      <c r="AP214" s="18" t="s">
        <v>3229</v>
      </c>
    </row>
    <row r="215" ht="21.75" customHeight="1">
      <c r="A215" s="39">
        <v>45809.739074074074</v>
      </c>
      <c r="B215" s="6" t="s">
        <v>348</v>
      </c>
      <c r="C215" s="6" t="s">
        <v>3233</v>
      </c>
      <c r="D215" s="6">
        <v>2.827891387E10</v>
      </c>
      <c r="E215" s="6" t="s">
        <v>3234</v>
      </c>
      <c r="F215" s="6">
        <v>5511955503311</v>
      </c>
      <c r="G215" s="6" t="s">
        <v>3235</v>
      </c>
      <c r="H215" s="6" t="s">
        <v>3236</v>
      </c>
      <c r="I215" s="6" t="s">
        <v>3237</v>
      </c>
      <c r="J215" s="6" t="s">
        <v>3238</v>
      </c>
      <c r="K215" s="6" t="s">
        <v>46</v>
      </c>
      <c r="L215" s="6" t="s">
        <v>114</v>
      </c>
      <c r="M215" s="7" t="s">
        <v>3239</v>
      </c>
      <c r="N215" s="7" t="s">
        <v>3240</v>
      </c>
      <c r="O215" s="6" t="s">
        <v>76</v>
      </c>
      <c r="P215" s="6" t="s">
        <v>356</v>
      </c>
      <c r="Q215" s="6" t="s">
        <v>52</v>
      </c>
      <c r="R215" s="6" t="s">
        <v>52</v>
      </c>
      <c r="S215" s="6" t="s">
        <v>52</v>
      </c>
      <c r="T215" s="6" t="s">
        <v>52</v>
      </c>
      <c r="U215" s="6" t="s">
        <v>904</v>
      </c>
      <c r="V215" s="6" t="s">
        <v>78</v>
      </c>
      <c r="W215" s="6"/>
      <c r="X215" s="6" t="s">
        <v>56</v>
      </c>
      <c r="Y215" s="6" t="s">
        <v>57</v>
      </c>
      <c r="Z215" s="7" t="s">
        <v>331</v>
      </c>
      <c r="AA215" s="6"/>
      <c r="AB215" s="6" t="s">
        <v>100</v>
      </c>
      <c r="AC215" s="8"/>
      <c r="AD215" s="8" t="s">
        <v>3241</v>
      </c>
      <c r="AE215" s="8" t="s">
        <v>3242</v>
      </c>
      <c r="AF215" s="8" t="s">
        <v>58</v>
      </c>
      <c r="AG215" s="8" t="s">
        <v>80</v>
      </c>
      <c r="AH215" s="8" t="s">
        <v>80</v>
      </c>
      <c r="AI215" s="8" t="s">
        <v>61</v>
      </c>
      <c r="AJ215" s="8"/>
      <c r="AK215" s="18" t="s">
        <v>3236</v>
      </c>
      <c r="AL215" s="18" t="s">
        <v>3243</v>
      </c>
      <c r="AM215" s="18"/>
      <c r="AN215" s="18" t="s">
        <v>248</v>
      </c>
      <c r="AO215" s="18" t="s">
        <v>3244</v>
      </c>
      <c r="AP215" s="18" t="s">
        <v>3245</v>
      </c>
    </row>
    <row r="216" ht="21.75" customHeight="1">
      <c r="A216" s="39">
        <v>45809.7434375</v>
      </c>
      <c r="B216" s="6" t="s">
        <v>348</v>
      </c>
      <c r="C216" s="6" t="s">
        <v>3246</v>
      </c>
      <c r="D216" s="6">
        <v>1.4266471661E10</v>
      </c>
      <c r="E216" s="6" t="s">
        <v>3247</v>
      </c>
      <c r="F216" s="6">
        <v>5534991064256</v>
      </c>
      <c r="G216" s="6" t="s">
        <v>3248</v>
      </c>
      <c r="H216" s="6" t="s">
        <v>3249</v>
      </c>
      <c r="I216" s="6" t="s">
        <v>3250</v>
      </c>
      <c r="J216" s="6" t="s">
        <v>3251</v>
      </c>
      <c r="K216" s="6" t="s">
        <v>93</v>
      </c>
      <c r="L216" s="6" t="s">
        <v>3252</v>
      </c>
      <c r="M216" s="7" t="s">
        <v>3253</v>
      </c>
      <c r="N216" s="7" t="s">
        <v>3254</v>
      </c>
      <c r="O216" s="6" t="s">
        <v>76</v>
      </c>
      <c r="P216" s="6" t="s">
        <v>356</v>
      </c>
      <c r="Q216" s="6" t="s">
        <v>52</v>
      </c>
      <c r="R216" s="6" t="s">
        <v>52</v>
      </c>
      <c r="S216" s="6" t="s">
        <v>52</v>
      </c>
      <c r="T216" s="6" t="s">
        <v>52</v>
      </c>
      <c r="U216" s="6" t="s">
        <v>990</v>
      </c>
      <c r="V216" s="6" t="s">
        <v>78</v>
      </c>
      <c r="W216" s="6" t="s">
        <v>3255</v>
      </c>
      <c r="X216" s="6" t="s">
        <v>56</v>
      </c>
      <c r="Y216" s="6" t="s">
        <v>57</v>
      </c>
      <c r="Z216" s="7" t="s">
        <v>331</v>
      </c>
      <c r="AA216" s="6"/>
      <c r="AB216" s="6" t="s">
        <v>100</v>
      </c>
      <c r="AC216" s="8"/>
      <c r="AD216" s="8" t="s">
        <v>3256</v>
      </c>
      <c r="AE216" s="8" t="s">
        <v>3257</v>
      </c>
      <c r="AF216" s="8" t="s">
        <v>58</v>
      </c>
      <c r="AG216" s="8" t="s">
        <v>80</v>
      </c>
      <c r="AH216" s="8" t="s">
        <v>80</v>
      </c>
      <c r="AI216" s="8" t="s">
        <v>61</v>
      </c>
      <c r="AJ216" s="8"/>
      <c r="AK216" s="18" t="s">
        <v>3249</v>
      </c>
      <c r="AL216" s="18" t="s">
        <v>3258</v>
      </c>
      <c r="AM216" s="18"/>
      <c r="AN216" s="18" t="s">
        <v>138</v>
      </c>
      <c r="AO216" s="18" t="s">
        <v>3259</v>
      </c>
      <c r="AP216" s="18" t="s">
        <v>3260</v>
      </c>
    </row>
    <row r="217" ht="21.75" customHeight="1">
      <c r="A217" s="39">
        <v>45809.75130787037</v>
      </c>
      <c r="B217" s="6" t="s">
        <v>348</v>
      </c>
      <c r="C217" s="6" t="s">
        <v>3261</v>
      </c>
      <c r="D217" s="6">
        <v>5.5555555555E10</v>
      </c>
      <c r="E217" s="6" t="s">
        <v>3262</v>
      </c>
      <c r="F217" s="6">
        <v>5511983582140</v>
      </c>
      <c r="G217" s="6" t="s">
        <v>3261</v>
      </c>
      <c r="H217" s="6" t="s">
        <v>3263</v>
      </c>
      <c r="I217" s="6" t="s">
        <v>3264</v>
      </c>
      <c r="J217" s="6" t="s">
        <v>3265</v>
      </c>
      <c r="K217" s="6" t="s">
        <v>46</v>
      </c>
      <c r="L217" s="6" t="s">
        <v>114</v>
      </c>
      <c r="M217" s="7" t="s">
        <v>3266</v>
      </c>
      <c r="N217" s="7" t="s">
        <v>3267</v>
      </c>
      <c r="O217" s="6" t="s">
        <v>76</v>
      </c>
      <c r="P217" s="6" t="s">
        <v>356</v>
      </c>
      <c r="Q217" s="6" t="s">
        <v>52</v>
      </c>
      <c r="R217" s="6" t="s">
        <v>52</v>
      </c>
      <c r="S217" s="6" t="s">
        <v>52</v>
      </c>
      <c r="T217" s="6" t="s">
        <v>52</v>
      </c>
      <c r="U217" s="6" t="s">
        <v>1896</v>
      </c>
      <c r="V217" s="6" t="s">
        <v>78</v>
      </c>
      <c r="W217" s="6"/>
      <c r="X217" s="6" t="s">
        <v>56</v>
      </c>
      <c r="Y217" s="6" t="s">
        <v>57</v>
      </c>
      <c r="Z217" s="7" t="s">
        <v>331</v>
      </c>
      <c r="AA217" s="6"/>
      <c r="AB217" s="6" t="s">
        <v>100</v>
      </c>
      <c r="AC217" s="8"/>
      <c r="AD217" s="8" t="s">
        <v>3268</v>
      </c>
      <c r="AE217" s="8" t="s">
        <v>3269</v>
      </c>
      <c r="AF217" s="8" t="s">
        <v>58</v>
      </c>
      <c r="AG217" s="8" t="s">
        <v>80</v>
      </c>
      <c r="AH217" s="8" t="s">
        <v>80</v>
      </c>
      <c r="AI217" s="8" t="s">
        <v>61</v>
      </c>
      <c r="AJ217" s="8"/>
      <c r="AK217" s="18" t="s">
        <v>3263</v>
      </c>
      <c r="AL217" s="18" t="s">
        <v>3263</v>
      </c>
      <c r="AM217" s="18"/>
      <c r="AN217" s="18" t="s">
        <v>875</v>
      </c>
      <c r="AO217" s="18" t="s">
        <v>3270</v>
      </c>
      <c r="AP217" s="18" t="s">
        <v>3271</v>
      </c>
    </row>
    <row r="218" ht="21.75" customHeight="1">
      <c r="A218" s="39">
        <v>45810.51924768519</v>
      </c>
      <c r="B218" s="6" t="s">
        <v>348</v>
      </c>
      <c r="C218" s="6" t="s">
        <v>3272</v>
      </c>
      <c r="D218" s="6">
        <v>3.6214785829E10</v>
      </c>
      <c r="E218" s="6" t="s">
        <v>3273</v>
      </c>
      <c r="F218" s="6">
        <v>5511992946284</v>
      </c>
      <c r="G218" s="6" t="s">
        <v>3274</v>
      </c>
      <c r="H218" s="6" t="s">
        <v>3275</v>
      </c>
      <c r="I218" s="6" t="s">
        <v>3276</v>
      </c>
      <c r="J218" s="6" t="s">
        <v>3277</v>
      </c>
      <c r="K218" s="6" t="s">
        <v>46</v>
      </c>
      <c r="L218" s="6" t="s">
        <v>114</v>
      </c>
      <c r="M218" s="7" t="s">
        <v>3278</v>
      </c>
      <c r="N218" s="7" t="s">
        <v>3279</v>
      </c>
      <c r="O218" s="6" t="s">
        <v>820</v>
      </c>
      <c r="P218" s="6" t="s">
        <v>356</v>
      </c>
      <c r="Q218" s="6" t="s">
        <v>52</v>
      </c>
      <c r="R218" s="6" t="s">
        <v>52</v>
      </c>
      <c r="S218" s="6" t="s">
        <v>52</v>
      </c>
      <c r="T218" s="6" t="s">
        <v>52</v>
      </c>
      <c r="U218" s="6" t="s">
        <v>218</v>
      </c>
      <c r="V218" s="6" t="s">
        <v>78</v>
      </c>
      <c r="W218" s="6" t="s">
        <v>3280</v>
      </c>
      <c r="X218" s="6" t="s">
        <v>56</v>
      </c>
      <c r="Y218" s="6" t="s">
        <v>57</v>
      </c>
      <c r="Z218" s="6"/>
      <c r="AA218" s="6"/>
      <c r="AB218" s="6" t="s">
        <v>100</v>
      </c>
      <c r="AC218" s="8"/>
      <c r="AD218" s="8" t="s">
        <v>3281</v>
      </c>
      <c r="AE218" s="8" t="s">
        <v>3282</v>
      </c>
      <c r="AF218" s="8" t="s">
        <v>58</v>
      </c>
      <c r="AG218" s="8" t="s">
        <v>80</v>
      </c>
      <c r="AH218" s="8" t="s">
        <v>80</v>
      </c>
      <c r="AI218" s="8" t="s">
        <v>61</v>
      </c>
      <c r="AJ218" s="8"/>
      <c r="AK218" s="18" t="s">
        <v>3275</v>
      </c>
      <c r="AL218" s="18" t="s">
        <v>3283</v>
      </c>
      <c r="AM218" s="18"/>
      <c r="AN218" s="18" t="s">
        <v>121</v>
      </c>
      <c r="AO218" s="18" t="s">
        <v>3284</v>
      </c>
      <c r="AP218" s="18" t="s">
        <v>3285</v>
      </c>
    </row>
    <row r="219" ht="21.75" customHeight="1">
      <c r="A219" s="39">
        <v>45810.5271875</v>
      </c>
      <c r="B219" s="6" t="s">
        <v>348</v>
      </c>
      <c r="C219" s="6" t="s">
        <v>3286</v>
      </c>
      <c r="D219" s="6">
        <v>2.840000512E9</v>
      </c>
      <c r="E219" s="6" t="s">
        <v>3287</v>
      </c>
      <c r="F219" s="6">
        <v>5571994003043</v>
      </c>
      <c r="G219" s="6" t="s">
        <v>3288</v>
      </c>
      <c r="H219" s="6" t="s">
        <v>3289</v>
      </c>
      <c r="I219" s="6" t="s">
        <v>3290</v>
      </c>
      <c r="J219" s="6" t="s">
        <v>3291</v>
      </c>
      <c r="K219" s="6" t="s">
        <v>885</v>
      </c>
      <c r="L219" s="6" t="s">
        <v>886</v>
      </c>
      <c r="M219" s="7" t="s">
        <v>3292</v>
      </c>
      <c r="N219" s="7" t="s">
        <v>3293</v>
      </c>
      <c r="O219" s="6" t="s">
        <v>76</v>
      </c>
      <c r="P219" s="6" t="s">
        <v>356</v>
      </c>
      <c r="Q219" s="6" t="s">
        <v>52</v>
      </c>
      <c r="R219" s="6" t="s">
        <v>52</v>
      </c>
      <c r="S219" s="6" t="s">
        <v>52</v>
      </c>
      <c r="T219" s="6" t="s">
        <v>52</v>
      </c>
      <c r="U219" s="6" t="s">
        <v>373</v>
      </c>
      <c r="V219" s="6" t="s">
        <v>78</v>
      </c>
      <c r="W219" s="6"/>
      <c r="X219" s="6" t="s">
        <v>56</v>
      </c>
      <c r="Y219" s="6" t="s">
        <v>57</v>
      </c>
      <c r="Z219" s="7" t="s">
        <v>331</v>
      </c>
      <c r="AA219" s="6"/>
      <c r="AB219" s="6" t="s">
        <v>100</v>
      </c>
      <c r="AC219" s="8"/>
      <c r="AD219" s="8" t="s">
        <v>3294</v>
      </c>
      <c r="AE219" s="8" t="s">
        <v>3295</v>
      </c>
      <c r="AF219" s="8" t="s">
        <v>58</v>
      </c>
      <c r="AG219" s="8" t="s">
        <v>80</v>
      </c>
      <c r="AH219" s="8" t="s">
        <v>80</v>
      </c>
      <c r="AI219" s="8" t="s">
        <v>61</v>
      </c>
      <c r="AJ219" s="8"/>
      <c r="AK219" s="18" t="s">
        <v>3289</v>
      </c>
      <c r="AL219" s="18" t="s">
        <v>3296</v>
      </c>
      <c r="AM219" s="18"/>
      <c r="AN219" s="18" t="s">
        <v>53</v>
      </c>
      <c r="AO219" s="18" t="s">
        <v>3297</v>
      </c>
      <c r="AP219" s="18" t="s">
        <v>3294</v>
      </c>
    </row>
    <row r="220" ht="21.75" customHeight="1">
      <c r="A220" s="39">
        <v>45810.53045138889</v>
      </c>
      <c r="B220" s="6" t="s">
        <v>348</v>
      </c>
      <c r="C220" s="6" t="s">
        <v>3298</v>
      </c>
      <c r="D220" s="6">
        <v>2.9015575894E10</v>
      </c>
      <c r="E220" s="6" t="s">
        <v>3299</v>
      </c>
      <c r="F220" s="6">
        <v>5511995822600</v>
      </c>
      <c r="G220" s="6" t="s">
        <v>3300</v>
      </c>
      <c r="H220" s="6" t="s">
        <v>3301</v>
      </c>
      <c r="I220" s="6" t="s">
        <v>3302</v>
      </c>
      <c r="J220" s="6" t="s">
        <v>3303</v>
      </c>
      <c r="K220" s="6" t="s">
        <v>46</v>
      </c>
      <c r="L220" s="6" t="s">
        <v>786</v>
      </c>
      <c r="M220" s="7" t="s">
        <v>3304</v>
      </c>
      <c r="N220" s="7" t="s">
        <v>3305</v>
      </c>
      <c r="O220" s="6" t="s">
        <v>76</v>
      </c>
      <c r="P220" s="6" t="s">
        <v>356</v>
      </c>
      <c r="Q220" s="6" t="s">
        <v>52</v>
      </c>
      <c r="R220" s="6" t="s">
        <v>52</v>
      </c>
      <c r="S220" s="6" t="s">
        <v>52</v>
      </c>
      <c r="T220" s="6" t="s">
        <v>52</v>
      </c>
      <c r="U220" s="6" t="s">
        <v>1038</v>
      </c>
      <c r="V220" s="6" t="s">
        <v>78</v>
      </c>
      <c r="W220" s="7" t="s">
        <v>3304</v>
      </c>
      <c r="X220" s="6" t="s">
        <v>56</v>
      </c>
      <c r="Y220" s="6" t="s">
        <v>57</v>
      </c>
      <c r="Z220" s="7" t="s">
        <v>331</v>
      </c>
      <c r="AA220" s="6"/>
      <c r="AB220" s="6" t="s">
        <v>100</v>
      </c>
      <c r="AC220" s="8"/>
      <c r="AD220" s="8" t="s">
        <v>3306</v>
      </c>
      <c r="AE220" s="8" t="s">
        <v>3307</v>
      </c>
      <c r="AF220" s="8" t="s">
        <v>58</v>
      </c>
      <c r="AG220" s="8" t="s">
        <v>80</v>
      </c>
      <c r="AH220" s="8" t="s">
        <v>80</v>
      </c>
      <c r="AI220" s="8" t="s">
        <v>61</v>
      </c>
      <c r="AJ220" s="8"/>
      <c r="AK220" s="18" t="s">
        <v>3308</v>
      </c>
      <c r="AL220" s="18" t="s">
        <v>3309</v>
      </c>
      <c r="AM220" s="18"/>
      <c r="AN220" s="18" t="s">
        <v>53</v>
      </c>
      <c r="AO220" s="18" t="s">
        <v>3310</v>
      </c>
      <c r="AP220" s="18" t="s">
        <v>3311</v>
      </c>
    </row>
    <row r="221" ht="21.75" customHeight="1">
      <c r="A221" s="39">
        <v>45810.53806712963</v>
      </c>
      <c r="B221" s="6" t="s">
        <v>348</v>
      </c>
      <c r="C221" s="6" t="s">
        <v>3312</v>
      </c>
      <c r="D221" s="6">
        <v>8.554287673E9</v>
      </c>
      <c r="E221" s="6" t="s">
        <v>3313</v>
      </c>
      <c r="F221" s="6">
        <v>5531986686150</v>
      </c>
      <c r="G221" s="6" t="s">
        <v>3314</v>
      </c>
      <c r="H221" s="6" t="s">
        <v>3315</v>
      </c>
      <c r="I221" s="6" t="s">
        <v>3316</v>
      </c>
      <c r="J221" s="6" t="s">
        <v>3317</v>
      </c>
      <c r="K221" s="6" t="s">
        <v>93</v>
      </c>
      <c r="L221" s="6" t="s">
        <v>499</v>
      </c>
      <c r="M221" s="7" t="s">
        <v>3318</v>
      </c>
      <c r="N221" s="7" t="s">
        <v>3319</v>
      </c>
      <c r="O221" s="6" t="s">
        <v>76</v>
      </c>
      <c r="P221" s="6" t="s">
        <v>356</v>
      </c>
      <c r="Q221" s="6" t="s">
        <v>52</v>
      </c>
      <c r="R221" s="6" t="s">
        <v>52</v>
      </c>
      <c r="S221" s="6" t="s">
        <v>52</v>
      </c>
      <c r="T221" s="6" t="s">
        <v>52</v>
      </c>
      <c r="U221" s="6" t="s">
        <v>1038</v>
      </c>
      <c r="V221" s="6" t="s">
        <v>78</v>
      </c>
      <c r="W221" s="6"/>
      <c r="X221" s="6" t="s">
        <v>56</v>
      </c>
      <c r="Y221" s="6" t="s">
        <v>57</v>
      </c>
      <c r="Z221" s="7" t="s">
        <v>331</v>
      </c>
      <c r="AA221" s="6"/>
      <c r="AB221" s="6" t="s">
        <v>100</v>
      </c>
      <c r="AC221" s="8"/>
      <c r="AD221" s="8" t="s">
        <v>3320</v>
      </c>
      <c r="AE221" s="8" t="s">
        <v>3321</v>
      </c>
      <c r="AF221" s="8" t="s">
        <v>58</v>
      </c>
      <c r="AG221" s="8" t="s">
        <v>80</v>
      </c>
      <c r="AH221" s="8" t="s">
        <v>80</v>
      </c>
      <c r="AI221" s="8" t="s">
        <v>61</v>
      </c>
      <c r="AJ221" s="8"/>
      <c r="AK221" s="18" t="s">
        <v>3315</v>
      </c>
      <c r="AL221" s="18" t="s">
        <v>3322</v>
      </c>
      <c r="AM221" s="18"/>
      <c r="AN221" s="18" t="s">
        <v>248</v>
      </c>
      <c r="AO221" s="18" t="s">
        <v>3321</v>
      </c>
      <c r="AP221" s="18" t="s">
        <v>3323</v>
      </c>
    </row>
    <row r="222" ht="21.75" customHeight="1">
      <c r="A222" s="38">
        <v>45810.54099537037</v>
      </c>
      <c r="B222" s="28" t="s">
        <v>348</v>
      </c>
      <c r="C222" s="28" t="s">
        <v>3324</v>
      </c>
      <c r="D222" s="28">
        <v>2.8204955839E10</v>
      </c>
      <c r="E222" s="28" t="s">
        <v>3325</v>
      </c>
      <c r="F222" s="28">
        <v>5511994298850</v>
      </c>
      <c r="G222" s="28" t="s">
        <v>3326</v>
      </c>
      <c r="H222" s="28" t="s">
        <v>3327</v>
      </c>
      <c r="I222" s="28" t="s">
        <v>3328</v>
      </c>
      <c r="J222" s="28" t="s">
        <v>3329</v>
      </c>
      <c r="K222" s="28" t="s">
        <v>46</v>
      </c>
      <c r="L222" s="28" t="s">
        <v>114</v>
      </c>
      <c r="M222" s="29" t="s">
        <v>3330</v>
      </c>
      <c r="N222" s="29" t="s">
        <v>3331</v>
      </c>
      <c r="O222" s="28" t="s">
        <v>76</v>
      </c>
      <c r="P222" s="28" t="s">
        <v>356</v>
      </c>
      <c r="Q222" s="28" t="s">
        <v>52</v>
      </c>
      <c r="R222" s="28" t="s">
        <v>52</v>
      </c>
      <c r="S222" s="28" t="s">
        <v>52</v>
      </c>
      <c r="T222" s="28" t="s">
        <v>52</v>
      </c>
      <c r="U222" s="28" t="s">
        <v>248</v>
      </c>
      <c r="V222" s="28" t="s">
        <v>78</v>
      </c>
      <c r="W222" s="28" t="s">
        <v>3332</v>
      </c>
      <c r="X222" s="28" t="s">
        <v>56</v>
      </c>
      <c r="Y222" s="28" t="s">
        <v>57</v>
      </c>
      <c r="Z222" s="29" t="s">
        <v>331</v>
      </c>
      <c r="AA222" s="28"/>
      <c r="AB222" s="28" t="s">
        <v>100</v>
      </c>
      <c r="AC222" s="30"/>
      <c r="AD222" s="30" t="s">
        <v>3333</v>
      </c>
      <c r="AE222" s="30" t="s">
        <v>3334</v>
      </c>
      <c r="AF222" s="30" t="s">
        <v>58</v>
      </c>
      <c r="AG222" s="30" t="s">
        <v>80</v>
      </c>
      <c r="AH222" s="30" t="s">
        <v>80</v>
      </c>
      <c r="AI222" s="30" t="s">
        <v>61</v>
      </c>
      <c r="AJ222" s="30"/>
      <c r="AK222" s="11" t="s">
        <v>3327</v>
      </c>
      <c r="AL222" s="11" t="s">
        <v>3335</v>
      </c>
      <c r="AM222" s="11"/>
      <c r="AN222" s="11" t="s">
        <v>686</v>
      </c>
      <c r="AO222" s="11" t="s">
        <v>3334</v>
      </c>
      <c r="AP222" s="11" t="s">
        <v>3336</v>
      </c>
    </row>
    <row r="223" ht="21.75" customHeight="1">
      <c r="A223" s="38">
        <v>45810.54336805556</v>
      </c>
      <c r="B223" s="28" t="s">
        <v>348</v>
      </c>
      <c r="C223" s="28" t="s">
        <v>3337</v>
      </c>
      <c r="D223" s="28">
        <v>4.3689052882E10</v>
      </c>
      <c r="E223" s="28" t="s">
        <v>3338</v>
      </c>
      <c r="F223" s="28">
        <v>5519984249643</v>
      </c>
      <c r="G223" s="28" t="s">
        <v>3339</v>
      </c>
      <c r="H223" s="28" t="s">
        <v>3340</v>
      </c>
      <c r="I223" s="28" t="s">
        <v>3341</v>
      </c>
      <c r="J223" s="28" t="s">
        <v>3342</v>
      </c>
      <c r="K223" s="28" t="s">
        <v>46</v>
      </c>
      <c r="L223" s="28" t="s">
        <v>260</v>
      </c>
      <c r="M223" s="29" t="s">
        <v>3343</v>
      </c>
      <c r="N223" s="29" t="s">
        <v>3344</v>
      </c>
      <c r="O223" s="28" t="s">
        <v>117</v>
      </c>
      <c r="P223" s="28" t="s">
        <v>356</v>
      </c>
      <c r="Q223" s="28" t="s">
        <v>52</v>
      </c>
      <c r="R223" s="28" t="s">
        <v>52</v>
      </c>
      <c r="S223" s="28" t="s">
        <v>52</v>
      </c>
      <c r="T223" s="28" t="s">
        <v>52</v>
      </c>
      <c r="U223" s="28" t="s">
        <v>105</v>
      </c>
      <c r="V223" s="28" t="s">
        <v>78</v>
      </c>
      <c r="W223" s="28" t="s">
        <v>3345</v>
      </c>
      <c r="X223" s="28" t="s">
        <v>56</v>
      </c>
      <c r="Y223" s="28" t="s">
        <v>57</v>
      </c>
      <c r="Z223" s="29" t="s">
        <v>331</v>
      </c>
      <c r="AA223" s="28"/>
      <c r="AB223" s="28" t="s">
        <v>100</v>
      </c>
      <c r="AC223" s="30"/>
      <c r="AD223" s="30" t="s">
        <v>3346</v>
      </c>
      <c r="AE223" s="30" t="s">
        <v>3347</v>
      </c>
      <c r="AF223" s="30" t="s">
        <v>58</v>
      </c>
      <c r="AG223" s="30" t="s">
        <v>80</v>
      </c>
      <c r="AH223" s="30" t="s">
        <v>80</v>
      </c>
      <c r="AI223" s="30" t="s">
        <v>61</v>
      </c>
      <c r="AJ223" s="30"/>
      <c r="AK223" s="11" t="s">
        <v>3340</v>
      </c>
      <c r="AL223" s="11" t="s">
        <v>3348</v>
      </c>
      <c r="AM223" s="11"/>
      <c r="AN223" s="11" t="s">
        <v>53</v>
      </c>
      <c r="AO223" s="11" t="s">
        <v>3349</v>
      </c>
      <c r="AP223" s="11" t="s">
        <v>3350</v>
      </c>
    </row>
    <row r="224" ht="21.75" customHeight="1">
      <c r="A224" s="39">
        <v>45810.54636574074</v>
      </c>
      <c r="B224" s="6" t="s">
        <v>348</v>
      </c>
      <c r="C224" s="6" t="s">
        <v>3351</v>
      </c>
      <c r="D224" s="6">
        <v>9.5853170015E10</v>
      </c>
      <c r="E224" s="6" t="s">
        <v>3352</v>
      </c>
      <c r="F224" s="6">
        <v>5511999846381</v>
      </c>
      <c r="G224" s="6" t="s">
        <v>3351</v>
      </c>
      <c r="H224" s="6" t="s">
        <v>3353</v>
      </c>
      <c r="I224" s="6" t="s">
        <v>3354</v>
      </c>
      <c r="J224" s="6" t="s">
        <v>3355</v>
      </c>
      <c r="K224" s="6" t="s">
        <v>2028</v>
      </c>
      <c r="L224" s="6" t="s">
        <v>3356</v>
      </c>
      <c r="M224" s="7" t="s">
        <v>3357</v>
      </c>
      <c r="N224" s="7" t="s">
        <v>3358</v>
      </c>
      <c r="O224" s="21">
        <v>43709.0</v>
      </c>
      <c r="P224" s="6" t="s">
        <v>356</v>
      </c>
      <c r="Q224" s="6" t="s">
        <v>52</v>
      </c>
      <c r="R224" s="6" t="s">
        <v>52</v>
      </c>
      <c r="S224" s="6" t="s">
        <v>52</v>
      </c>
      <c r="T224" s="6" t="s">
        <v>52</v>
      </c>
      <c r="U224" s="6" t="s">
        <v>875</v>
      </c>
      <c r="V224" s="6" t="s">
        <v>78</v>
      </c>
      <c r="W224" s="6" t="s">
        <v>3359</v>
      </c>
      <c r="X224" s="6" t="s">
        <v>56</v>
      </c>
      <c r="Y224" s="6" t="s">
        <v>57</v>
      </c>
      <c r="Z224" s="7" t="s">
        <v>331</v>
      </c>
      <c r="AA224" s="6"/>
      <c r="AB224" s="6" t="s">
        <v>100</v>
      </c>
      <c r="AC224" s="8"/>
      <c r="AD224" s="8" t="s">
        <v>3360</v>
      </c>
      <c r="AE224" s="8" t="s">
        <v>3361</v>
      </c>
      <c r="AF224" s="8" t="s">
        <v>58</v>
      </c>
      <c r="AG224" s="8" t="s">
        <v>80</v>
      </c>
      <c r="AH224" s="8" t="s">
        <v>80</v>
      </c>
      <c r="AI224" s="8" t="s">
        <v>61</v>
      </c>
      <c r="AJ224" s="8"/>
      <c r="AK224" s="18" t="s">
        <v>3353</v>
      </c>
      <c r="AL224" s="18" t="s">
        <v>3362</v>
      </c>
      <c r="AM224" s="18"/>
      <c r="AN224" s="18" t="s">
        <v>204</v>
      </c>
      <c r="AO224" s="18" t="s">
        <v>3363</v>
      </c>
      <c r="AP224" s="18" t="s">
        <v>3364</v>
      </c>
    </row>
    <row r="225" ht="21.75" customHeight="1">
      <c r="A225" s="38">
        <v>45810.80783564815</v>
      </c>
      <c r="B225" s="28" t="s">
        <v>348</v>
      </c>
      <c r="C225" s="6" t="s">
        <v>3365</v>
      </c>
      <c r="D225" s="28">
        <v>3.576167587E10</v>
      </c>
      <c r="E225" s="28" t="s">
        <v>3366</v>
      </c>
      <c r="F225" s="28">
        <v>5511976497951</v>
      </c>
      <c r="G225" s="28" t="s">
        <v>3367</v>
      </c>
      <c r="H225" s="28" t="s">
        <v>3368</v>
      </c>
      <c r="I225" s="28" t="s">
        <v>3369</v>
      </c>
      <c r="J225" s="28" t="s">
        <v>3370</v>
      </c>
      <c r="K225" s="28" t="s">
        <v>46</v>
      </c>
      <c r="L225" s="28" t="s">
        <v>114</v>
      </c>
      <c r="M225" s="29" t="s">
        <v>3371</v>
      </c>
      <c r="N225" s="29" t="s">
        <v>3372</v>
      </c>
      <c r="O225" s="34">
        <v>42979.0</v>
      </c>
      <c r="P225" s="28" t="s">
        <v>356</v>
      </c>
      <c r="Q225" s="28" t="s">
        <v>52</v>
      </c>
      <c r="R225" s="28" t="s">
        <v>52</v>
      </c>
      <c r="S225" s="28" t="s">
        <v>52</v>
      </c>
      <c r="T225" s="28" t="s">
        <v>52</v>
      </c>
      <c r="U225" s="28" t="s">
        <v>686</v>
      </c>
      <c r="V225" s="28" t="s">
        <v>78</v>
      </c>
      <c r="W225" s="28"/>
      <c r="X225" s="28" t="s">
        <v>56</v>
      </c>
      <c r="Y225" s="28" t="s">
        <v>57</v>
      </c>
      <c r="Z225" s="29" t="s">
        <v>331</v>
      </c>
      <c r="AA225" s="28"/>
      <c r="AB225" s="28" t="s">
        <v>100</v>
      </c>
      <c r="AC225" s="30"/>
      <c r="AD225" s="30" t="s">
        <v>3373</v>
      </c>
      <c r="AE225" s="30" t="s">
        <v>3374</v>
      </c>
      <c r="AF225" s="30" t="s">
        <v>58</v>
      </c>
      <c r="AG225" s="30" t="s">
        <v>80</v>
      </c>
      <c r="AH225" s="30" t="s">
        <v>80</v>
      </c>
      <c r="AI225" s="30" t="s">
        <v>61</v>
      </c>
      <c r="AJ225" s="30"/>
      <c r="AK225" s="11" t="s">
        <v>3368</v>
      </c>
      <c r="AL225" s="11" t="s">
        <v>3375</v>
      </c>
      <c r="AM225" s="11"/>
      <c r="AN225" s="11" t="s">
        <v>121</v>
      </c>
      <c r="AO225" s="11" t="s">
        <v>3374</v>
      </c>
      <c r="AP225" s="11" t="s">
        <v>3373</v>
      </c>
    </row>
    <row r="226" ht="21.75" customHeight="1">
      <c r="A226" s="38">
        <v>45810.810324074075</v>
      </c>
      <c r="B226" s="28" t="s">
        <v>348</v>
      </c>
      <c r="C226" s="28" t="s">
        <v>3376</v>
      </c>
      <c r="D226" s="28">
        <v>1.3217586E9</v>
      </c>
      <c r="E226" s="28" t="s">
        <v>3377</v>
      </c>
      <c r="F226" s="28">
        <v>5531996737529</v>
      </c>
      <c r="G226" s="28" t="s">
        <v>3378</v>
      </c>
      <c r="H226" s="28" t="s">
        <v>3379</v>
      </c>
      <c r="I226" s="28" t="s">
        <v>3380</v>
      </c>
      <c r="J226" s="28" t="s">
        <v>3381</v>
      </c>
      <c r="K226" s="28" t="s">
        <v>93</v>
      </c>
      <c r="L226" s="28" t="s">
        <v>499</v>
      </c>
      <c r="M226" s="29" t="s">
        <v>3382</v>
      </c>
      <c r="N226" s="29" t="s">
        <v>3383</v>
      </c>
      <c r="O226" s="28" t="s">
        <v>76</v>
      </c>
      <c r="P226" s="28" t="s">
        <v>356</v>
      </c>
      <c r="Q226" s="28" t="s">
        <v>52</v>
      </c>
      <c r="R226" s="28" t="s">
        <v>52</v>
      </c>
      <c r="S226" s="28" t="s">
        <v>52</v>
      </c>
      <c r="T226" s="28" t="s">
        <v>52</v>
      </c>
      <c r="U226" s="28" t="s">
        <v>904</v>
      </c>
      <c r="V226" s="28" t="s">
        <v>78</v>
      </c>
      <c r="W226" s="28"/>
      <c r="X226" s="28" t="s">
        <v>56</v>
      </c>
      <c r="Y226" s="28" t="s">
        <v>57</v>
      </c>
      <c r="Z226" s="29" t="s">
        <v>331</v>
      </c>
      <c r="AA226" s="28"/>
      <c r="AB226" s="28" t="s">
        <v>100</v>
      </c>
      <c r="AC226" s="30"/>
      <c r="AD226" s="30" t="s">
        <v>3384</v>
      </c>
      <c r="AE226" s="30" t="s">
        <v>3385</v>
      </c>
      <c r="AF226" s="30" t="s">
        <v>58</v>
      </c>
      <c r="AG226" s="30" t="s">
        <v>80</v>
      </c>
      <c r="AH226" s="30" t="s">
        <v>80</v>
      </c>
      <c r="AI226" s="30" t="s">
        <v>61</v>
      </c>
      <c r="AJ226" s="30"/>
      <c r="AK226" s="11" t="s">
        <v>3386</v>
      </c>
      <c r="AL226" s="11" t="s">
        <v>3387</v>
      </c>
      <c r="AM226" s="11"/>
      <c r="AN226" s="11" t="s">
        <v>2604</v>
      </c>
      <c r="AO226" s="11" t="s">
        <v>3388</v>
      </c>
      <c r="AP226" s="11" t="s">
        <v>3389</v>
      </c>
    </row>
    <row r="227" ht="21.75" customHeight="1">
      <c r="A227" s="38">
        <v>45810.81619212963</v>
      </c>
      <c r="B227" s="28" t="s">
        <v>348</v>
      </c>
      <c r="C227" s="28" t="s">
        <v>3390</v>
      </c>
      <c r="D227" s="28">
        <v>5.982292648E9</v>
      </c>
      <c r="E227" s="28" t="s">
        <v>3391</v>
      </c>
      <c r="F227" s="28">
        <v>5531995227603</v>
      </c>
      <c r="G227" s="28" t="s">
        <v>3392</v>
      </c>
      <c r="H227" s="28" t="s">
        <v>3379</v>
      </c>
      <c r="I227" s="28" t="s">
        <v>3380</v>
      </c>
      <c r="J227" s="28" t="s">
        <v>3393</v>
      </c>
      <c r="K227" s="28" t="s">
        <v>93</v>
      </c>
      <c r="L227" s="28" t="s">
        <v>499</v>
      </c>
      <c r="M227" s="28" t="s">
        <v>3394</v>
      </c>
      <c r="N227" s="29" t="s">
        <v>3395</v>
      </c>
      <c r="O227" s="28" t="s">
        <v>171</v>
      </c>
      <c r="P227" s="28" t="s">
        <v>356</v>
      </c>
      <c r="Q227" s="28" t="s">
        <v>52</v>
      </c>
      <c r="R227" s="28" t="s">
        <v>52</v>
      </c>
      <c r="S227" s="28" t="s">
        <v>52</v>
      </c>
      <c r="T227" s="28" t="s">
        <v>52</v>
      </c>
      <c r="U227" s="28" t="s">
        <v>904</v>
      </c>
      <c r="V227" s="28" t="s">
        <v>139</v>
      </c>
      <c r="W227" s="28"/>
      <c r="X227" s="28" t="s">
        <v>56</v>
      </c>
      <c r="Y227" s="28" t="s">
        <v>57</v>
      </c>
      <c r="Z227" s="29" t="s">
        <v>331</v>
      </c>
      <c r="AA227" s="28"/>
      <c r="AB227" s="28" t="s">
        <v>100</v>
      </c>
      <c r="AC227" s="30"/>
      <c r="AD227" s="30" t="s">
        <v>3396</v>
      </c>
      <c r="AE227" s="30" t="s">
        <v>3385</v>
      </c>
      <c r="AF227" s="30" t="s">
        <v>58</v>
      </c>
      <c r="AG227" s="30" t="s">
        <v>80</v>
      </c>
      <c r="AH227" s="30" t="s">
        <v>80</v>
      </c>
      <c r="AI227" s="30" t="s">
        <v>61</v>
      </c>
      <c r="AJ227" s="30"/>
      <c r="AK227" s="11" t="s">
        <v>3386</v>
      </c>
      <c r="AL227" s="11" t="s">
        <v>3397</v>
      </c>
      <c r="AM227" s="11"/>
      <c r="AN227" s="11" t="s">
        <v>2604</v>
      </c>
      <c r="AO227" s="11" t="s">
        <v>3388</v>
      </c>
      <c r="AP227" s="11" t="s">
        <v>3389</v>
      </c>
    </row>
    <row r="228" ht="21.75" customHeight="1">
      <c r="A228" s="39">
        <v>45810.81863425926</v>
      </c>
      <c r="B228" s="6" t="s">
        <v>348</v>
      </c>
      <c r="C228" s="6" t="s">
        <v>3398</v>
      </c>
      <c r="D228" s="6">
        <v>9.65019527E10</v>
      </c>
      <c r="E228" s="6" t="s">
        <v>3399</v>
      </c>
      <c r="F228" s="6">
        <v>5521987783698</v>
      </c>
      <c r="G228" s="6" t="s">
        <v>3400</v>
      </c>
      <c r="H228" s="6" t="s">
        <v>3401</v>
      </c>
      <c r="I228" s="6" t="s">
        <v>3402</v>
      </c>
      <c r="J228" s="6" t="s">
        <v>3403</v>
      </c>
      <c r="K228" s="6" t="s">
        <v>154</v>
      </c>
      <c r="L228" s="6" t="s">
        <v>155</v>
      </c>
      <c r="M228" s="7" t="s">
        <v>3404</v>
      </c>
      <c r="N228" s="7" t="s">
        <v>3405</v>
      </c>
      <c r="O228" s="6" t="s">
        <v>171</v>
      </c>
      <c r="P228" s="6" t="s">
        <v>356</v>
      </c>
      <c r="Q228" s="6" t="s">
        <v>52</v>
      </c>
      <c r="R228" s="6" t="s">
        <v>52</v>
      </c>
      <c r="S228" s="6" t="s">
        <v>52</v>
      </c>
      <c r="T228" s="6" t="s">
        <v>52</v>
      </c>
      <c r="U228" s="6" t="s">
        <v>158</v>
      </c>
      <c r="V228" s="6" t="s">
        <v>78</v>
      </c>
      <c r="W228" s="6" t="s">
        <v>3406</v>
      </c>
      <c r="X228" s="6" t="s">
        <v>56</v>
      </c>
      <c r="Y228" s="6" t="s">
        <v>57</v>
      </c>
      <c r="Z228" s="7" t="s">
        <v>331</v>
      </c>
      <c r="AA228" s="6"/>
      <c r="AB228" s="6" t="s">
        <v>100</v>
      </c>
      <c r="AC228" s="8"/>
      <c r="AD228" s="8" t="s">
        <v>3407</v>
      </c>
      <c r="AE228" s="8" t="s">
        <v>3408</v>
      </c>
      <c r="AF228" s="8" t="s">
        <v>58</v>
      </c>
      <c r="AG228" s="8" t="s">
        <v>80</v>
      </c>
      <c r="AH228" s="8" t="s">
        <v>80</v>
      </c>
      <c r="AI228" s="8" t="s">
        <v>61</v>
      </c>
      <c r="AJ228" s="8"/>
      <c r="AK228" s="18" t="s">
        <v>3401</v>
      </c>
      <c r="AL228" s="18" t="s">
        <v>3409</v>
      </c>
      <c r="AM228" s="18"/>
      <c r="AN228" s="18" t="s">
        <v>138</v>
      </c>
      <c r="AO228" s="18" t="s">
        <v>3410</v>
      </c>
      <c r="AP228" s="18" t="s">
        <v>3411</v>
      </c>
    </row>
    <row r="229" ht="21.75" customHeight="1">
      <c r="A229" s="39">
        <v>45810.82079861111</v>
      </c>
      <c r="B229" s="6" t="s">
        <v>348</v>
      </c>
      <c r="C229" s="6" t="s">
        <v>3412</v>
      </c>
      <c r="D229" s="6">
        <v>7.036579765E10</v>
      </c>
      <c r="E229" s="6" t="s">
        <v>3413</v>
      </c>
      <c r="F229" s="6">
        <v>5531994128040</v>
      </c>
      <c r="G229" s="6" t="s">
        <v>3414</v>
      </c>
      <c r="H229" s="6" t="s">
        <v>864</v>
      </c>
      <c r="I229" s="6" t="s">
        <v>3415</v>
      </c>
      <c r="J229" s="6" t="s">
        <v>3416</v>
      </c>
      <c r="K229" s="6" t="s">
        <v>3417</v>
      </c>
      <c r="L229" s="6" t="s">
        <v>499</v>
      </c>
      <c r="M229" s="7" t="s">
        <v>3418</v>
      </c>
      <c r="N229" s="7" t="s">
        <v>3419</v>
      </c>
      <c r="O229" s="6" t="s">
        <v>171</v>
      </c>
      <c r="P229" s="6" t="s">
        <v>356</v>
      </c>
      <c r="Q229" s="6" t="s">
        <v>52</v>
      </c>
      <c r="R229" s="6" t="s">
        <v>52</v>
      </c>
      <c r="S229" s="6" t="s">
        <v>52</v>
      </c>
      <c r="T229" s="6" t="s">
        <v>52</v>
      </c>
      <c r="U229" s="6" t="s">
        <v>1038</v>
      </c>
      <c r="V229" s="6" t="s">
        <v>78</v>
      </c>
      <c r="W229" s="6" t="s">
        <v>3420</v>
      </c>
      <c r="X229" s="6" t="s">
        <v>56</v>
      </c>
      <c r="Y229" s="6" t="s">
        <v>57</v>
      </c>
      <c r="Z229" s="7" t="s">
        <v>331</v>
      </c>
      <c r="AA229" s="6"/>
      <c r="AB229" s="6" t="s">
        <v>100</v>
      </c>
      <c r="AC229" s="8"/>
      <c r="AD229" s="8" t="s">
        <v>3421</v>
      </c>
      <c r="AE229" s="8" t="s">
        <v>3422</v>
      </c>
      <c r="AF229" s="8" t="s">
        <v>58</v>
      </c>
      <c r="AG229" s="8" t="s">
        <v>80</v>
      </c>
      <c r="AH229" s="8" t="s">
        <v>80</v>
      </c>
      <c r="AI229" s="8" t="s">
        <v>61</v>
      </c>
      <c r="AJ229" s="8"/>
      <c r="AK229" s="18" t="s">
        <v>3423</v>
      </c>
      <c r="AL229" s="18" t="s">
        <v>3424</v>
      </c>
      <c r="AM229" s="18"/>
      <c r="AN229" s="18" t="s">
        <v>138</v>
      </c>
      <c r="AO229" s="18" t="s">
        <v>3425</v>
      </c>
      <c r="AP229" s="18" t="s">
        <v>3426</v>
      </c>
    </row>
    <row r="230" ht="21.75" customHeight="1">
      <c r="A230" s="38">
        <v>45810.83280092593</v>
      </c>
      <c r="B230" s="28" t="s">
        <v>348</v>
      </c>
      <c r="C230" s="28" t="s">
        <v>3427</v>
      </c>
      <c r="D230" s="28">
        <v>1.279121262E10</v>
      </c>
      <c r="E230" s="28" t="s">
        <v>3428</v>
      </c>
      <c r="F230" s="28">
        <v>5535992653007</v>
      </c>
      <c r="G230" s="28" t="s">
        <v>3429</v>
      </c>
      <c r="H230" s="28" t="s">
        <v>3430</v>
      </c>
      <c r="I230" s="28" t="s">
        <v>3431</v>
      </c>
      <c r="J230" s="28" t="s">
        <v>3432</v>
      </c>
      <c r="K230" s="28" t="s">
        <v>93</v>
      </c>
      <c r="L230" s="28" t="s">
        <v>901</v>
      </c>
      <c r="M230" s="29" t="s">
        <v>3433</v>
      </c>
      <c r="N230" s="29" t="s">
        <v>3434</v>
      </c>
      <c r="O230" s="28" t="s">
        <v>76</v>
      </c>
      <c r="P230" s="28" t="s">
        <v>356</v>
      </c>
      <c r="Q230" s="28" t="s">
        <v>52</v>
      </c>
      <c r="R230" s="28" t="s">
        <v>52</v>
      </c>
      <c r="S230" s="28" t="s">
        <v>52</v>
      </c>
      <c r="T230" s="28" t="s">
        <v>52</v>
      </c>
      <c r="U230" s="28" t="s">
        <v>543</v>
      </c>
      <c r="V230" s="28" t="s">
        <v>78</v>
      </c>
      <c r="W230" s="28" t="s">
        <v>3435</v>
      </c>
      <c r="X230" s="28" t="s">
        <v>56</v>
      </c>
      <c r="Y230" s="28" t="s">
        <v>57</v>
      </c>
      <c r="Z230" s="29" t="s">
        <v>331</v>
      </c>
      <c r="AA230" s="28"/>
      <c r="AB230" s="28" t="s">
        <v>100</v>
      </c>
      <c r="AC230" s="30"/>
      <c r="AD230" s="30" t="s">
        <v>3436</v>
      </c>
      <c r="AE230" s="30" t="s">
        <v>3437</v>
      </c>
      <c r="AF230" s="30" t="s">
        <v>58</v>
      </c>
      <c r="AG230" s="30" t="s">
        <v>80</v>
      </c>
      <c r="AH230" s="30" t="s">
        <v>80</v>
      </c>
      <c r="AI230" s="30" t="s">
        <v>61</v>
      </c>
      <c r="AJ230" s="30"/>
      <c r="AK230" s="11" t="s">
        <v>3430</v>
      </c>
      <c r="AL230" s="11" t="s">
        <v>3438</v>
      </c>
      <c r="AM230" s="11"/>
      <c r="AN230" s="11" t="s">
        <v>280</v>
      </c>
      <c r="AO230" s="11" t="s">
        <v>3439</v>
      </c>
      <c r="AP230" s="11" t="s">
        <v>3440</v>
      </c>
    </row>
    <row r="231" ht="21.75" customHeight="1">
      <c r="A231" s="39">
        <v>45810.83435185185</v>
      </c>
      <c r="B231" s="6" t="s">
        <v>348</v>
      </c>
      <c r="C231" s="6" t="s">
        <v>3441</v>
      </c>
      <c r="D231" s="6">
        <v>1.4258012696E10</v>
      </c>
      <c r="E231" s="6" t="s">
        <v>3428</v>
      </c>
      <c r="F231" s="6">
        <v>5535992653007</v>
      </c>
      <c r="G231" s="6" t="s">
        <v>3441</v>
      </c>
      <c r="H231" s="6" t="s">
        <v>3442</v>
      </c>
      <c r="I231" s="6" t="s">
        <v>3431</v>
      </c>
      <c r="J231" s="6" t="s">
        <v>3443</v>
      </c>
      <c r="K231" s="6" t="s">
        <v>93</v>
      </c>
      <c r="L231" s="6" t="s">
        <v>901</v>
      </c>
      <c r="M231" s="7" t="s">
        <v>3433</v>
      </c>
      <c r="N231" s="7" t="s">
        <v>3444</v>
      </c>
      <c r="O231" s="6" t="s">
        <v>76</v>
      </c>
      <c r="P231" s="6" t="s">
        <v>356</v>
      </c>
      <c r="Q231" s="6" t="s">
        <v>52</v>
      </c>
      <c r="R231" s="6" t="s">
        <v>52</v>
      </c>
      <c r="S231" s="6" t="s">
        <v>52</v>
      </c>
      <c r="T231" s="6" t="s">
        <v>52</v>
      </c>
      <c r="U231" s="6" t="s">
        <v>543</v>
      </c>
      <c r="V231" s="6" t="s">
        <v>78</v>
      </c>
      <c r="W231" s="6" t="s">
        <v>3445</v>
      </c>
      <c r="X231" s="6" t="s">
        <v>56</v>
      </c>
      <c r="Y231" s="6" t="s">
        <v>57</v>
      </c>
      <c r="Z231" s="7" t="s">
        <v>331</v>
      </c>
      <c r="AA231" s="6"/>
      <c r="AB231" s="6" t="s">
        <v>100</v>
      </c>
      <c r="AC231" s="8"/>
      <c r="AD231" s="8" t="s">
        <v>3436</v>
      </c>
      <c r="AE231" s="8" t="s">
        <v>3437</v>
      </c>
      <c r="AF231" s="8" t="s">
        <v>58</v>
      </c>
      <c r="AG231" s="8" t="s">
        <v>80</v>
      </c>
      <c r="AH231" s="8" t="s">
        <v>80</v>
      </c>
      <c r="AI231" s="8" t="s">
        <v>61</v>
      </c>
      <c r="AJ231" s="8"/>
      <c r="AK231" s="18" t="s">
        <v>3442</v>
      </c>
      <c r="AL231" s="18" t="s">
        <v>3446</v>
      </c>
      <c r="AM231" s="18"/>
      <c r="AN231" s="18"/>
      <c r="AO231" s="18" t="s">
        <v>3439</v>
      </c>
      <c r="AP231" s="18" t="s">
        <v>3440</v>
      </c>
    </row>
    <row r="232" ht="21.75" customHeight="1">
      <c r="A232" s="38">
        <v>45810.939097222225</v>
      </c>
      <c r="B232" s="28" t="s">
        <v>40</v>
      </c>
      <c r="C232" s="28" t="s">
        <v>3447</v>
      </c>
      <c r="D232" s="28">
        <v>6.79048316E10</v>
      </c>
      <c r="E232" s="28" t="s">
        <v>3448</v>
      </c>
      <c r="F232" s="28">
        <v>5531998024371</v>
      </c>
      <c r="G232" s="28" t="s">
        <v>3447</v>
      </c>
      <c r="H232" s="28" t="s">
        <v>3449</v>
      </c>
      <c r="I232" s="28" t="s">
        <v>3450</v>
      </c>
      <c r="J232" s="28" t="s">
        <v>3451</v>
      </c>
      <c r="K232" s="28" t="s">
        <v>93</v>
      </c>
      <c r="L232" s="28" t="s">
        <v>499</v>
      </c>
      <c r="M232" s="28" t="s">
        <v>3447</v>
      </c>
      <c r="N232" s="29" t="s">
        <v>3452</v>
      </c>
      <c r="O232" s="34">
        <v>42614.0</v>
      </c>
      <c r="P232" s="28" t="s">
        <v>503</v>
      </c>
      <c r="Q232" s="28" t="s">
        <v>52</v>
      </c>
      <c r="R232" s="28" t="s">
        <v>52</v>
      </c>
      <c r="S232" s="28" t="s">
        <v>120</v>
      </c>
      <c r="T232" s="28" t="s">
        <v>77</v>
      </c>
      <c r="U232" s="28" t="s">
        <v>875</v>
      </c>
      <c r="V232" s="28" t="s">
        <v>98</v>
      </c>
      <c r="W232" s="28"/>
      <c r="X232" s="28" t="s">
        <v>56</v>
      </c>
      <c r="Y232" s="28" t="s">
        <v>57</v>
      </c>
      <c r="Z232" s="28"/>
      <c r="AA232" s="28"/>
      <c r="AB232" s="28" t="s">
        <v>100</v>
      </c>
      <c r="AC232" s="30"/>
      <c r="AD232" s="30"/>
      <c r="AE232" s="30"/>
      <c r="AF232" s="30" t="s">
        <v>58</v>
      </c>
      <c r="AG232" s="37" t="s">
        <v>235</v>
      </c>
      <c r="AH232" s="30" t="s">
        <v>80</v>
      </c>
      <c r="AI232" s="30" t="s">
        <v>61</v>
      </c>
      <c r="AJ232" s="30"/>
      <c r="AK232" s="11" t="s">
        <v>3449</v>
      </c>
      <c r="AL232" s="11" t="s">
        <v>3453</v>
      </c>
      <c r="AM232" s="11"/>
      <c r="AN232" s="11"/>
      <c r="AO232" s="11"/>
      <c r="AP232" s="11"/>
    </row>
    <row r="233" ht="21.75" customHeight="1">
      <c r="A233" s="39">
        <v>45811.55435185185</v>
      </c>
      <c r="B233" s="6" t="s">
        <v>40</v>
      </c>
      <c r="C233" s="6" t="s">
        <v>3454</v>
      </c>
      <c r="D233" s="6">
        <v>3.701318948E9</v>
      </c>
      <c r="E233" s="6" t="s">
        <v>3455</v>
      </c>
      <c r="F233" s="6">
        <v>5511981159261</v>
      </c>
      <c r="G233" s="6" t="s">
        <v>3454</v>
      </c>
      <c r="H233" s="6" t="s">
        <v>3456</v>
      </c>
      <c r="I233" s="6" t="s">
        <v>3457</v>
      </c>
      <c r="J233" s="6" t="s">
        <v>3458</v>
      </c>
      <c r="K233" s="6" t="s">
        <v>46</v>
      </c>
      <c r="L233" s="6" t="s">
        <v>114</v>
      </c>
      <c r="M233" s="7" t="s">
        <v>3459</v>
      </c>
      <c r="N233" s="7" t="s">
        <v>3460</v>
      </c>
      <c r="O233" s="6" t="s">
        <v>531</v>
      </c>
      <c r="P233" s="6" t="s">
        <v>503</v>
      </c>
      <c r="Q233" s="6" t="s">
        <v>52</v>
      </c>
      <c r="R233" s="6" t="s">
        <v>118</v>
      </c>
      <c r="S233" s="6" t="s">
        <v>119</v>
      </c>
      <c r="T233" s="6" t="s">
        <v>118</v>
      </c>
      <c r="U233" s="6" t="s">
        <v>248</v>
      </c>
      <c r="V233" s="6" t="s">
        <v>603</v>
      </c>
      <c r="W233" s="7" t="s">
        <v>3461</v>
      </c>
      <c r="X233" s="6" t="s">
        <v>56</v>
      </c>
      <c r="Y233" s="6" t="s">
        <v>57</v>
      </c>
      <c r="Z233" s="6"/>
      <c r="AA233" s="6"/>
      <c r="AB233" s="6" t="s">
        <v>100</v>
      </c>
      <c r="AC233" s="8"/>
      <c r="AD233" s="8" t="s">
        <v>3462</v>
      </c>
      <c r="AE233" s="8" t="s">
        <v>3463</v>
      </c>
      <c r="AF233" s="8" t="s">
        <v>58</v>
      </c>
      <c r="AG233" s="37" t="s">
        <v>81</v>
      </c>
      <c r="AH233" s="37" t="s">
        <v>60</v>
      </c>
      <c r="AI233" s="8" t="s">
        <v>61</v>
      </c>
      <c r="AJ233" s="8"/>
      <c r="AK233" s="18" t="s">
        <v>3456</v>
      </c>
      <c r="AL233" s="18" t="s">
        <v>3464</v>
      </c>
      <c r="AM233" s="18"/>
      <c r="AN233" s="18"/>
      <c r="AO233" s="18" t="s">
        <v>3463</v>
      </c>
      <c r="AP233" s="18" t="s">
        <v>3465</v>
      </c>
    </row>
    <row r="234" ht="21.75" customHeight="1">
      <c r="A234" s="38">
        <v>45811.81725694444</v>
      </c>
      <c r="B234" s="28" t="s">
        <v>348</v>
      </c>
      <c r="C234" s="28" t="s">
        <v>3466</v>
      </c>
      <c r="D234" s="28">
        <v>3.4278652828E10</v>
      </c>
      <c r="E234" s="28" t="s">
        <v>3467</v>
      </c>
      <c r="F234" s="28">
        <v>5511982693669</v>
      </c>
      <c r="G234" s="6" t="s">
        <v>3468</v>
      </c>
      <c r="H234" s="28" t="s">
        <v>3469</v>
      </c>
      <c r="I234" s="28" t="s">
        <v>3470</v>
      </c>
      <c r="J234" s="28" t="s">
        <v>3471</v>
      </c>
      <c r="K234" s="28" t="s">
        <v>46</v>
      </c>
      <c r="L234" s="28" t="s">
        <v>114</v>
      </c>
      <c r="M234" s="29" t="s">
        <v>3472</v>
      </c>
      <c r="N234" s="29" t="s">
        <v>3473</v>
      </c>
      <c r="O234" s="28" t="s">
        <v>171</v>
      </c>
      <c r="P234" s="28" t="s">
        <v>356</v>
      </c>
      <c r="Q234" s="28" t="s">
        <v>52</v>
      </c>
      <c r="R234" s="28" t="s">
        <v>52</v>
      </c>
      <c r="S234" s="28" t="s">
        <v>52</v>
      </c>
      <c r="T234" s="28" t="s">
        <v>52</v>
      </c>
      <c r="U234" s="28" t="s">
        <v>233</v>
      </c>
      <c r="V234" s="28" t="s">
        <v>78</v>
      </c>
      <c r="W234" s="29" t="s">
        <v>3474</v>
      </c>
      <c r="X234" s="28" t="s">
        <v>56</v>
      </c>
      <c r="Y234" s="28" t="s">
        <v>57</v>
      </c>
      <c r="Z234" s="29" t="s">
        <v>331</v>
      </c>
      <c r="AA234" s="28"/>
      <c r="AB234" s="28" t="s">
        <v>100</v>
      </c>
      <c r="AC234" s="30"/>
      <c r="AD234" s="30" t="s">
        <v>3475</v>
      </c>
      <c r="AE234" s="30" t="s">
        <v>3476</v>
      </c>
      <c r="AF234" s="30" t="s">
        <v>58</v>
      </c>
      <c r="AG234" s="30" t="s">
        <v>80</v>
      </c>
      <c r="AH234" s="30" t="s">
        <v>80</v>
      </c>
      <c r="AI234" s="30" t="s">
        <v>61</v>
      </c>
      <c r="AJ234" s="30"/>
      <c r="AK234" s="11" t="s">
        <v>3469</v>
      </c>
      <c r="AL234" s="11" t="s">
        <v>3477</v>
      </c>
      <c r="AM234" s="11"/>
      <c r="AN234" s="11" t="s">
        <v>729</v>
      </c>
      <c r="AO234" s="11" t="s">
        <v>3476</v>
      </c>
      <c r="AP234" s="11" t="s">
        <v>3478</v>
      </c>
    </row>
    <row r="235" ht="21.75" customHeight="1">
      <c r="A235" s="38">
        <v>45811.822222222225</v>
      </c>
      <c r="B235" s="28" t="s">
        <v>348</v>
      </c>
      <c r="C235" s="28" t="s">
        <v>3479</v>
      </c>
      <c r="D235" s="28">
        <v>6.029979682E9</v>
      </c>
      <c r="E235" s="28" t="s">
        <v>3480</v>
      </c>
      <c r="F235" s="28">
        <v>5511989833697</v>
      </c>
      <c r="G235" s="28" t="s">
        <v>3481</v>
      </c>
      <c r="H235" s="28" t="s">
        <v>3482</v>
      </c>
      <c r="I235" s="28" t="s">
        <v>3483</v>
      </c>
      <c r="J235" s="28" t="s">
        <v>3484</v>
      </c>
      <c r="K235" s="28" t="s">
        <v>46</v>
      </c>
      <c r="L235" s="28" t="s">
        <v>114</v>
      </c>
      <c r="M235" s="29" t="s">
        <v>3485</v>
      </c>
      <c r="N235" s="29" t="s">
        <v>3486</v>
      </c>
      <c r="O235" s="28" t="s">
        <v>171</v>
      </c>
      <c r="P235" s="28" t="s">
        <v>356</v>
      </c>
      <c r="Q235" s="28" t="s">
        <v>52</v>
      </c>
      <c r="R235" s="28" t="s">
        <v>52</v>
      </c>
      <c r="S235" s="28" t="s">
        <v>52</v>
      </c>
      <c r="T235" s="28" t="s">
        <v>52</v>
      </c>
      <c r="U235" s="28" t="s">
        <v>105</v>
      </c>
      <c r="V235" s="28" t="s">
        <v>78</v>
      </c>
      <c r="W235" s="28" t="s">
        <v>3487</v>
      </c>
      <c r="X235" s="28" t="s">
        <v>56</v>
      </c>
      <c r="Y235" s="28" t="s">
        <v>57</v>
      </c>
      <c r="Z235" s="29" t="s">
        <v>331</v>
      </c>
      <c r="AA235" s="28"/>
      <c r="AB235" s="28" t="s">
        <v>100</v>
      </c>
      <c r="AC235" s="30"/>
      <c r="AD235" s="30" t="s">
        <v>3488</v>
      </c>
      <c r="AE235" s="30" t="s">
        <v>3489</v>
      </c>
      <c r="AF235" s="30" t="s">
        <v>58</v>
      </c>
      <c r="AG235" s="30" t="s">
        <v>80</v>
      </c>
      <c r="AH235" s="30" t="s">
        <v>80</v>
      </c>
      <c r="AI235" s="30" t="s">
        <v>61</v>
      </c>
      <c r="AJ235" s="30"/>
      <c r="AK235" s="11" t="s">
        <v>3490</v>
      </c>
      <c r="AL235" s="11" t="s">
        <v>3491</v>
      </c>
      <c r="AM235" s="11"/>
      <c r="AN235" s="11" t="s">
        <v>138</v>
      </c>
      <c r="AO235" s="11" t="s">
        <v>3492</v>
      </c>
      <c r="AP235" s="11" t="s">
        <v>3493</v>
      </c>
    </row>
    <row r="236" ht="21.75" customHeight="1">
      <c r="A236" s="39">
        <v>45811.88480324074</v>
      </c>
      <c r="B236" s="6" t="s">
        <v>348</v>
      </c>
      <c r="C236" s="6" t="s">
        <v>3494</v>
      </c>
      <c r="D236" s="6">
        <v>1.1722239719E10</v>
      </c>
      <c r="E236" s="6" t="s">
        <v>3495</v>
      </c>
      <c r="F236" s="6">
        <v>5511960840970</v>
      </c>
      <c r="G236" s="6" t="s">
        <v>3496</v>
      </c>
      <c r="H236" s="6" t="s">
        <v>864</v>
      </c>
      <c r="I236" s="6" t="s">
        <v>3497</v>
      </c>
      <c r="J236" s="6" t="s">
        <v>3498</v>
      </c>
      <c r="K236" s="6" t="s">
        <v>46</v>
      </c>
      <c r="L236" s="6" t="s">
        <v>114</v>
      </c>
      <c r="M236" s="7" t="s">
        <v>3499</v>
      </c>
      <c r="N236" s="7" t="s">
        <v>3500</v>
      </c>
      <c r="O236" s="6" t="s">
        <v>76</v>
      </c>
      <c r="P236" s="6" t="s">
        <v>356</v>
      </c>
      <c r="Q236" s="6" t="s">
        <v>52</v>
      </c>
      <c r="R236" s="6" t="s">
        <v>52</v>
      </c>
      <c r="S236" s="6" t="s">
        <v>52</v>
      </c>
      <c r="T236" s="6" t="s">
        <v>52</v>
      </c>
      <c r="U236" s="6" t="s">
        <v>53</v>
      </c>
      <c r="V236" s="6" t="s">
        <v>78</v>
      </c>
      <c r="W236" s="6"/>
      <c r="X236" s="6" t="s">
        <v>56</v>
      </c>
      <c r="Y236" s="6" t="s">
        <v>57</v>
      </c>
      <c r="Z236" s="7" t="s">
        <v>331</v>
      </c>
      <c r="AA236" s="6"/>
      <c r="AB236" s="6" t="s">
        <v>100</v>
      </c>
      <c r="AC236" s="8"/>
      <c r="AD236" s="8" t="s">
        <v>3501</v>
      </c>
      <c r="AE236" s="8" t="s">
        <v>3502</v>
      </c>
      <c r="AF236" s="8" t="s">
        <v>58</v>
      </c>
      <c r="AG236" s="8" t="s">
        <v>80</v>
      </c>
      <c r="AH236" s="8" t="s">
        <v>80</v>
      </c>
      <c r="AI236" s="8" t="s">
        <v>61</v>
      </c>
      <c r="AJ236" s="8"/>
      <c r="AK236" s="18" t="s">
        <v>3503</v>
      </c>
      <c r="AL236" s="18" t="s">
        <v>3504</v>
      </c>
      <c r="AM236" s="18"/>
      <c r="AN236" s="18" t="s">
        <v>373</v>
      </c>
      <c r="AO236" s="18" t="s">
        <v>3502</v>
      </c>
      <c r="AP236" s="18" t="s">
        <v>3505</v>
      </c>
    </row>
    <row r="237" ht="21.75" customHeight="1">
      <c r="A237" s="38">
        <v>45811.88909722222</v>
      </c>
      <c r="B237" s="28" t="s">
        <v>348</v>
      </c>
      <c r="C237" s="28" t="s">
        <v>3506</v>
      </c>
      <c r="D237" s="28">
        <v>8.5444235072E10</v>
      </c>
      <c r="E237" s="28" t="s">
        <v>3507</v>
      </c>
      <c r="F237" s="28">
        <v>5551994028763</v>
      </c>
      <c r="G237" s="28" t="s">
        <v>3506</v>
      </c>
      <c r="H237" s="28" t="s">
        <v>3508</v>
      </c>
      <c r="I237" s="28" t="s">
        <v>3509</v>
      </c>
      <c r="J237" s="28" t="s">
        <v>3510</v>
      </c>
      <c r="K237" s="28" t="s">
        <v>527</v>
      </c>
      <c r="L237" s="28" t="s">
        <v>3511</v>
      </c>
      <c r="M237" s="29" t="s">
        <v>3512</v>
      </c>
      <c r="N237" s="29" t="s">
        <v>3513</v>
      </c>
      <c r="O237" s="28" t="s">
        <v>76</v>
      </c>
      <c r="P237" s="28" t="s">
        <v>356</v>
      </c>
      <c r="Q237" s="28" t="s">
        <v>52</v>
      </c>
      <c r="R237" s="28" t="s">
        <v>52</v>
      </c>
      <c r="S237" s="28" t="s">
        <v>52</v>
      </c>
      <c r="T237" s="28" t="s">
        <v>52</v>
      </c>
      <c r="U237" s="28" t="s">
        <v>1202</v>
      </c>
      <c r="V237" s="28" t="s">
        <v>78</v>
      </c>
      <c r="W237" s="29" t="s">
        <v>3514</v>
      </c>
      <c r="X237" s="28" t="s">
        <v>56</v>
      </c>
      <c r="Y237" s="28" t="s">
        <v>57</v>
      </c>
      <c r="Z237" s="29" t="s">
        <v>331</v>
      </c>
      <c r="AA237" s="28"/>
      <c r="AB237" s="28" t="s">
        <v>100</v>
      </c>
      <c r="AC237" s="30"/>
      <c r="AD237" s="30" t="s">
        <v>3515</v>
      </c>
      <c r="AE237" s="30" t="s">
        <v>3516</v>
      </c>
      <c r="AF237" s="30" t="s">
        <v>58</v>
      </c>
      <c r="AG237" s="30" t="s">
        <v>80</v>
      </c>
      <c r="AH237" s="30" t="s">
        <v>80</v>
      </c>
      <c r="AI237" s="30" t="s">
        <v>61</v>
      </c>
      <c r="AJ237" s="30"/>
      <c r="AK237" s="11" t="s">
        <v>3508</v>
      </c>
      <c r="AL237" s="11" t="s">
        <v>3517</v>
      </c>
      <c r="AM237" s="11"/>
      <c r="AN237" s="11" t="s">
        <v>248</v>
      </c>
      <c r="AO237" s="11" t="s">
        <v>3516</v>
      </c>
      <c r="AP237" s="11" t="s">
        <v>3515</v>
      </c>
    </row>
    <row r="238" ht="21.75" customHeight="1">
      <c r="A238" s="38">
        <v>45811.89104166667</v>
      </c>
      <c r="B238" s="28" t="s">
        <v>348</v>
      </c>
      <c r="C238" s="28" t="s">
        <v>3518</v>
      </c>
      <c r="D238" s="28">
        <v>8.5444235072E10</v>
      </c>
      <c r="E238" s="28" t="s">
        <v>3507</v>
      </c>
      <c r="F238" s="28">
        <v>5551994028763</v>
      </c>
      <c r="G238" s="28" t="s">
        <v>3519</v>
      </c>
      <c r="H238" s="28" t="s">
        <v>3520</v>
      </c>
      <c r="I238" s="28" t="s">
        <v>3509</v>
      </c>
      <c r="J238" s="28" t="s">
        <v>3521</v>
      </c>
      <c r="K238" s="28" t="s">
        <v>527</v>
      </c>
      <c r="L238" s="28" t="s">
        <v>3511</v>
      </c>
      <c r="M238" s="29" t="s">
        <v>3512</v>
      </c>
      <c r="N238" s="29" t="s">
        <v>3522</v>
      </c>
      <c r="O238" s="28" t="s">
        <v>602</v>
      </c>
      <c r="P238" s="28" t="s">
        <v>356</v>
      </c>
      <c r="Q238" s="28" t="s">
        <v>52</v>
      </c>
      <c r="R238" s="28" t="s">
        <v>52</v>
      </c>
      <c r="S238" s="28" t="s">
        <v>52</v>
      </c>
      <c r="T238" s="28" t="s">
        <v>52</v>
      </c>
      <c r="U238" s="28" t="s">
        <v>1202</v>
      </c>
      <c r="V238" s="28" t="s">
        <v>78</v>
      </c>
      <c r="W238" s="29" t="s">
        <v>3514</v>
      </c>
      <c r="X238" s="28" t="s">
        <v>56</v>
      </c>
      <c r="Y238" s="28" t="s">
        <v>57</v>
      </c>
      <c r="Z238" s="29" t="s">
        <v>331</v>
      </c>
      <c r="AA238" s="28"/>
      <c r="AB238" s="28" t="s">
        <v>100</v>
      </c>
      <c r="AC238" s="30"/>
      <c r="AD238" s="30" t="s">
        <v>3515</v>
      </c>
      <c r="AE238" s="30" t="s">
        <v>3516</v>
      </c>
      <c r="AF238" s="30" t="s">
        <v>58</v>
      </c>
      <c r="AG238" s="30" t="s">
        <v>80</v>
      </c>
      <c r="AH238" s="30" t="s">
        <v>80</v>
      </c>
      <c r="AI238" s="30" t="s">
        <v>61</v>
      </c>
      <c r="AJ238" s="30"/>
      <c r="AK238" s="11" t="s">
        <v>3520</v>
      </c>
      <c r="AL238" s="11" t="s">
        <v>3523</v>
      </c>
      <c r="AM238" s="11"/>
      <c r="AN238" s="11" t="s">
        <v>248</v>
      </c>
      <c r="AO238" s="11" t="s">
        <v>3516</v>
      </c>
      <c r="AP238" s="11" t="s">
        <v>3515</v>
      </c>
    </row>
    <row r="239" ht="21.75" customHeight="1">
      <c r="A239" s="38">
        <v>45811.89443287037</v>
      </c>
      <c r="B239" s="28" t="s">
        <v>348</v>
      </c>
      <c r="C239" s="28" t="s">
        <v>3524</v>
      </c>
      <c r="D239" s="28">
        <v>1.1751007649E10</v>
      </c>
      <c r="E239" s="28" t="s">
        <v>3525</v>
      </c>
      <c r="F239" s="28">
        <v>5535991308790</v>
      </c>
      <c r="G239" s="28" t="s">
        <v>3526</v>
      </c>
      <c r="H239" s="28" t="s">
        <v>3527</v>
      </c>
      <c r="I239" s="28" t="s">
        <v>3528</v>
      </c>
      <c r="J239" s="28" t="s">
        <v>3529</v>
      </c>
      <c r="K239" s="28" t="s">
        <v>93</v>
      </c>
      <c r="L239" s="28" t="s">
        <v>901</v>
      </c>
      <c r="M239" s="29" t="s">
        <v>3530</v>
      </c>
      <c r="N239" s="29" t="s">
        <v>3531</v>
      </c>
      <c r="O239" s="28" t="s">
        <v>482</v>
      </c>
      <c r="P239" s="28" t="s">
        <v>356</v>
      </c>
      <c r="Q239" s="28" t="s">
        <v>52</v>
      </c>
      <c r="R239" s="28" t="s">
        <v>52</v>
      </c>
      <c r="S239" s="28" t="s">
        <v>52</v>
      </c>
      <c r="T239" s="28" t="s">
        <v>52</v>
      </c>
      <c r="U239" s="28" t="s">
        <v>138</v>
      </c>
      <c r="V239" s="28" t="s">
        <v>78</v>
      </c>
      <c r="W239" s="28" t="s">
        <v>3532</v>
      </c>
      <c r="X239" s="28" t="s">
        <v>56</v>
      </c>
      <c r="Y239" s="28" t="s">
        <v>57</v>
      </c>
      <c r="Z239" s="29" t="s">
        <v>331</v>
      </c>
      <c r="AA239" s="28"/>
      <c r="AB239" s="28" t="s">
        <v>100</v>
      </c>
      <c r="AC239" s="30"/>
      <c r="AD239" s="30" t="s">
        <v>3533</v>
      </c>
      <c r="AE239" s="30" t="s">
        <v>3534</v>
      </c>
      <c r="AF239" s="30" t="s">
        <v>58</v>
      </c>
      <c r="AG239" s="30" t="s">
        <v>80</v>
      </c>
      <c r="AH239" s="30" t="s">
        <v>80</v>
      </c>
      <c r="AI239" s="30" t="s">
        <v>61</v>
      </c>
      <c r="AJ239" s="30"/>
      <c r="AK239" s="11" t="s">
        <v>3535</v>
      </c>
      <c r="AL239" s="11" t="s">
        <v>3536</v>
      </c>
      <c r="AM239" s="11"/>
      <c r="AN239" s="11" t="s">
        <v>686</v>
      </c>
      <c r="AO239" s="11" t="s">
        <v>3537</v>
      </c>
      <c r="AP239" s="11" t="s">
        <v>3538</v>
      </c>
    </row>
    <row r="240" ht="21.75" customHeight="1">
      <c r="A240" s="38">
        <v>45811.897893518515</v>
      </c>
      <c r="B240" s="28" t="s">
        <v>348</v>
      </c>
      <c r="C240" s="6" t="s">
        <v>3539</v>
      </c>
      <c r="D240" s="28">
        <v>3.2687159824E10</v>
      </c>
      <c r="E240" s="28" t="s">
        <v>3540</v>
      </c>
      <c r="F240" s="28">
        <v>5511982182168</v>
      </c>
      <c r="G240" s="28" t="s">
        <v>3541</v>
      </c>
      <c r="H240" s="28" t="s">
        <v>3542</v>
      </c>
      <c r="I240" s="28" t="s">
        <v>3543</v>
      </c>
      <c r="J240" s="28" t="s">
        <v>3544</v>
      </c>
      <c r="K240" s="28" t="s">
        <v>46</v>
      </c>
      <c r="L240" s="28" t="s">
        <v>2429</v>
      </c>
      <c r="M240" s="29" t="s">
        <v>3545</v>
      </c>
      <c r="N240" s="29" t="s">
        <v>3546</v>
      </c>
      <c r="O240" s="28" t="s">
        <v>171</v>
      </c>
      <c r="P240" s="28" t="s">
        <v>356</v>
      </c>
      <c r="Q240" s="28" t="s">
        <v>52</v>
      </c>
      <c r="R240" s="28" t="s">
        <v>52</v>
      </c>
      <c r="S240" s="28" t="s">
        <v>52</v>
      </c>
      <c r="T240" s="28" t="s">
        <v>52</v>
      </c>
      <c r="U240" s="28" t="s">
        <v>686</v>
      </c>
      <c r="V240" s="28" t="s">
        <v>78</v>
      </c>
      <c r="W240" s="28"/>
      <c r="X240" s="28" t="s">
        <v>56</v>
      </c>
      <c r="Y240" s="28" t="s">
        <v>57</v>
      </c>
      <c r="Z240" s="29" t="s">
        <v>331</v>
      </c>
      <c r="AA240" s="28"/>
      <c r="AB240" s="28" t="s">
        <v>100</v>
      </c>
      <c r="AC240" s="30"/>
      <c r="AD240" s="30" t="s">
        <v>3547</v>
      </c>
      <c r="AE240" s="30" t="s">
        <v>3548</v>
      </c>
      <c r="AF240" s="30" t="s">
        <v>58</v>
      </c>
      <c r="AG240" s="30" t="s">
        <v>80</v>
      </c>
      <c r="AH240" s="30" t="s">
        <v>80</v>
      </c>
      <c r="AI240" s="30" t="s">
        <v>61</v>
      </c>
      <c r="AJ240" s="30"/>
      <c r="AK240" s="11" t="s">
        <v>3549</v>
      </c>
      <c r="AL240" s="11" t="s">
        <v>3544</v>
      </c>
      <c r="AM240" s="11"/>
      <c r="AN240" s="11" t="s">
        <v>191</v>
      </c>
      <c r="AO240" s="11" t="s">
        <v>3550</v>
      </c>
      <c r="AP240" s="11" t="s">
        <v>3551</v>
      </c>
    </row>
    <row r="241" ht="21.75" customHeight="1">
      <c r="A241" s="40">
        <v>45811.89945601852</v>
      </c>
      <c r="B241" s="24" t="s">
        <v>348</v>
      </c>
      <c r="C241" s="24" t="s">
        <v>3552</v>
      </c>
      <c r="D241" s="24">
        <v>2.496456107E9</v>
      </c>
      <c r="E241" s="24" t="s">
        <v>3553</v>
      </c>
      <c r="F241" s="24">
        <v>5561999970219</v>
      </c>
      <c r="G241" s="24" t="s">
        <v>3552</v>
      </c>
      <c r="H241" s="24" t="s">
        <v>3554</v>
      </c>
      <c r="I241" s="24" t="s">
        <v>3555</v>
      </c>
      <c r="J241" s="24" t="s">
        <v>3556</v>
      </c>
      <c r="K241" s="24" t="s">
        <v>712</v>
      </c>
      <c r="L241" s="24" t="s">
        <v>713</v>
      </c>
      <c r="M241" s="25" t="s">
        <v>3557</v>
      </c>
      <c r="N241" s="25" t="s">
        <v>3558</v>
      </c>
      <c r="O241" s="26">
        <v>43709.0</v>
      </c>
      <c r="P241" s="24" t="s">
        <v>356</v>
      </c>
      <c r="Q241" s="24" t="s">
        <v>52</v>
      </c>
      <c r="R241" s="24" t="s">
        <v>52</v>
      </c>
      <c r="S241" s="24" t="s">
        <v>52</v>
      </c>
      <c r="T241" s="24" t="s">
        <v>52</v>
      </c>
      <c r="U241" s="24" t="s">
        <v>158</v>
      </c>
      <c r="V241" s="24" t="s">
        <v>78</v>
      </c>
      <c r="W241" s="24" t="s">
        <v>3559</v>
      </c>
      <c r="X241" s="24" t="s">
        <v>56</v>
      </c>
      <c r="Y241" s="24" t="s">
        <v>57</v>
      </c>
      <c r="Z241" s="25" t="s">
        <v>331</v>
      </c>
      <c r="AA241" s="24"/>
      <c r="AB241" s="24" t="s">
        <v>100</v>
      </c>
      <c r="AC241" s="20"/>
      <c r="AD241" s="20" t="s">
        <v>3560</v>
      </c>
      <c r="AE241" s="20" t="s">
        <v>3561</v>
      </c>
      <c r="AF241" s="20" t="s">
        <v>58</v>
      </c>
      <c r="AG241" s="20" t="s">
        <v>80</v>
      </c>
      <c r="AH241" s="20" t="s">
        <v>80</v>
      </c>
      <c r="AI241" s="20" t="s">
        <v>1987</v>
      </c>
      <c r="AJ241" s="20"/>
      <c r="AK241" s="27"/>
      <c r="AL241" s="27"/>
      <c r="AM241" s="27"/>
      <c r="AN241" s="27" t="s">
        <v>121</v>
      </c>
      <c r="AO241" s="27" t="s">
        <v>3562</v>
      </c>
      <c r="AP241" s="27" t="s">
        <v>3563</v>
      </c>
    </row>
    <row r="242" ht="21.75" customHeight="1">
      <c r="A242" s="38">
        <v>45811.913935185185</v>
      </c>
      <c r="B242" s="28" t="s">
        <v>348</v>
      </c>
      <c r="C242" s="28" t="s">
        <v>3564</v>
      </c>
      <c r="D242" s="28">
        <v>2.465378783E10</v>
      </c>
      <c r="E242" s="28" t="s">
        <v>3565</v>
      </c>
      <c r="F242" s="28">
        <v>5511985674538</v>
      </c>
      <c r="G242" s="28" t="s">
        <v>3566</v>
      </c>
      <c r="H242" s="28" t="s">
        <v>3567</v>
      </c>
      <c r="I242" s="28" t="s">
        <v>3568</v>
      </c>
      <c r="J242" s="28" t="s">
        <v>3569</v>
      </c>
      <c r="K242" s="28" t="s">
        <v>46</v>
      </c>
      <c r="L242" s="28" t="s">
        <v>114</v>
      </c>
      <c r="M242" s="29" t="s">
        <v>3570</v>
      </c>
      <c r="N242" s="29" t="s">
        <v>3571</v>
      </c>
      <c r="O242" s="28" t="s">
        <v>117</v>
      </c>
      <c r="P242" s="28" t="s">
        <v>356</v>
      </c>
      <c r="Q242" s="28" t="s">
        <v>52</v>
      </c>
      <c r="R242" s="28" t="s">
        <v>52</v>
      </c>
      <c r="S242" s="28" t="s">
        <v>52</v>
      </c>
      <c r="T242" s="28" t="s">
        <v>52</v>
      </c>
      <c r="U242" s="28" t="s">
        <v>904</v>
      </c>
      <c r="V242" s="28" t="s">
        <v>78</v>
      </c>
      <c r="W242" s="28" t="s">
        <v>3572</v>
      </c>
      <c r="X242" s="28" t="s">
        <v>56</v>
      </c>
      <c r="Y242" s="28" t="s">
        <v>57</v>
      </c>
      <c r="Z242" s="29" t="s">
        <v>331</v>
      </c>
      <c r="AA242" s="28"/>
      <c r="AB242" s="28" t="s">
        <v>100</v>
      </c>
      <c r="AC242" s="30"/>
      <c r="AD242" s="30" t="s">
        <v>3573</v>
      </c>
      <c r="AE242" s="30" t="s">
        <v>3574</v>
      </c>
      <c r="AF242" s="30" t="s">
        <v>58</v>
      </c>
      <c r="AG242" s="30" t="s">
        <v>80</v>
      </c>
      <c r="AH242" s="30" t="s">
        <v>80</v>
      </c>
      <c r="AI242" s="30" t="s">
        <v>61</v>
      </c>
      <c r="AJ242" s="30"/>
      <c r="AK242" s="11" t="s">
        <v>3567</v>
      </c>
      <c r="AL242" s="11" t="s">
        <v>3575</v>
      </c>
      <c r="AM242" s="11"/>
      <c r="AN242" s="11" t="s">
        <v>577</v>
      </c>
      <c r="AO242" s="11" t="s">
        <v>3576</v>
      </c>
      <c r="AP242" s="11" t="s">
        <v>3577</v>
      </c>
    </row>
    <row r="243" ht="21.75" customHeight="1">
      <c r="A243" s="38">
        <v>45811.91726851852</v>
      </c>
      <c r="B243" s="28" t="s">
        <v>348</v>
      </c>
      <c r="C243" s="28" t="s">
        <v>3578</v>
      </c>
      <c r="D243" s="28">
        <v>4.1455919845E10</v>
      </c>
      <c r="E243" s="28" t="s">
        <v>3579</v>
      </c>
      <c r="F243" s="28">
        <v>5511917888250</v>
      </c>
      <c r="G243" s="28" t="s">
        <v>3580</v>
      </c>
      <c r="H243" s="28" t="s">
        <v>3581</v>
      </c>
      <c r="I243" s="28" t="s">
        <v>3582</v>
      </c>
      <c r="J243" s="28" t="s">
        <v>3583</v>
      </c>
      <c r="K243" s="28" t="s">
        <v>46</v>
      </c>
      <c r="L243" s="28" t="s">
        <v>3584</v>
      </c>
      <c r="M243" s="29" t="s">
        <v>3585</v>
      </c>
      <c r="N243" s="29" t="s">
        <v>3586</v>
      </c>
      <c r="O243" s="28" t="s">
        <v>171</v>
      </c>
      <c r="P243" s="28" t="s">
        <v>356</v>
      </c>
      <c r="Q243" s="28" t="s">
        <v>52</v>
      </c>
      <c r="R243" s="28" t="s">
        <v>52</v>
      </c>
      <c r="S243" s="28" t="s">
        <v>52</v>
      </c>
      <c r="T243" s="28" t="s">
        <v>52</v>
      </c>
      <c r="U243" s="28" t="s">
        <v>373</v>
      </c>
      <c r="V243" s="28" t="s">
        <v>78</v>
      </c>
      <c r="W243" s="28" t="s">
        <v>3587</v>
      </c>
      <c r="X243" s="28" t="s">
        <v>56</v>
      </c>
      <c r="Y243" s="28" t="s">
        <v>57</v>
      </c>
      <c r="Z243" s="29" t="s">
        <v>331</v>
      </c>
      <c r="AA243" s="28"/>
      <c r="AB243" s="28" t="s">
        <v>100</v>
      </c>
      <c r="AC243" s="30"/>
      <c r="AD243" s="30" t="s">
        <v>3588</v>
      </c>
      <c r="AE243" s="30" t="s">
        <v>3589</v>
      </c>
      <c r="AF243" s="30" t="s">
        <v>58</v>
      </c>
      <c r="AG243" s="30" t="s">
        <v>80</v>
      </c>
      <c r="AH243" s="30" t="s">
        <v>80</v>
      </c>
      <c r="AI243" s="30" t="s">
        <v>61</v>
      </c>
      <c r="AJ243" s="30"/>
      <c r="AK243" s="11" t="s">
        <v>3581</v>
      </c>
      <c r="AL243" s="11" t="s">
        <v>3590</v>
      </c>
      <c r="AM243" s="11"/>
      <c r="AN243" s="11" t="s">
        <v>293</v>
      </c>
      <c r="AO243" s="11" t="s">
        <v>3591</v>
      </c>
      <c r="AP243" s="11" t="s">
        <v>3592</v>
      </c>
    </row>
    <row r="244" ht="21.75" customHeight="1">
      <c r="A244" s="38">
        <v>45812.479791666665</v>
      </c>
      <c r="B244" s="28" t="s">
        <v>40</v>
      </c>
      <c r="C244" s="28" t="s">
        <v>3593</v>
      </c>
      <c r="D244" s="28">
        <v>2.308687703E9</v>
      </c>
      <c r="E244" s="28" t="s">
        <v>3594</v>
      </c>
      <c r="F244" s="28">
        <v>5521993275080</v>
      </c>
      <c r="G244" s="28" t="s">
        <v>3595</v>
      </c>
      <c r="H244" s="28" t="s">
        <v>3596</v>
      </c>
      <c r="I244" s="28" t="s">
        <v>3597</v>
      </c>
      <c r="J244" s="28" t="s">
        <v>3598</v>
      </c>
      <c r="K244" s="28" t="s">
        <v>154</v>
      </c>
      <c r="L244" s="28" t="s">
        <v>155</v>
      </c>
      <c r="M244" s="29" t="s">
        <v>3599</v>
      </c>
      <c r="N244" s="29" t="s">
        <v>3600</v>
      </c>
      <c r="O244" s="28" t="s">
        <v>570</v>
      </c>
      <c r="P244" s="28" t="s">
        <v>503</v>
      </c>
      <c r="Q244" s="28" t="s">
        <v>173</v>
      </c>
      <c r="R244" s="28" t="s">
        <v>52</v>
      </c>
      <c r="S244" s="28" t="s">
        <v>52</v>
      </c>
      <c r="T244" s="28" t="s">
        <v>77</v>
      </c>
      <c r="U244" s="28" t="s">
        <v>303</v>
      </c>
      <c r="V244" s="28" t="s">
        <v>54</v>
      </c>
      <c r="W244" s="29" t="s">
        <v>3599</v>
      </c>
      <c r="X244" s="28" t="s">
        <v>56</v>
      </c>
      <c r="Y244" s="28" t="s">
        <v>57</v>
      </c>
      <c r="Z244" s="28"/>
      <c r="AA244" s="28"/>
      <c r="AB244" s="28" t="s">
        <v>100</v>
      </c>
      <c r="AC244" s="30"/>
      <c r="AD244" s="30" t="s">
        <v>3601</v>
      </c>
      <c r="AE244" s="30" t="s">
        <v>3602</v>
      </c>
      <c r="AF244" s="30" t="s">
        <v>299</v>
      </c>
      <c r="AG244" s="30" t="s">
        <v>80</v>
      </c>
      <c r="AH244" s="37" t="s">
        <v>160</v>
      </c>
      <c r="AI244" s="30" t="s">
        <v>61</v>
      </c>
      <c r="AJ244" s="30"/>
      <c r="AK244" s="11" t="s">
        <v>3596</v>
      </c>
      <c r="AL244" s="11" t="s">
        <v>3603</v>
      </c>
      <c r="AM244" s="11"/>
      <c r="AN244" s="11"/>
      <c r="AO244" s="11" t="s">
        <v>3604</v>
      </c>
      <c r="AP244" s="11" t="s">
        <v>3605</v>
      </c>
    </row>
    <row r="245" ht="21.75" customHeight="1">
      <c r="A245" s="38">
        <v>45812.58130787037</v>
      </c>
      <c r="B245" s="28" t="s">
        <v>40</v>
      </c>
      <c r="C245" s="28" t="s">
        <v>3606</v>
      </c>
      <c r="D245" s="28">
        <v>3.2487618817E10</v>
      </c>
      <c r="E245" s="28" t="s">
        <v>3607</v>
      </c>
      <c r="F245" s="28">
        <v>5518997929558</v>
      </c>
      <c r="G245" s="28" t="s">
        <v>3608</v>
      </c>
      <c r="H245" s="28" t="s">
        <v>3609</v>
      </c>
      <c r="I245" s="28" t="s">
        <v>3610</v>
      </c>
      <c r="J245" s="28" t="s">
        <v>3611</v>
      </c>
      <c r="K245" s="28" t="s">
        <v>46</v>
      </c>
      <c r="L245" s="28" t="s">
        <v>3612</v>
      </c>
      <c r="M245" s="29" t="s">
        <v>3613</v>
      </c>
      <c r="N245" s="29" t="s">
        <v>3614</v>
      </c>
      <c r="O245" s="28" t="s">
        <v>76</v>
      </c>
      <c r="P245" s="28" t="s">
        <v>503</v>
      </c>
      <c r="Q245" s="28" t="s">
        <v>52</v>
      </c>
      <c r="R245" s="28" t="s">
        <v>52</v>
      </c>
      <c r="S245" s="28" t="s">
        <v>52</v>
      </c>
      <c r="T245" s="28" t="s">
        <v>120</v>
      </c>
      <c r="U245" s="28" t="s">
        <v>373</v>
      </c>
      <c r="V245" s="28" t="s">
        <v>78</v>
      </c>
      <c r="W245" s="28" t="s">
        <v>3615</v>
      </c>
      <c r="X245" s="28" t="s">
        <v>56</v>
      </c>
      <c r="Y245" s="28" t="s">
        <v>57</v>
      </c>
      <c r="Z245" s="28"/>
      <c r="AA245" s="28"/>
      <c r="AB245" s="28" t="s">
        <v>80</v>
      </c>
      <c r="AC245" s="30"/>
      <c r="AD245" s="30" t="s">
        <v>3616</v>
      </c>
      <c r="AE245" s="30" t="s">
        <v>3617</v>
      </c>
      <c r="AF245" s="30" t="s">
        <v>58</v>
      </c>
      <c r="AG245" s="37" t="s">
        <v>124</v>
      </c>
      <c r="AH245" s="30" t="s">
        <v>80</v>
      </c>
      <c r="AI245" s="30" t="s">
        <v>61</v>
      </c>
      <c r="AJ245" s="30" t="s">
        <v>3618</v>
      </c>
      <c r="AK245" s="11" t="s">
        <v>3619</v>
      </c>
      <c r="AL245" s="11" t="s">
        <v>3620</v>
      </c>
      <c r="AM245" s="11"/>
      <c r="AN245" s="11"/>
      <c r="AO245" s="11" t="s">
        <v>3617</v>
      </c>
      <c r="AP245" s="11" t="s">
        <v>3616</v>
      </c>
    </row>
    <row r="246" ht="21.75" customHeight="1">
      <c r="A246" s="39">
        <v>45812.63884259259</v>
      </c>
      <c r="B246" s="6" t="s">
        <v>40</v>
      </c>
      <c r="C246" s="6" t="s">
        <v>3621</v>
      </c>
      <c r="D246" s="6">
        <v>8.432468983E9</v>
      </c>
      <c r="E246" s="6" t="s">
        <v>3622</v>
      </c>
      <c r="F246" s="6">
        <v>5547992309740</v>
      </c>
      <c r="G246" s="6" t="s">
        <v>3621</v>
      </c>
      <c r="H246" s="6" t="s">
        <v>3623</v>
      </c>
      <c r="I246" s="6" t="s">
        <v>3624</v>
      </c>
      <c r="J246" s="6" t="s">
        <v>3625</v>
      </c>
      <c r="K246" s="6" t="s">
        <v>527</v>
      </c>
      <c r="L246" s="6" t="s">
        <v>835</v>
      </c>
      <c r="M246" s="7" t="s">
        <v>3626</v>
      </c>
      <c r="N246" s="7" t="s">
        <v>3627</v>
      </c>
      <c r="O246" s="6" t="s">
        <v>820</v>
      </c>
      <c r="P246" s="6" t="s">
        <v>51</v>
      </c>
      <c r="Q246" s="6" t="s">
        <v>119</v>
      </c>
      <c r="R246" s="6" t="s">
        <v>52</v>
      </c>
      <c r="S246" s="6" t="s">
        <v>52</v>
      </c>
      <c r="T246" s="6" t="s">
        <v>118</v>
      </c>
      <c r="U246" s="6" t="s">
        <v>686</v>
      </c>
      <c r="V246" s="6" t="s">
        <v>98</v>
      </c>
      <c r="W246" s="6"/>
      <c r="X246" s="6" t="s">
        <v>56</v>
      </c>
      <c r="Y246" s="6" t="s">
        <v>57</v>
      </c>
      <c r="Z246" s="6"/>
      <c r="AA246" s="6"/>
      <c r="AB246" s="6" t="s">
        <v>100</v>
      </c>
      <c r="AC246" s="8"/>
      <c r="AD246" s="8" t="s">
        <v>3628</v>
      </c>
      <c r="AE246" s="8" t="s">
        <v>3629</v>
      </c>
      <c r="AF246" s="8" t="s">
        <v>58</v>
      </c>
      <c r="AG246" s="37" t="s">
        <v>221</v>
      </c>
      <c r="AH246" s="37" t="s">
        <v>60</v>
      </c>
      <c r="AI246" s="8" t="s">
        <v>61</v>
      </c>
      <c r="AJ246" s="8"/>
      <c r="AK246" s="18" t="s">
        <v>3623</v>
      </c>
      <c r="AL246" s="18" t="s">
        <v>3630</v>
      </c>
      <c r="AM246" s="18"/>
      <c r="AN246" s="18"/>
      <c r="AO246" s="18" t="s">
        <v>3629</v>
      </c>
      <c r="AP246" s="18" t="s">
        <v>3631</v>
      </c>
    </row>
    <row r="247" ht="21.75" customHeight="1">
      <c r="A247" s="39">
        <v>45813.42451388889</v>
      </c>
      <c r="B247" s="6" t="s">
        <v>40</v>
      </c>
      <c r="C247" s="6" t="s">
        <v>3632</v>
      </c>
      <c r="D247" s="6">
        <v>8.728514602E9</v>
      </c>
      <c r="E247" s="6" t="s">
        <v>3633</v>
      </c>
      <c r="F247" s="6">
        <v>5531988556190</v>
      </c>
      <c r="G247" s="6" t="s">
        <v>3634</v>
      </c>
      <c r="H247" s="6" t="s">
        <v>3635</v>
      </c>
      <c r="I247" s="6" t="s">
        <v>3636</v>
      </c>
      <c r="J247" s="6" t="s">
        <v>3637</v>
      </c>
      <c r="K247" s="6" t="s">
        <v>93</v>
      </c>
      <c r="L247" s="6" t="s">
        <v>3638</v>
      </c>
      <c r="M247" s="6" t="s">
        <v>3639</v>
      </c>
      <c r="N247" s="7" t="s">
        <v>3640</v>
      </c>
      <c r="O247" s="6" t="s">
        <v>3641</v>
      </c>
      <c r="P247" s="6" t="s">
        <v>503</v>
      </c>
      <c r="Q247" s="6" t="s">
        <v>77</v>
      </c>
      <c r="R247" s="6" t="s">
        <v>52</v>
      </c>
      <c r="S247" s="6" t="s">
        <v>120</v>
      </c>
      <c r="T247" s="6" t="s">
        <v>77</v>
      </c>
      <c r="U247" s="6" t="s">
        <v>121</v>
      </c>
      <c r="V247" s="6" t="s">
        <v>78</v>
      </c>
      <c r="W247" s="7" t="s">
        <v>3642</v>
      </c>
      <c r="X247" s="6" t="s">
        <v>56</v>
      </c>
      <c r="Y247" s="6" t="s">
        <v>57</v>
      </c>
      <c r="Z247" s="6"/>
      <c r="AA247" s="6"/>
      <c r="AB247" s="6" t="s">
        <v>100</v>
      </c>
      <c r="AC247" s="8"/>
      <c r="AD247" s="8" t="s">
        <v>3643</v>
      </c>
      <c r="AE247" s="8" t="s">
        <v>3644</v>
      </c>
      <c r="AF247" s="8" t="s">
        <v>58</v>
      </c>
      <c r="AG247" s="8" t="s">
        <v>80</v>
      </c>
      <c r="AH247" s="8" t="s">
        <v>80</v>
      </c>
      <c r="AI247" s="8" t="s">
        <v>61</v>
      </c>
      <c r="AJ247" s="8"/>
      <c r="AK247" s="18" t="s">
        <v>3635</v>
      </c>
      <c r="AL247" s="18" t="s">
        <v>3645</v>
      </c>
      <c r="AM247" s="18"/>
      <c r="AN247" s="18"/>
      <c r="AO247" s="18" t="s">
        <v>3646</v>
      </c>
      <c r="AP247" s="18" t="s">
        <v>3647</v>
      </c>
    </row>
    <row r="248" ht="21.75" customHeight="1">
      <c r="A248" s="39">
        <v>45813.52960648148</v>
      </c>
      <c r="B248" s="6" t="s">
        <v>40</v>
      </c>
      <c r="C248" s="6" t="s">
        <v>3648</v>
      </c>
      <c r="D248" s="6">
        <v>8.1997892387E10</v>
      </c>
      <c r="E248" s="6" t="s">
        <v>3649</v>
      </c>
      <c r="F248" s="6">
        <v>5511999004400</v>
      </c>
      <c r="G248" s="6" t="s">
        <v>3650</v>
      </c>
      <c r="H248" s="6" t="s">
        <v>3651</v>
      </c>
      <c r="I248" s="6" t="s">
        <v>3652</v>
      </c>
      <c r="J248" s="6" t="s">
        <v>3653</v>
      </c>
      <c r="K248" s="6" t="s">
        <v>3654</v>
      </c>
      <c r="L248" s="6" t="s">
        <v>3655</v>
      </c>
      <c r="M248" s="7" t="s">
        <v>3656</v>
      </c>
      <c r="N248" s="7" t="s">
        <v>3657</v>
      </c>
      <c r="O248" s="6" t="s">
        <v>3658</v>
      </c>
      <c r="P248" s="6" t="s">
        <v>51</v>
      </c>
      <c r="Q248" s="6" t="s">
        <v>77</v>
      </c>
      <c r="R248" s="6" t="s">
        <v>52</v>
      </c>
      <c r="S248" s="6" t="s">
        <v>52</v>
      </c>
      <c r="T248" s="6" t="s">
        <v>77</v>
      </c>
      <c r="U248" s="6" t="s">
        <v>1202</v>
      </c>
      <c r="V248" s="6" t="s">
        <v>78</v>
      </c>
      <c r="W248" s="6" t="s">
        <v>3659</v>
      </c>
      <c r="X248" s="6" t="s">
        <v>56</v>
      </c>
      <c r="Y248" s="6" t="s">
        <v>57</v>
      </c>
      <c r="Z248" s="6"/>
      <c r="AA248" s="6"/>
      <c r="AB248" s="6" t="s">
        <v>100</v>
      </c>
      <c r="AC248" s="8"/>
      <c r="AD248" s="8" t="s">
        <v>3660</v>
      </c>
      <c r="AE248" s="8" t="s">
        <v>3661</v>
      </c>
      <c r="AF248" s="8" t="s">
        <v>58</v>
      </c>
      <c r="AG248" s="8" t="s">
        <v>80</v>
      </c>
      <c r="AH248" s="8" t="s">
        <v>80</v>
      </c>
      <c r="AI248" s="8" t="s">
        <v>61</v>
      </c>
      <c r="AJ248" s="8"/>
      <c r="AK248" s="18" t="s">
        <v>3651</v>
      </c>
      <c r="AL248" s="18" t="s">
        <v>3653</v>
      </c>
      <c r="AM248" s="18"/>
      <c r="AN248" s="18"/>
      <c r="AO248" s="18" t="s">
        <v>3662</v>
      </c>
      <c r="AP248" s="18" t="s">
        <v>3663</v>
      </c>
    </row>
    <row r="249" ht="21.75" customHeight="1">
      <c r="A249" s="38">
        <v>45813.53333333333</v>
      </c>
      <c r="B249" s="28" t="s">
        <v>348</v>
      </c>
      <c r="C249" s="28" t="s">
        <v>3664</v>
      </c>
      <c r="D249" s="28">
        <v>7.626026519E9</v>
      </c>
      <c r="E249" s="28" t="s">
        <v>3665</v>
      </c>
      <c r="F249" s="28">
        <v>5571991429777</v>
      </c>
      <c r="G249" s="28" t="s">
        <v>3666</v>
      </c>
      <c r="H249" s="28" t="s">
        <v>3667</v>
      </c>
      <c r="I249" s="28" t="s">
        <v>3668</v>
      </c>
      <c r="J249" s="28" t="s">
        <v>3669</v>
      </c>
      <c r="K249" s="28" t="s">
        <v>885</v>
      </c>
      <c r="L249" s="28" t="s">
        <v>886</v>
      </c>
      <c r="M249" s="29" t="s">
        <v>3670</v>
      </c>
      <c r="N249" s="29" t="s">
        <v>3671</v>
      </c>
      <c r="O249" s="28" t="s">
        <v>76</v>
      </c>
      <c r="P249" s="28" t="s">
        <v>356</v>
      </c>
      <c r="Q249" s="28" t="s">
        <v>52</v>
      </c>
      <c r="R249" s="28" t="s">
        <v>52</v>
      </c>
      <c r="S249" s="28" t="s">
        <v>52</v>
      </c>
      <c r="T249" s="28" t="s">
        <v>52</v>
      </c>
      <c r="U249" s="28" t="s">
        <v>105</v>
      </c>
      <c r="V249" s="28" t="s">
        <v>78</v>
      </c>
      <c r="W249" s="28" t="s">
        <v>3672</v>
      </c>
      <c r="X249" s="28" t="s">
        <v>56</v>
      </c>
      <c r="Y249" s="28" t="s">
        <v>57</v>
      </c>
      <c r="Z249" s="28"/>
      <c r="AA249" s="28"/>
      <c r="AB249" s="28" t="s">
        <v>100</v>
      </c>
      <c r="AC249" s="30"/>
      <c r="AD249" s="30" t="s">
        <v>3673</v>
      </c>
      <c r="AE249" s="30" t="s">
        <v>3674</v>
      </c>
      <c r="AF249" s="30" t="s">
        <v>58</v>
      </c>
      <c r="AG249" s="30" t="s">
        <v>80</v>
      </c>
      <c r="AH249" s="30" t="s">
        <v>80</v>
      </c>
      <c r="AI249" s="30" t="s">
        <v>61</v>
      </c>
      <c r="AJ249" s="30"/>
      <c r="AK249" s="11" t="s">
        <v>3667</v>
      </c>
      <c r="AL249" s="11" t="s">
        <v>3675</v>
      </c>
      <c r="AM249" s="11"/>
      <c r="AN249" s="11" t="s">
        <v>53</v>
      </c>
      <c r="AO249" s="11" t="s">
        <v>3676</v>
      </c>
      <c r="AP249" s="11" t="s">
        <v>3677</v>
      </c>
    </row>
    <row r="250" ht="21.75" customHeight="1">
      <c r="A250" s="38">
        <v>45813.537997685184</v>
      </c>
      <c r="B250" s="28" t="s">
        <v>348</v>
      </c>
      <c r="C250" s="28" t="s">
        <v>3678</v>
      </c>
      <c r="D250" s="28">
        <v>1.058436368E10</v>
      </c>
      <c r="E250" s="28" t="s">
        <v>3679</v>
      </c>
      <c r="F250" s="28">
        <v>5535988031577</v>
      </c>
      <c r="G250" s="28" t="s">
        <v>3680</v>
      </c>
      <c r="H250" s="28" t="s">
        <v>3681</v>
      </c>
      <c r="I250" s="28" t="s">
        <v>3682</v>
      </c>
      <c r="J250" s="28" t="s">
        <v>3683</v>
      </c>
      <c r="K250" s="28" t="s">
        <v>93</v>
      </c>
      <c r="L250" s="28" t="s">
        <v>3684</v>
      </c>
      <c r="M250" s="29" t="s">
        <v>3685</v>
      </c>
      <c r="N250" s="29" t="s">
        <v>3686</v>
      </c>
      <c r="O250" s="28" t="s">
        <v>171</v>
      </c>
      <c r="P250" s="28" t="s">
        <v>356</v>
      </c>
      <c r="Q250" s="28" t="s">
        <v>52</v>
      </c>
      <c r="R250" s="28" t="s">
        <v>52</v>
      </c>
      <c r="S250" s="28" t="s">
        <v>52</v>
      </c>
      <c r="T250" s="28" t="s">
        <v>52</v>
      </c>
      <c r="U250" s="28" t="s">
        <v>1038</v>
      </c>
      <c r="V250" s="28" t="s">
        <v>78</v>
      </c>
      <c r="W250" s="29" t="s">
        <v>3687</v>
      </c>
      <c r="X250" s="28" t="s">
        <v>56</v>
      </c>
      <c r="Y250" s="28" t="s">
        <v>57</v>
      </c>
      <c r="Z250" s="28"/>
      <c r="AA250" s="28"/>
      <c r="AB250" s="28" t="s">
        <v>100</v>
      </c>
      <c r="AC250" s="30"/>
      <c r="AD250" s="30" t="s">
        <v>3688</v>
      </c>
      <c r="AE250" s="30" t="s">
        <v>3689</v>
      </c>
      <c r="AF250" s="30" t="s">
        <v>58</v>
      </c>
      <c r="AG250" s="30" t="s">
        <v>80</v>
      </c>
      <c r="AH250" s="30" t="s">
        <v>80</v>
      </c>
      <c r="AI250" s="30" t="s">
        <v>61</v>
      </c>
      <c r="AJ250" s="30"/>
      <c r="AK250" s="11" t="s">
        <v>3681</v>
      </c>
      <c r="AL250" s="11" t="s">
        <v>3690</v>
      </c>
      <c r="AM250" s="11"/>
      <c r="AN250" s="11" t="s">
        <v>373</v>
      </c>
      <c r="AO250" s="11" t="s">
        <v>3691</v>
      </c>
      <c r="AP250" s="11" t="s">
        <v>3692</v>
      </c>
    </row>
    <row r="251" ht="21.75" customHeight="1">
      <c r="A251" s="38">
        <v>45813.885729166665</v>
      </c>
      <c r="B251" s="28" t="s">
        <v>348</v>
      </c>
      <c r="C251" s="28" t="s">
        <v>3693</v>
      </c>
      <c r="D251" s="28">
        <v>7.900144404E9</v>
      </c>
      <c r="E251" s="28" t="s">
        <v>3694</v>
      </c>
      <c r="F251" s="28">
        <v>5511997785101</v>
      </c>
      <c r="G251" s="28" t="s">
        <v>3695</v>
      </c>
      <c r="H251" s="28" t="s">
        <v>3696</v>
      </c>
      <c r="I251" s="28" t="s">
        <v>3697</v>
      </c>
      <c r="J251" s="28" t="s">
        <v>3698</v>
      </c>
      <c r="K251" s="28" t="s">
        <v>46</v>
      </c>
      <c r="L251" s="28" t="s">
        <v>114</v>
      </c>
      <c r="M251" s="29" t="s">
        <v>3699</v>
      </c>
      <c r="N251" s="29" t="s">
        <v>3700</v>
      </c>
      <c r="O251" s="28" t="s">
        <v>171</v>
      </c>
      <c r="P251" s="28" t="s">
        <v>356</v>
      </c>
      <c r="Q251" s="28" t="s">
        <v>52</v>
      </c>
      <c r="R251" s="28" t="s">
        <v>52</v>
      </c>
      <c r="S251" s="28" t="s">
        <v>52</v>
      </c>
      <c r="T251" s="28" t="s">
        <v>52</v>
      </c>
      <c r="U251" s="28" t="s">
        <v>191</v>
      </c>
      <c r="V251" s="28" t="s">
        <v>78</v>
      </c>
      <c r="W251" s="28" t="s">
        <v>3701</v>
      </c>
      <c r="X251" s="28" t="s">
        <v>56</v>
      </c>
      <c r="Y251" s="28" t="s">
        <v>57</v>
      </c>
      <c r="Z251" s="29" t="s">
        <v>331</v>
      </c>
      <c r="AA251" s="28"/>
      <c r="AB251" s="28" t="s">
        <v>100</v>
      </c>
      <c r="AC251" s="30"/>
      <c r="AD251" s="30" t="s">
        <v>3702</v>
      </c>
      <c r="AE251" s="30" t="s">
        <v>3703</v>
      </c>
      <c r="AF251" s="30" t="s">
        <v>58</v>
      </c>
      <c r="AG251" s="30" t="s">
        <v>80</v>
      </c>
      <c r="AH251" s="30" t="s">
        <v>80</v>
      </c>
      <c r="AI251" s="30" t="s">
        <v>61</v>
      </c>
      <c r="AJ251" s="30"/>
      <c r="AK251" s="11" t="s">
        <v>3696</v>
      </c>
      <c r="AL251" s="11" t="s">
        <v>3704</v>
      </c>
      <c r="AM251" s="11"/>
      <c r="AN251" s="11" t="s">
        <v>686</v>
      </c>
      <c r="AO251" s="11" t="s">
        <v>3705</v>
      </c>
      <c r="AP251" s="11" t="s">
        <v>3702</v>
      </c>
    </row>
    <row r="252" ht="21.75" customHeight="1">
      <c r="A252" s="38">
        <v>45813.88837962963</v>
      </c>
      <c r="B252" s="28" t="s">
        <v>348</v>
      </c>
      <c r="C252" s="28" t="s">
        <v>3706</v>
      </c>
      <c r="D252" s="28">
        <v>4.0958715807E10</v>
      </c>
      <c r="E252" s="28" t="s">
        <v>3707</v>
      </c>
      <c r="F252" s="28">
        <v>5511955409954</v>
      </c>
      <c r="G252" s="28" t="s">
        <v>3708</v>
      </c>
      <c r="H252" s="28" t="s">
        <v>3709</v>
      </c>
      <c r="I252" s="28" t="s">
        <v>3710</v>
      </c>
      <c r="J252" s="28" t="s">
        <v>3711</v>
      </c>
      <c r="K252" s="28" t="s">
        <v>46</v>
      </c>
      <c r="L252" s="28" t="s">
        <v>114</v>
      </c>
      <c r="M252" s="29" t="s">
        <v>3712</v>
      </c>
      <c r="N252" s="29" t="s">
        <v>3713</v>
      </c>
      <c r="O252" s="28" t="s">
        <v>76</v>
      </c>
      <c r="P252" s="28" t="s">
        <v>356</v>
      </c>
      <c r="Q252" s="28" t="s">
        <v>52</v>
      </c>
      <c r="R252" s="28" t="s">
        <v>52</v>
      </c>
      <c r="S252" s="28" t="s">
        <v>52</v>
      </c>
      <c r="T252" s="28" t="s">
        <v>52</v>
      </c>
      <c r="U252" s="28" t="s">
        <v>577</v>
      </c>
      <c r="V252" s="28" t="s">
        <v>78</v>
      </c>
      <c r="W252" s="28" t="s">
        <v>3714</v>
      </c>
      <c r="X252" s="28" t="s">
        <v>56</v>
      </c>
      <c r="Y252" s="28" t="s">
        <v>57</v>
      </c>
      <c r="Z252" s="29" t="s">
        <v>331</v>
      </c>
      <c r="AA252" s="28"/>
      <c r="AB252" s="28" t="s">
        <v>100</v>
      </c>
      <c r="AC252" s="30"/>
      <c r="AD252" s="30" t="s">
        <v>3715</v>
      </c>
      <c r="AE252" s="30" t="s">
        <v>3716</v>
      </c>
      <c r="AF252" s="30" t="s">
        <v>58</v>
      </c>
      <c r="AG252" s="30" t="s">
        <v>80</v>
      </c>
      <c r="AH252" s="30" t="s">
        <v>80</v>
      </c>
      <c r="AI252" s="30" t="s">
        <v>61</v>
      </c>
      <c r="AJ252" s="30"/>
      <c r="AK252" s="11" t="s">
        <v>3709</v>
      </c>
      <c r="AL252" s="11" t="s">
        <v>3717</v>
      </c>
      <c r="AM252" s="11"/>
      <c r="AN252" s="11" t="s">
        <v>53</v>
      </c>
      <c r="AO252" s="11" t="s">
        <v>3718</v>
      </c>
      <c r="AP252" s="11" t="s">
        <v>3715</v>
      </c>
    </row>
    <row r="253" ht="21.75" customHeight="1">
      <c r="A253" s="38">
        <v>45813.89163194445</v>
      </c>
      <c r="B253" s="28" t="s">
        <v>348</v>
      </c>
      <c r="C253" s="28" t="s">
        <v>3719</v>
      </c>
      <c r="D253" s="28">
        <v>1.6899955806E10</v>
      </c>
      <c r="E253" s="28" t="s">
        <v>3720</v>
      </c>
      <c r="F253" s="28">
        <v>5535988749811</v>
      </c>
      <c r="G253" s="28" t="s">
        <v>3719</v>
      </c>
      <c r="H253" s="28" t="s">
        <v>3721</v>
      </c>
      <c r="I253" s="28" t="s">
        <v>3722</v>
      </c>
      <c r="J253" s="28" t="s">
        <v>3723</v>
      </c>
      <c r="K253" s="28" t="s">
        <v>93</v>
      </c>
      <c r="L253" s="28" t="s">
        <v>901</v>
      </c>
      <c r="M253" s="29" t="s">
        <v>3724</v>
      </c>
      <c r="N253" s="29" t="s">
        <v>3725</v>
      </c>
      <c r="O253" s="28" t="s">
        <v>3726</v>
      </c>
      <c r="P253" s="28" t="s">
        <v>356</v>
      </c>
      <c r="Q253" s="28" t="s">
        <v>52</v>
      </c>
      <c r="R253" s="28" t="s">
        <v>52</v>
      </c>
      <c r="S253" s="28" t="s">
        <v>52</v>
      </c>
      <c r="T253" s="28" t="s">
        <v>52</v>
      </c>
      <c r="U253" s="28" t="s">
        <v>1513</v>
      </c>
      <c r="V253" s="28" t="s">
        <v>78</v>
      </c>
      <c r="W253" s="29" t="s">
        <v>3727</v>
      </c>
      <c r="X253" s="28" t="s">
        <v>56</v>
      </c>
      <c r="Y253" s="28" t="s">
        <v>57</v>
      </c>
      <c r="Z253" s="29" t="s">
        <v>331</v>
      </c>
      <c r="AA253" s="28"/>
      <c r="AB253" s="28" t="s">
        <v>100</v>
      </c>
      <c r="AC253" s="30"/>
      <c r="AD253" s="30" t="s">
        <v>3728</v>
      </c>
      <c r="AE253" s="30" t="s">
        <v>3729</v>
      </c>
      <c r="AF253" s="30" t="s">
        <v>58</v>
      </c>
      <c r="AG253" s="30" t="s">
        <v>80</v>
      </c>
      <c r="AH253" s="30" t="s">
        <v>80</v>
      </c>
      <c r="AI253" s="30" t="s">
        <v>61</v>
      </c>
      <c r="AJ253" s="30"/>
      <c r="AK253" s="11" t="s">
        <v>3721</v>
      </c>
      <c r="AL253" s="23" t="s">
        <v>3730</v>
      </c>
      <c r="AM253" s="11"/>
      <c r="AN253" s="11" t="s">
        <v>577</v>
      </c>
      <c r="AO253" s="11" t="s">
        <v>3731</v>
      </c>
      <c r="AP253" s="11" t="s">
        <v>3732</v>
      </c>
    </row>
    <row r="254" ht="21.75" customHeight="1">
      <c r="A254" s="38">
        <v>45813.89350694444</v>
      </c>
      <c r="B254" s="28" t="s">
        <v>348</v>
      </c>
      <c r="C254" s="28" t="s">
        <v>3733</v>
      </c>
      <c r="D254" s="28">
        <v>1.3505082686E10</v>
      </c>
      <c r="E254" s="28" t="s">
        <v>3734</v>
      </c>
      <c r="F254" s="28">
        <v>5531996201866</v>
      </c>
      <c r="G254" s="28" t="s">
        <v>3735</v>
      </c>
      <c r="H254" s="28" t="s">
        <v>3736</v>
      </c>
      <c r="I254" s="28" t="s">
        <v>3737</v>
      </c>
      <c r="J254" s="28" t="s">
        <v>3738</v>
      </c>
      <c r="K254" s="28" t="s">
        <v>93</v>
      </c>
      <c r="L254" s="28" t="s">
        <v>499</v>
      </c>
      <c r="M254" s="29" t="s">
        <v>3739</v>
      </c>
      <c r="N254" s="29" t="s">
        <v>3740</v>
      </c>
      <c r="O254" s="28" t="s">
        <v>3741</v>
      </c>
      <c r="P254" s="28" t="s">
        <v>356</v>
      </c>
      <c r="Q254" s="28" t="s">
        <v>52</v>
      </c>
      <c r="R254" s="28" t="s">
        <v>52</v>
      </c>
      <c r="S254" s="28" t="s">
        <v>52</v>
      </c>
      <c r="T254" s="28" t="s">
        <v>52</v>
      </c>
      <c r="U254" s="28" t="s">
        <v>248</v>
      </c>
      <c r="V254" s="28" t="s">
        <v>78</v>
      </c>
      <c r="W254" s="28"/>
      <c r="X254" s="28" t="s">
        <v>56</v>
      </c>
      <c r="Y254" s="28" t="s">
        <v>57</v>
      </c>
      <c r="Z254" s="29" t="s">
        <v>331</v>
      </c>
      <c r="AA254" s="28"/>
      <c r="AB254" s="28" t="s">
        <v>100</v>
      </c>
      <c r="AC254" s="30"/>
      <c r="AD254" s="30" t="s">
        <v>3742</v>
      </c>
      <c r="AE254" s="30" t="s">
        <v>3743</v>
      </c>
      <c r="AF254" s="30" t="s">
        <v>58</v>
      </c>
      <c r="AG254" s="30" t="s">
        <v>80</v>
      </c>
      <c r="AH254" s="30" t="s">
        <v>80</v>
      </c>
      <c r="AI254" s="30" t="s">
        <v>61</v>
      </c>
      <c r="AJ254" s="30"/>
      <c r="AK254" s="11" t="s">
        <v>3736</v>
      </c>
      <c r="AL254" s="11" t="s">
        <v>3744</v>
      </c>
      <c r="AM254" s="11"/>
      <c r="AN254" s="11" t="s">
        <v>904</v>
      </c>
      <c r="AO254" s="11" t="s">
        <v>3745</v>
      </c>
      <c r="AP254" s="11" t="s">
        <v>3746</v>
      </c>
    </row>
    <row r="255" ht="21.75" customHeight="1">
      <c r="A255" s="40">
        <v>45813.89518518518</v>
      </c>
      <c r="B255" s="24" t="s">
        <v>348</v>
      </c>
      <c r="C255" s="24" t="s">
        <v>3747</v>
      </c>
      <c r="D255" s="24">
        <v>8.02996361E9</v>
      </c>
      <c r="E255" s="24" t="s">
        <v>3748</v>
      </c>
      <c r="F255" s="24">
        <v>5511993059491</v>
      </c>
      <c r="G255" s="24" t="s">
        <v>3749</v>
      </c>
      <c r="H255" s="24" t="s">
        <v>3750</v>
      </c>
      <c r="I255" s="24" t="s">
        <v>3751</v>
      </c>
      <c r="J255" s="24" t="s">
        <v>3752</v>
      </c>
      <c r="K255" s="24" t="s">
        <v>46</v>
      </c>
      <c r="L255" s="24" t="s">
        <v>114</v>
      </c>
      <c r="M255" s="25" t="s">
        <v>3753</v>
      </c>
      <c r="N255" s="25" t="s">
        <v>3754</v>
      </c>
      <c r="O255" s="24" t="s">
        <v>76</v>
      </c>
      <c r="P255" s="24" t="s">
        <v>356</v>
      </c>
      <c r="Q255" s="24" t="s">
        <v>52</v>
      </c>
      <c r="R255" s="24" t="s">
        <v>52</v>
      </c>
      <c r="S255" s="24" t="s">
        <v>52</v>
      </c>
      <c r="T255" s="24" t="s">
        <v>52</v>
      </c>
      <c r="U255" s="24" t="s">
        <v>293</v>
      </c>
      <c r="V255" s="24" t="s">
        <v>78</v>
      </c>
      <c r="W255" s="24"/>
      <c r="X255" s="24" t="s">
        <v>56</v>
      </c>
      <c r="Y255" s="24" t="s">
        <v>57</v>
      </c>
      <c r="Z255" s="25" t="s">
        <v>331</v>
      </c>
      <c r="AA255" s="24"/>
      <c r="AB255" s="24" t="s">
        <v>100</v>
      </c>
      <c r="AC255" s="20"/>
      <c r="AD255" s="20" t="s">
        <v>3755</v>
      </c>
      <c r="AE255" s="20" t="s">
        <v>3756</v>
      </c>
      <c r="AF255" s="20" t="s">
        <v>58</v>
      </c>
      <c r="AG255" s="20" t="s">
        <v>80</v>
      </c>
      <c r="AH255" s="20" t="s">
        <v>80</v>
      </c>
      <c r="AI255" s="20" t="s">
        <v>61</v>
      </c>
      <c r="AJ255" s="20"/>
      <c r="AK255" s="27"/>
      <c r="AL255" s="27"/>
      <c r="AM255" s="27"/>
      <c r="AN255" s="27" t="s">
        <v>191</v>
      </c>
      <c r="AO255" s="27" t="s">
        <v>3756</v>
      </c>
      <c r="AP255" s="27" t="s">
        <v>3757</v>
      </c>
    </row>
    <row r="256" ht="21.75" customHeight="1">
      <c r="A256" s="38">
        <v>45813.89743055555</v>
      </c>
      <c r="B256" s="28" t="s">
        <v>348</v>
      </c>
      <c r="C256" s="6" t="s">
        <v>3758</v>
      </c>
      <c r="D256" s="28">
        <v>8.607193759E9</v>
      </c>
      <c r="E256" s="28" t="s">
        <v>3759</v>
      </c>
      <c r="F256" s="28">
        <v>5511944447420</v>
      </c>
      <c r="G256" s="28" t="s">
        <v>3760</v>
      </c>
      <c r="H256" s="28" t="s">
        <v>3761</v>
      </c>
      <c r="I256" s="28" t="s">
        <v>3762</v>
      </c>
      <c r="J256" s="28" t="s">
        <v>3763</v>
      </c>
      <c r="K256" s="28" t="s">
        <v>154</v>
      </c>
      <c r="L256" s="28" t="s">
        <v>155</v>
      </c>
      <c r="M256" s="29" t="s">
        <v>3764</v>
      </c>
      <c r="N256" s="29" t="s">
        <v>3765</v>
      </c>
      <c r="O256" s="28" t="s">
        <v>76</v>
      </c>
      <c r="P256" s="28" t="s">
        <v>356</v>
      </c>
      <c r="Q256" s="28" t="s">
        <v>52</v>
      </c>
      <c r="R256" s="28" t="s">
        <v>52</v>
      </c>
      <c r="S256" s="28" t="s">
        <v>52</v>
      </c>
      <c r="T256" s="28" t="s">
        <v>52</v>
      </c>
      <c r="U256" s="28" t="s">
        <v>138</v>
      </c>
      <c r="V256" s="28" t="s">
        <v>78</v>
      </c>
      <c r="W256" s="28" t="s">
        <v>3766</v>
      </c>
      <c r="X256" s="28" t="s">
        <v>56</v>
      </c>
      <c r="Y256" s="28" t="s">
        <v>57</v>
      </c>
      <c r="Z256" s="29" t="s">
        <v>331</v>
      </c>
      <c r="AA256" s="28"/>
      <c r="AB256" s="28" t="s">
        <v>100</v>
      </c>
      <c r="AC256" s="30"/>
      <c r="AD256" s="30" t="s">
        <v>3767</v>
      </c>
      <c r="AE256" s="30" t="s">
        <v>3768</v>
      </c>
      <c r="AF256" s="30" t="s">
        <v>58</v>
      </c>
      <c r="AG256" s="30" t="s">
        <v>80</v>
      </c>
      <c r="AH256" s="30" t="s">
        <v>80</v>
      </c>
      <c r="AI256" s="30" t="s">
        <v>61</v>
      </c>
      <c r="AJ256" s="30"/>
      <c r="AK256" s="11" t="s">
        <v>3769</v>
      </c>
      <c r="AL256" s="11" t="s">
        <v>3770</v>
      </c>
      <c r="AM256" s="11"/>
      <c r="AN256" s="11" t="s">
        <v>655</v>
      </c>
      <c r="AO256" s="11" t="s">
        <v>3771</v>
      </c>
      <c r="AP256" s="11" t="s">
        <v>3772</v>
      </c>
    </row>
    <row r="257" ht="21.75" customHeight="1">
      <c r="A257" s="38">
        <v>45813.90017361111</v>
      </c>
      <c r="B257" s="28" t="s">
        <v>348</v>
      </c>
      <c r="C257" s="28" t="s">
        <v>3773</v>
      </c>
      <c r="D257" s="28">
        <v>3.5750694844E10</v>
      </c>
      <c r="E257" s="28" t="s">
        <v>3774</v>
      </c>
      <c r="F257" s="28">
        <v>5511972850888</v>
      </c>
      <c r="G257" s="28" t="s">
        <v>3775</v>
      </c>
      <c r="H257" s="28" t="s">
        <v>3776</v>
      </c>
      <c r="I257" s="28" t="s">
        <v>3777</v>
      </c>
      <c r="J257" s="28" t="s">
        <v>3778</v>
      </c>
      <c r="K257" s="28" t="s">
        <v>46</v>
      </c>
      <c r="L257" s="28" t="s">
        <v>114</v>
      </c>
      <c r="M257" s="29" t="s">
        <v>3779</v>
      </c>
      <c r="N257" s="29" t="s">
        <v>3780</v>
      </c>
      <c r="O257" s="28" t="s">
        <v>117</v>
      </c>
      <c r="P257" s="28" t="s">
        <v>356</v>
      </c>
      <c r="Q257" s="28" t="s">
        <v>52</v>
      </c>
      <c r="R257" s="28" t="s">
        <v>52</v>
      </c>
      <c r="S257" s="28" t="s">
        <v>52</v>
      </c>
      <c r="T257" s="28" t="s">
        <v>52</v>
      </c>
      <c r="U257" s="28" t="s">
        <v>577</v>
      </c>
      <c r="V257" s="28" t="s">
        <v>78</v>
      </c>
      <c r="W257" s="29" t="s">
        <v>3781</v>
      </c>
      <c r="X257" s="28" t="s">
        <v>56</v>
      </c>
      <c r="Y257" s="28" t="s">
        <v>57</v>
      </c>
      <c r="Z257" s="29" t="s">
        <v>331</v>
      </c>
      <c r="AA257" s="28"/>
      <c r="AB257" s="28" t="s">
        <v>100</v>
      </c>
      <c r="AC257" s="30"/>
      <c r="AD257" s="30" t="s">
        <v>3782</v>
      </c>
      <c r="AE257" s="30" t="s">
        <v>3783</v>
      </c>
      <c r="AF257" s="30" t="s">
        <v>58</v>
      </c>
      <c r="AG257" s="30" t="s">
        <v>80</v>
      </c>
      <c r="AH257" s="30" t="s">
        <v>80</v>
      </c>
      <c r="AI257" s="30" t="s">
        <v>61</v>
      </c>
      <c r="AJ257" s="30"/>
      <c r="AK257" s="11" t="s">
        <v>3784</v>
      </c>
      <c r="AL257" s="41" t="s">
        <v>3785</v>
      </c>
      <c r="AM257" s="11"/>
      <c r="AN257" s="11" t="s">
        <v>1454</v>
      </c>
      <c r="AO257" s="11" t="s">
        <v>3786</v>
      </c>
      <c r="AP257" s="11" t="s">
        <v>3787</v>
      </c>
    </row>
    <row r="258" ht="21.75" customHeight="1">
      <c r="A258" s="38">
        <v>45813.902395833335</v>
      </c>
      <c r="B258" s="28" t="s">
        <v>348</v>
      </c>
      <c r="C258" s="28" t="s">
        <v>3788</v>
      </c>
      <c r="D258" s="28">
        <v>9.141388631E9</v>
      </c>
      <c r="E258" s="28" t="s">
        <v>3789</v>
      </c>
      <c r="F258" s="28">
        <v>5535987061093</v>
      </c>
      <c r="G258" s="28" t="s">
        <v>3790</v>
      </c>
      <c r="H258" s="28" t="s">
        <v>3791</v>
      </c>
      <c r="I258" s="28" t="s">
        <v>3792</v>
      </c>
      <c r="J258" s="28" t="s">
        <v>3793</v>
      </c>
      <c r="K258" s="28" t="s">
        <v>46</v>
      </c>
      <c r="L258" s="28" t="s">
        <v>3794</v>
      </c>
      <c r="M258" s="29" t="s">
        <v>3795</v>
      </c>
      <c r="N258" s="29" t="s">
        <v>3796</v>
      </c>
      <c r="O258" s="28" t="s">
        <v>3797</v>
      </c>
      <c r="P258" s="28" t="s">
        <v>356</v>
      </c>
      <c r="Q258" s="28" t="s">
        <v>52</v>
      </c>
      <c r="R258" s="28" t="s">
        <v>52</v>
      </c>
      <c r="S258" s="28" t="s">
        <v>52</v>
      </c>
      <c r="T258" s="28" t="s">
        <v>52</v>
      </c>
      <c r="U258" s="28" t="s">
        <v>577</v>
      </c>
      <c r="V258" s="28" t="s">
        <v>78</v>
      </c>
      <c r="W258" s="29" t="s">
        <v>3798</v>
      </c>
      <c r="X258" s="28" t="s">
        <v>56</v>
      </c>
      <c r="Y258" s="28" t="s">
        <v>57</v>
      </c>
      <c r="Z258" s="29" t="s">
        <v>331</v>
      </c>
      <c r="AA258" s="28"/>
      <c r="AB258" s="28" t="s">
        <v>100</v>
      </c>
      <c r="AC258" s="30"/>
      <c r="AD258" s="30" t="s">
        <v>3799</v>
      </c>
      <c r="AE258" s="30" t="s">
        <v>3800</v>
      </c>
      <c r="AF258" s="30" t="s">
        <v>58</v>
      </c>
      <c r="AG258" s="30" t="s">
        <v>80</v>
      </c>
      <c r="AH258" s="30" t="s">
        <v>80</v>
      </c>
      <c r="AI258" s="30" t="s">
        <v>61</v>
      </c>
      <c r="AJ258" s="30"/>
      <c r="AK258" s="11" t="s">
        <v>3801</v>
      </c>
      <c r="AL258" s="11" t="s">
        <v>3802</v>
      </c>
      <c r="AM258" s="11"/>
      <c r="AN258" s="11" t="s">
        <v>504</v>
      </c>
      <c r="AO258" s="11" t="s">
        <v>3803</v>
      </c>
      <c r="AP258" s="11" t="s">
        <v>3804</v>
      </c>
    </row>
    <row r="259" ht="21.75" customHeight="1">
      <c r="A259" s="38">
        <v>45813.90429398148</v>
      </c>
      <c r="B259" s="28" t="s">
        <v>348</v>
      </c>
      <c r="C259" s="28" t="s">
        <v>3805</v>
      </c>
      <c r="D259" s="28">
        <v>6.88829465E9</v>
      </c>
      <c r="E259" s="28" t="s">
        <v>3806</v>
      </c>
      <c r="F259" s="28">
        <v>5535991310724</v>
      </c>
      <c r="G259" s="28" t="s">
        <v>3807</v>
      </c>
      <c r="H259" s="28" t="s">
        <v>3808</v>
      </c>
      <c r="I259" s="28" t="s">
        <v>3809</v>
      </c>
      <c r="J259" s="28" t="s">
        <v>3810</v>
      </c>
      <c r="K259" s="28" t="s">
        <v>93</v>
      </c>
      <c r="L259" s="28" t="s">
        <v>901</v>
      </c>
      <c r="M259" s="29" t="s">
        <v>3811</v>
      </c>
      <c r="N259" s="29" t="s">
        <v>3812</v>
      </c>
      <c r="O259" s="28" t="s">
        <v>76</v>
      </c>
      <c r="P259" s="28" t="s">
        <v>356</v>
      </c>
      <c r="Q259" s="28" t="s">
        <v>52</v>
      </c>
      <c r="R259" s="28" t="s">
        <v>52</v>
      </c>
      <c r="S259" s="28" t="s">
        <v>52</v>
      </c>
      <c r="T259" s="28" t="s">
        <v>52</v>
      </c>
      <c r="U259" s="28" t="s">
        <v>2912</v>
      </c>
      <c r="V259" s="28" t="s">
        <v>78</v>
      </c>
      <c r="W259" s="28" t="s">
        <v>3813</v>
      </c>
      <c r="X259" s="28" t="s">
        <v>56</v>
      </c>
      <c r="Y259" s="28" t="s">
        <v>57</v>
      </c>
      <c r="Z259" s="29" t="s">
        <v>331</v>
      </c>
      <c r="AA259" s="28"/>
      <c r="AB259" s="28" t="s">
        <v>100</v>
      </c>
      <c r="AC259" s="30"/>
      <c r="AD259" s="30" t="s">
        <v>3814</v>
      </c>
      <c r="AE259" s="30" t="s">
        <v>3815</v>
      </c>
      <c r="AF259" s="30" t="s">
        <v>58</v>
      </c>
      <c r="AG259" s="30" t="s">
        <v>80</v>
      </c>
      <c r="AH259" s="30" t="s">
        <v>80</v>
      </c>
      <c r="AI259" s="30" t="s">
        <v>61</v>
      </c>
      <c r="AJ259" s="30"/>
      <c r="AK259" s="11" t="s">
        <v>3816</v>
      </c>
      <c r="AL259" s="11" t="s">
        <v>3817</v>
      </c>
      <c r="AM259" s="11"/>
      <c r="AN259" s="11" t="s">
        <v>248</v>
      </c>
      <c r="AO259" s="11" t="s">
        <v>3818</v>
      </c>
      <c r="AP259" s="11" t="s">
        <v>3814</v>
      </c>
    </row>
    <row r="260" ht="21.75" customHeight="1">
      <c r="A260" s="38">
        <v>45813.90623842592</v>
      </c>
      <c r="B260" s="28" t="s">
        <v>348</v>
      </c>
      <c r="C260" s="28" t="s">
        <v>3819</v>
      </c>
      <c r="D260" s="28">
        <v>4.5613675864E10</v>
      </c>
      <c r="E260" s="28" t="s">
        <v>3820</v>
      </c>
      <c r="F260" s="28">
        <v>5511953846609</v>
      </c>
      <c r="G260" s="28" t="s">
        <v>3821</v>
      </c>
      <c r="H260" s="28" t="s">
        <v>3822</v>
      </c>
      <c r="I260" s="28" t="s">
        <v>3823</v>
      </c>
      <c r="J260" s="28" t="s">
        <v>3824</v>
      </c>
      <c r="K260" s="28" t="s">
        <v>93</v>
      </c>
      <c r="L260" s="28" t="s">
        <v>3825</v>
      </c>
      <c r="M260" s="29" t="s">
        <v>3826</v>
      </c>
      <c r="N260" s="29" t="s">
        <v>3827</v>
      </c>
      <c r="O260" s="28" t="s">
        <v>76</v>
      </c>
      <c r="P260" s="28" t="s">
        <v>356</v>
      </c>
      <c r="Q260" s="28" t="s">
        <v>77</v>
      </c>
      <c r="R260" s="28" t="s">
        <v>77</v>
      </c>
      <c r="S260" s="28" t="s">
        <v>52</v>
      </c>
      <c r="T260" s="28" t="s">
        <v>52</v>
      </c>
      <c r="U260" s="28" t="s">
        <v>1513</v>
      </c>
      <c r="V260" s="28" t="s">
        <v>78</v>
      </c>
      <c r="W260" s="28" t="s">
        <v>3828</v>
      </c>
      <c r="X260" s="28" t="s">
        <v>56</v>
      </c>
      <c r="Y260" s="28" t="s">
        <v>57</v>
      </c>
      <c r="Z260" s="29" t="s">
        <v>331</v>
      </c>
      <c r="AA260" s="28"/>
      <c r="AB260" s="28" t="s">
        <v>100</v>
      </c>
      <c r="AC260" s="30"/>
      <c r="AD260" s="30" t="s">
        <v>3829</v>
      </c>
      <c r="AE260" s="30" t="s">
        <v>3830</v>
      </c>
      <c r="AF260" s="30" t="s">
        <v>58</v>
      </c>
      <c r="AG260" s="30" t="s">
        <v>80</v>
      </c>
      <c r="AH260" s="30" t="s">
        <v>80</v>
      </c>
      <c r="AI260" s="30" t="s">
        <v>61</v>
      </c>
      <c r="AJ260" s="30"/>
      <c r="AK260" s="11" t="s">
        <v>3831</v>
      </c>
      <c r="AL260" s="11" t="s">
        <v>3832</v>
      </c>
      <c r="AM260" s="11"/>
      <c r="AN260" s="11" t="s">
        <v>438</v>
      </c>
      <c r="AO260" s="11" t="s">
        <v>3833</v>
      </c>
      <c r="AP260" s="11" t="s">
        <v>3834</v>
      </c>
    </row>
    <row r="261" ht="21.75" customHeight="1">
      <c r="A261" s="38">
        <v>45813.90891203703</v>
      </c>
      <c r="B261" s="28" t="s">
        <v>348</v>
      </c>
      <c r="C261" s="28" t="s">
        <v>3835</v>
      </c>
      <c r="D261" s="28">
        <v>4.0790472795E10</v>
      </c>
      <c r="E261" s="28" t="s">
        <v>3836</v>
      </c>
      <c r="F261" s="28">
        <v>5511991437260</v>
      </c>
      <c r="G261" s="28" t="s">
        <v>3835</v>
      </c>
      <c r="H261" s="28" t="s">
        <v>3837</v>
      </c>
      <c r="I261" s="28" t="s">
        <v>3838</v>
      </c>
      <c r="J261" s="28" t="s">
        <v>3839</v>
      </c>
      <c r="K261" s="28" t="s">
        <v>46</v>
      </c>
      <c r="L261" s="28" t="s">
        <v>114</v>
      </c>
      <c r="M261" s="29" t="s">
        <v>3840</v>
      </c>
      <c r="N261" s="29" t="s">
        <v>3841</v>
      </c>
      <c r="O261" s="28" t="s">
        <v>602</v>
      </c>
      <c r="P261" s="28" t="s">
        <v>356</v>
      </c>
      <c r="Q261" s="28" t="s">
        <v>52</v>
      </c>
      <c r="R261" s="28" t="s">
        <v>52</v>
      </c>
      <c r="S261" s="28" t="s">
        <v>52</v>
      </c>
      <c r="T261" s="28" t="s">
        <v>52</v>
      </c>
      <c r="U261" s="28" t="s">
        <v>1202</v>
      </c>
      <c r="V261" s="28" t="s">
        <v>78</v>
      </c>
      <c r="W261" s="28" t="s">
        <v>3842</v>
      </c>
      <c r="X261" s="28" t="s">
        <v>56</v>
      </c>
      <c r="Y261" s="28" t="s">
        <v>57</v>
      </c>
      <c r="Z261" s="29" t="s">
        <v>331</v>
      </c>
      <c r="AA261" s="28"/>
      <c r="AB261" s="28" t="s">
        <v>100</v>
      </c>
      <c r="AC261" s="30"/>
      <c r="AD261" s="30" t="s">
        <v>3843</v>
      </c>
      <c r="AE261" s="30" t="s">
        <v>3844</v>
      </c>
      <c r="AF261" s="30" t="s">
        <v>58</v>
      </c>
      <c r="AG261" s="30" t="s">
        <v>80</v>
      </c>
      <c r="AH261" s="30" t="s">
        <v>80</v>
      </c>
      <c r="AI261" s="30" t="s">
        <v>61</v>
      </c>
      <c r="AJ261" s="30"/>
      <c r="AK261" s="11" t="s">
        <v>3845</v>
      </c>
      <c r="AL261" s="11" t="s">
        <v>3846</v>
      </c>
      <c r="AM261" s="11"/>
      <c r="AN261" s="11" t="s">
        <v>686</v>
      </c>
      <c r="AO261" s="11" t="s">
        <v>3847</v>
      </c>
      <c r="AP261" s="11" t="s">
        <v>3848</v>
      </c>
    </row>
    <row r="262" ht="21.75" customHeight="1">
      <c r="A262" s="38">
        <v>45813.91186342593</v>
      </c>
      <c r="B262" s="28" t="s">
        <v>348</v>
      </c>
      <c r="C262" s="28" t="s">
        <v>3849</v>
      </c>
      <c r="D262" s="28">
        <v>1.859661785E10</v>
      </c>
      <c r="E262" s="28" t="s">
        <v>3850</v>
      </c>
      <c r="F262" s="28">
        <v>5511950905213</v>
      </c>
      <c r="G262" s="28" t="s">
        <v>3851</v>
      </c>
      <c r="H262" s="28" t="s">
        <v>3852</v>
      </c>
      <c r="I262" s="28" t="s">
        <v>3853</v>
      </c>
      <c r="J262" s="28" t="s">
        <v>3854</v>
      </c>
      <c r="K262" s="28" t="s">
        <v>46</v>
      </c>
      <c r="L262" s="28" t="s">
        <v>1115</v>
      </c>
      <c r="M262" s="29" t="s">
        <v>3855</v>
      </c>
      <c r="N262" s="29" t="s">
        <v>3856</v>
      </c>
      <c r="O262" s="28" t="s">
        <v>117</v>
      </c>
      <c r="P262" s="28" t="s">
        <v>356</v>
      </c>
      <c r="Q262" s="28" t="s">
        <v>52</v>
      </c>
      <c r="R262" s="28" t="s">
        <v>52</v>
      </c>
      <c r="S262" s="28" t="s">
        <v>52</v>
      </c>
      <c r="T262" s="28" t="s">
        <v>52</v>
      </c>
      <c r="U262" s="28" t="s">
        <v>138</v>
      </c>
      <c r="V262" s="28" t="s">
        <v>78</v>
      </c>
      <c r="W262" s="29" t="s">
        <v>3857</v>
      </c>
      <c r="X262" s="28" t="s">
        <v>56</v>
      </c>
      <c r="Y262" s="28" t="s">
        <v>57</v>
      </c>
      <c r="Z262" s="29" t="s">
        <v>331</v>
      </c>
      <c r="AA262" s="28"/>
      <c r="AB262" s="28" t="s">
        <v>100</v>
      </c>
      <c r="AC262" s="30"/>
      <c r="AD262" s="30" t="s">
        <v>3858</v>
      </c>
      <c r="AE262" s="30" t="s">
        <v>3859</v>
      </c>
      <c r="AF262" s="30" t="s">
        <v>58</v>
      </c>
      <c r="AG262" s="30" t="s">
        <v>80</v>
      </c>
      <c r="AH262" s="30" t="s">
        <v>80</v>
      </c>
      <c r="AI262" s="30" t="s">
        <v>61</v>
      </c>
      <c r="AJ262" s="30"/>
      <c r="AK262" s="11" t="s">
        <v>3852</v>
      </c>
      <c r="AL262" s="11" t="s">
        <v>3860</v>
      </c>
      <c r="AM262" s="11"/>
      <c r="AN262" s="11" t="s">
        <v>158</v>
      </c>
      <c r="AO262" s="11" t="s">
        <v>3861</v>
      </c>
      <c r="AP262" s="11" t="s">
        <v>3862</v>
      </c>
    </row>
    <row r="263" ht="21.75" customHeight="1">
      <c r="A263" s="38">
        <v>45813.91396990741</v>
      </c>
      <c r="B263" s="28" t="s">
        <v>348</v>
      </c>
      <c r="C263" s="28" t="s">
        <v>3863</v>
      </c>
      <c r="D263" s="28">
        <v>5.169303629E9</v>
      </c>
      <c r="E263" s="28" t="s">
        <v>3864</v>
      </c>
      <c r="F263" s="28">
        <v>5531988076052</v>
      </c>
      <c r="G263" s="28" t="s">
        <v>3865</v>
      </c>
      <c r="H263" s="28" t="s">
        <v>3866</v>
      </c>
      <c r="I263" s="28" t="s">
        <v>3867</v>
      </c>
      <c r="J263" s="28" t="s">
        <v>3868</v>
      </c>
      <c r="K263" s="28" t="s">
        <v>93</v>
      </c>
      <c r="L263" s="28" t="s">
        <v>2704</v>
      </c>
      <c r="M263" s="29" t="s">
        <v>3869</v>
      </c>
      <c r="N263" s="29" t="s">
        <v>3870</v>
      </c>
      <c r="O263" s="28" t="s">
        <v>217</v>
      </c>
      <c r="P263" s="28" t="s">
        <v>356</v>
      </c>
      <c r="Q263" s="28" t="s">
        <v>52</v>
      </c>
      <c r="R263" s="28" t="s">
        <v>52</v>
      </c>
      <c r="S263" s="28" t="s">
        <v>52</v>
      </c>
      <c r="T263" s="28" t="s">
        <v>52</v>
      </c>
      <c r="U263" s="28" t="s">
        <v>121</v>
      </c>
      <c r="V263" s="28" t="s">
        <v>78</v>
      </c>
      <c r="W263" s="28"/>
      <c r="X263" s="28" t="s">
        <v>56</v>
      </c>
      <c r="Y263" s="28" t="s">
        <v>57</v>
      </c>
      <c r="Z263" s="29" t="s">
        <v>331</v>
      </c>
      <c r="AA263" s="28"/>
      <c r="AB263" s="28" t="s">
        <v>100</v>
      </c>
      <c r="AC263" s="30"/>
      <c r="AD263" s="30" t="s">
        <v>3871</v>
      </c>
      <c r="AE263" s="30" t="s">
        <v>3872</v>
      </c>
      <c r="AF263" s="30" t="s">
        <v>58</v>
      </c>
      <c r="AG263" s="30" t="s">
        <v>80</v>
      </c>
      <c r="AH263" s="30" t="s">
        <v>80</v>
      </c>
      <c r="AI263" s="30" t="s">
        <v>61</v>
      </c>
      <c r="AJ263" s="30"/>
      <c r="AK263" s="11" t="s">
        <v>3873</v>
      </c>
      <c r="AL263" s="11" t="s">
        <v>3874</v>
      </c>
      <c r="AM263" s="11"/>
      <c r="AN263" s="11" t="s">
        <v>158</v>
      </c>
      <c r="AO263" s="11" t="s">
        <v>3872</v>
      </c>
      <c r="AP263" s="11" t="s">
        <v>3875</v>
      </c>
    </row>
    <row r="264" ht="21.75" customHeight="1">
      <c r="A264" s="38">
        <v>45813.91614583333</v>
      </c>
      <c r="B264" s="28" t="s">
        <v>348</v>
      </c>
      <c r="C264" s="28" t="s">
        <v>3876</v>
      </c>
      <c r="D264" s="28">
        <v>3.7974764856E10</v>
      </c>
      <c r="E264" s="28" t="s">
        <v>3877</v>
      </c>
      <c r="F264" s="28">
        <v>5511980301080</v>
      </c>
      <c r="G264" s="28" t="s">
        <v>3878</v>
      </c>
      <c r="H264" s="28" t="s">
        <v>3879</v>
      </c>
      <c r="I264" s="28" t="s">
        <v>3880</v>
      </c>
      <c r="J264" s="28" t="s">
        <v>3881</v>
      </c>
      <c r="K264" s="28" t="s">
        <v>46</v>
      </c>
      <c r="L264" s="28" t="s">
        <v>114</v>
      </c>
      <c r="M264" s="29" t="s">
        <v>3882</v>
      </c>
      <c r="N264" s="29" t="s">
        <v>3883</v>
      </c>
      <c r="O264" s="28" t="s">
        <v>76</v>
      </c>
      <c r="P264" s="28" t="s">
        <v>356</v>
      </c>
      <c r="Q264" s="28" t="s">
        <v>52</v>
      </c>
      <c r="R264" s="28" t="s">
        <v>52</v>
      </c>
      <c r="S264" s="28" t="s">
        <v>52</v>
      </c>
      <c r="T264" s="28" t="s">
        <v>52</v>
      </c>
      <c r="U264" s="28" t="s">
        <v>803</v>
      </c>
      <c r="V264" s="28" t="s">
        <v>78</v>
      </c>
      <c r="W264" s="28"/>
      <c r="X264" s="28" t="s">
        <v>56</v>
      </c>
      <c r="Y264" s="28" t="s">
        <v>57</v>
      </c>
      <c r="Z264" s="29" t="s">
        <v>331</v>
      </c>
      <c r="AA264" s="28"/>
      <c r="AB264" s="28" t="s">
        <v>100</v>
      </c>
      <c r="AC264" s="30"/>
      <c r="AD264" s="30" t="s">
        <v>3884</v>
      </c>
      <c r="AE264" s="30" t="s">
        <v>3885</v>
      </c>
      <c r="AF264" s="30" t="s">
        <v>58</v>
      </c>
      <c r="AG264" s="30" t="s">
        <v>80</v>
      </c>
      <c r="AH264" s="30" t="s">
        <v>80</v>
      </c>
      <c r="AI264" s="30" t="s">
        <v>61</v>
      </c>
      <c r="AJ264" s="30"/>
      <c r="AK264" s="11" t="s">
        <v>3879</v>
      </c>
      <c r="AL264" s="11" t="s">
        <v>3886</v>
      </c>
      <c r="AM264" s="11"/>
      <c r="AN264" s="11" t="s">
        <v>233</v>
      </c>
      <c r="AO264" s="11" t="s">
        <v>3887</v>
      </c>
      <c r="AP264" s="11" t="s">
        <v>3884</v>
      </c>
    </row>
    <row r="265" ht="21.75" customHeight="1">
      <c r="A265" s="38">
        <v>45813.92046296296</v>
      </c>
      <c r="B265" s="28" t="s">
        <v>348</v>
      </c>
      <c r="C265" s="28" t="s">
        <v>3888</v>
      </c>
      <c r="D265" s="28">
        <v>1.266961647E9</v>
      </c>
      <c r="E265" s="28" t="s">
        <v>3889</v>
      </c>
      <c r="F265" s="28">
        <v>5521975193259</v>
      </c>
      <c r="G265" s="28" t="s">
        <v>3890</v>
      </c>
      <c r="H265" s="28" t="s">
        <v>3891</v>
      </c>
      <c r="I265" s="28" t="s">
        <v>3892</v>
      </c>
      <c r="J265" s="28" t="s">
        <v>3893</v>
      </c>
      <c r="K265" s="28" t="s">
        <v>154</v>
      </c>
      <c r="L265" s="28" t="s">
        <v>155</v>
      </c>
      <c r="M265" s="29" t="s">
        <v>3894</v>
      </c>
      <c r="N265" s="29" t="s">
        <v>3895</v>
      </c>
      <c r="O265" s="28" t="s">
        <v>76</v>
      </c>
      <c r="P265" s="28" t="s">
        <v>356</v>
      </c>
      <c r="Q265" s="28" t="s">
        <v>52</v>
      </c>
      <c r="R265" s="28" t="s">
        <v>52</v>
      </c>
      <c r="S265" s="28" t="s">
        <v>52</v>
      </c>
      <c r="T265" s="28" t="s">
        <v>52</v>
      </c>
      <c r="U265" s="28" t="s">
        <v>655</v>
      </c>
      <c r="V265" s="28" t="s">
        <v>78</v>
      </c>
      <c r="W265" s="29" t="s">
        <v>3894</v>
      </c>
      <c r="X265" s="28" t="s">
        <v>56</v>
      </c>
      <c r="Y265" s="28" t="s">
        <v>57</v>
      </c>
      <c r="Z265" s="29" t="s">
        <v>331</v>
      </c>
      <c r="AA265" s="28"/>
      <c r="AB265" s="28" t="s">
        <v>100</v>
      </c>
      <c r="AC265" s="30"/>
      <c r="AD265" s="30" t="s">
        <v>3896</v>
      </c>
      <c r="AE265" s="30" t="s">
        <v>3897</v>
      </c>
      <c r="AF265" s="30" t="s">
        <v>58</v>
      </c>
      <c r="AG265" s="30" t="s">
        <v>80</v>
      </c>
      <c r="AH265" s="30" t="s">
        <v>80</v>
      </c>
      <c r="AI265" s="30" t="s">
        <v>61</v>
      </c>
      <c r="AJ265" s="30"/>
      <c r="AK265" s="11" t="s">
        <v>3898</v>
      </c>
      <c r="AL265" s="11" t="s">
        <v>3899</v>
      </c>
      <c r="AM265" s="11"/>
      <c r="AN265" s="11" t="s">
        <v>218</v>
      </c>
      <c r="AO265" s="11" t="s">
        <v>3900</v>
      </c>
      <c r="AP265" s="11" t="s">
        <v>3901</v>
      </c>
    </row>
    <row r="266" ht="21.75" customHeight="1">
      <c r="A266" s="38">
        <v>45813.922372685185</v>
      </c>
      <c r="B266" s="28" t="s">
        <v>348</v>
      </c>
      <c r="C266" s="28" t="s">
        <v>3902</v>
      </c>
      <c r="D266" s="28">
        <v>3.248730188E10</v>
      </c>
      <c r="E266" s="28" t="s">
        <v>3903</v>
      </c>
      <c r="F266" s="28">
        <v>5511994792426</v>
      </c>
      <c r="G266" s="28" t="s">
        <v>3904</v>
      </c>
      <c r="H266" s="28" t="s">
        <v>3905</v>
      </c>
      <c r="I266" s="28" t="s">
        <v>2849</v>
      </c>
      <c r="J266" s="28" t="s">
        <v>3906</v>
      </c>
      <c r="K266" s="28" t="s">
        <v>46</v>
      </c>
      <c r="L266" s="28" t="s">
        <v>114</v>
      </c>
      <c r="M266" s="28" t="s">
        <v>3907</v>
      </c>
      <c r="N266" s="29" t="s">
        <v>3908</v>
      </c>
      <c r="O266" s="28" t="s">
        <v>76</v>
      </c>
      <c r="P266" s="28" t="s">
        <v>356</v>
      </c>
      <c r="Q266" s="28" t="s">
        <v>52</v>
      </c>
      <c r="R266" s="28" t="s">
        <v>52</v>
      </c>
      <c r="S266" s="28" t="s">
        <v>52</v>
      </c>
      <c r="T266" s="28" t="s">
        <v>52</v>
      </c>
      <c r="U266" s="28" t="s">
        <v>373</v>
      </c>
      <c r="V266" s="28" t="s">
        <v>78</v>
      </c>
      <c r="W266" s="28"/>
      <c r="X266" s="28" t="s">
        <v>56</v>
      </c>
      <c r="Y266" s="28" t="s">
        <v>57</v>
      </c>
      <c r="Z266" s="29" t="s">
        <v>331</v>
      </c>
      <c r="AA266" s="28"/>
      <c r="AB266" s="28" t="s">
        <v>100</v>
      </c>
      <c r="AC266" s="30"/>
      <c r="AD266" s="30" t="s">
        <v>3909</v>
      </c>
      <c r="AE266" s="30" t="s">
        <v>3910</v>
      </c>
      <c r="AF266" s="30" t="s">
        <v>58</v>
      </c>
      <c r="AG266" s="30" t="s">
        <v>80</v>
      </c>
      <c r="AH266" s="30" t="s">
        <v>80</v>
      </c>
      <c r="AI266" s="30" t="s">
        <v>61</v>
      </c>
      <c r="AJ266" s="30"/>
      <c r="AK266" s="11" t="s">
        <v>3911</v>
      </c>
      <c r="AL266" s="11" t="s">
        <v>3912</v>
      </c>
      <c r="AM266" s="11"/>
      <c r="AN266" s="11" t="s">
        <v>138</v>
      </c>
      <c r="AO266" s="11" t="s">
        <v>3913</v>
      </c>
      <c r="AP266" s="11" t="s">
        <v>3914</v>
      </c>
    </row>
    <row r="267" ht="21.75" customHeight="1">
      <c r="A267" s="38">
        <v>45813.92637731481</v>
      </c>
      <c r="B267" s="28" t="s">
        <v>348</v>
      </c>
      <c r="C267" s="28" t="s">
        <v>3915</v>
      </c>
      <c r="D267" s="28">
        <v>7.958292643E9</v>
      </c>
      <c r="E267" s="28" t="s">
        <v>3916</v>
      </c>
      <c r="F267" s="28">
        <v>5531982703366</v>
      </c>
      <c r="G267" s="28" t="s">
        <v>3917</v>
      </c>
      <c r="H267" s="28" t="s">
        <v>3918</v>
      </c>
      <c r="I267" s="28" t="s">
        <v>3919</v>
      </c>
      <c r="J267" s="28" t="s">
        <v>3920</v>
      </c>
      <c r="K267" s="28" t="s">
        <v>712</v>
      </c>
      <c r="L267" s="28" t="s">
        <v>713</v>
      </c>
      <c r="M267" s="28" t="s">
        <v>3921</v>
      </c>
      <c r="N267" s="29" t="s">
        <v>3922</v>
      </c>
      <c r="O267" s="28" t="s">
        <v>171</v>
      </c>
      <c r="P267" s="28" t="s">
        <v>356</v>
      </c>
      <c r="Q267" s="28" t="s">
        <v>52</v>
      </c>
      <c r="R267" s="28" t="s">
        <v>52</v>
      </c>
      <c r="S267" s="28" t="s">
        <v>52</v>
      </c>
      <c r="T267" s="28" t="s">
        <v>52</v>
      </c>
      <c r="U267" s="28" t="s">
        <v>1202</v>
      </c>
      <c r="V267" s="28" t="s">
        <v>78</v>
      </c>
      <c r="W267" s="28"/>
      <c r="X267" s="28" t="s">
        <v>56</v>
      </c>
      <c r="Y267" s="28" t="s">
        <v>57</v>
      </c>
      <c r="Z267" s="29" t="s">
        <v>331</v>
      </c>
      <c r="AA267" s="28"/>
      <c r="AB267" s="28" t="s">
        <v>100</v>
      </c>
      <c r="AC267" s="30"/>
      <c r="AD267" s="30" t="s">
        <v>3923</v>
      </c>
      <c r="AE267" s="30" t="s">
        <v>3924</v>
      </c>
      <c r="AF267" s="30" t="s">
        <v>141</v>
      </c>
      <c r="AG267" s="30" t="s">
        <v>80</v>
      </c>
      <c r="AH267" s="30" t="s">
        <v>80</v>
      </c>
      <c r="AI267" s="30" t="s">
        <v>61</v>
      </c>
      <c r="AJ267" s="30"/>
      <c r="AK267" s="11" t="s">
        <v>3925</v>
      </c>
      <c r="AL267" s="11" t="s">
        <v>3926</v>
      </c>
      <c r="AM267" s="11"/>
      <c r="AN267" s="11"/>
      <c r="AO267" s="11" t="s">
        <v>3927</v>
      </c>
      <c r="AP267" s="11" t="s">
        <v>3928</v>
      </c>
    </row>
    <row r="268" ht="21.75" customHeight="1">
      <c r="A268" s="38">
        <v>45814.48633101852</v>
      </c>
      <c r="B268" s="28" t="s">
        <v>40</v>
      </c>
      <c r="C268" s="28" t="s">
        <v>3929</v>
      </c>
      <c r="D268" s="28">
        <v>3.6382722812E10</v>
      </c>
      <c r="E268" s="28" t="s">
        <v>3930</v>
      </c>
      <c r="F268" s="28">
        <v>5511976187045</v>
      </c>
      <c r="G268" s="28" t="s">
        <v>3931</v>
      </c>
      <c r="H268" s="28" t="s">
        <v>3932</v>
      </c>
      <c r="I268" s="28" t="s">
        <v>3933</v>
      </c>
      <c r="J268" s="28" t="s">
        <v>3934</v>
      </c>
      <c r="K268" s="28" t="s">
        <v>46</v>
      </c>
      <c r="L268" s="28" t="s">
        <v>3935</v>
      </c>
      <c r="M268" s="29" t="s">
        <v>3936</v>
      </c>
      <c r="N268" s="29" t="s">
        <v>3937</v>
      </c>
      <c r="O268" s="28" t="s">
        <v>3938</v>
      </c>
      <c r="P268" s="28" t="s">
        <v>503</v>
      </c>
      <c r="Q268" s="28" t="s">
        <v>77</v>
      </c>
      <c r="R268" s="28" t="s">
        <v>77</v>
      </c>
      <c r="S268" s="28" t="s">
        <v>52</v>
      </c>
      <c r="T268" s="28" t="s">
        <v>120</v>
      </c>
      <c r="U268" s="28" t="s">
        <v>904</v>
      </c>
      <c r="V268" s="28" t="s">
        <v>78</v>
      </c>
      <c r="W268" s="28" t="s">
        <v>3939</v>
      </c>
      <c r="X268" s="28" t="s">
        <v>56</v>
      </c>
      <c r="Y268" s="28" t="s">
        <v>57</v>
      </c>
      <c r="Z268" s="28"/>
      <c r="AA268" s="28"/>
      <c r="AB268" s="28" t="s">
        <v>80</v>
      </c>
      <c r="AC268" s="30"/>
      <c r="AD268" s="30" t="s">
        <v>3940</v>
      </c>
      <c r="AE268" s="30" t="s">
        <v>3941</v>
      </c>
      <c r="AF268" s="30" t="s">
        <v>58</v>
      </c>
      <c r="AG268" s="30" t="s">
        <v>80</v>
      </c>
      <c r="AH268" s="30"/>
      <c r="AI268" s="30" t="s">
        <v>61</v>
      </c>
      <c r="AJ268" s="30"/>
      <c r="AK268" s="11" t="s">
        <v>3933</v>
      </c>
      <c r="AL268" s="11" t="s">
        <v>3942</v>
      </c>
      <c r="AM268" s="11"/>
      <c r="AN268" s="11"/>
      <c r="AO268" s="11" t="s">
        <v>3943</v>
      </c>
      <c r="AP268" s="11" t="s">
        <v>3940</v>
      </c>
    </row>
    <row r="269" ht="21.75" customHeight="1">
      <c r="A269" s="38">
        <v>45814.88282407408</v>
      </c>
      <c r="B269" s="28" t="s">
        <v>348</v>
      </c>
      <c r="C269" s="28" t="s">
        <v>3944</v>
      </c>
      <c r="D269" s="28">
        <v>4.229759665E9</v>
      </c>
      <c r="E269" s="28" t="s">
        <v>3945</v>
      </c>
      <c r="F269" s="28">
        <v>553136562273</v>
      </c>
      <c r="G269" s="28" t="s">
        <v>3946</v>
      </c>
      <c r="H269" s="28" t="s">
        <v>3947</v>
      </c>
      <c r="I269" s="28" t="s">
        <v>3948</v>
      </c>
      <c r="J269" s="28" t="s">
        <v>3949</v>
      </c>
      <c r="K269" s="28" t="s">
        <v>93</v>
      </c>
      <c r="L269" s="28" t="s">
        <v>499</v>
      </c>
      <c r="M269" s="29" t="s">
        <v>3950</v>
      </c>
      <c r="N269" s="29" t="s">
        <v>3951</v>
      </c>
      <c r="O269" s="28" t="s">
        <v>171</v>
      </c>
      <c r="P269" s="28" t="s">
        <v>356</v>
      </c>
      <c r="Q269" s="28" t="s">
        <v>52</v>
      </c>
      <c r="R269" s="28" t="s">
        <v>52</v>
      </c>
      <c r="S269" s="28" t="s">
        <v>52</v>
      </c>
      <c r="T269" s="28" t="s">
        <v>52</v>
      </c>
      <c r="U269" s="28" t="s">
        <v>904</v>
      </c>
      <c r="V269" s="28" t="s">
        <v>78</v>
      </c>
      <c r="W269" s="28" t="s">
        <v>3952</v>
      </c>
      <c r="X269" s="28" t="s">
        <v>56</v>
      </c>
      <c r="Y269" s="28" t="s">
        <v>57</v>
      </c>
      <c r="Z269" s="29" t="s">
        <v>331</v>
      </c>
      <c r="AA269" s="28"/>
      <c r="AB269" s="28" t="s">
        <v>100</v>
      </c>
      <c r="AC269" s="30"/>
      <c r="AD269" s="30" t="s">
        <v>3953</v>
      </c>
      <c r="AE269" s="30" t="s">
        <v>3954</v>
      </c>
      <c r="AF269" s="30" t="s">
        <v>58</v>
      </c>
      <c r="AG269" s="30" t="s">
        <v>80</v>
      </c>
      <c r="AH269" s="30" t="s">
        <v>80</v>
      </c>
      <c r="AI269" s="30" t="s">
        <v>61</v>
      </c>
      <c r="AJ269" s="30"/>
      <c r="AK269" s="11" t="s">
        <v>3947</v>
      </c>
      <c r="AL269" s="11" t="s">
        <v>3955</v>
      </c>
      <c r="AM269" s="11"/>
      <c r="AN269" s="11" t="s">
        <v>577</v>
      </c>
      <c r="AO269" s="11" t="s">
        <v>3956</v>
      </c>
      <c r="AP269" s="11" t="s">
        <v>3957</v>
      </c>
    </row>
    <row r="270" ht="21.75" customHeight="1">
      <c r="A270" s="38">
        <v>45814.88626157407</v>
      </c>
      <c r="B270" s="28" t="s">
        <v>348</v>
      </c>
      <c r="C270" s="28" t="s">
        <v>3958</v>
      </c>
      <c r="D270" s="28">
        <v>3.40194995E9</v>
      </c>
      <c r="E270" s="28" t="s">
        <v>3959</v>
      </c>
      <c r="F270" s="28">
        <v>5548988049229</v>
      </c>
      <c r="G270" s="28" t="s">
        <v>3960</v>
      </c>
      <c r="H270" s="28" t="s">
        <v>3961</v>
      </c>
      <c r="I270" s="28" t="s">
        <v>3962</v>
      </c>
      <c r="J270" s="28" t="s">
        <v>3963</v>
      </c>
      <c r="K270" s="28" t="s">
        <v>46</v>
      </c>
      <c r="L270" s="28" t="s">
        <v>114</v>
      </c>
      <c r="M270" s="29" t="s">
        <v>3964</v>
      </c>
      <c r="N270" s="29" t="s">
        <v>3965</v>
      </c>
      <c r="O270" s="28" t="s">
        <v>76</v>
      </c>
      <c r="P270" s="28" t="s">
        <v>356</v>
      </c>
      <c r="Q270" s="28" t="s">
        <v>52</v>
      </c>
      <c r="R270" s="28" t="s">
        <v>52</v>
      </c>
      <c r="S270" s="28" t="s">
        <v>52</v>
      </c>
      <c r="T270" s="28" t="s">
        <v>52</v>
      </c>
      <c r="U270" s="28" t="s">
        <v>53</v>
      </c>
      <c r="V270" s="28" t="s">
        <v>78</v>
      </c>
      <c r="W270" s="29" t="s">
        <v>3966</v>
      </c>
      <c r="X270" s="28" t="s">
        <v>56</v>
      </c>
      <c r="Y270" s="28" t="s">
        <v>57</v>
      </c>
      <c r="Z270" s="29" t="s">
        <v>331</v>
      </c>
      <c r="AA270" s="28"/>
      <c r="AB270" s="28" t="s">
        <v>100</v>
      </c>
      <c r="AC270" s="30"/>
      <c r="AD270" s="30" t="s">
        <v>3967</v>
      </c>
      <c r="AE270" s="30" t="s">
        <v>3968</v>
      </c>
      <c r="AF270" s="30" t="s">
        <v>58</v>
      </c>
      <c r="AG270" s="30" t="s">
        <v>80</v>
      </c>
      <c r="AH270" s="30" t="s">
        <v>80</v>
      </c>
      <c r="AI270" s="30" t="s">
        <v>61</v>
      </c>
      <c r="AJ270" s="30"/>
      <c r="AK270" s="11" t="s">
        <v>3961</v>
      </c>
      <c r="AL270" s="11" t="s">
        <v>3969</v>
      </c>
      <c r="AM270" s="11"/>
      <c r="AN270" s="11" t="s">
        <v>577</v>
      </c>
      <c r="AO270" s="11" t="s">
        <v>3970</v>
      </c>
      <c r="AP270" s="11" t="s">
        <v>3971</v>
      </c>
    </row>
    <row r="271" ht="21.75" customHeight="1">
      <c r="A271" s="38">
        <v>45814.889965277776</v>
      </c>
      <c r="B271" s="28" t="s">
        <v>348</v>
      </c>
      <c r="C271" s="6" t="s">
        <v>3972</v>
      </c>
      <c r="D271" s="28">
        <v>1.451339666E9</v>
      </c>
      <c r="E271" s="28" t="s">
        <v>3973</v>
      </c>
      <c r="F271" s="28">
        <v>5537999666606</v>
      </c>
      <c r="G271" s="28" t="s">
        <v>3974</v>
      </c>
      <c r="H271" s="28" t="s">
        <v>3975</v>
      </c>
      <c r="I271" s="28" t="s">
        <v>3976</v>
      </c>
      <c r="J271" s="28" t="s">
        <v>3977</v>
      </c>
      <c r="K271" s="28" t="s">
        <v>93</v>
      </c>
      <c r="L271" s="28" t="s">
        <v>2208</v>
      </c>
      <c r="M271" s="29" t="s">
        <v>3978</v>
      </c>
      <c r="N271" s="29" t="s">
        <v>3979</v>
      </c>
      <c r="O271" s="28" t="s">
        <v>76</v>
      </c>
      <c r="P271" s="28" t="s">
        <v>356</v>
      </c>
      <c r="Q271" s="28" t="s">
        <v>52</v>
      </c>
      <c r="R271" s="28" t="s">
        <v>52</v>
      </c>
      <c r="S271" s="28" t="s">
        <v>52</v>
      </c>
      <c r="T271" s="28" t="s">
        <v>52</v>
      </c>
      <c r="U271" s="28" t="s">
        <v>904</v>
      </c>
      <c r="V271" s="28" t="s">
        <v>78</v>
      </c>
      <c r="W271" s="28" t="s">
        <v>3980</v>
      </c>
      <c r="X271" s="28" t="s">
        <v>56</v>
      </c>
      <c r="Y271" s="28" t="s">
        <v>57</v>
      </c>
      <c r="Z271" s="29" t="s">
        <v>331</v>
      </c>
      <c r="AA271" s="28"/>
      <c r="AB271" s="28" t="s">
        <v>100</v>
      </c>
      <c r="AC271" s="30"/>
      <c r="AD271" s="30" t="s">
        <v>3981</v>
      </c>
      <c r="AE271" s="30" t="s">
        <v>3982</v>
      </c>
      <c r="AF271" s="30" t="s">
        <v>58</v>
      </c>
      <c r="AG271" s="30" t="s">
        <v>80</v>
      </c>
      <c r="AH271" s="30" t="s">
        <v>80</v>
      </c>
      <c r="AI271" s="30" t="s">
        <v>61</v>
      </c>
      <c r="AJ271" s="30"/>
      <c r="AK271" s="11" t="s">
        <v>3975</v>
      </c>
      <c r="AL271" s="11" t="s">
        <v>3983</v>
      </c>
      <c r="AM271" s="11"/>
      <c r="AN271" s="11" t="s">
        <v>655</v>
      </c>
      <c r="AO271" s="11" t="s">
        <v>3984</v>
      </c>
      <c r="AP271" s="11" t="s">
        <v>3985</v>
      </c>
    </row>
    <row r="272" ht="21.75" customHeight="1">
      <c r="A272" s="38">
        <v>45814.892372685186</v>
      </c>
      <c r="B272" s="28" t="s">
        <v>348</v>
      </c>
      <c r="C272" s="28" t="s">
        <v>3986</v>
      </c>
      <c r="D272" s="28">
        <v>1.3195720817E10</v>
      </c>
      <c r="E272" s="28" t="s">
        <v>3987</v>
      </c>
      <c r="F272" s="28">
        <v>5511989375256</v>
      </c>
      <c r="G272" s="28" t="s">
        <v>3986</v>
      </c>
      <c r="H272" s="28" t="s">
        <v>3988</v>
      </c>
      <c r="I272" s="28" t="s">
        <v>3989</v>
      </c>
      <c r="J272" s="28" t="s">
        <v>3990</v>
      </c>
      <c r="K272" s="28" t="s">
        <v>46</v>
      </c>
      <c r="L272" s="28" t="s">
        <v>114</v>
      </c>
      <c r="M272" s="29" t="s">
        <v>3991</v>
      </c>
      <c r="N272" s="29" t="s">
        <v>3992</v>
      </c>
      <c r="O272" s="28" t="s">
        <v>117</v>
      </c>
      <c r="P272" s="28" t="s">
        <v>356</v>
      </c>
      <c r="Q272" s="28" t="s">
        <v>52</v>
      </c>
      <c r="R272" s="28" t="s">
        <v>52</v>
      </c>
      <c r="S272" s="28" t="s">
        <v>52</v>
      </c>
      <c r="T272" s="28" t="s">
        <v>52</v>
      </c>
      <c r="U272" s="28" t="s">
        <v>504</v>
      </c>
      <c r="V272" s="28" t="s">
        <v>78</v>
      </c>
      <c r="W272" s="29" t="s">
        <v>3993</v>
      </c>
      <c r="X272" s="28" t="s">
        <v>56</v>
      </c>
      <c r="Y272" s="28" t="s">
        <v>57</v>
      </c>
      <c r="Z272" s="29" t="s">
        <v>331</v>
      </c>
      <c r="AA272" s="28"/>
      <c r="AB272" s="28" t="s">
        <v>100</v>
      </c>
      <c r="AC272" s="30"/>
      <c r="AD272" s="30" t="s">
        <v>3994</v>
      </c>
      <c r="AE272" s="30" t="s">
        <v>3995</v>
      </c>
      <c r="AF272" s="30" t="s">
        <v>58</v>
      </c>
      <c r="AG272" s="30" t="s">
        <v>80</v>
      </c>
      <c r="AH272" s="30" t="s">
        <v>80</v>
      </c>
      <c r="AI272" s="30" t="s">
        <v>61</v>
      </c>
      <c r="AJ272" s="30"/>
      <c r="AK272" s="11" t="s">
        <v>3988</v>
      </c>
      <c r="AL272" s="11" t="s">
        <v>3996</v>
      </c>
      <c r="AM272" s="11"/>
      <c r="AN272" s="11" t="s">
        <v>577</v>
      </c>
      <c r="AO272" s="11" t="s">
        <v>3997</v>
      </c>
      <c r="AP272" s="11" t="s">
        <v>3998</v>
      </c>
    </row>
    <row r="273" ht="21.75" customHeight="1">
      <c r="A273" s="38">
        <v>45814.89501157407</v>
      </c>
      <c r="B273" s="28" t="s">
        <v>348</v>
      </c>
      <c r="C273" s="28" t="s">
        <v>3999</v>
      </c>
      <c r="D273" s="28">
        <v>5.6845952604E10</v>
      </c>
      <c r="E273" s="28" t="s">
        <v>4000</v>
      </c>
      <c r="F273" s="28">
        <v>5535991214162</v>
      </c>
      <c r="G273" s="28" t="s">
        <v>4001</v>
      </c>
      <c r="H273" s="28" t="s">
        <v>4002</v>
      </c>
      <c r="I273" s="28" t="s">
        <v>4003</v>
      </c>
      <c r="J273" s="28" t="s">
        <v>4004</v>
      </c>
      <c r="K273" s="28" t="s">
        <v>93</v>
      </c>
      <c r="L273" s="28" t="s">
        <v>4005</v>
      </c>
      <c r="M273" s="29" t="s">
        <v>4006</v>
      </c>
      <c r="N273" s="29" t="s">
        <v>4007</v>
      </c>
      <c r="O273" s="28" t="s">
        <v>97</v>
      </c>
      <c r="P273" s="28" t="s">
        <v>356</v>
      </c>
      <c r="Q273" s="28" t="s">
        <v>52</v>
      </c>
      <c r="R273" s="28" t="s">
        <v>52</v>
      </c>
      <c r="S273" s="28" t="s">
        <v>52</v>
      </c>
      <c r="T273" s="28" t="s">
        <v>52</v>
      </c>
      <c r="U273" s="28" t="s">
        <v>121</v>
      </c>
      <c r="V273" s="28" t="s">
        <v>78</v>
      </c>
      <c r="W273" s="28" t="s">
        <v>4008</v>
      </c>
      <c r="X273" s="28" t="s">
        <v>56</v>
      </c>
      <c r="Y273" s="28" t="s">
        <v>57</v>
      </c>
      <c r="Z273" s="29" t="s">
        <v>331</v>
      </c>
      <c r="AA273" s="28"/>
      <c r="AB273" s="28" t="s">
        <v>100</v>
      </c>
      <c r="AC273" s="30"/>
      <c r="AD273" s="30" t="s">
        <v>4009</v>
      </c>
      <c r="AE273" s="30" t="s">
        <v>4010</v>
      </c>
      <c r="AF273" s="30" t="s">
        <v>58</v>
      </c>
      <c r="AG273" s="30" t="s">
        <v>80</v>
      </c>
      <c r="AH273" s="30" t="s">
        <v>80</v>
      </c>
      <c r="AI273" s="30" t="s">
        <v>61</v>
      </c>
      <c r="AJ273" s="30"/>
      <c r="AK273" s="11" t="s">
        <v>4002</v>
      </c>
      <c r="AL273" s="11" t="s">
        <v>4011</v>
      </c>
      <c r="AM273" s="11"/>
      <c r="AN273" s="11" t="s">
        <v>158</v>
      </c>
      <c r="AO273" s="11" t="s">
        <v>4010</v>
      </c>
      <c r="AP273" s="11" t="s">
        <v>4012</v>
      </c>
    </row>
    <row r="274" ht="21.75" customHeight="1">
      <c r="A274" s="38">
        <v>45814.903715277775</v>
      </c>
      <c r="B274" s="28" t="s">
        <v>348</v>
      </c>
      <c r="C274" s="28" t="s">
        <v>4013</v>
      </c>
      <c r="D274" s="28">
        <v>1.847398022E9</v>
      </c>
      <c r="E274" s="28" t="s">
        <v>4014</v>
      </c>
      <c r="F274" s="28">
        <v>5551981534469</v>
      </c>
      <c r="G274" s="28" t="s">
        <v>4015</v>
      </c>
      <c r="H274" s="28" t="s">
        <v>4016</v>
      </c>
      <c r="I274" s="28" t="s">
        <v>4017</v>
      </c>
      <c r="J274" s="28" t="s">
        <v>4018</v>
      </c>
      <c r="K274" s="28" t="s">
        <v>46</v>
      </c>
      <c r="L274" s="28" t="s">
        <v>114</v>
      </c>
      <c r="M274" s="29" t="s">
        <v>4019</v>
      </c>
      <c r="N274" s="29" t="s">
        <v>4020</v>
      </c>
      <c r="O274" s="28" t="s">
        <v>76</v>
      </c>
      <c r="P274" s="28" t="s">
        <v>356</v>
      </c>
      <c r="Q274" s="28" t="s">
        <v>52</v>
      </c>
      <c r="R274" s="28" t="s">
        <v>52</v>
      </c>
      <c r="S274" s="28" t="s">
        <v>52</v>
      </c>
      <c r="T274" s="28" t="s">
        <v>52</v>
      </c>
      <c r="U274" s="28" t="s">
        <v>233</v>
      </c>
      <c r="V274" s="28" t="s">
        <v>78</v>
      </c>
      <c r="W274" s="28"/>
      <c r="X274" s="28" t="s">
        <v>56</v>
      </c>
      <c r="Y274" s="28" t="s">
        <v>57</v>
      </c>
      <c r="Z274" s="29" t="s">
        <v>331</v>
      </c>
      <c r="AA274" s="28"/>
      <c r="AB274" s="28" t="s">
        <v>100</v>
      </c>
      <c r="AC274" s="30"/>
      <c r="AD274" s="30" t="s">
        <v>4021</v>
      </c>
      <c r="AE274" s="30" t="s">
        <v>4022</v>
      </c>
      <c r="AF274" s="30" t="s">
        <v>58</v>
      </c>
      <c r="AG274" s="30" t="s">
        <v>80</v>
      </c>
      <c r="AH274" s="30" t="s">
        <v>80</v>
      </c>
      <c r="AI274" s="30" t="s">
        <v>61</v>
      </c>
      <c r="AJ274" s="30"/>
      <c r="AK274" s="11" t="s">
        <v>4016</v>
      </c>
      <c r="AL274" s="11" t="s">
        <v>4023</v>
      </c>
      <c r="AM274" s="11"/>
      <c r="AN274" s="11" t="s">
        <v>1202</v>
      </c>
      <c r="AO274" s="11" t="s">
        <v>4024</v>
      </c>
      <c r="AP274" s="11" t="s">
        <v>4025</v>
      </c>
    </row>
    <row r="275" ht="21.75" customHeight="1">
      <c r="A275" s="38">
        <v>45814.909849537034</v>
      </c>
      <c r="B275" s="28" t="s">
        <v>348</v>
      </c>
      <c r="C275" s="28" t="s">
        <v>4026</v>
      </c>
      <c r="D275" s="28">
        <v>4.4115862823E10</v>
      </c>
      <c r="E275" s="28" t="s">
        <v>4027</v>
      </c>
      <c r="F275" s="28">
        <v>5512991454467</v>
      </c>
      <c r="G275" s="28" t="s">
        <v>4028</v>
      </c>
      <c r="H275" s="28" t="s">
        <v>4029</v>
      </c>
      <c r="I275" s="28" t="s">
        <v>4030</v>
      </c>
      <c r="J275" s="28" t="s">
        <v>4031</v>
      </c>
      <c r="K275" s="28" t="s">
        <v>46</v>
      </c>
      <c r="L275" s="28" t="s">
        <v>4032</v>
      </c>
      <c r="M275" s="29" t="s">
        <v>4033</v>
      </c>
      <c r="N275" s="29" t="s">
        <v>4034</v>
      </c>
      <c r="O275" s="28" t="s">
        <v>76</v>
      </c>
      <c r="P275" s="28" t="s">
        <v>356</v>
      </c>
      <c r="Q275" s="28" t="s">
        <v>52</v>
      </c>
      <c r="R275" s="28" t="s">
        <v>52</v>
      </c>
      <c r="S275" s="28" t="s">
        <v>52</v>
      </c>
      <c r="T275" s="28" t="s">
        <v>52</v>
      </c>
      <c r="U275" s="28" t="s">
        <v>373</v>
      </c>
      <c r="V275" s="28" t="s">
        <v>78</v>
      </c>
      <c r="W275" s="29" t="s">
        <v>4035</v>
      </c>
      <c r="X275" s="28" t="s">
        <v>56</v>
      </c>
      <c r="Y275" s="28" t="s">
        <v>57</v>
      </c>
      <c r="Z275" s="29" t="s">
        <v>331</v>
      </c>
      <c r="AA275" s="28"/>
      <c r="AB275" s="28" t="s">
        <v>100</v>
      </c>
      <c r="AC275" s="30"/>
      <c r="AD275" s="30" t="s">
        <v>4036</v>
      </c>
      <c r="AE275" s="30" t="s">
        <v>4037</v>
      </c>
      <c r="AF275" s="30" t="s">
        <v>58</v>
      </c>
      <c r="AG275" s="30" t="s">
        <v>80</v>
      </c>
      <c r="AH275" s="30" t="s">
        <v>80</v>
      </c>
      <c r="AI275" s="30" t="s">
        <v>61</v>
      </c>
      <c r="AJ275" s="30"/>
      <c r="AK275" s="11" t="s">
        <v>4029</v>
      </c>
      <c r="AL275" s="11" t="s">
        <v>4038</v>
      </c>
      <c r="AM275" s="11"/>
      <c r="AN275" s="11" t="s">
        <v>53</v>
      </c>
      <c r="AO275" s="11" t="s">
        <v>4039</v>
      </c>
      <c r="AP275" s="11" t="s">
        <v>4040</v>
      </c>
    </row>
    <row r="276" ht="21.75" customHeight="1">
      <c r="A276" s="38">
        <v>45814.912256944444</v>
      </c>
      <c r="B276" s="28" t="s">
        <v>348</v>
      </c>
      <c r="C276" s="28" t="s">
        <v>4041</v>
      </c>
      <c r="D276" s="28">
        <v>4.7579902869E10</v>
      </c>
      <c r="E276" s="28" t="s">
        <v>4042</v>
      </c>
      <c r="F276" s="28">
        <v>5511967288389</v>
      </c>
      <c r="G276" s="28" t="s">
        <v>4043</v>
      </c>
      <c r="H276" s="28" t="s">
        <v>4044</v>
      </c>
      <c r="I276" s="28" t="s">
        <v>4045</v>
      </c>
      <c r="J276" s="28" t="s">
        <v>4046</v>
      </c>
      <c r="K276" s="28" t="s">
        <v>46</v>
      </c>
      <c r="L276" s="28" t="s">
        <v>114</v>
      </c>
      <c r="M276" s="29" t="s">
        <v>4047</v>
      </c>
      <c r="N276" s="29" t="s">
        <v>4048</v>
      </c>
      <c r="O276" s="28" t="s">
        <v>171</v>
      </c>
      <c r="P276" s="28" t="s">
        <v>356</v>
      </c>
      <c r="Q276" s="28" t="s">
        <v>52</v>
      </c>
      <c r="R276" s="28" t="s">
        <v>52</v>
      </c>
      <c r="S276" s="28" t="s">
        <v>52</v>
      </c>
      <c r="T276" s="28" t="s">
        <v>52</v>
      </c>
      <c r="U276" s="28" t="s">
        <v>373</v>
      </c>
      <c r="V276" s="28" t="s">
        <v>78</v>
      </c>
      <c r="W276" s="29" t="s">
        <v>4049</v>
      </c>
      <c r="X276" s="28" t="s">
        <v>56</v>
      </c>
      <c r="Y276" s="28" t="s">
        <v>57</v>
      </c>
      <c r="Z276" s="29" t="s">
        <v>331</v>
      </c>
      <c r="AA276" s="28"/>
      <c r="AB276" s="28" t="s">
        <v>100</v>
      </c>
      <c r="AC276" s="30"/>
      <c r="AD276" s="30" t="s">
        <v>4050</v>
      </c>
      <c r="AE276" s="30" t="s">
        <v>4051</v>
      </c>
      <c r="AF276" s="30" t="s">
        <v>58</v>
      </c>
      <c r="AG276" s="30" t="s">
        <v>80</v>
      </c>
      <c r="AH276" s="30" t="s">
        <v>80</v>
      </c>
      <c r="AI276" s="30" t="s">
        <v>61</v>
      </c>
      <c r="AJ276" s="30"/>
      <c r="AK276" s="11" t="s">
        <v>4044</v>
      </c>
      <c r="AL276" s="11" t="s">
        <v>4052</v>
      </c>
      <c r="AM276" s="11"/>
      <c r="AN276" s="11" t="s">
        <v>280</v>
      </c>
      <c r="AO276" s="11" t="s">
        <v>4053</v>
      </c>
      <c r="AP276" s="11" t="s">
        <v>4050</v>
      </c>
    </row>
    <row r="277" ht="21.75" customHeight="1">
      <c r="A277" s="38">
        <v>45814.91431712963</v>
      </c>
      <c r="B277" s="28" t="s">
        <v>348</v>
      </c>
      <c r="C277" s="28" t="s">
        <v>4054</v>
      </c>
      <c r="D277" s="28">
        <v>8.0506755053E10</v>
      </c>
      <c r="E277" s="28" t="s">
        <v>4055</v>
      </c>
      <c r="F277" s="28">
        <v>5511964514926</v>
      </c>
      <c r="G277" s="28" t="s">
        <v>4056</v>
      </c>
      <c r="H277" s="28" t="s">
        <v>4057</v>
      </c>
      <c r="I277" s="28" t="s">
        <v>4058</v>
      </c>
      <c r="J277" s="28" t="s">
        <v>4059</v>
      </c>
      <c r="K277" s="28" t="s">
        <v>46</v>
      </c>
      <c r="L277" s="28" t="s">
        <v>114</v>
      </c>
      <c r="M277" s="29" t="s">
        <v>4060</v>
      </c>
      <c r="N277" s="29" t="s">
        <v>4061</v>
      </c>
      <c r="O277" s="28" t="s">
        <v>76</v>
      </c>
      <c r="P277" s="28" t="s">
        <v>356</v>
      </c>
      <c r="Q277" s="28" t="s">
        <v>52</v>
      </c>
      <c r="R277" s="28" t="s">
        <v>52</v>
      </c>
      <c r="S277" s="28" t="s">
        <v>52</v>
      </c>
      <c r="T277" s="28" t="s">
        <v>52</v>
      </c>
      <c r="U277" s="28" t="s">
        <v>1454</v>
      </c>
      <c r="V277" s="28" t="s">
        <v>78</v>
      </c>
      <c r="W277" s="29" t="s">
        <v>4062</v>
      </c>
      <c r="X277" s="28" t="s">
        <v>56</v>
      </c>
      <c r="Y277" s="28" t="s">
        <v>57</v>
      </c>
      <c r="Z277" s="29" t="s">
        <v>331</v>
      </c>
      <c r="AA277" s="28"/>
      <c r="AB277" s="28" t="s">
        <v>100</v>
      </c>
      <c r="AC277" s="30"/>
      <c r="AD277" s="30" t="s">
        <v>4063</v>
      </c>
      <c r="AE277" s="30" t="s">
        <v>4064</v>
      </c>
      <c r="AF277" s="30" t="s">
        <v>58</v>
      </c>
      <c r="AG277" s="30" t="s">
        <v>80</v>
      </c>
      <c r="AH277" s="30" t="s">
        <v>80</v>
      </c>
      <c r="AI277" s="30" t="s">
        <v>61</v>
      </c>
      <c r="AJ277" s="30"/>
      <c r="AK277" s="11" t="s">
        <v>4057</v>
      </c>
      <c r="AL277" s="11" t="s">
        <v>4065</v>
      </c>
      <c r="AM277" s="11"/>
      <c r="AN277" s="11" t="s">
        <v>280</v>
      </c>
      <c r="AO277" s="11" t="s">
        <v>4066</v>
      </c>
      <c r="AP277" s="11" t="s">
        <v>4067</v>
      </c>
    </row>
    <row r="278" ht="21.75" customHeight="1">
      <c r="A278" s="38">
        <v>45814.91688657407</v>
      </c>
      <c r="B278" s="28" t="s">
        <v>348</v>
      </c>
      <c r="C278" s="28" t="s">
        <v>4068</v>
      </c>
      <c r="D278" s="28">
        <v>5.817224429E9</v>
      </c>
      <c r="E278" s="28" t="s">
        <v>4069</v>
      </c>
      <c r="F278" s="28">
        <v>5581999558795</v>
      </c>
      <c r="G278" s="28" t="s">
        <v>4070</v>
      </c>
      <c r="H278" s="28" t="s">
        <v>4071</v>
      </c>
      <c r="I278" s="28" t="s">
        <v>4072</v>
      </c>
      <c r="J278" s="28" t="s">
        <v>4073</v>
      </c>
      <c r="K278" s="28" t="s">
        <v>154</v>
      </c>
      <c r="L278" s="28" t="s">
        <v>155</v>
      </c>
      <c r="M278" s="29" t="s">
        <v>4074</v>
      </c>
      <c r="N278" s="29" t="s">
        <v>4075</v>
      </c>
      <c r="O278" s="28" t="s">
        <v>171</v>
      </c>
      <c r="P278" s="28" t="s">
        <v>356</v>
      </c>
      <c r="Q278" s="28" t="s">
        <v>52</v>
      </c>
      <c r="R278" s="28" t="s">
        <v>52</v>
      </c>
      <c r="S278" s="28" t="s">
        <v>52</v>
      </c>
      <c r="T278" s="28" t="s">
        <v>52</v>
      </c>
      <c r="U278" s="28" t="s">
        <v>1202</v>
      </c>
      <c r="V278" s="28" t="s">
        <v>78</v>
      </c>
      <c r="W278" s="28" t="s">
        <v>4076</v>
      </c>
      <c r="X278" s="28" t="s">
        <v>56</v>
      </c>
      <c r="Y278" s="28" t="s">
        <v>57</v>
      </c>
      <c r="Z278" s="29" t="s">
        <v>331</v>
      </c>
      <c r="AA278" s="28"/>
      <c r="AB278" s="28" t="s">
        <v>100</v>
      </c>
      <c r="AC278" s="30"/>
      <c r="AD278" s="30" t="s">
        <v>4077</v>
      </c>
      <c r="AE278" s="30" t="s">
        <v>4078</v>
      </c>
      <c r="AF278" s="30" t="s">
        <v>58</v>
      </c>
      <c r="AG278" s="30" t="s">
        <v>80</v>
      </c>
      <c r="AH278" s="30" t="s">
        <v>80</v>
      </c>
      <c r="AI278" s="30" t="s">
        <v>61</v>
      </c>
      <c r="AJ278" s="30"/>
      <c r="AK278" s="11" t="s">
        <v>4071</v>
      </c>
      <c r="AL278" s="11" t="s">
        <v>4079</v>
      </c>
      <c r="AM278" s="11"/>
      <c r="AN278" s="11" t="s">
        <v>105</v>
      </c>
      <c r="AO278" s="11" t="s">
        <v>4080</v>
      </c>
      <c r="AP278" s="11" t="s">
        <v>4081</v>
      </c>
    </row>
    <row r="279" ht="21.75" customHeight="1">
      <c r="A279" s="39">
        <v>45815.41449074074</v>
      </c>
      <c r="B279" s="6" t="s">
        <v>40</v>
      </c>
      <c r="C279" s="6" t="s">
        <v>4082</v>
      </c>
      <c r="D279" s="6">
        <v>7.4189778672E10</v>
      </c>
      <c r="E279" s="6" t="s">
        <v>4083</v>
      </c>
      <c r="F279" s="6">
        <v>5511981661800</v>
      </c>
      <c r="G279" s="6" t="s">
        <v>4084</v>
      </c>
      <c r="H279" s="6" t="s">
        <v>4085</v>
      </c>
      <c r="I279" s="6" t="s">
        <v>4086</v>
      </c>
      <c r="J279" s="6" t="s">
        <v>4087</v>
      </c>
      <c r="K279" s="6" t="s">
        <v>46</v>
      </c>
      <c r="L279" s="6" t="s">
        <v>114</v>
      </c>
      <c r="M279" s="6" t="s">
        <v>4088</v>
      </c>
      <c r="N279" s="7" t="s">
        <v>4089</v>
      </c>
      <c r="O279" s="6" t="s">
        <v>76</v>
      </c>
      <c r="P279" s="6" t="s">
        <v>685</v>
      </c>
      <c r="Q279" s="6" t="s">
        <v>77</v>
      </c>
      <c r="R279" s="6" t="s">
        <v>77</v>
      </c>
      <c r="S279" s="6" t="s">
        <v>52</v>
      </c>
      <c r="T279" s="6" t="s">
        <v>52</v>
      </c>
      <c r="U279" s="6" t="s">
        <v>293</v>
      </c>
      <c r="V279" s="6" t="s">
        <v>54</v>
      </c>
      <c r="W279" s="7" t="s">
        <v>4090</v>
      </c>
      <c r="X279" s="6" t="s">
        <v>56</v>
      </c>
      <c r="Y279" s="6" t="s">
        <v>57</v>
      </c>
      <c r="Z279" s="6"/>
      <c r="AA279" s="6"/>
      <c r="AB279" s="6" t="s">
        <v>80</v>
      </c>
      <c r="AC279" s="8"/>
      <c r="AD279" s="8" t="s">
        <v>4091</v>
      </c>
      <c r="AE279" s="8" t="s">
        <v>4092</v>
      </c>
      <c r="AF279" s="8" t="s">
        <v>58</v>
      </c>
      <c r="AG279" s="37" t="s">
        <v>124</v>
      </c>
      <c r="AH279" s="8" t="s">
        <v>80</v>
      </c>
      <c r="AI279" s="8" t="s">
        <v>61</v>
      </c>
      <c r="AJ279" s="8"/>
      <c r="AK279" s="18" t="s">
        <v>4085</v>
      </c>
      <c r="AL279" s="18" t="s">
        <v>4093</v>
      </c>
      <c r="AM279" s="18"/>
      <c r="AN279" s="18"/>
      <c r="AO279" s="18" t="s">
        <v>4094</v>
      </c>
      <c r="AP279" s="18" t="s">
        <v>4091</v>
      </c>
    </row>
    <row r="280" ht="21.75" customHeight="1">
      <c r="A280" s="38">
        <v>45815.53020833333</v>
      </c>
      <c r="B280" s="28" t="s">
        <v>348</v>
      </c>
      <c r="C280" s="28" t="s">
        <v>4095</v>
      </c>
      <c r="D280" s="28">
        <v>8.5790915191E10</v>
      </c>
      <c r="E280" s="28" t="s">
        <v>4096</v>
      </c>
      <c r="F280" s="28">
        <v>5562981469758</v>
      </c>
      <c r="G280" s="28" t="s">
        <v>4097</v>
      </c>
      <c r="H280" s="28" t="s">
        <v>4098</v>
      </c>
      <c r="I280" s="28" t="s">
        <v>4099</v>
      </c>
      <c r="J280" s="28" t="s">
        <v>4100</v>
      </c>
      <c r="K280" s="28" t="s">
        <v>1935</v>
      </c>
      <c r="L280" s="28" t="s">
        <v>4101</v>
      </c>
      <c r="M280" s="29" t="s">
        <v>4102</v>
      </c>
      <c r="N280" s="29" t="s">
        <v>4103</v>
      </c>
      <c r="O280" s="28" t="s">
        <v>76</v>
      </c>
      <c r="P280" s="28" t="s">
        <v>356</v>
      </c>
      <c r="Q280" s="28" t="s">
        <v>52</v>
      </c>
      <c r="R280" s="28" t="s">
        <v>52</v>
      </c>
      <c r="S280" s="28" t="s">
        <v>52</v>
      </c>
      <c r="T280" s="28" t="s">
        <v>52</v>
      </c>
      <c r="U280" s="28" t="s">
        <v>2604</v>
      </c>
      <c r="V280" s="28" t="s">
        <v>78</v>
      </c>
      <c r="W280" s="28" t="s">
        <v>4104</v>
      </c>
      <c r="X280" s="28" t="s">
        <v>56</v>
      </c>
      <c r="Y280" s="28" t="s">
        <v>57</v>
      </c>
      <c r="Z280" s="29" t="s">
        <v>331</v>
      </c>
      <c r="AA280" s="28"/>
      <c r="AB280" s="28" t="s">
        <v>100</v>
      </c>
      <c r="AC280" s="30"/>
      <c r="AD280" s="30" t="s">
        <v>4105</v>
      </c>
      <c r="AE280" s="30" t="s">
        <v>4106</v>
      </c>
      <c r="AF280" s="30" t="s">
        <v>58</v>
      </c>
      <c r="AG280" s="30" t="s">
        <v>80</v>
      </c>
      <c r="AH280" s="30" t="s">
        <v>80</v>
      </c>
      <c r="AI280" s="30" t="s">
        <v>61</v>
      </c>
      <c r="AJ280" s="30"/>
      <c r="AK280" s="11" t="s">
        <v>4098</v>
      </c>
      <c r="AL280" s="11" t="s">
        <v>4107</v>
      </c>
      <c r="AM280" s="11"/>
      <c r="AN280" s="11" t="s">
        <v>204</v>
      </c>
      <c r="AO280" s="11" t="s">
        <v>4108</v>
      </c>
      <c r="AP280" s="11" t="s">
        <v>4109</v>
      </c>
    </row>
    <row r="281" ht="21.75" customHeight="1">
      <c r="A281" s="38">
        <v>45815.53337962963</v>
      </c>
      <c r="B281" s="28" t="s">
        <v>348</v>
      </c>
      <c r="C281" s="28" t="s">
        <v>4110</v>
      </c>
      <c r="D281" s="28">
        <v>4.0165005831E10</v>
      </c>
      <c r="E281" s="28" t="s">
        <v>4111</v>
      </c>
      <c r="F281" s="28">
        <v>5514998663022</v>
      </c>
      <c r="G281" s="28" t="s">
        <v>4112</v>
      </c>
      <c r="H281" s="28" t="s">
        <v>4113</v>
      </c>
      <c r="I281" s="28" t="s">
        <v>4114</v>
      </c>
      <c r="J281" s="28" t="s">
        <v>4115</v>
      </c>
      <c r="K281" s="28" t="s">
        <v>46</v>
      </c>
      <c r="L281" s="28" t="s">
        <v>114</v>
      </c>
      <c r="M281" s="28" t="s">
        <v>4116</v>
      </c>
      <c r="N281" s="29" t="s">
        <v>4117</v>
      </c>
      <c r="O281" s="28" t="s">
        <v>76</v>
      </c>
      <c r="P281" s="28" t="s">
        <v>356</v>
      </c>
      <c r="Q281" s="28" t="s">
        <v>52</v>
      </c>
      <c r="R281" s="28" t="s">
        <v>52</v>
      </c>
      <c r="S281" s="28" t="s">
        <v>52</v>
      </c>
      <c r="T281" s="28" t="s">
        <v>52</v>
      </c>
      <c r="U281" s="28" t="s">
        <v>2604</v>
      </c>
      <c r="V281" s="28" t="s">
        <v>78</v>
      </c>
      <c r="W281" s="28" t="s">
        <v>4118</v>
      </c>
      <c r="X281" s="28" t="s">
        <v>56</v>
      </c>
      <c r="Y281" s="28" t="s">
        <v>57</v>
      </c>
      <c r="Z281" s="29" t="s">
        <v>331</v>
      </c>
      <c r="AA281" s="28"/>
      <c r="AB281" s="28" t="s">
        <v>100</v>
      </c>
      <c r="AC281" s="30"/>
      <c r="AD281" s="30" t="s">
        <v>4119</v>
      </c>
      <c r="AE281" s="30" t="s">
        <v>4120</v>
      </c>
      <c r="AF281" s="30" t="s">
        <v>58</v>
      </c>
      <c r="AG281" s="30" t="s">
        <v>80</v>
      </c>
      <c r="AH281" s="30" t="s">
        <v>80</v>
      </c>
      <c r="AI281" s="30" t="s">
        <v>61</v>
      </c>
      <c r="AJ281" s="30"/>
      <c r="AK281" s="11" t="s">
        <v>4113</v>
      </c>
      <c r="AL281" s="11" t="s">
        <v>4121</v>
      </c>
      <c r="AM281" s="11"/>
      <c r="AN281" s="11" t="s">
        <v>204</v>
      </c>
      <c r="AO281" s="11" t="s">
        <v>4122</v>
      </c>
      <c r="AP281" s="11" t="s">
        <v>4123</v>
      </c>
    </row>
    <row r="282" ht="21.75" customHeight="1">
      <c r="A282" s="38">
        <v>45815.53603009259</v>
      </c>
      <c r="B282" s="28" t="s">
        <v>348</v>
      </c>
      <c r="C282" s="6" t="s">
        <v>4124</v>
      </c>
      <c r="D282" s="28">
        <v>1.3153126704E10</v>
      </c>
      <c r="E282" s="28" t="s">
        <v>4125</v>
      </c>
      <c r="F282" s="28">
        <v>5521995676647</v>
      </c>
      <c r="G282" s="28" t="s">
        <v>4124</v>
      </c>
      <c r="H282" s="28" t="s">
        <v>4126</v>
      </c>
      <c r="I282" s="28" t="s">
        <v>4127</v>
      </c>
      <c r="J282" s="28" t="s">
        <v>4128</v>
      </c>
      <c r="K282" s="28" t="s">
        <v>154</v>
      </c>
      <c r="L282" s="28" t="s">
        <v>155</v>
      </c>
      <c r="M282" s="29" t="s">
        <v>4129</v>
      </c>
      <c r="N282" s="29" t="s">
        <v>4130</v>
      </c>
      <c r="O282" s="28" t="s">
        <v>76</v>
      </c>
      <c r="P282" s="28" t="s">
        <v>356</v>
      </c>
      <c r="Q282" s="28" t="s">
        <v>52</v>
      </c>
      <c r="R282" s="28" t="s">
        <v>52</v>
      </c>
      <c r="S282" s="28" t="s">
        <v>52</v>
      </c>
      <c r="T282" s="28" t="s">
        <v>52</v>
      </c>
      <c r="U282" s="28" t="s">
        <v>53</v>
      </c>
      <c r="V282" s="28" t="s">
        <v>78</v>
      </c>
      <c r="W282" s="29" t="s">
        <v>4131</v>
      </c>
      <c r="X282" s="28" t="s">
        <v>56</v>
      </c>
      <c r="Y282" s="28" t="s">
        <v>57</v>
      </c>
      <c r="Z282" s="29" t="s">
        <v>331</v>
      </c>
      <c r="AA282" s="28"/>
      <c r="AB282" s="28" t="s">
        <v>100</v>
      </c>
      <c r="AC282" s="30"/>
      <c r="AD282" s="30" t="s">
        <v>4132</v>
      </c>
      <c r="AE282" s="30" t="s">
        <v>4133</v>
      </c>
      <c r="AF282" s="30" t="s">
        <v>58</v>
      </c>
      <c r="AG282" s="30" t="s">
        <v>80</v>
      </c>
      <c r="AH282" s="30" t="s">
        <v>80</v>
      </c>
      <c r="AI282" s="30" t="s">
        <v>61</v>
      </c>
      <c r="AJ282" s="30"/>
      <c r="AK282" s="11" t="s">
        <v>4126</v>
      </c>
      <c r="AL282" s="11" t="s">
        <v>4134</v>
      </c>
      <c r="AM282" s="11"/>
      <c r="AN282" s="11" t="s">
        <v>904</v>
      </c>
      <c r="AO282" s="30" t="s">
        <v>4135</v>
      </c>
      <c r="AP282" s="11" t="s">
        <v>4136</v>
      </c>
    </row>
    <row r="283" ht="21.75" customHeight="1">
      <c r="A283" s="38">
        <v>45815.53832175926</v>
      </c>
      <c r="B283" s="28" t="s">
        <v>348</v>
      </c>
      <c r="C283" s="28" t="s">
        <v>4137</v>
      </c>
      <c r="D283" s="28">
        <v>9.779889612E9</v>
      </c>
      <c r="E283" s="28" t="s">
        <v>4138</v>
      </c>
      <c r="F283" s="28">
        <v>5511983458292</v>
      </c>
      <c r="G283" s="28" t="s">
        <v>4139</v>
      </c>
      <c r="H283" s="28" t="s">
        <v>4140</v>
      </c>
      <c r="I283" s="28" t="s">
        <v>4141</v>
      </c>
      <c r="J283" s="28" t="s">
        <v>4142</v>
      </c>
      <c r="K283" s="28" t="s">
        <v>93</v>
      </c>
      <c r="L283" s="28" t="s">
        <v>4143</v>
      </c>
      <c r="M283" s="29" t="s">
        <v>4144</v>
      </c>
      <c r="N283" s="29" t="s">
        <v>4145</v>
      </c>
      <c r="O283" s="28" t="s">
        <v>838</v>
      </c>
      <c r="P283" s="28" t="s">
        <v>356</v>
      </c>
      <c r="Q283" s="28" t="s">
        <v>52</v>
      </c>
      <c r="R283" s="28" t="s">
        <v>52</v>
      </c>
      <c r="S283" s="28" t="s">
        <v>52</v>
      </c>
      <c r="T283" s="28" t="s">
        <v>52</v>
      </c>
      <c r="U283" s="28" t="s">
        <v>803</v>
      </c>
      <c r="V283" s="28" t="s">
        <v>78</v>
      </c>
      <c r="W283" s="29" t="s">
        <v>4146</v>
      </c>
      <c r="X283" s="28" t="s">
        <v>56</v>
      </c>
      <c r="Y283" s="28" t="s">
        <v>57</v>
      </c>
      <c r="Z283" s="29" t="s">
        <v>331</v>
      </c>
      <c r="AA283" s="28"/>
      <c r="AB283" s="28" t="s">
        <v>100</v>
      </c>
      <c r="AC283" s="30"/>
      <c r="AD283" s="30" t="s">
        <v>4147</v>
      </c>
      <c r="AE283" s="30" t="s">
        <v>4148</v>
      </c>
      <c r="AF283" s="30" t="s">
        <v>58</v>
      </c>
      <c r="AG283" s="30" t="s">
        <v>80</v>
      </c>
      <c r="AH283" s="30" t="s">
        <v>80</v>
      </c>
      <c r="AI283" s="30" t="s">
        <v>61</v>
      </c>
      <c r="AJ283" s="30"/>
      <c r="AK283" s="11" t="s">
        <v>4140</v>
      </c>
      <c r="AL283" s="11" t="s">
        <v>4149</v>
      </c>
      <c r="AM283" s="11"/>
      <c r="AN283" s="11" t="s">
        <v>686</v>
      </c>
      <c r="AO283" s="11" t="s">
        <v>4148</v>
      </c>
      <c r="AP283" s="23" t="s">
        <v>4150</v>
      </c>
    </row>
    <row r="284" ht="21.75" customHeight="1">
      <c r="A284" s="38">
        <v>45815.54077546296</v>
      </c>
      <c r="B284" s="28" t="s">
        <v>348</v>
      </c>
      <c r="C284" s="28" t="s">
        <v>4151</v>
      </c>
      <c r="D284" s="28">
        <v>3.315330905E9</v>
      </c>
      <c r="E284" s="28" t="s">
        <v>4152</v>
      </c>
      <c r="F284" s="28">
        <v>5544998260466</v>
      </c>
      <c r="G284" s="28" t="s">
        <v>4153</v>
      </c>
      <c r="H284" s="28" t="s">
        <v>4154</v>
      </c>
      <c r="I284" s="28" t="s">
        <v>4155</v>
      </c>
      <c r="J284" s="28" t="s">
        <v>4156</v>
      </c>
      <c r="K284" s="28" t="s">
        <v>2191</v>
      </c>
      <c r="L284" s="28" t="s">
        <v>4157</v>
      </c>
      <c r="M284" s="29" t="s">
        <v>4158</v>
      </c>
      <c r="N284" s="29" t="s">
        <v>4159</v>
      </c>
      <c r="O284" s="28" t="s">
        <v>171</v>
      </c>
      <c r="P284" s="28" t="s">
        <v>356</v>
      </c>
      <c r="Q284" s="28" t="s">
        <v>52</v>
      </c>
      <c r="R284" s="28" t="s">
        <v>52</v>
      </c>
      <c r="S284" s="28" t="s">
        <v>52</v>
      </c>
      <c r="T284" s="28" t="s">
        <v>52</v>
      </c>
      <c r="U284" s="28" t="s">
        <v>875</v>
      </c>
      <c r="V284" s="28" t="s">
        <v>78</v>
      </c>
      <c r="W284" s="29" t="s">
        <v>4158</v>
      </c>
      <c r="X284" s="28" t="s">
        <v>56</v>
      </c>
      <c r="Y284" s="28" t="s">
        <v>57</v>
      </c>
      <c r="Z284" s="29" t="s">
        <v>331</v>
      </c>
      <c r="AA284" s="28"/>
      <c r="AB284" s="28" t="s">
        <v>100</v>
      </c>
      <c r="AC284" s="30"/>
      <c r="AD284" s="30" t="s">
        <v>4160</v>
      </c>
      <c r="AE284" s="30" t="s">
        <v>4161</v>
      </c>
      <c r="AF284" s="30" t="s">
        <v>58</v>
      </c>
      <c r="AG284" s="30" t="s">
        <v>80</v>
      </c>
      <c r="AH284" s="30" t="s">
        <v>80</v>
      </c>
      <c r="AI284" s="30" t="s">
        <v>61</v>
      </c>
      <c r="AJ284" s="30"/>
      <c r="AK284" s="11" t="s">
        <v>4162</v>
      </c>
      <c r="AL284" s="11" t="s">
        <v>4163</v>
      </c>
      <c r="AM284" s="11"/>
      <c r="AN284" s="11" t="s">
        <v>138</v>
      </c>
      <c r="AO284" s="11" t="s">
        <v>4164</v>
      </c>
      <c r="AP284" s="11" t="s">
        <v>4160</v>
      </c>
    </row>
    <row r="285" ht="21.75" customHeight="1">
      <c r="A285" s="38">
        <v>45815.54309027778</v>
      </c>
      <c r="B285" s="28" t="s">
        <v>348</v>
      </c>
      <c r="C285" s="28" t="s">
        <v>4165</v>
      </c>
      <c r="D285" s="28">
        <v>3.5830650851E10</v>
      </c>
      <c r="E285" s="28" t="s">
        <v>4166</v>
      </c>
      <c r="F285" s="28">
        <v>5511991177721</v>
      </c>
      <c r="G285" s="28" t="s">
        <v>4167</v>
      </c>
      <c r="H285" s="28" t="s">
        <v>4168</v>
      </c>
      <c r="I285" s="28" t="s">
        <v>4169</v>
      </c>
      <c r="J285" s="28" t="s">
        <v>4170</v>
      </c>
      <c r="K285" s="28" t="s">
        <v>93</v>
      </c>
      <c r="L285" s="28" t="s">
        <v>4171</v>
      </c>
      <c r="M285" s="29" t="s">
        <v>4172</v>
      </c>
      <c r="N285" s="29" t="s">
        <v>4173</v>
      </c>
      <c r="O285" s="28" t="s">
        <v>76</v>
      </c>
      <c r="P285" s="28" t="s">
        <v>356</v>
      </c>
      <c r="Q285" s="28" t="s">
        <v>52</v>
      </c>
      <c r="R285" s="28" t="s">
        <v>52</v>
      </c>
      <c r="S285" s="28" t="s">
        <v>52</v>
      </c>
      <c r="T285" s="28" t="s">
        <v>52</v>
      </c>
      <c r="U285" s="28" t="s">
        <v>655</v>
      </c>
      <c r="V285" s="28" t="s">
        <v>78</v>
      </c>
      <c r="W285" s="28" t="s">
        <v>4174</v>
      </c>
      <c r="X285" s="28" t="s">
        <v>56</v>
      </c>
      <c r="Y285" s="28" t="s">
        <v>57</v>
      </c>
      <c r="Z285" s="29" t="s">
        <v>331</v>
      </c>
      <c r="AA285" s="28"/>
      <c r="AB285" s="28" t="s">
        <v>100</v>
      </c>
      <c r="AC285" s="30"/>
      <c r="AD285" s="30" t="s">
        <v>4175</v>
      </c>
      <c r="AE285" s="30" t="s">
        <v>4176</v>
      </c>
      <c r="AF285" s="30" t="s">
        <v>58</v>
      </c>
      <c r="AG285" s="30" t="s">
        <v>80</v>
      </c>
      <c r="AH285" s="30" t="s">
        <v>80</v>
      </c>
      <c r="AI285" s="30" t="s">
        <v>61</v>
      </c>
      <c r="AJ285" s="30" t="s">
        <v>4177</v>
      </c>
      <c r="AK285" s="11" t="s">
        <v>4168</v>
      </c>
      <c r="AL285" s="11" t="s">
        <v>4178</v>
      </c>
      <c r="AM285" s="11"/>
      <c r="AN285" s="11" t="s">
        <v>1038</v>
      </c>
      <c r="AO285" s="11" t="s">
        <v>4176</v>
      </c>
      <c r="AP285" s="11" t="s">
        <v>4175</v>
      </c>
    </row>
    <row r="286" ht="21.75" customHeight="1">
      <c r="A286" s="38">
        <v>45815.54640046296</v>
      </c>
      <c r="B286" s="28" t="s">
        <v>348</v>
      </c>
      <c r="C286" s="28" t="s">
        <v>4179</v>
      </c>
      <c r="D286" s="28">
        <v>5.336700983E9</v>
      </c>
      <c r="E286" s="28" t="s">
        <v>4180</v>
      </c>
      <c r="F286" s="28">
        <v>5521982658899</v>
      </c>
      <c r="G286" s="28" t="s">
        <v>4179</v>
      </c>
      <c r="H286" s="28" t="s">
        <v>4181</v>
      </c>
      <c r="I286" s="28" t="s">
        <v>4182</v>
      </c>
      <c r="J286" s="28" t="s">
        <v>4183</v>
      </c>
      <c r="K286" s="28" t="s">
        <v>46</v>
      </c>
      <c r="L286" s="28" t="s">
        <v>114</v>
      </c>
      <c r="M286" s="29" t="s">
        <v>4184</v>
      </c>
      <c r="N286" s="29" t="s">
        <v>4185</v>
      </c>
      <c r="O286" s="28" t="s">
        <v>117</v>
      </c>
      <c r="P286" s="28" t="s">
        <v>356</v>
      </c>
      <c r="Q286" s="28" t="s">
        <v>52</v>
      </c>
      <c r="R286" s="28" t="s">
        <v>52</v>
      </c>
      <c r="S286" s="28" t="s">
        <v>77</v>
      </c>
      <c r="T286" s="28" t="s">
        <v>77</v>
      </c>
      <c r="U286" s="28" t="s">
        <v>293</v>
      </c>
      <c r="V286" s="28" t="s">
        <v>78</v>
      </c>
      <c r="W286" s="28" t="s">
        <v>4186</v>
      </c>
      <c r="X286" s="28" t="s">
        <v>56</v>
      </c>
      <c r="Y286" s="28" t="s">
        <v>57</v>
      </c>
      <c r="Z286" s="29" t="s">
        <v>331</v>
      </c>
      <c r="AA286" s="28"/>
      <c r="AB286" s="28" t="s">
        <v>100</v>
      </c>
      <c r="AC286" s="30"/>
      <c r="AD286" s="30" t="s">
        <v>4187</v>
      </c>
      <c r="AE286" s="30" t="s">
        <v>4188</v>
      </c>
      <c r="AF286" s="30" t="s">
        <v>58</v>
      </c>
      <c r="AG286" s="30" t="s">
        <v>80</v>
      </c>
      <c r="AH286" s="30" t="s">
        <v>80</v>
      </c>
      <c r="AI286" s="30" t="s">
        <v>61</v>
      </c>
      <c r="AJ286" s="30"/>
      <c r="AK286" s="11" t="s">
        <v>4181</v>
      </c>
      <c r="AL286" s="11" t="s">
        <v>4189</v>
      </c>
      <c r="AM286" s="11"/>
      <c r="AN286" s="11" t="s">
        <v>158</v>
      </c>
      <c r="AO286" s="11" t="s">
        <v>4190</v>
      </c>
      <c r="AP286" s="11" t="s">
        <v>4187</v>
      </c>
    </row>
    <row r="287" ht="21.75" customHeight="1">
      <c r="A287" s="38">
        <v>45815.54858796296</v>
      </c>
      <c r="B287" s="28" t="s">
        <v>348</v>
      </c>
      <c r="C287" s="28" t="s">
        <v>4191</v>
      </c>
      <c r="D287" s="28">
        <v>1.2621886957E10</v>
      </c>
      <c r="E287" s="28" t="s">
        <v>4192</v>
      </c>
      <c r="F287" s="28">
        <v>5548991230403</v>
      </c>
      <c r="G287" s="28" t="s">
        <v>4193</v>
      </c>
      <c r="H287" s="28" t="s">
        <v>4194</v>
      </c>
      <c r="I287" s="28" t="s">
        <v>4195</v>
      </c>
      <c r="J287" s="28" t="s">
        <v>4196</v>
      </c>
      <c r="K287" s="28" t="s">
        <v>712</v>
      </c>
      <c r="L287" s="28" t="s">
        <v>4197</v>
      </c>
      <c r="M287" s="29" t="s">
        <v>4198</v>
      </c>
      <c r="N287" s="29" t="s">
        <v>4199</v>
      </c>
      <c r="O287" s="28" t="s">
        <v>76</v>
      </c>
      <c r="P287" s="28" t="s">
        <v>356</v>
      </c>
      <c r="Q287" s="28" t="s">
        <v>52</v>
      </c>
      <c r="R287" s="28" t="s">
        <v>52</v>
      </c>
      <c r="S287" s="28" t="s">
        <v>52</v>
      </c>
      <c r="T287" s="28" t="s">
        <v>52</v>
      </c>
      <c r="U287" s="28" t="s">
        <v>53</v>
      </c>
      <c r="V287" s="28" t="s">
        <v>78</v>
      </c>
      <c r="W287" s="28"/>
      <c r="X287" s="28" t="s">
        <v>56</v>
      </c>
      <c r="Y287" s="28" t="s">
        <v>57</v>
      </c>
      <c r="Z287" s="29" t="s">
        <v>331</v>
      </c>
      <c r="AA287" s="28"/>
      <c r="AB287" s="28" t="s">
        <v>100</v>
      </c>
      <c r="AC287" s="30"/>
      <c r="AD287" s="30" t="s">
        <v>4200</v>
      </c>
      <c r="AE287" s="30" t="s">
        <v>4201</v>
      </c>
      <c r="AF287" s="30" t="s">
        <v>58</v>
      </c>
      <c r="AG287" s="30" t="s">
        <v>80</v>
      </c>
      <c r="AH287" s="30" t="s">
        <v>80</v>
      </c>
      <c r="AI287" s="30" t="s">
        <v>61</v>
      </c>
      <c r="AJ287" s="30"/>
      <c r="AK287" s="11" t="s">
        <v>4202</v>
      </c>
      <c r="AL287" s="11" t="s">
        <v>4203</v>
      </c>
      <c r="AM287" s="11"/>
      <c r="AN287" s="11" t="s">
        <v>803</v>
      </c>
      <c r="AO287" s="11" t="s">
        <v>4204</v>
      </c>
      <c r="AP287" s="11" t="s">
        <v>4205</v>
      </c>
    </row>
    <row r="288" ht="21.75" customHeight="1">
      <c r="A288" s="38">
        <v>45815.550671296296</v>
      </c>
      <c r="B288" s="28" t="s">
        <v>348</v>
      </c>
      <c r="C288" s="6" t="s">
        <v>4206</v>
      </c>
      <c r="D288" s="28">
        <v>4.012919288E10</v>
      </c>
      <c r="E288" s="28" t="s">
        <v>4207</v>
      </c>
      <c r="F288" s="28">
        <v>5511982644894</v>
      </c>
      <c r="G288" s="28" t="s">
        <v>4208</v>
      </c>
      <c r="H288" s="28" t="s">
        <v>4209</v>
      </c>
      <c r="I288" s="28" t="s">
        <v>4210</v>
      </c>
      <c r="J288" s="28" t="s">
        <v>4211</v>
      </c>
      <c r="K288" s="28" t="s">
        <v>46</v>
      </c>
      <c r="L288" s="28" t="s">
        <v>114</v>
      </c>
      <c r="M288" s="29" t="s">
        <v>4212</v>
      </c>
      <c r="N288" s="29" t="s">
        <v>4213</v>
      </c>
      <c r="O288" s="34">
        <v>43709.0</v>
      </c>
      <c r="P288" s="28" t="s">
        <v>356</v>
      </c>
      <c r="Q288" s="28" t="s">
        <v>52</v>
      </c>
      <c r="R288" s="28" t="s">
        <v>52</v>
      </c>
      <c r="S288" s="28" t="s">
        <v>52</v>
      </c>
      <c r="T288" s="28" t="s">
        <v>52</v>
      </c>
      <c r="U288" s="28" t="s">
        <v>248</v>
      </c>
      <c r="V288" s="28" t="s">
        <v>78</v>
      </c>
      <c r="W288" s="28" t="s">
        <v>4214</v>
      </c>
      <c r="X288" s="28" t="s">
        <v>56</v>
      </c>
      <c r="Y288" s="28" t="s">
        <v>57</v>
      </c>
      <c r="Z288" s="29" t="s">
        <v>331</v>
      </c>
      <c r="AA288" s="28"/>
      <c r="AB288" s="28" t="s">
        <v>100</v>
      </c>
      <c r="AC288" s="30"/>
      <c r="AD288" s="30" t="s">
        <v>4215</v>
      </c>
      <c r="AE288" s="30" t="s">
        <v>4216</v>
      </c>
      <c r="AF288" s="30" t="s">
        <v>58</v>
      </c>
      <c r="AG288" s="30" t="s">
        <v>80</v>
      </c>
      <c r="AH288" s="30" t="s">
        <v>80</v>
      </c>
      <c r="AI288" s="30" t="s">
        <v>61</v>
      </c>
      <c r="AJ288" s="30" t="s">
        <v>4217</v>
      </c>
      <c r="AK288" s="11" t="s">
        <v>4209</v>
      </c>
      <c r="AL288" s="11" t="s">
        <v>4218</v>
      </c>
      <c r="AM288" s="11"/>
      <c r="AN288" s="11" t="s">
        <v>729</v>
      </c>
      <c r="AO288" s="11" t="s">
        <v>4219</v>
      </c>
      <c r="AP288" s="11" t="s">
        <v>4220</v>
      </c>
    </row>
    <row r="289" ht="21.75" customHeight="1">
      <c r="A289" s="38">
        <v>45815.55302083334</v>
      </c>
      <c r="B289" s="28" t="s">
        <v>348</v>
      </c>
      <c r="C289" s="28" t="s">
        <v>4221</v>
      </c>
      <c r="D289" s="28">
        <v>7.7308883E10</v>
      </c>
      <c r="E289" s="28" t="s">
        <v>4222</v>
      </c>
      <c r="F289" s="28">
        <v>5511973126555</v>
      </c>
      <c r="G289" s="28" t="s">
        <v>4223</v>
      </c>
      <c r="H289" s="28" t="s">
        <v>4224</v>
      </c>
      <c r="I289" s="28" t="s">
        <v>4225</v>
      </c>
      <c r="J289" s="28" t="s">
        <v>4226</v>
      </c>
      <c r="K289" s="28" t="s">
        <v>46</v>
      </c>
      <c r="L289" s="28" t="s">
        <v>114</v>
      </c>
      <c r="M289" s="29" t="s">
        <v>4227</v>
      </c>
      <c r="N289" s="29" t="s">
        <v>4228</v>
      </c>
      <c r="O289" s="28" t="s">
        <v>76</v>
      </c>
      <c r="P289" s="28" t="s">
        <v>356</v>
      </c>
      <c r="Q289" s="28" t="s">
        <v>52</v>
      </c>
      <c r="R289" s="28" t="s">
        <v>52</v>
      </c>
      <c r="S289" s="28" t="s">
        <v>52</v>
      </c>
      <c r="T289" s="28" t="s">
        <v>52</v>
      </c>
      <c r="U289" s="28" t="s">
        <v>821</v>
      </c>
      <c r="V289" s="28" t="s">
        <v>78</v>
      </c>
      <c r="W289" s="28" t="s">
        <v>4229</v>
      </c>
      <c r="X289" s="28" t="s">
        <v>56</v>
      </c>
      <c r="Y289" s="28" t="s">
        <v>57</v>
      </c>
      <c r="Z289" s="29" t="s">
        <v>331</v>
      </c>
      <c r="AA289" s="28"/>
      <c r="AB289" s="28" t="s">
        <v>100</v>
      </c>
      <c r="AC289" s="30"/>
      <c r="AD289" s="30" t="s">
        <v>4230</v>
      </c>
      <c r="AE289" s="30" t="s">
        <v>4231</v>
      </c>
      <c r="AF289" s="30" t="s">
        <v>58</v>
      </c>
      <c r="AG289" s="30" t="s">
        <v>80</v>
      </c>
      <c r="AH289" s="30" t="s">
        <v>80</v>
      </c>
      <c r="AI289" s="30" t="s">
        <v>61</v>
      </c>
      <c r="AJ289" s="30"/>
      <c r="AK289" s="11" t="s">
        <v>4224</v>
      </c>
      <c r="AL289" s="11" t="s">
        <v>4232</v>
      </c>
      <c r="AM289" s="11"/>
      <c r="AN289" s="11" t="s">
        <v>233</v>
      </c>
      <c r="AO289" s="11" t="s">
        <v>4233</v>
      </c>
      <c r="AP289" s="11" t="s">
        <v>4230</v>
      </c>
    </row>
    <row r="290" ht="21.75" customHeight="1">
      <c r="A290" s="38">
        <v>45815.555914351855</v>
      </c>
      <c r="B290" s="28" t="s">
        <v>348</v>
      </c>
      <c r="C290" s="6" t="s">
        <v>4234</v>
      </c>
      <c r="D290" s="28">
        <v>3.6991854867E10</v>
      </c>
      <c r="E290" s="28" t="s">
        <v>4235</v>
      </c>
      <c r="F290" s="28">
        <v>5511995958338</v>
      </c>
      <c r="G290" s="28" t="s">
        <v>4234</v>
      </c>
      <c r="H290" s="28" t="s">
        <v>4236</v>
      </c>
      <c r="I290" s="28" t="s">
        <v>4237</v>
      </c>
      <c r="J290" s="28" t="s">
        <v>4238</v>
      </c>
      <c r="K290" s="28" t="s">
        <v>46</v>
      </c>
      <c r="L290" s="28" t="s">
        <v>4239</v>
      </c>
      <c r="M290" s="28" t="s">
        <v>4240</v>
      </c>
      <c r="N290" s="29" t="s">
        <v>4241</v>
      </c>
      <c r="O290" s="28" t="s">
        <v>76</v>
      </c>
      <c r="P290" s="28" t="s">
        <v>356</v>
      </c>
      <c r="Q290" s="28" t="s">
        <v>52</v>
      </c>
      <c r="R290" s="28" t="s">
        <v>52</v>
      </c>
      <c r="S290" s="28" t="s">
        <v>52</v>
      </c>
      <c r="T290" s="28" t="s">
        <v>52</v>
      </c>
      <c r="U290" s="28" t="s">
        <v>904</v>
      </c>
      <c r="V290" s="28" t="s">
        <v>78</v>
      </c>
      <c r="W290" s="28" t="s">
        <v>4242</v>
      </c>
      <c r="X290" s="28" t="s">
        <v>56</v>
      </c>
      <c r="Y290" s="28" t="s">
        <v>57</v>
      </c>
      <c r="Z290" s="29" t="s">
        <v>331</v>
      </c>
      <c r="AA290" s="28"/>
      <c r="AB290" s="28" t="s">
        <v>100</v>
      </c>
      <c r="AC290" s="30"/>
      <c r="AD290" s="30" t="s">
        <v>4243</v>
      </c>
      <c r="AE290" s="30" t="s">
        <v>4244</v>
      </c>
      <c r="AF290" s="30" t="s">
        <v>58</v>
      </c>
      <c r="AG290" s="30" t="s">
        <v>80</v>
      </c>
      <c r="AH290" s="30" t="s">
        <v>80</v>
      </c>
      <c r="AI290" s="30" t="s">
        <v>61</v>
      </c>
      <c r="AJ290" s="30"/>
      <c r="AK290" s="11" t="s">
        <v>4236</v>
      </c>
      <c r="AL290" s="11" t="s">
        <v>4245</v>
      </c>
      <c r="AM290" s="11"/>
      <c r="AN290" s="11" t="s">
        <v>293</v>
      </c>
      <c r="AO290" s="11" t="s">
        <v>4246</v>
      </c>
      <c r="AP290" s="11" t="s">
        <v>4247</v>
      </c>
    </row>
    <row r="291" ht="21.75" customHeight="1">
      <c r="A291" s="38">
        <v>45815.568194444444</v>
      </c>
      <c r="B291" s="28" t="s">
        <v>348</v>
      </c>
      <c r="C291" s="28" t="s">
        <v>4248</v>
      </c>
      <c r="D291" s="28">
        <v>1.585023612E9</v>
      </c>
      <c r="E291" s="28" t="s">
        <v>4249</v>
      </c>
      <c r="F291" s="28">
        <v>5535999490413</v>
      </c>
      <c r="G291" s="28" t="s">
        <v>4248</v>
      </c>
      <c r="H291" s="28" t="s">
        <v>4250</v>
      </c>
      <c r="I291" s="28" t="s">
        <v>4251</v>
      </c>
      <c r="J291" s="28" t="s">
        <v>4252</v>
      </c>
      <c r="K291" s="28" t="s">
        <v>46</v>
      </c>
      <c r="L291" s="28" t="s">
        <v>114</v>
      </c>
      <c r="M291" s="29" t="s">
        <v>4253</v>
      </c>
      <c r="N291" s="29" t="s">
        <v>4254</v>
      </c>
      <c r="O291" s="28" t="s">
        <v>3741</v>
      </c>
      <c r="P291" s="28" t="s">
        <v>356</v>
      </c>
      <c r="Q291" s="28" t="s">
        <v>52</v>
      </c>
      <c r="R291" s="28" t="s">
        <v>52</v>
      </c>
      <c r="S291" s="28" t="s">
        <v>52</v>
      </c>
      <c r="T291" s="28" t="s">
        <v>52</v>
      </c>
      <c r="U291" s="28" t="s">
        <v>686</v>
      </c>
      <c r="V291" s="28" t="s">
        <v>78</v>
      </c>
      <c r="W291" s="29" t="s">
        <v>4253</v>
      </c>
      <c r="X291" s="28" t="s">
        <v>56</v>
      </c>
      <c r="Y291" s="28" t="s">
        <v>57</v>
      </c>
      <c r="Z291" s="29" t="s">
        <v>331</v>
      </c>
      <c r="AA291" s="28"/>
      <c r="AB291" s="28" t="s">
        <v>100</v>
      </c>
      <c r="AC291" s="30"/>
      <c r="AD291" s="30" t="s">
        <v>4255</v>
      </c>
      <c r="AE291" s="30" t="s">
        <v>4256</v>
      </c>
      <c r="AF291" s="30" t="s">
        <v>58</v>
      </c>
      <c r="AG291" s="30" t="s">
        <v>80</v>
      </c>
      <c r="AH291" s="30" t="s">
        <v>80</v>
      </c>
      <c r="AI291" s="30" t="s">
        <v>61</v>
      </c>
      <c r="AJ291" s="30"/>
      <c r="AK291" s="11" t="s">
        <v>4250</v>
      </c>
      <c r="AL291" s="11" t="s">
        <v>4257</v>
      </c>
      <c r="AM291" s="11"/>
      <c r="AN291" s="11" t="s">
        <v>138</v>
      </c>
      <c r="AO291" s="11" t="s">
        <v>4258</v>
      </c>
      <c r="AP291" s="11" t="s">
        <v>4259</v>
      </c>
    </row>
    <row r="292" ht="21.75" customHeight="1">
      <c r="A292" s="38">
        <v>45815.57438657407</v>
      </c>
      <c r="B292" s="28" t="s">
        <v>348</v>
      </c>
      <c r="C292" s="28" t="s">
        <v>4260</v>
      </c>
      <c r="D292" s="28">
        <v>3.4350026894E10</v>
      </c>
      <c r="E292" s="28" t="s">
        <v>4261</v>
      </c>
      <c r="F292" s="28">
        <v>5511975135756</v>
      </c>
      <c r="G292" s="28" t="s">
        <v>4262</v>
      </c>
      <c r="H292" s="28" t="s">
        <v>4263</v>
      </c>
      <c r="I292" s="29" t="s">
        <v>4264</v>
      </c>
      <c r="J292" s="28" t="s">
        <v>4265</v>
      </c>
      <c r="K292" s="28" t="s">
        <v>46</v>
      </c>
      <c r="L292" s="28" t="s">
        <v>114</v>
      </c>
      <c r="M292" s="29" t="s">
        <v>4266</v>
      </c>
      <c r="N292" s="29" t="s">
        <v>4267</v>
      </c>
      <c r="O292" s="28" t="s">
        <v>76</v>
      </c>
      <c r="P292" s="28" t="s">
        <v>356</v>
      </c>
      <c r="Q292" s="28" t="s">
        <v>118</v>
      </c>
      <c r="R292" s="28" t="s">
        <v>52</v>
      </c>
      <c r="S292" s="28" t="s">
        <v>77</v>
      </c>
      <c r="T292" s="28" t="s">
        <v>77</v>
      </c>
      <c r="U292" s="28" t="s">
        <v>686</v>
      </c>
      <c r="V292" s="28" t="s">
        <v>78</v>
      </c>
      <c r="W292" s="28" t="s">
        <v>4268</v>
      </c>
      <c r="X292" s="28" t="s">
        <v>56</v>
      </c>
      <c r="Y292" s="28" t="s">
        <v>57</v>
      </c>
      <c r="Z292" s="29" t="s">
        <v>331</v>
      </c>
      <c r="AA292" s="28"/>
      <c r="AB292" s="28" t="s">
        <v>100</v>
      </c>
      <c r="AC292" s="30"/>
      <c r="AD292" s="30" t="s">
        <v>4269</v>
      </c>
      <c r="AE292" s="30" t="s">
        <v>4270</v>
      </c>
      <c r="AF292" s="30" t="s">
        <v>58</v>
      </c>
      <c r="AG292" s="30" t="s">
        <v>80</v>
      </c>
      <c r="AH292" s="30" t="s">
        <v>80</v>
      </c>
      <c r="AI292" s="30" t="s">
        <v>61</v>
      </c>
      <c r="AJ292" s="30"/>
      <c r="AK292" s="42" t="s">
        <v>4271</v>
      </c>
      <c r="AL292" s="11" t="s">
        <v>4272</v>
      </c>
      <c r="AM292" s="11"/>
      <c r="AN292" s="11" t="s">
        <v>233</v>
      </c>
      <c r="AO292" s="11" t="s">
        <v>4273</v>
      </c>
      <c r="AP292" s="11" t="s">
        <v>4274</v>
      </c>
    </row>
    <row r="293" ht="21.75" customHeight="1">
      <c r="A293" s="40">
        <v>45815.57842592592</v>
      </c>
      <c r="B293" s="24" t="s">
        <v>40</v>
      </c>
      <c r="C293" s="24" t="s">
        <v>4275</v>
      </c>
      <c r="D293" s="24">
        <v>9.193345712E9</v>
      </c>
      <c r="E293" s="24" t="s">
        <v>4276</v>
      </c>
      <c r="F293" s="24">
        <v>5521964548363</v>
      </c>
      <c r="G293" s="24" t="s">
        <v>4277</v>
      </c>
      <c r="H293" s="24" t="s">
        <v>4278</v>
      </c>
      <c r="I293" s="24" t="s">
        <v>4279</v>
      </c>
      <c r="J293" s="24" t="s">
        <v>4280</v>
      </c>
      <c r="K293" s="24" t="s">
        <v>154</v>
      </c>
      <c r="L293" s="24" t="s">
        <v>155</v>
      </c>
      <c r="M293" s="25" t="s">
        <v>4281</v>
      </c>
      <c r="N293" s="25" t="s">
        <v>4282</v>
      </c>
      <c r="O293" s="24" t="s">
        <v>171</v>
      </c>
      <c r="P293" s="24" t="s">
        <v>356</v>
      </c>
      <c r="Q293" s="24" t="s">
        <v>52</v>
      </c>
      <c r="R293" s="24" t="s">
        <v>52</v>
      </c>
      <c r="S293" s="24" t="s">
        <v>52</v>
      </c>
      <c r="T293" s="24" t="s">
        <v>52</v>
      </c>
      <c r="U293" s="24" t="s">
        <v>655</v>
      </c>
      <c r="V293" s="24" t="s">
        <v>78</v>
      </c>
      <c r="W293" s="24" t="s">
        <v>4283</v>
      </c>
      <c r="X293" s="24" t="s">
        <v>56</v>
      </c>
      <c r="Y293" s="24" t="s">
        <v>57</v>
      </c>
      <c r="Z293" s="25" t="s">
        <v>331</v>
      </c>
      <c r="AA293" s="24"/>
      <c r="AB293" s="24" t="s">
        <v>100</v>
      </c>
      <c r="AC293" s="20"/>
      <c r="AD293" s="20" t="s">
        <v>4284</v>
      </c>
      <c r="AE293" s="20" t="s">
        <v>4285</v>
      </c>
      <c r="AF293" s="20" t="s">
        <v>58</v>
      </c>
      <c r="AG293" s="20"/>
      <c r="AH293" s="20"/>
      <c r="AI293" s="20" t="s">
        <v>61</v>
      </c>
      <c r="AJ293" s="20"/>
      <c r="AK293" s="27"/>
      <c r="AL293" s="27"/>
      <c r="AM293" s="27"/>
      <c r="AN293" s="27" t="s">
        <v>280</v>
      </c>
      <c r="AO293" s="27" t="s">
        <v>4286</v>
      </c>
      <c r="AP293" s="27" t="s">
        <v>4287</v>
      </c>
    </row>
    <row r="294" ht="21.75" customHeight="1">
      <c r="A294" s="38">
        <v>45815.58082175926</v>
      </c>
      <c r="B294" s="28" t="s">
        <v>348</v>
      </c>
      <c r="C294" s="28" t="s">
        <v>4288</v>
      </c>
      <c r="D294" s="28">
        <v>8.934760648E9</v>
      </c>
      <c r="E294" s="28" t="s">
        <v>4289</v>
      </c>
      <c r="F294" s="28">
        <v>5535997550990</v>
      </c>
      <c r="G294" s="28" t="s">
        <v>4290</v>
      </c>
      <c r="H294" s="28" t="s">
        <v>4291</v>
      </c>
      <c r="I294" s="28" t="s">
        <v>4292</v>
      </c>
      <c r="J294" s="28" t="s">
        <v>4293</v>
      </c>
      <c r="K294" s="28" t="s">
        <v>93</v>
      </c>
      <c r="L294" s="28" t="s">
        <v>665</v>
      </c>
      <c r="M294" s="29" t="s">
        <v>4294</v>
      </c>
      <c r="N294" s="29" t="s">
        <v>4295</v>
      </c>
      <c r="O294" s="28" t="s">
        <v>76</v>
      </c>
      <c r="P294" s="28" t="s">
        <v>356</v>
      </c>
      <c r="Q294" s="28" t="s">
        <v>52</v>
      </c>
      <c r="R294" s="28" t="s">
        <v>52</v>
      </c>
      <c r="S294" s="28" t="s">
        <v>52</v>
      </c>
      <c r="T294" s="28" t="s">
        <v>52</v>
      </c>
      <c r="U294" s="28" t="s">
        <v>53</v>
      </c>
      <c r="V294" s="28" t="s">
        <v>78</v>
      </c>
      <c r="W294" s="28" t="s">
        <v>4296</v>
      </c>
      <c r="X294" s="28" t="s">
        <v>56</v>
      </c>
      <c r="Y294" s="28" t="s">
        <v>57</v>
      </c>
      <c r="Z294" s="29" t="s">
        <v>331</v>
      </c>
      <c r="AA294" s="28"/>
      <c r="AB294" s="28" t="s">
        <v>100</v>
      </c>
      <c r="AC294" s="30"/>
      <c r="AD294" s="30" t="s">
        <v>4297</v>
      </c>
      <c r="AE294" s="30" t="s">
        <v>2604</v>
      </c>
      <c r="AF294" s="30" t="s">
        <v>58</v>
      </c>
      <c r="AG294" s="30" t="s">
        <v>80</v>
      </c>
      <c r="AH294" s="30" t="s">
        <v>80</v>
      </c>
      <c r="AI294" s="30" t="s">
        <v>61</v>
      </c>
      <c r="AJ294" s="30"/>
      <c r="AK294" s="11" t="s">
        <v>4298</v>
      </c>
      <c r="AL294" s="11" t="s">
        <v>4299</v>
      </c>
      <c r="AM294" s="11"/>
      <c r="AN294" s="11" t="s">
        <v>2604</v>
      </c>
      <c r="AO294" s="11" t="s">
        <v>4300</v>
      </c>
      <c r="AP294" s="11" t="s">
        <v>4301</v>
      </c>
    </row>
    <row r="295" ht="21.75" customHeight="1">
      <c r="A295" s="38">
        <v>45815.59712962963</v>
      </c>
      <c r="B295" s="28" t="s">
        <v>348</v>
      </c>
      <c r="C295" s="28" t="s">
        <v>4302</v>
      </c>
      <c r="D295" s="28">
        <v>9.465121401E9</v>
      </c>
      <c r="E295" s="28" t="s">
        <v>4303</v>
      </c>
      <c r="F295" s="28">
        <v>5582981935135</v>
      </c>
      <c r="G295" s="28" t="s">
        <v>4304</v>
      </c>
      <c r="H295" s="28" t="s">
        <v>4305</v>
      </c>
      <c r="I295" s="28" t="s">
        <v>4306</v>
      </c>
      <c r="J295" s="28" t="s">
        <v>4307</v>
      </c>
      <c r="K295" s="28" t="s">
        <v>4308</v>
      </c>
      <c r="L295" s="28" t="s">
        <v>4309</v>
      </c>
      <c r="M295" s="29" t="s">
        <v>4310</v>
      </c>
      <c r="N295" s="29" t="s">
        <v>4311</v>
      </c>
      <c r="O295" s="28" t="s">
        <v>76</v>
      </c>
      <c r="P295" s="28" t="s">
        <v>356</v>
      </c>
      <c r="Q295" s="28" t="s">
        <v>52</v>
      </c>
      <c r="R295" s="28" t="s">
        <v>52</v>
      </c>
      <c r="S295" s="28" t="s">
        <v>52</v>
      </c>
      <c r="T295" s="28" t="s">
        <v>52</v>
      </c>
      <c r="U295" s="28" t="s">
        <v>875</v>
      </c>
      <c r="V295" s="28" t="s">
        <v>78</v>
      </c>
      <c r="W295" s="28"/>
      <c r="X295" s="28" t="s">
        <v>56</v>
      </c>
      <c r="Y295" s="28" t="s">
        <v>57</v>
      </c>
      <c r="Z295" s="29" t="s">
        <v>331</v>
      </c>
      <c r="AA295" s="28"/>
      <c r="AB295" s="28" t="s">
        <v>100</v>
      </c>
      <c r="AC295" s="30"/>
      <c r="AD295" s="30" t="s">
        <v>4312</v>
      </c>
      <c r="AE295" s="30" t="s">
        <v>4313</v>
      </c>
      <c r="AF295" s="30" t="s">
        <v>58</v>
      </c>
      <c r="AG295" s="30" t="s">
        <v>80</v>
      </c>
      <c r="AH295" s="30" t="s">
        <v>80</v>
      </c>
      <c r="AI295" s="30" t="s">
        <v>61</v>
      </c>
      <c r="AJ295" s="30"/>
      <c r="AK295" s="11" t="s">
        <v>4305</v>
      </c>
      <c r="AL295" s="11" t="s">
        <v>4314</v>
      </c>
      <c r="AM295" s="11"/>
      <c r="AN295" s="11" t="s">
        <v>655</v>
      </c>
      <c r="AO295" s="11" t="s">
        <v>4315</v>
      </c>
      <c r="AP295" s="11" t="s">
        <v>4316</v>
      </c>
    </row>
    <row r="296" ht="21.75" customHeight="1">
      <c r="A296" s="38">
        <v>45815.60581018519</v>
      </c>
      <c r="B296" s="28" t="s">
        <v>348</v>
      </c>
      <c r="C296" s="6" t="s">
        <v>4317</v>
      </c>
      <c r="D296" s="28">
        <v>6.6666666666E10</v>
      </c>
      <c r="E296" s="28" t="s">
        <v>4318</v>
      </c>
      <c r="F296" s="28">
        <v>5521981049687</v>
      </c>
      <c r="G296" s="28" t="s">
        <v>4319</v>
      </c>
      <c r="H296" s="28" t="s">
        <v>4320</v>
      </c>
      <c r="I296" s="28" t="s">
        <v>4321</v>
      </c>
      <c r="J296" s="28" t="s">
        <v>4322</v>
      </c>
      <c r="K296" s="28" t="s">
        <v>46</v>
      </c>
      <c r="L296" s="28" t="s">
        <v>114</v>
      </c>
      <c r="M296" s="29" t="s">
        <v>4323</v>
      </c>
      <c r="N296" s="29" t="s">
        <v>4324</v>
      </c>
      <c r="O296" s="28" t="s">
        <v>76</v>
      </c>
      <c r="P296" s="28" t="s">
        <v>356</v>
      </c>
      <c r="Q296" s="28" t="s">
        <v>52</v>
      </c>
      <c r="R296" s="28" t="s">
        <v>52</v>
      </c>
      <c r="S296" s="28" t="s">
        <v>52</v>
      </c>
      <c r="T296" s="28" t="s">
        <v>52</v>
      </c>
      <c r="U296" s="28" t="s">
        <v>904</v>
      </c>
      <c r="V296" s="28" t="s">
        <v>78</v>
      </c>
      <c r="W296" s="28" t="s">
        <v>4325</v>
      </c>
      <c r="X296" s="28" t="s">
        <v>56</v>
      </c>
      <c r="Y296" s="28" t="s">
        <v>57</v>
      </c>
      <c r="Z296" s="29" t="s">
        <v>331</v>
      </c>
      <c r="AA296" s="28"/>
      <c r="AB296" s="28" t="s">
        <v>100</v>
      </c>
      <c r="AC296" s="30"/>
      <c r="AD296" s="30" t="s">
        <v>4326</v>
      </c>
      <c r="AE296" s="30" t="s">
        <v>4327</v>
      </c>
      <c r="AF296" s="30" t="s">
        <v>58</v>
      </c>
      <c r="AG296" s="30" t="s">
        <v>80</v>
      </c>
      <c r="AH296" s="30" t="s">
        <v>80</v>
      </c>
      <c r="AI296" s="30" t="s">
        <v>61</v>
      </c>
      <c r="AJ296" s="30"/>
      <c r="AK296" s="11" t="s">
        <v>4320</v>
      </c>
      <c r="AL296" s="11" t="s">
        <v>4328</v>
      </c>
      <c r="AM296" s="11"/>
      <c r="AN296" s="11" t="s">
        <v>1038</v>
      </c>
      <c r="AO296" s="11" t="s">
        <v>4329</v>
      </c>
      <c r="AP296" s="11" t="s">
        <v>4330</v>
      </c>
    </row>
    <row r="297" ht="21.75" customHeight="1">
      <c r="A297" s="38">
        <v>45815.60780092593</v>
      </c>
      <c r="B297" s="28" t="s">
        <v>348</v>
      </c>
      <c r="C297" s="28" t="s">
        <v>4331</v>
      </c>
      <c r="D297" s="28">
        <v>7.426586782E9</v>
      </c>
      <c r="E297" s="28" t="s">
        <v>4332</v>
      </c>
      <c r="F297" s="28">
        <v>5521995558708</v>
      </c>
      <c r="G297" s="28" t="s">
        <v>4331</v>
      </c>
      <c r="H297" s="28" t="s">
        <v>4333</v>
      </c>
      <c r="I297" s="28" t="s">
        <v>4334</v>
      </c>
      <c r="J297" s="28" t="s">
        <v>4335</v>
      </c>
      <c r="K297" s="28" t="s">
        <v>154</v>
      </c>
      <c r="L297" s="28" t="s">
        <v>155</v>
      </c>
      <c r="M297" s="29" t="s">
        <v>4336</v>
      </c>
      <c r="N297" s="29" t="s">
        <v>4337</v>
      </c>
      <c r="O297" s="28" t="s">
        <v>171</v>
      </c>
      <c r="P297" s="28" t="s">
        <v>356</v>
      </c>
      <c r="Q297" s="28" t="s">
        <v>52</v>
      </c>
      <c r="R297" s="28" t="s">
        <v>52</v>
      </c>
      <c r="S297" s="28" t="s">
        <v>52</v>
      </c>
      <c r="T297" s="28" t="s">
        <v>52</v>
      </c>
      <c r="U297" s="28" t="s">
        <v>686</v>
      </c>
      <c r="V297" s="28" t="s">
        <v>78</v>
      </c>
      <c r="W297" s="29" t="s">
        <v>4338</v>
      </c>
      <c r="X297" s="28" t="s">
        <v>56</v>
      </c>
      <c r="Y297" s="28" t="s">
        <v>57</v>
      </c>
      <c r="Z297" s="29" t="s">
        <v>331</v>
      </c>
      <c r="AA297" s="28"/>
      <c r="AB297" s="28" t="s">
        <v>100</v>
      </c>
      <c r="AC297" s="30"/>
      <c r="AD297" s="30" t="s">
        <v>4339</v>
      </c>
      <c r="AE297" s="30" t="s">
        <v>4340</v>
      </c>
      <c r="AF297" s="30" t="s">
        <v>58</v>
      </c>
      <c r="AG297" s="30" t="s">
        <v>80</v>
      </c>
      <c r="AH297" s="30" t="s">
        <v>80</v>
      </c>
      <c r="AI297" s="30" t="s">
        <v>61</v>
      </c>
      <c r="AJ297" s="30"/>
      <c r="AK297" s="11" t="s">
        <v>4333</v>
      </c>
      <c r="AL297" s="11" t="s">
        <v>4341</v>
      </c>
      <c r="AM297" s="11"/>
      <c r="AN297" s="11" t="s">
        <v>248</v>
      </c>
      <c r="AO297" s="11" t="s">
        <v>4342</v>
      </c>
      <c r="AP297" s="11" t="s">
        <v>4343</v>
      </c>
    </row>
    <row r="298" ht="21.75" customHeight="1">
      <c r="A298" s="38">
        <v>45815.609988425924</v>
      </c>
      <c r="B298" s="28" t="s">
        <v>348</v>
      </c>
      <c r="C298" s="28" t="s">
        <v>4344</v>
      </c>
      <c r="D298" s="28">
        <v>7.677922627E9</v>
      </c>
      <c r="E298" s="28" t="s">
        <v>4345</v>
      </c>
      <c r="F298" s="28">
        <v>5535988045678</v>
      </c>
      <c r="G298" s="28" t="s">
        <v>4346</v>
      </c>
      <c r="H298" s="28" t="s">
        <v>4347</v>
      </c>
      <c r="I298" s="28" t="s">
        <v>4348</v>
      </c>
      <c r="J298" s="28" t="s">
        <v>4349</v>
      </c>
      <c r="K298" s="28" t="s">
        <v>93</v>
      </c>
      <c r="L298" s="28" t="s">
        <v>94</v>
      </c>
      <c r="M298" s="29" t="s">
        <v>4350</v>
      </c>
      <c r="N298" s="29" t="s">
        <v>4351</v>
      </c>
      <c r="O298" s="28" t="s">
        <v>4352</v>
      </c>
      <c r="P298" s="28" t="s">
        <v>356</v>
      </c>
      <c r="Q298" s="28" t="s">
        <v>52</v>
      </c>
      <c r="R298" s="28" t="s">
        <v>52</v>
      </c>
      <c r="S298" s="28" t="s">
        <v>52</v>
      </c>
      <c r="T298" s="28" t="s">
        <v>52</v>
      </c>
      <c r="U298" s="28" t="s">
        <v>105</v>
      </c>
      <c r="V298" s="28" t="s">
        <v>78</v>
      </c>
      <c r="W298" s="29" t="s">
        <v>4353</v>
      </c>
      <c r="X298" s="28" t="s">
        <v>56</v>
      </c>
      <c r="Y298" s="28" t="s">
        <v>57</v>
      </c>
      <c r="Z298" s="29" t="s">
        <v>331</v>
      </c>
      <c r="AA298" s="28"/>
      <c r="AB298" s="28" t="s">
        <v>100</v>
      </c>
      <c r="AC298" s="30"/>
      <c r="AD298" s="30" t="s">
        <v>4354</v>
      </c>
      <c r="AE298" s="30" t="s">
        <v>4355</v>
      </c>
      <c r="AF298" s="30" t="s">
        <v>58</v>
      </c>
      <c r="AG298" s="30" t="s">
        <v>80</v>
      </c>
      <c r="AH298" s="30" t="s">
        <v>80</v>
      </c>
      <c r="AI298" s="30" t="s">
        <v>61</v>
      </c>
      <c r="AJ298" s="30"/>
      <c r="AK298" s="11" t="s">
        <v>4347</v>
      </c>
      <c r="AL298" s="11" t="s">
        <v>4356</v>
      </c>
      <c r="AM298" s="11"/>
      <c r="AN298" s="11" t="s">
        <v>1454</v>
      </c>
      <c r="AO298" s="11" t="s">
        <v>4357</v>
      </c>
      <c r="AP298" s="11" t="s">
        <v>4354</v>
      </c>
    </row>
    <row r="299" ht="21.75" customHeight="1">
      <c r="A299" s="38">
        <v>45815.61337962963</v>
      </c>
      <c r="B299" s="28" t="s">
        <v>348</v>
      </c>
      <c r="C299" s="28" t="s">
        <v>4358</v>
      </c>
      <c r="D299" s="28">
        <v>8.2726418015E10</v>
      </c>
      <c r="E299" s="28" t="s">
        <v>4359</v>
      </c>
      <c r="F299" s="28">
        <v>5551991954720</v>
      </c>
      <c r="G299" s="28" t="s">
        <v>4360</v>
      </c>
      <c r="H299" s="28" t="s">
        <v>4361</v>
      </c>
      <c r="I299" s="28" t="s">
        <v>4362</v>
      </c>
      <c r="J299" s="28" t="s">
        <v>4363</v>
      </c>
      <c r="K299" s="28" t="s">
        <v>527</v>
      </c>
      <c r="L299" s="28" t="s">
        <v>528</v>
      </c>
      <c r="M299" s="29" t="s">
        <v>4364</v>
      </c>
      <c r="N299" s="29" t="s">
        <v>4365</v>
      </c>
      <c r="O299" s="28" t="s">
        <v>602</v>
      </c>
      <c r="P299" s="28" t="s">
        <v>356</v>
      </c>
      <c r="Q299" s="28" t="s">
        <v>52</v>
      </c>
      <c r="R299" s="28" t="s">
        <v>52</v>
      </c>
      <c r="S299" s="28" t="s">
        <v>52</v>
      </c>
      <c r="T299" s="28" t="s">
        <v>52</v>
      </c>
      <c r="U299" s="28" t="s">
        <v>1513</v>
      </c>
      <c r="V299" s="28" t="s">
        <v>78</v>
      </c>
      <c r="W299" s="29" t="s">
        <v>4366</v>
      </c>
      <c r="X299" s="28" t="s">
        <v>56</v>
      </c>
      <c r="Y299" s="28" t="s">
        <v>57</v>
      </c>
      <c r="Z299" s="29" t="s">
        <v>331</v>
      </c>
      <c r="AA299" s="28"/>
      <c r="AB299" s="28" t="s">
        <v>100</v>
      </c>
      <c r="AC299" s="30"/>
      <c r="AD299" s="30" t="s">
        <v>4367</v>
      </c>
      <c r="AE299" s="30" t="s">
        <v>4368</v>
      </c>
      <c r="AF299" s="30" t="s">
        <v>58</v>
      </c>
      <c r="AG299" s="30" t="s">
        <v>80</v>
      </c>
      <c r="AH299" s="30" t="s">
        <v>80</v>
      </c>
      <c r="AI299" s="30" t="s">
        <v>61</v>
      </c>
      <c r="AJ299" s="30"/>
      <c r="AK299" s="11" t="s">
        <v>4361</v>
      </c>
      <c r="AL299" s="11" t="s">
        <v>4369</v>
      </c>
      <c r="AM299" s="11"/>
      <c r="AN299" s="11" t="s">
        <v>875</v>
      </c>
      <c r="AO299" s="11" t="s">
        <v>4370</v>
      </c>
      <c r="AP299" s="11" t="s">
        <v>4367</v>
      </c>
    </row>
    <row r="300" ht="21.75" customHeight="1">
      <c r="A300" s="38">
        <v>45815.6205787037</v>
      </c>
      <c r="B300" s="28" t="s">
        <v>348</v>
      </c>
      <c r="C300" s="28" t="s">
        <v>4371</v>
      </c>
      <c r="D300" s="28">
        <v>6.30532168E9</v>
      </c>
      <c r="E300" s="28" t="s">
        <v>4372</v>
      </c>
      <c r="F300" s="28">
        <v>5521981015881</v>
      </c>
      <c r="G300" s="28" t="s">
        <v>4373</v>
      </c>
      <c r="H300" s="28" t="s">
        <v>4374</v>
      </c>
      <c r="I300" s="28" t="s">
        <v>4375</v>
      </c>
      <c r="J300" s="28" t="s">
        <v>4376</v>
      </c>
      <c r="K300" s="28" t="s">
        <v>93</v>
      </c>
      <c r="L300" s="28" t="s">
        <v>4377</v>
      </c>
      <c r="M300" s="29" t="s">
        <v>4378</v>
      </c>
      <c r="N300" s="29" t="s">
        <v>4379</v>
      </c>
      <c r="O300" s="28" t="s">
        <v>76</v>
      </c>
      <c r="P300" s="28" t="s">
        <v>356</v>
      </c>
      <c r="Q300" s="28" t="s">
        <v>52</v>
      </c>
      <c r="R300" s="28" t="s">
        <v>52</v>
      </c>
      <c r="S300" s="28" t="s">
        <v>52</v>
      </c>
      <c r="T300" s="28" t="s">
        <v>52</v>
      </c>
      <c r="U300" s="28" t="s">
        <v>373</v>
      </c>
      <c r="V300" s="28" t="s">
        <v>78</v>
      </c>
      <c r="W300" s="28"/>
      <c r="X300" s="28" t="s">
        <v>56</v>
      </c>
      <c r="Y300" s="28" t="s">
        <v>57</v>
      </c>
      <c r="Z300" s="29" t="s">
        <v>331</v>
      </c>
      <c r="AA300" s="28"/>
      <c r="AB300" s="28" t="s">
        <v>100</v>
      </c>
      <c r="AC300" s="30"/>
      <c r="AD300" s="30" t="s">
        <v>4380</v>
      </c>
      <c r="AE300" s="30" t="s">
        <v>4381</v>
      </c>
      <c r="AF300" s="30" t="s">
        <v>58</v>
      </c>
      <c r="AG300" s="30" t="s">
        <v>80</v>
      </c>
      <c r="AH300" s="30" t="s">
        <v>80</v>
      </c>
      <c r="AI300" s="30" t="s">
        <v>61</v>
      </c>
      <c r="AJ300" s="30" t="s">
        <v>4382</v>
      </c>
      <c r="AK300" s="11" t="s">
        <v>4374</v>
      </c>
      <c r="AL300" s="11" t="s">
        <v>4383</v>
      </c>
      <c r="AM300" s="11"/>
      <c r="AN300" s="11" t="s">
        <v>248</v>
      </c>
      <c r="AO300" s="11" t="s">
        <v>4384</v>
      </c>
      <c r="AP300" s="11" t="s">
        <v>4380</v>
      </c>
    </row>
    <row r="301" ht="21.75" customHeight="1">
      <c r="A301" s="38">
        <v>45815.62255787037</v>
      </c>
      <c r="B301" s="28" t="s">
        <v>348</v>
      </c>
      <c r="C301" s="28" t="s">
        <v>4385</v>
      </c>
      <c r="D301" s="28">
        <v>2.7029566882E10</v>
      </c>
      <c r="E301" s="28" t="s">
        <v>4386</v>
      </c>
      <c r="F301" s="28">
        <v>5511992927353</v>
      </c>
      <c r="G301" s="28" t="s">
        <v>4387</v>
      </c>
      <c r="H301" s="28" t="s">
        <v>4388</v>
      </c>
      <c r="I301" s="28" t="s">
        <v>4389</v>
      </c>
      <c r="J301" s="28" t="s">
        <v>4390</v>
      </c>
      <c r="K301" s="28" t="s">
        <v>46</v>
      </c>
      <c r="L301" s="28" t="s">
        <v>404</v>
      </c>
      <c r="M301" s="29" t="s">
        <v>4391</v>
      </c>
      <c r="N301" s="29" t="s">
        <v>4392</v>
      </c>
      <c r="O301" s="28" t="s">
        <v>820</v>
      </c>
      <c r="P301" s="28" t="s">
        <v>356</v>
      </c>
      <c r="Q301" s="28" t="s">
        <v>52</v>
      </c>
      <c r="R301" s="28" t="s">
        <v>52</v>
      </c>
      <c r="S301" s="28" t="s">
        <v>52</v>
      </c>
      <c r="T301" s="28" t="s">
        <v>52</v>
      </c>
      <c r="U301" s="28" t="s">
        <v>686</v>
      </c>
      <c r="V301" s="28" t="s">
        <v>78</v>
      </c>
      <c r="W301" s="28" t="s">
        <v>4393</v>
      </c>
      <c r="X301" s="28" t="s">
        <v>56</v>
      </c>
      <c r="Y301" s="28" t="s">
        <v>57</v>
      </c>
      <c r="Z301" s="29" t="s">
        <v>331</v>
      </c>
      <c r="AA301" s="28"/>
      <c r="AB301" s="28" t="s">
        <v>100</v>
      </c>
      <c r="AC301" s="30"/>
      <c r="AD301" s="30" t="s">
        <v>4394</v>
      </c>
      <c r="AE301" s="30" t="s">
        <v>4395</v>
      </c>
      <c r="AF301" s="30" t="s">
        <v>58</v>
      </c>
      <c r="AG301" s="30" t="s">
        <v>80</v>
      </c>
      <c r="AH301" s="30" t="s">
        <v>80</v>
      </c>
      <c r="AI301" s="30" t="s">
        <v>61</v>
      </c>
      <c r="AJ301" s="30"/>
      <c r="AK301" s="11" t="s">
        <v>4388</v>
      </c>
      <c r="AL301" s="11" t="s">
        <v>4396</v>
      </c>
      <c r="AM301" s="11"/>
      <c r="AN301" s="11" t="s">
        <v>280</v>
      </c>
      <c r="AO301" s="11" t="s">
        <v>4397</v>
      </c>
      <c r="AP301" s="11" t="s">
        <v>4394</v>
      </c>
    </row>
    <row r="302" ht="21.75" customHeight="1">
      <c r="A302" s="38">
        <v>45815.6249537037</v>
      </c>
      <c r="B302" s="28" t="s">
        <v>348</v>
      </c>
      <c r="C302" s="28" t="s">
        <v>4398</v>
      </c>
      <c r="D302" s="28">
        <v>5.180965721E9</v>
      </c>
      <c r="E302" s="28" t="s">
        <v>4399</v>
      </c>
      <c r="F302" s="28">
        <v>552799679</v>
      </c>
      <c r="G302" s="28" t="s">
        <v>4400</v>
      </c>
      <c r="H302" s="28" t="s">
        <v>4401</v>
      </c>
      <c r="I302" s="28" t="s">
        <v>4402</v>
      </c>
      <c r="J302" s="28" t="s">
        <v>4403</v>
      </c>
      <c r="K302" s="28" t="s">
        <v>93</v>
      </c>
      <c r="L302" s="28" t="s">
        <v>901</v>
      </c>
      <c r="M302" s="29" t="s">
        <v>4404</v>
      </c>
      <c r="N302" s="29" t="s">
        <v>4405</v>
      </c>
      <c r="O302" s="28" t="s">
        <v>76</v>
      </c>
      <c r="P302" s="28" t="s">
        <v>356</v>
      </c>
      <c r="Q302" s="28" t="s">
        <v>52</v>
      </c>
      <c r="R302" s="28" t="s">
        <v>52</v>
      </c>
      <c r="S302" s="28" t="s">
        <v>52</v>
      </c>
      <c r="T302" s="28" t="s">
        <v>52</v>
      </c>
      <c r="U302" s="28" t="s">
        <v>1038</v>
      </c>
      <c r="V302" s="28" t="s">
        <v>78</v>
      </c>
      <c r="W302" s="28" t="s">
        <v>4406</v>
      </c>
      <c r="X302" s="28" t="s">
        <v>56</v>
      </c>
      <c r="Y302" s="28" t="s">
        <v>57</v>
      </c>
      <c r="Z302" s="29" t="s">
        <v>331</v>
      </c>
      <c r="AA302" s="28"/>
      <c r="AB302" s="28" t="s">
        <v>100</v>
      </c>
      <c r="AC302" s="30"/>
      <c r="AD302" s="30" t="s">
        <v>4407</v>
      </c>
      <c r="AE302" s="30" t="s">
        <v>4408</v>
      </c>
      <c r="AF302" s="30" t="s">
        <v>58</v>
      </c>
      <c r="AG302" s="30" t="s">
        <v>80</v>
      </c>
      <c r="AH302" s="30" t="s">
        <v>80</v>
      </c>
      <c r="AI302" s="30" t="s">
        <v>61</v>
      </c>
      <c r="AJ302" s="30"/>
      <c r="AK302" s="11" t="s">
        <v>4401</v>
      </c>
      <c r="AL302" s="11" t="s">
        <v>4409</v>
      </c>
      <c r="AM302" s="11"/>
      <c r="AN302" s="11" t="s">
        <v>138</v>
      </c>
      <c r="AO302" s="11" t="s">
        <v>4410</v>
      </c>
      <c r="AP302" s="11" t="s">
        <v>4407</v>
      </c>
    </row>
    <row r="303" ht="21.75" customHeight="1">
      <c r="A303" s="38">
        <v>45815.62818287037</v>
      </c>
      <c r="B303" s="28" t="s">
        <v>348</v>
      </c>
      <c r="C303" s="28" t="s">
        <v>4411</v>
      </c>
      <c r="D303" s="28">
        <v>7.7777777777E10</v>
      </c>
      <c r="E303" s="28" t="s">
        <v>4412</v>
      </c>
      <c r="F303" s="28">
        <v>5571991688665</v>
      </c>
      <c r="G303" s="28" t="s">
        <v>4413</v>
      </c>
      <c r="H303" s="28" t="s">
        <v>4414</v>
      </c>
      <c r="I303" s="28" t="s">
        <v>4415</v>
      </c>
      <c r="J303" s="28" t="s">
        <v>4416</v>
      </c>
      <c r="K303" s="28" t="s">
        <v>885</v>
      </c>
      <c r="L303" s="28" t="s">
        <v>886</v>
      </c>
      <c r="M303" s="29" t="s">
        <v>4417</v>
      </c>
      <c r="N303" s="29" t="s">
        <v>4418</v>
      </c>
      <c r="O303" s="28" t="s">
        <v>76</v>
      </c>
      <c r="P303" s="28" t="s">
        <v>356</v>
      </c>
      <c r="Q303" s="28" t="s">
        <v>52</v>
      </c>
      <c r="R303" s="28" t="s">
        <v>52</v>
      </c>
      <c r="S303" s="28" t="s">
        <v>77</v>
      </c>
      <c r="T303" s="28" t="s">
        <v>77</v>
      </c>
      <c r="U303" s="28" t="s">
        <v>303</v>
      </c>
      <c r="V303" s="28" t="s">
        <v>78</v>
      </c>
      <c r="W303" s="28" t="s">
        <v>4419</v>
      </c>
      <c r="X303" s="28" t="s">
        <v>56</v>
      </c>
      <c r="Y303" s="28" t="s">
        <v>57</v>
      </c>
      <c r="Z303" s="29" t="s">
        <v>331</v>
      </c>
      <c r="AA303" s="28"/>
      <c r="AB303" s="28" t="s">
        <v>100</v>
      </c>
      <c r="AC303" s="30"/>
      <c r="AD303" s="30" t="s">
        <v>4420</v>
      </c>
      <c r="AE303" s="30" t="s">
        <v>4421</v>
      </c>
      <c r="AF303" s="30" t="s">
        <v>58</v>
      </c>
      <c r="AG303" s="30" t="s">
        <v>80</v>
      </c>
      <c r="AH303" s="30" t="s">
        <v>80</v>
      </c>
      <c r="AI303" s="30" t="s">
        <v>61</v>
      </c>
      <c r="AJ303" s="30"/>
      <c r="AK303" s="11" t="s">
        <v>4414</v>
      </c>
      <c r="AL303" s="11" t="s">
        <v>4422</v>
      </c>
      <c r="AM303" s="11"/>
      <c r="AN303" s="11" t="s">
        <v>204</v>
      </c>
      <c r="AO303" s="11" t="s">
        <v>4423</v>
      </c>
      <c r="AP303" s="11" t="s">
        <v>4424</v>
      </c>
    </row>
    <row r="304" ht="21.75" customHeight="1">
      <c r="A304" s="38">
        <v>45815.63070601852</v>
      </c>
      <c r="B304" s="28" t="s">
        <v>348</v>
      </c>
      <c r="C304" s="28" t="s">
        <v>4425</v>
      </c>
      <c r="D304" s="28">
        <v>2.59265861E9</v>
      </c>
      <c r="E304" s="28" t="s">
        <v>4426</v>
      </c>
      <c r="F304" s="28">
        <v>5535988020487</v>
      </c>
      <c r="G304" s="28" t="s">
        <v>4427</v>
      </c>
      <c r="H304" s="28" t="s">
        <v>4428</v>
      </c>
      <c r="I304" s="28" t="s">
        <v>4429</v>
      </c>
      <c r="J304" s="28" t="s">
        <v>4430</v>
      </c>
      <c r="K304" s="28" t="s">
        <v>93</v>
      </c>
      <c r="L304" s="28" t="s">
        <v>4431</v>
      </c>
      <c r="M304" s="29" t="s">
        <v>4432</v>
      </c>
      <c r="N304" s="29" t="s">
        <v>4433</v>
      </c>
      <c r="O304" s="34">
        <v>45139.0</v>
      </c>
      <c r="P304" s="28" t="s">
        <v>356</v>
      </c>
      <c r="Q304" s="28" t="s">
        <v>52</v>
      </c>
      <c r="R304" s="28" t="s">
        <v>52</v>
      </c>
      <c r="S304" s="28" t="s">
        <v>52</v>
      </c>
      <c r="T304" s="28" t="s">
        <v>52</v>
      </c>
      <c r="U304" s="28" t="s">
        <v>686</v>
      </c>
      <c r="V304" s="28" t="s">
        <v>78</v>
      </c>
      <c r="W304" s="28" t="s">
        <v>4434</v>
      </c>
      <c r="X304" s="28" t="s">
        <v>56</v>
      </c>
      <c r="Y304" s="28" t="s">
        <v>57</v>
      </c>
      <c r="Z304" s="29" t="s">
        <v>331</v>
      </c>
      <c r="AA304" s="28"/>
      <c r="AB304" s="28" t="s">
        <v>100</v>
      </c>
      <c r="AC304" s="30"/>
      <c r="AD304" s="30" t="s">
        <v>4435</v>
      </c>
      <c r="AE304" s="30" t="s">
        <v>4436</v>
      </c>
      <c r="AF304" s="30" t="s">
        <v>58</v>
      </c>
      <c r="AG304" s="30" t="s">
        <v>80</v>
      </c>
      <c r="AH304" s="30" t="s">
        <v>80</v>
      </c>
      <c r="AI304" s="30" t="s">
        <v>61</v>
      </c>
      <c r="AJ304" s="30"/>
      <c r="AK304" s="11" t="s">
        <v>4437</v>
      </c>
      <c r="AL304" s="11" t="s">
        <v>4438</v>
      </c>
      <c r="AM304" s="11"/>
      <c r="AN304" s="11" t="s">
        <v>158</v>
      </c>
      <c r="AO304" s="11" t="s">
        <v>4439</v>
      </c>
      <c r="AP304" s="11" t="s">
        <v>4440</v>
      </c>
    </row>
    <row r="305" ht="21.75" customHeight="1">
      <c r="A305" s="38">
        <v>45815.633101851854</v>
      </c>
      <c r="B305" s="28" t="s">
        <v>348</v>
      </c>
      <c r="C305" s="28" t="s">
        <v>4441</v>
      </c>
      <c r="D305" s="28">
        <v>1.285112067E10</v>
      </c>
      <c r="E305" s="28" t="s">
        <v>4442</v>
      </c>
      <c r="F305" s="28">
        <v>5535998407700</v>
      </c>
      <c r="G305" s="28" t="s">
        <v>4443</v>
      </c>
      <c r="H305" s="28" t="s">
        <v>4444</v>
      </c>
      <c r="I305" s="28" t="s">
        <v>4445</v>
      </c>
      <c r="J305" s="28" t="s">
        <v>4446</v>
      </c>
      <c r="K305" s="28" t="s">
        <v>93</v>
      </c>
      <c r="L305" s="28" t="s">
        <v>665</v>
      </c>
      <c r="M305" s="29" t="s">
        <v>4447</v>
      </c>
      <c r="N305" s="29" t="s">
        <v>4448</v>
      </c>
      <c r="O305" s="28" t="s">
        <v>117</v>
      </c>
      <c r="P305" s="28" t="s">
        <v>356</v>
      </c>
      <c r="Q305" s="28" t="s">
        <v>52</v>
      </c>
      <c r="R305" s="28" t="s">
        <v>52</v>
      </c>
      <c r="S305" s="28" t="s">
        <v>52</v>
      </c>
      <c r="T305" s="28" t="s">
        <v>52</v>
      </c>
      <c r="U305" s="28" t="s">
        <v>1454</v>
      </c>
      <c r="V305" s="28" t="s">
        <v>78</v>
      </c>
      <c r="W305" s="29" t="s">
        <v>4449</v>
      </c>
      <c r="X305" s="28" t="s">
        <v>56</v>
      </c>
      <c r="Y305" s="28" t="s">
        <v>57</v>
      </c>
      <c r="Z305" s="29" t="s">
        <v>331</v>
      </c>
      <c r="AA305" s="28"/>
      <c r="AB305" s="28" t="s">
        <v>100</v>
      </c>
      <c r="AC305" s="30"/>
      <c r="AD305" s="30" t="s">
        <v>4450</v>
      </c>
      <c r="AE305" s="30" t="s">
        <v>4451</v>
      </c>
      <c r="AF305" s="30" t="s">
        <v>58</v>
      </c>
      <c r="AG305" s="30" t="s">
        <v>80</v>
      </c>
      <c r="AH305" s="30" t="s">
        <v>80</v>
      </c>
      <c r="AI305" s="30" t="s">
        <v>61</v>
      </c>
      <c r="AJ305" s="30"/>
      <c r="AK305" s="11" t="s">
        <v>4444</v>
      </c>
      <c r="AL305" s="11" t="s">
        <v>4452</v>
      </c>
      <c r="AM305" s="11"/>
      <c r="AN305" s="11" t="s">
        <v>233</v>
      </c>
      <c r="AO305" s="11" t="s">
        <v>4451</v>
      </c>
      <c r="AP305" s="11" t="s">
        <v>4450</v>
      </c>
    </row>
    <row r="306" ht="21.75" customHeight="1">
      <c r="A306" s="38">
        <v>45815.63552083333</v>
      </c>
      <c r="B306" s="28" t="s">
        <v>348</v>
      </c>
      <c r="C306" s="28" t="s">
        <v>4453</v>
      </c>
      <c r="D306" s="28">
        <v>1.0042183707E10</v>
      </c>
      <c r="E306" s="28" t="s">
        <v>4454</v>
      </c>
      <c r="F306" s="28">
        <v>5521981170073</v>
      </c>
      <c r="G306" s="28" t="s">
        <v>4453</v>
      </c>
      <c r="H306" s="28" t="s">
        <v>4455</v>
      </c>
      <c r="I306" s="28" t="s">
        <v>4456</v>
      </c>
      <c r="J306" s="43" t="s">
        <v>4457</v>
      </c>
      <c r="K306" s="28" t="s">
        <v>154</v>
      </c>
      <c r="L306" s="28" t="s">
        <v>4458</v>
      </c>
      <c r="M306" s="29" t="s">
        <v>4459</v>
      </c>
      <c r="N306" s="29" t="s">
        <v>4460</v>
      </c>
      <c r="O306" s="28" t="s">
        <v>76</v>
      </c>
      <c r="P306" s="28" t="s">
        <v>356</v>
      </c>
      <c r="Q306" s="28" t="s">
        <v>52</v>
      </c>
      <c r="R306" s="28" t="s">
        <v>52</v>
      </c>
      <c r="S306" s="28" t="s">
        <v>52</v>
      </c>
      <c r="T306" s="28" t="s">
        <v>52</v>
      </c>
      <c r="U306" s="28" t="s">
        <v>248</v>
      </c>
      <c r="V306" s="28" t="s">
        <v>78</v>
      </c>
      <c r="W306" s="29" t="s">
        <v>4461</v>
      </c>
      <c r="X306" s="28" t="s">
        <v>56</v>
      </c>
      <c r="Y306" s="28" t="s">
        <v>57</v>
      </c>
      <c r="Z306" s="29" t="s">
        <v>331</v>
      </c>
      <c r="AA306" s="28"/>
      <c r="AB306" s="28" t="s">
        <v>100</v>
      </c>
      <c r="AC306" s="30"/>
      <c r="AD306" s="30" t="s">
        <v>4462</v>
      </c>
      <c r="AE306" s="30" t="s">
        <v>4463</v>
      </c>
      <c r="AF306" s="30" t="s">
        <v>58</v>
      </c>
      <c r="AG306" s="30" t="s">
        <v>80</v>
      </c>
      <c r="AH306" s="30" t="s">
        <v>80</v>
      </c>
      <c r="AI306" s="30" t="s">
        <v>61</v>
      </c>
      <c r="AJ306" s="30"/>
      <c r="AK306" s="11" t="s">
        <v>4455</v>
      </c>
      <c r="AL306" s="11" t="s">
        <v>4464</v>
      </c>
      <c r="AM306" s="11"/>
      <c r="AN306" s="11" t="s">
        <v>218</v>
      </c>
      <c r="AO306" s="11" t="s">
        <v>4463</v>
      </c>
      <c r="AP306" s="11" t="s">
        <v>4462</v>
      </c>
    </row>
    <row r="307" ht="21.75" customHeight="1">
      <c r="A307" s="39">
        <v>45815.688055555554</v>
      </c>
      <c r="B307" s="6" t="s">
        <v>40</v>
      </c>
      <c r="C307" s="6" t="s">
        <v>4465</v>
      </c>
      <c r="D307" s="6">
        <v>2.7819596856E10</v>
      </c>
      <c r="E307" s="6" t="s">
        <v>4466</v>
      </c>
      <c r="F307" s="6">
        <v>5511996498842</v>
      </c>
      <c r="G307" s="6" t="s">
        <v>4467</v>
      </c>
      <c r="H307" s="6" t="s">
        <v>4468</v>
      </c>
      <c r="I307" s="6" t="s">
        <v>4469</v>
      </c>
      <c r="J307" s="6" t="s">
        <v>4470</v>
      </c>
      <c r="K307" s="6" t="s">
        <v>46</v>
      </c>
      <c r="L307" s="6" t="s">
        <v>114</v>
      </c>
      <c r="M307" s="6" t="s">
        <v>4471</v>
      </c>
      <c r="N307" s="7" t="s">
        <v>4472</v>
      </c>
      <c r="O307" s="6" t="s">
        <v>171</v>
      </c>
      <c r="P307" s="6" t="s">
        <v>503</v>
      </c>
      <c r="Q307" s="6" t="s">
        <v>174</v>
      </c>
      <c r="R307" s="6" t="s">
        <v>174</v>
      </c>
      <c r="S307" s="6" t="s">
        <v>174</v>
      </c>
      <c r="T307" s="6" t="s">
        <v>174</v>
      </c>
      <c r="U307" s="6" t="s">
        <v>4473</v>
      </c>
      <c r="V307" s="6" t="s">
        <v>603</v>
      </c>
      <c r="W307" s="6"/>
      <c r="X307" s="6" t="s">
        <v>56</v>
      </c>
      <c r="Y307" s="6" t="s">
        <v>57</v>
      </c>
      <c r="Z307" s="6"/>
      <c r="AA307" s="6"/>
      <c r="AB307" s="6" t="s">
        <v>80</v>
      </c>
      <c r="AC307" s="8"/>
      <c r="AD307" s="8" t="s">
        <v>4474</v>
      </c>
      <c r="AE307" s="8" t="s">
        <v>4475</v>
      </c>
      <c r="AF307" s="8" t="s">
        <v>58</v>
      </c>
      <c r="AG307" s="37" t="s">
        <v>124</v>
      </c>
      <c r="AH307" s="37" t="s">
        <v>60</v>
      </c>
      <c r="AI307" s="8" t="s">
        <v>61</v>
      </c>
      <c r="AJ307" s="8"/>
      <c r="AK307" s="18" t="s">
        <v>4468</v>
      </c>
      <c r="AL307" s="18" t="s">
        <v>4476</v>
      </c>
      <c r="AM307" s="18"/>
      <c r="AN307" s="18"/>
      <c r="AO307" s="18" t="s">
        <v>4475</v>
      </c>
      <c r="AP307" s="18" t="s">
        <v>4477</v>
      </c>
    </row>
    <row r="308" ht="21.75" customHeight="1">
      <c r="A308" s="38">
        <v>45815.759039351855</v>
      </c>
      <c r="B308" s="28" t="s">
        <v>348</v>
      </c>
      <c r="C308" s="28" t="s">
        <v>4478</v>
      </c>
      <c r="D308" s="28">
        <v>2.4946547851E10</v>
      </c>
      <c r="E308" s="28" t="s">
        <v>4479</v>
      </c>
      <c r="F308" s="28">
        <v>5516981646863</v>
      </c>
      <c r="G308" s="28" t="s">
        <v>4478</v>
      </c>
      <c r="H308" s="28" t="s">
        <v>4480</v>
      </c>
      <c r="I308" s="28" t="s">
        <v>4481</v>
      </c>
      <c r="J308" s="28" t="s">
        <v>4482</v>
      </c>
      <c r="K308" s="28" t="s">
        <v>46</v>
      </c>
      <c r="L308" s="28" t="s">
        <v>4483</v>
      </c>
      <c r="M308" s="29" t="s">
        <v>4484</v>
      </c>
      <c r="N308" s="29" t="s">
        <v>4485</v>
      </c>
      <c r="O308" s="28" t="s">
        <v>76</v>
      </c>
      <c r="P308" s="28" t="s">
        <v>356</v>
      </c>
      <c r="Q308" s="28" t="s">
        <v>52</v>
      </c>
      <c r="R308" s="28" t="s">
        <v>52</v>
      </c>
      <c r="S308" s="28" t="s">
        <v>52</v>
      </c>
      <c r="T308" s="28" t="s">
        <v>52</v>
      </c>
      <c r="U308" s="28" t="s">
        <v>875</v>
      </c>
      <c r="V308" s="28" t="s">
        <v>78</v>
      </c>
      <c r="W308" s="28" t="s">
        <v>4486</v>
      </c>
      <c r="X308" s="28" t="s">
        <v>56</v>
      </c>
      <c r="Y308" s="28" t="s">
        <v>57</v>
      </c>
      <c r="Z308" s="28"/>
      <c r="AA308" s="28"/>
      <c r="AB308" s="28" t="s">
        <v>100</v>
      </c>
      <c r="AC308" s="30"/>
      <c r="AD308" s="30" t="s">
        <v>4487</v>
      </c>
      <c r="AE308" s="30" t="s">
        <v>4488</v>
      </c>
      <c r="AF308" s="30" t="s">
        <v>58</v>
      </c>
      <c r="AG308" s="30" t="s">
        <v>80</v>
      </c>
      <c r="AH308" s="30" t="s">
        <v>80</v>
      </c>
      <c r="AI308" s="30" t="s">
        <v>61</v>
      </c>
      <c r="AJ308" s="30"/>
      <c r="AK308" s="11" t="s">
        <v>4489</v>
      </c>
      <c r="AL308" s="11" t="s">
        <v>4490</v>
      </c>
      <c r="AM308" s="11"/>
      <c r="AN308" s="11" t="s">
        <v>293</v>
      </c>
      <c r="AO308" s="11" t="s">
        <v>4491</v>
      </c>
      <c r="AP308" s="11" t="s">
        <v>4492</v>
      </c>
    </row>
    <row r="309" ht="21.75" customHeight="1">
      <c r="A309" s="38">
        <v>45815.77261574074</v>
      </c>
      <c r="B309" s="28" t="s">
        <v>348</v>
      </c>
      <c r="C309" s="28" t="s">
        <v>4493</v>
      </c>
      <c r="D309" s="28">
        <v>1.52727205E9</v>
      </c>
      <c r="E309" s="28" t="s">
        <v>4494</v>
      </c>
      <c r="F309" s="28">
        <v>555511996366978</v>
      </c>
      <c r="G309" s="28" t="s">
        <v>4495</v>
      </c>
      <c r="H309" s="28" t="s">
        <v>4496</v>
      </c>
      <c r="I309" s="28" t="s">
        <v>4497</v>
      </c>
      <c r="J309" s="28" t="s">
        <v>4498</v>
      </c>
      <c r="K309" s="28" t="s">
        <v>46</v>
      </c>
      <c r="L309" s="28" t="s">
        <v>114</v>
      </c>
      <c r="M309" s="29" t="s">
        <v>4499</v>
      </c>
      <c r="N309" s="29" t="s">
        <v>4500</v>
      </c>
      <c r="O309" s="28" t="s">
        <v>171</v>
      </c>
      <c r="P309" s="28" t="s">
        <v>356</v>
      </c>
      <c r="Q309" s="28" t="s">
        <v>52</v>
      </c>
      <c r="R309" s="28" t="s">
        <v>52</v>
      </c>
      <c r="S309" s="28" t="s">
        <v>52</v>
      </c>
      <c r="T309" s="28" t="s">
        <v>52</v>
      </c>
      <c r="U309" s="28" t="s">
        <v>4501</v>
      </c>
      <c r="V309" s="28" t="s">
        <v>78</v>
      </c>
      <c r="W309" s="29" t="s">
        <v>1151</v>
      </c>
      <c r="X309" s="28" t="s">
        <v>56</v>
      </c>
      <c r="Y309" s="28" t="s">
        <v>57</v>
      </c>
      <c r="Z309" s="29" t="s">
        <v>331</v>
      </c>
      <c r="AA309" s="28"/>
      <c r="AB309" s="28" t="s">
        <v>100</v>
      </c>
      <c r="AC309" s="30"/>
      <c r="AD309" s="30" t="s">
        <v>4502</v>
      </c>
      <c r="AE309" s="30" t="s">
        <v>4503</v>
      </c>
      <c r="AF309" s="30" t="s">
        <v>58</v>
      </c>
      <c r="AG309" s="30" t="s">
        <v>80</v>
      </c>
      <c r="AH309" s="30" t="s">
        <v>80</v>
      </c>
      <c r="AI309" s="30" t="s">
        <v>61</v>
      </c>
      <c r="AJ309" s="30"/>
      <c r="AK309" s="11" t="s">
        <v>4504</v>
      </c>
      <c r="AL309" s="11" t="s">
        <v>4498</v>
      </c>
      <c r="AM309" s="11"/>
      <c r="AN309" s="11" t="s">
        <v>373</v>
      </c>
      <c r="AO309" s="11" t="s">
        <v>4505</v>
      </c>
      <c r="AP309" s="23" t="s">
        <v>4502</v>
      </c>
    </row>
    <row r="310" ht="21.75" customHeight="1">
      <c r="A310" s="38">
        <v>45815.77637731482</v>
      </c>
      <c r="B310" s="28" t="s">
        <v>348</v>
      </c>
      <c r="C310" s="28" t="s">
        <v>4506</v>
      </c>
      <c r="D310" s="28">
        <v>8.686356699E9</v>
      </c>
      <c r="E310" s="28" t="s">
        <v>4507</v>
      </c>
      <c r="F310" s="28">
        <v>5531987860661</v>
      </c>
      <c r="G310" s="28" t="s">
        <v>4508</v>
      </c>
      <c r="H310" s="28" t="s">
        <v>4509</v>
      </c>
      <c r="I310" s="28" t="s">
        <v>4510</v>
      </c>
      <c r="J310" s="28" t="s">
        <v>4511</v>
      </c>
      <c r="K310" s="28" t="s">
        <v>93</v>
      </c>
      <c r="L310" s="28" t="s">
        <v>4512</v>
      </c>
      <c r="M310" s="29" t="s">
        <v>4513</v>
      </c>
      <c r="N310" s="29" t="s">
        <v>4514</v>
      </c>
      <c r="O310" s="28" t="s">
        <v>76</v>
      </c>
      <c r="P310" s="28" t="s">
        <v>356</v>
      </c>
      <c r="Q310" s="28" t="s">
        <v>77</v>
      </c>
      <c r="R310" s="28" t="s">
        <v>52</v>
      </c>
      <c r="S310" s="28" t="s">
        <v>52</v>
      </c>
      <c r="T310" s="28" t="s">
        <v>52</v>
      </c>
      <c r="U310" s="28" t="s">
        <v>1202</v>
      </c>
      <c r="V310" s="28" t="s">
        <v>78</v>
      </c>
      <c r="W310" s="28" t="s">
        <v>4515</v>
      </c>
      <c r="X310" s="28" t="s">
        <v>56</v>
      </c>
      <c r="Y310" s="28" t="s">
        <v>57</v>
      </c>
      <c r="Z310" s="29" t="s">
        <v>331</v>
      </c>
      <c r="AA310" s="28"/>
      <c r="AB310" s="28" t="s">
        <v>100</v>
      </c>
      <c r="AC310" s="30"/>
      <c r="AD310" s="30" t="s">
        <v>4516</v>
      </c>
      <c r="AE310" s="30" t="s">
        <v>4517</v>
      </c>
      <c r="AF310" s="30" t="s">
        <v>58</v>
      </c>
      <c r="AG310" s="30" t="s">
        <v>80</v>
      </c>
      <c r="AH310" s="30" t="s">
        <v>80</v>
      </c>
      <c r="AI310" s="30" t="s">
        <v>61</v>
      </c>
      <c r="AJ310" s="30"/>
      <c r="AK310" s="11" t="s">
        <v>4509</v>
      </c>
      <c r="AL310" s="11" t="s">
        <v>4518</v>
      </c>
      <c r="AM310" s="11"/>
      <c r="AN310" s="11" t="s">
        <v>1038</v>
      </c>
      <c r="AO310" s="11" t="s">
        <v>4519</v>
      </c>
      <c r="AP310" s="11" t="s">
        <v>4520</v>
      </c>
    </row>
    <row r="311" ht="21.75" customHeight="1">
      <c r="A311" s="38">
        <v>45815.779398148145</v>
      </c>
      <c r="B311" s="28" t="s">
        <v>348</v>
      </c>
      <c r="C311" s="28" t="s">
        <v>4521</v>
      </c>
      <c r="D311" s="28">
        <v>6.126657632E9</v>
      </c>
      <c r="E311" s="28" t="s">
        <v>4522</v>
      </c>
      <c r="F311" s="28">
        <v>5531992080696</v>
      </c>
      <c r="G311" s="28" t="s">
        <v>4523</v>
      </c>
      <c r="H311" s="28" t="s">
        <v>4524</v>
      </c>
      <c r="I311" s="28" t="s">
        <v>4525</v>
      </c>
      <c r="J311" s="28" t="s">
        <v>4526</v>
      </c>
      <c r="K311" s="28" t="s">
        <v>93</v>
      </c>
      <c r="L311" s="28" t="s">
        <v>4527</v>
      </c>
      <c r="M311" s="29" t="s">
        <v>4528</v>
      </c>
      <c r="N311" s="29" t="s">
        <v>4529</v>
      </c>
      <c r="O311" s="28" t="s">
        <v>76</v>
      </c>
      <c r="P311" s="28" t="s">
        <v>356</v>
      </c>
      <c r="Q311" s="28" t="s">
        <v>52</v>
      </c>
      <c r="R311" s="28" t="s">
        <v>52</v>
      </c>
      <c r="S311" s="28" t="s">
        <v>52</v>
      </c>
      <c r="T311" s="28" t="s">
        <v>52</v>
      </c>
      <c r="U311" s="28" t="s">
        <v>280</v>
      </c>
      <c r="V311" s="28" t="s">
        <v>78</v>
      </c>
      <c r="W311" s="28" t="s">
        <v>4530</v>
      </c>
      <c r="X311" s="28" t="s">
        <v>56</v>
      </c>
      <c r="Y311" s="28" t="s">
        <v>57</v>
      </c>
      <c r="Z311" s="29" t="s">
        <v>331</v>
      </c>
      <c r="AA311" s="28"/>
      <c r="AB311" s="28" t="s">
        <v>100</v>
      </c>
      <c r="AC311" s="30"/>
      <c r="AD311" s="30" t="s">
        <v>4531</v>
      </c>
      <c r="AE311" s="30" t="s">
        <v>4532</v>
      </c>
      <c r="AF311" s="30" t="s">
        <v>58</v>
      </c>
      <c r="AG311" s="30" t="s">
        <v>80</v>
      </c>
      <c r="AH311" s="30" t="s">
        <v>80</v>
      </c>
      <c r="AI311" s="30" t="s">
        <v>61</v>
      </c>
      <c r="AJ311" s="30"/>
      <c r="AK311" s="11" t="s">
        <v>4533</v>
      </c>
      <c r="AL311" s="11" t="s">
        <v>4534</v>
      </c>
      <c r="AM311" s="11"/>
      <c r="AN311" s="11" t="s">
        <v>655</v>
      </c>
      <c r="AO311" s="11" t="s">
        <v>4535</v>
      </c>
      <c r="AP311" s="11" t="s">
        <v>4536</v>
      </c>
    </row>
    <row r="312" ht="21.75" customHeight="1">
      <c r="A312" s="38">
        <v>45815.78681712963</v>
      </c>
      <c r="B312" s="28" t="s">
        <v>348</v>
      </c>
      <c r="C312" s="28" t="s">
        <v>4537</v>
      </c>
      <c r="D312" s="28">
        <v>6.816581695E9</v>
      </c>
      <c r="E312" s="28" t="s">
        <v>4538</v>
      </c>
      <c r="F312" s="28">
        <v>5531993321329</v>
      </c>
      <c r="G312" s="28" t="s">
        <v>4539</v>
      </c>
      <c r="H312" s="28" t="s">
        <v>4540</v>
      </c>
      <c r="I312" s="28" t="s">
        <v>4541</v>
      </c>
      <c r="J312" s="28" t="s">
        <v>4542</v>
      </c>
      <c r="K312" s="28" t="s">
        <v>93</v>
      </c>
      <c r="L312" s="28" t="s">
        <v>4512</v>
      </c>
      <c r="M312" s="29" t="s">
        <v>4543</v>
      </c>
      <c r="N312" s="29" t="s">
        <v>4544</v>
      </c>
      <c r="O312" s="28" t="s">
        <v>436</v>
      </c>
      <c r="P312" s="28" t="s">
        <v>356</v>
      </c>
      <c r="Q312" s="28" t="s">
        <v>52</v>
      </c>
      <c r="R312" s="28" t="s">
        <v>52</v>
      </c>
      <c r="S312" s="28" t="s">
        <v>52</v>
      </c>
      <c r="T312" s="28" t="s">
        <v>52</v>
      </c>
      <c r="U312" s="28" t="s">
        <v>904</v>
      </c>
      <c r="V312" s="28" t="s">
        <v>78</v>
      </c>
      <c r="W312" s="28" t="s">
        <v>4545</v>
      </c>
      <c r="X312" s="28" t="s">
        <v>56</v>
      </c>
      <c r="Y312" s="28" t="s">
        <v>57</v>
      </c>
      <c r="Z312" s="29" t="s">
        <v>331</v>
      </c>
      <c r="AA312" s="28"/>
      <c r="AB312" s="28" t="s">
        <v>100</v>
      </c>
      <c r="AC312" s="30"/>
      <c r="AD312" s="30" t="s">
        <v>4546</v>
      </c>
      <c r="AE312" s="30" t="s">
        <v>4547</v>
      </c>
      <c r="AF312" s="30" t="s">
        <v>58</v>
      </c>
      <c r="AG312" s="30" t="s">
        <v>80</v>
      </c>
      <c r="AH312" s="30" t="s">
        <v>80</v>
      </c>
      <c r="AI312" s="30" t="s">
        <v>61</v>
      </c>
      <c r="AJ312" s="30"/>
      <c r="AK312" s="11" t="s">
        <v>4540</v>
      </c>
      <c r="AL312" s="11" t="s">
        <v>4548</v>
      </c>
      <c r="AM312" s="11"/>
      <c r="AN312" s="11" t="s">
        <v>303</v>
      </c>
      <c r="AO312" s="11" t="s">
        <v>4549</v>
      </c>
      <c r="AP312" s="11" t="s">
        <v>4550</v>
      </c>
    </row>
    <row r="313" ht="21.75" customHeight="1">
      <c r="A313" s="38">
        <v>45815.789768518516</v>
      </c>
      <c r="B313" s="28" t="s">
        <v>348</v>
      </c>
      <c r="C313" s="28" t="s">
        <v>4551</v>
      </c>
      <c r="D313" s="28">
        <v>1.1082083712E10</v>
      </c>
      <c r="E313" s="28" t="s">
        <v>4552</v>
      </c>
      <c r="F313" s="28">
        <v>5511942696633</v>
      </c>
      <c r="G313" s="28" t="s">
        <v>4553</v>
      </c>
      <c r="H313" s="28" t="s">
        <v>4554</v>
      </c>
      <c r="I313" s="28" t="s">
        <v>4555</v>
      </c>
      <c r="J313" s="28" t="s">
        <v>4556</v>
      </c>
      <c r="K313" s="28" t="s">
        <v>93</v>
      </c>
      <c r="L313" s="28" t="s">
        <v>94</v>
      </c>
      <c r="M313" s="29" t="s">
        <v>4557</v>
      </c>
      <c r="N313" s="29" t="s">
        <v>4558</v>
      </c>
      <c r="O313" s="28" t="s">
        <v>570</v>
      </c>
      <c r="P313" s="28" t="s">
        <v>356</v>
      </c>
      <c r="Q313" s="28" t="s">
        <v>52</v>
      </c>
      <c r="R313" s="28" t="s">
        <v>52</v>
      </c>
      <c r="S313" s="28" t="s">
        <v>52</v>
      </c>
      <c r="T313" s="28" t="s">
        <v>52</v>
      </c>
      <c r="U313" s="28" t="s">
        <v>686</v>
      </c>
      <c r="V313" s="28" t="s">
        <v>78</v>
      </c>
      <c r="W313" s="28"/>
      <c r="X313" s="28" t="s">
        <v>56</v>
      </c>
      <c r="Y313" s="28" t="s">
        <v>57</v>
      </c>
      <c r="Z313" s="29" t="s">
        <v>331</v>
      </c>
      <c r="AA313" s="28"/>
      <c r="AB313" s="28" t="s">
        <v>100</v>
      </c>
      <c r="AC313" s="30"/>
      <c r="AD313" s="30" t="s">
        <v>4559</v>
      </c>
      <c r="AE313" s="30" t="s">
        <v>4560</v>
      </c>
      <c r="AF313" s="30" t="s">
        <v>58</v>
      </c>
      <c r="AG313" s="30" t="s">
        <v>80</v>
      </c>
      <c r="AH313" s="30" t="s">
        <v>80</v>
      </c>
      <c r="AI313" s="30" t="s">
        <v>61</v>
      </c>
      <c r="AJ313" s="30"/>
      <c r="AK313" s="11" t="s">
        <v>4554</v>
      </c>
      <c r="AL313" s="11" t="s">
        <v>4561</v>
      </c>
      <c r="AM313" s="11"/>
      <c r="AN313" s="11" t="s">
        <v>233</v>
      </c>
      <c r="AO313" s="11" t="s">
        <v>4562</v>
      </c>
      <c r="AP313" s="11" t="s">
        <v>4563</v>
      </c>
    </row>
    <row r="314" ht="21.75" customHeight="1">
      <c r="A314" s="38">
        <v>45815.79319444444</v>
      </c>
      <c r="B314" s="28" t="s">
        <v>348</v>
      </c>
      <c r="C314" s="28" t="s">
        <v>4564</v>
      </c>
      <c r="D314" s="28">
        <v>3.922938388E10</v>
      </c>
      <c r="E314" s="28" t="s">
        <v>4565</v>
      </c>
      <c r="F314" s="28">
        <v>5515981272667</v>
      </c>
      <c r="G314" s="28" t="s">
        <v>4564</v>
      </c>
      <c r="H314" s="28" t="s">
        <v>4566</v>
      </c>
      <c r="I314" s="28" t="s">
        <v>4567</v>
      </c>
      <c r="J314" s="28" t="s">
        <v>4568</v>
      </c>
      <c r="K314" s="28" t="s">
        <v>46</v>
      </c>
      <c r="L314" s="28" t="s">
        <v>4569</v>
      </c>
      <c r="M314" s="29" t="s">
        <v>4570</v>
      </c>
      <c r="N314" s="29" t="s">
        <v>4571</v>
      </c>
      <c r="O314" s="28" t="s">
        <v>570</v>
      </c>
      <c r="P314" s="28" t="s">
        <v>356</v>
      </c>
      <c r="Q314" s="28" t="s">
        <v>77</v>
      </c>
      <c r="R314" s="28" t="s">
        <v>77</v>
      </c>
      <c r="S314" s="28" t="s">
        <v>52</v>
      </c>
      <c r="T314" s="28" t="s">
        <v>77</v>
      </c>
      <c r="U314" s="28" t="s">
        <v>53</v>
      </c>
      <c r="V314" s="28" t="s">
        <v>78</v>
      </c>
      <c r="W314" s="28" t="s">
        <v>4572</v>
      </c>
      <c r="X314" s="28" t="s">
        <v>56</v>
      </c>
      <c r="Y314" s="28" t="s">
        <v>57</v>
      </c>
      <c r="Z314" s="29" t="s">
        <v>331</v>
      </c>
      <c r="AA314" s="28"/>
      <c r="AB314" s="28" t="s">
        <v>100</v>
      </c>
      <c r="AC314" s="30"/>
      <c r="AD314" s="30" t="s">
        <v>4573</v>
      </c>
      <c r="AE314" s="30" t="s">
        <v>4574</v>
      </c>
      <c r="AF314" s="30" t="s">
        <v>58</v>
      </c>
      <c r="AG314" s="30" t="s">
        <v>80</v>
      </c>
      <c r="AH314" s="30" t="s">
        <v>80</v>
      </c>
      <c r="AI314" s="30" t="s">
        <v>61</v>
      </c>
      <c r="AJ314" s="30"/>
      <c r="AK314" s="11" t="s">
        <v>4566</v>
      </c>
      <c r="AL314" s="11" t="s">
        <v>4575</v>
      </c>
      <c r="AM314" s="11"/>
      <c r="AN314" s="11" t="s">
        <v>504</v>
      </c>
      <c r="AO314" s="11" t="s">
        <v>4576</v>
      </c>
      <c r="AP314" s="11" t="s">
        <v>4573</v>
      </c>
    </row>
    <row r="315" ht="21.75" customHeight="1">
      <c r="A315" s="38">
        <v>45815.799837962964</v>
      </c>
      <c r="B315" s="28" t="s">
        <v>348</v>
      </c>
      <c r="C315" s="28" t="s">
        <v>4577</v>
      </c>
      <c r="D315" s="28">
        <v>3.937416994E9</v>
      </c>
      <c r="E315" s="28" t="s">
        <v>4578</v>
      </c>
      <c r="F315" s="28">
        <v>5511987222183</v>
      </c>
      <c r="G315" s="28" t="s">
        <v>4577</v>
      </c>
      <c r="H315" s="28" t="s">
        <v>4579</v>
      </c>
      <c r="I315" s="28" t="s">
        <v>4580</v>
      </c>
      <c r="J315" s="28" t="s">
        <v>4581</v>
      </c>
      <c r="K315" s="28" t="s">
        <v>46</v>
      </c>
      <c r="L315" s="28" t="s">
        <v>4582</v>
      </c>
      <c r="M315" s="29" t="s">
        <v>4583</v>
      </c>
      <c r="N315" s="29" t="s">
        <v>4584</v>
      </c>
      <c r="O315" s="28" t="s">
        <v>76</v>
      </c>
      <c r="P315" s="28" t="s">
        <v>356</v>
      </c>
      <c r="Q315" s="28" t="s">
        <v>52</v>
      </c>
      <c r="R315" s="28" t="s">
        <v>52</v>
      </c>
      <c r="S315" s="28" t="s">
        <v>77</v>
      </c>
      <c r="T315" s="28" t="s">
        <v>77</v>
      </c>
      <c r="U315" s="28" t="s">
        <v>577</v>
      </c>
      <c r="V315" s="28" t="s">
        <v>78</v>
      </c>
      <c r="W315" s="28" t="s">
        <v>4585</v>
      </c>
      <c r="X315" s="28" t="s">
        <v>56</v>
      </c>
      <c r="Y315" s="28" t="s">
        <v>57</v>
      </c>
      <c r="Z315" s="29" t="s">
        <v>331</v>
      </c>
      <c r="AA315" s="28"/>
      <c r="AB315" s="28" t="s">
        <v>100</v>
      </c>
      <c r="AC315" s="30"/>
      <c r="AD315" s="30" t="s">
        <v>4586</v>
      </c>
      <c r="AE315" s="30" t="s">
        <v>4587</v>
      </c>
      <c r="AF315" s="30" t="s">
        <v>58</v>
      </c>
      <c r="AG315" s="30" t="s">
        <v>80</v>
      </c>
      <c r="AH315" s="30" t="s">
        <v>80</v>
      </c>
      <c r="AI315" s="30" t="s">
        <v>61</v>
      </c>
      <c r="AJ315" s="30"/>
      <c r="AK315" s="11" t="s">
        <v>4579</v>
      </c>
      <c r="AL315" s="11" t="s">
        <v>4588</v>
      </c>
      <c r="AM315" s="11"/>
      <c r="AN315" s="11" t="s">
        <v>53</v>
      </c>
      <c r="AO315" s="11" t="s">
        <v>4589</v>
      </c>
      <c r="AP315" s="11" t="s">
        <v>4590</v>
      </c>
    </row>
    <row r="316" ht="21.75" customHeight="1">
      <c r="A316" s="38">
        <v>45815.80265046296</v>
      </c>
      <c r="B316" s="28" t="s">
        <v>348</v>
      </c>
      <c r="C316" s="28" t="s">
        <v>4591</v>
      </c>
      <c r="D316" s="28">
        <v>4.0199001839E10</v>
      </c>
      <c r="E316" s="28" t="s">
        <v>4592</v>
      </c>
      <c r="F316" s="28">
        <v>5512982857475</v>
      </c>
      <c r="G316" s="28" t="s">
        <v>4593</v>
      </c>
      <c r="H316" s="28" t="s">
        <v>4594</v>
      </c>
      <c r="I316" s="28" t="s">
        <v>4595</v>
      </c>
      <c r="J316" s="28" t="s">
        <v>4596</v>
      </c>
      <c r="K316" s="28" t="s">
        <v>46</v>
      </c>
      <c r="L316" s="28" t="s">
        <v>4597</v>
      </c>
      <c r="M316" s="29" t="s">
        <v>4598</v>
      </c>
      <c r="N316" s="29" t="s">
        <v>4599</v>
      </c>
      <c r="O316" s="28" t="s">
        <v>76</v>
      </c>
      <c r="P316" s="28" t="s">
        <v>356</v>
      </c>
      <c r="Q316" s="28" t="s">
        <v>52</v>
      </c>
      <c r="R316" s="28" t="s">
        <v>52</v>
      </c>
      <c r="S316" s="28" t="s">
        <v>52</v>
      </c>
      <c r="T316" s="28" t="s">
        <v>52</v>
      </c>
      <c r="U316" s="28" t="s">
        <v>904</v>
      </c>
      <c r="V316" s="28" t="s">
        <v>78</v>
      </c>
      <c r="W316" s="29" t="s">
        <v>4600</v>
      </c>
      <c r="X316" s="28" t="s">
        <v>56</v>
      </c>
      <c r="Y316" s="28" t="s">
        <v>57</v>
      </c>
      <c r="Z316" s="29" t="s">
        <v>331</v>
      </c>
      <c r="AA316" s="28"/>
      <c r="AB316" s="28" t="s">
        <v>100</v>
      </c>
      <c r="AC316" s="30"/>
      <c r="AD316" s="30" t="s">
        <v>4601</v>
      </c>
      <c r="AE316" s="30" t="s">
        <v>4602</v>
      </c>
      <c r="AF316" s="30" t="s">
        <v>58</v>
      </c>
      <c r="AG316" s="30" t="s">
        <v>80</v>
      </c>
      <c r="AH316" s="30" t="s">
        <v>80</v>
      </c>
      <c r="AI316" s="30" t="s">
        <v>61</v>
      </c>
      <c r="AJ316" s="30"/>
      <c r="AK316" s="11" t="s">
        <v>4594</v>
      </c>
      <c r="AL316" s="11" t="s">
        <v>4603</v>
      </c>
      <c r="AM316" s="11"/>
      <c r="AN316" s="11" t="s">
        <v>158</v>
      </c>
      <c r="AO316" s="11" t="s">
        <v>4604</v>
      </c>
      <c r="AP316" s="11" t="s">
        <v>4605</v>
      </c>
    </row>
    <row r="317" ht="21.75" customHeight="1">
      <c r="A317" s="38">
        <v>45815.80559027778</v>
      </c>
      <c r="B317" s="28" t="s">
        <v>348</v>
      </c>
      <c r="C317" s="28" t="s">
        <v>4606</v>
      </c>
      <c r="D317" s="28">
        <v>1.55188763E9</v>
      </c>
      <c r="E317" s="28" t="s">
        <v>4607</v>
      </c>
      <c r="F317" s="28">
        <v>5511984582606</v>
      </c>
      <c r="G317" s="28" t="s">
        <v>4608</v>
      </c>
      <c r="H317" s="28" t="s">
        <v>4609</v>
      </c>
      <c r="I317" s="28" t="s">
        <v>4610</v>
      </c>
      <c r="J317" s="28" t="s">
        <v>4611</v>
      </c>
      <c r="K317" s="28" t="s">
        <v>93</v>
      </c>
      <c r="L317" s="28" t="s">
        <v>665</v>
      </c>
      <c r="M317" s="29" t="s">
        <v>4612</v>
      </c>
      <c r="N317" s="29" t="s">
        <v>4613</v>
      </c>
      <c r="O317" s="28" t="s">
        <v>171</v>
      </c>
      <c r="P317" s="28" t="s">
        <v>356</v>
      </c>
      <c r="Q317" s="28" t="s">
        <v>52</v>
      </c>
      <c r="R317" s="28" t="s">
        <v>52</v>
      </c>
      <c r="S317" s="28" t="s">
        <v>52</v>
      </c>
      <c r="T317" s="28" t="s">
        <v>52</v>
      </c>
      <c r="U317" s="28" t="s">
        <v>875</v>
      </c>
      <c r="V317" s="28" t="s">
        <v>78</v>
      </c>
      <c r="W317" s="28" t="s">
        <v>4614</v>
      </c>
      <c r="X317" s="28" t="s">
        <v>56</v>
      </c>
      <c r="Y317" s="28" t="s">
        <v>57</v>
      </c>
      <c r="Z317" s="29" t="s">
        <v>331</v>
      </c>
      <c r="AA317" s="28"/>
      <c r="AB317" s="28" t="s">
        <v>100</v>
      </c>
      <c r="AC317" s="30"/>
      <c r="AD317" s="30" t="s">
        <v>4615</v>
      </c>
      <c r="AE317" s="30" t="s">
        <v>4616</v>
      </c>
      <c r="AF317" s="30" t="s">
        <v>58</v>
      </c>
      <c r="AG317" s="30" t="s">
        <v>80</v>
      </c>
      <c r="AH317" s="30" t="s">
        <v>80</v>
      </c>
      <c r="AI317" s="30" t="s">
        <v>61</v>
      </c>
      <c r="AJ317" s="30"/>
      <c r="AK317" s="11" t="s">
        <v>4609</v>
      </c>
      <c r="AL317" s="11" t="s">
        <v>4617</v>
      </c>
      <c r="AM317" s="11"/>
      <c r="AN317" s="11" t="s">
        <v>373</v>
      </c>
      <c r="AO317" s="11" t="s">
        <v>4618</v>
      </c>
      <c r="AP317" s="11" t="s">
        <v>4615</v>
      </c>
    </row>
    <row r="318" ht="21.75" customHeight="1">
      <c r="A318" s="38">
        <v>45815.808171296296</v>
      </c>
      <c r="B318" s="28" t="s">
        <v>348</v>
      </c>
      <c r="C318" s="28" t="s">
        <v>4619</v>
      </c>
      <c r="D318" s="28">
        <v>6.804501659E9</v>
      </c>
      <c r="E318" s="28" t="s">
        <v>4620</v>
      </c>
      <c r="F318" s="28">
        <v>5532988735683</v>
      </c>
      <c r="G318" s="28" t="s">
        <v>4621</v>
      </c>
      <c r="H318" s="28" t="s">
        <v>864</v>
      </c>
      <c r="I318" s="28" t="s">
        <v>4622</v>
      </c>
      <c r="J318" s="28" t="s">
        <v>4623</v>
      </c>
      <c r="K318" s="28" t="s">
        <v>93</v>
      </c>
      <c r="L318" s="28" t="s">
        <v>1626</v>
      </c>
      <c r="M318" s="29" t="s">
        <v>4624</v>
      </c>
      <c r="N318" s="29" t="s">
        <v>4625</v>
      </c>
      <c r="O318" s="28" t="s">
        <v>76</v>
      </c>
      <c r="P318" s="28" t="s">
        <v>356</v>
      </c>
      <c r="Q318" s="28" t="s">
        <v>52</v>
      </c>
      <c r="R318" s="28" t="s">
        <v>52</v>
      </c>
      <c r="S318" s="28" t="s">
        <v>52</v>
      </c>
      <c r="T318" s="28" t="s">
        <v>52</v>
      </c>
      <c r="U318" s="28" t="s">
        <v>105</v>
      </c>
      <c r="V318" s="28" t="s">
        <v>78</v>
      </c>
      <c r="W318" s="29" t="s">
        <v>4626</v>
      </c>
      <c r="X318" s="28" t="s">
        <v>56</v>
      </c>
      <c r="Y318" s="28" t="s">
        <v>57</v>
      </c>
      <c r="Z318" s="29" t="s">
        <v>331</v>
      </c>
      <c r="AA318" s="28"/>
      <c r="AB318" s="28" t="s">
        <v>100</v>
      </c>
      <c r="AC318" s="30"/>
      <c r="AD318" s="30" t="s">
        <v>4627</v>
      </c>
      <c r="AE318" s="30" t="s">
        <v>4628</v>
      </c>
      <c r="AF318" s="30" t="s">
        <v>58</v>
      </c>
      <c r="AG318" s="30" t="s">
        <v>80</v>
      </c>
      <c r="AH318" s="30" t="s">
        <v>80</v>
      </c>
      <c r="AI318" s="30" t="s">
        <v>61</v>
      </c>
      <c r="AJ318" s="30"/>
      <c r="AK318" s="11" t="s">
        <v>4629</v>
      </c>
      <c r="AL318" s="11" t="s">
        <v>4630</v>
      </c>
      <c r="AM318" s="11"/>
      <c r="AN318" s="11" t="s">
        <v>53</v>
      </c>
      <c r="AO318" s="11" t="s">
        <v>4631</v>
      </c>
      <c r="AP318" s="11" t="s">
        <v>4632</v>
      </c>
    </row>
    <row r="319" ht="21.75" customHeight="1">
      <c r="A319" s="38">
        <v>45815.8103125</v>
      </c>
      <c r="B319" s="28" t="s">
        <v>348</v>
      </c>
      <c r="C319" s="6" t="s">
        <v>4633</v>
      </c>
      <c r="D319" s="28">
        <v>3.3240285827E10</v>
      </c>
      <c r="E319" s="28" t="s">
        <v>4634</v>
      </c>
      <c r="F319" s="28">
        <v>5511995265856</v>
      </c>
      <c r="G319" s="28" t="s">
        <v>4633</v>
      </c>
      <c r="H319" s="28" t="s">
        <v>4635</v>
      </c>
      <c r="I319" s="28" t="s">
        <v>4636</v>
      </c>
      <c r="J319" s="28" t="s">
        <v>4637</v>
      </c>
      <c r="K319" s="28" t="s">
        <v>1797</v>
      </c>
      <c r="L319" s="28" t="s">
        <v>1798</v>
      </c>
      <c r="M319" s="29" t="s">
        <v>4638</v>
      </c>
      <c r="N319" s="29" t="s">
        <v>4639</v>
      </c>
      <c r="O319" s="28" t="s">
        <v>117</v>
      </c>
      <c r="P319" s="28" t="s">
        <v>356</v>
      </c>
      <c r="Q319" s="28" t="s">
        <v>52</v>
      </c>
      <c r="R319" s="28" t="s">
        <v>52</v>
      </c>
      <c r="S319" s="28" t="s">
        <v>52</v>
      </c>
      <c r="T319" s="28" t="s">
        <v>52</v>
      </c>
      <c r="U319" s="28" t="s">
        <v>53</v>
      </c>
      <c r="V319" s="28" t="s">
        <v>78</v>
      </c>
      <c r="W319" s="28" t="s">
        <v>4640</v>
      </c>
      <c r="X319" s="28" t="s">
        <v>56</v>
      </c>
      <c r="Y319" s="28" t="s">
        <v>57</v>
      </c>
      <c r="Z319" s="29" t="s">
        <v>331</v>
      </c>
      <c r="AA319" s="28"/>
      <c r="AB319" s="28" t="s">
        <v>100</v>
      </c>
      <c r="AC319" s="30"/>
      <c r="AD319" s="30" t="s">
        <v>4641</v>
      </c>
      <c r="AE319" s="30" t="s">
        <v>4642</v>
      </c>
      <c r="AF319" s="30" t="s">
        <v>58</v>
      </c>
      <c r="AG319" s="30" t="s">
        <v>80</v>
      </c>
      <c r="AH319" s="30" t="s">
        <v>80</v>
      </c>
      <c r="AI319" s="30" t="s">
        <v>61</v>
      </c>
      <c r="AJ319" s="30"/>
      <c r="AK319" s="11" t="s">
        <v>4635</v>
      </c>
      <c r="AL319" s="11" t="s">
        <v>4643</v>
      </c>
      <c r="AM319" s="11"/>
      <c r="AN319" s="11" t="s">
        <v>121</v>
      </c>
      <c r="AO319" s="11" t="s">
        <v>4644</v>
      </c>
      <c r="AP319" s="11" t="s">
        <v>4645</v>
      </c>
    </row>
    <row r="320" ht="21.75" customHeight="1">
      <c r="A320" s="38">
        <v>45815.81224537037</v>
      </c>
      <c r="B320" s="28" t="s">
        <v>348</v>
      </c>
      <c r="C320" s="28" t="s">
        <v>4646</v>
      </c>
      <c r="D320" s="28">
        <v>3.8907527806E10</v>
      </c>
      <c r="E320" s="28" t="s">
        <v>4647</v>
      </c>
      <c r="F320" s="28">
        <v>5511992254139</v>
      </c>
      <c r="G320" s="28" t="s">
        <v>4648</v>
      </c>
      <c r="H320" s="28" t="s">
        <v>4649</v>
      </c>
      <c r="I320" s="28" t="s">
        <v>4650</v>
      </c>
      <c r="J320" s="28" t="s">
        <v>4651</v>
      </c>
      <c r="K320" s="28" t="s">
        <v>46</v>
      </c>
      <c r="L320" s="28" t="s">
        <v>3076</v>
      </c>
      <c r="M320" s="29" t="s">
        <v>4652</v>
      </c>
      <c r="N320" s="29" t="s">
        <v>4653</v>
      </c>
      <c r="O320" s="28" t="s">
        <v>171</v>
      </c>
      <c r="P320" s="28" t="s">
        <v>356</v>
      </c>
      <c r="Q320" s="28" t="s">
        <v>52</v>
      </c>
      <c r="R320" s="28" t="s">
        <v>52</v>
      </c>
      <c r="S320" s="28" t="s">
        <v>52</v>
      </c>
      <c r="T320" s="28" t="s">
        <v>52</v>
      </c>
      <c r="U320" s="28" t="s">
        <v>53</v>
      </c>
      <c r="V320" s="28" t="s">
        <v>78</v>
      </c>
      <c r="W320" s="28" t="s">
        <v>4654</v>
      </c>
      <c r="X320" s="28" t="s">
        <v>56</v>
      </c>
      <c r="Y320" s="28" t="s">
        <v>57</v>
      </c>
      <c r="Z320" s="29" t="s">
        <v>331</v>
      </c>
      <c r="AA320" s="28"/>
      <c r="AB320" s="28" t="s">
        <v>100</v>
      </c>
      <c r="AC320" s="30"/>
      <c r="AD320" s="30" t="s">
        <v>4655</v>
      </c>
      <c r="AE320" s="30" t="s">
        <v>4656</v>
      </c>
      <c r="AF320" s="30" t="s">
        <v>58</v>
      </c>
      <c r="AG320" s="30" t="s">
        <v>80</v>
      </c>
      <c r="AH320" s="30" t="s">
        <v>80</v>
      </c>
      <c r="AI320" s="30" t="s">
        <v>61</v>
      </c>
      <c r="AJ320" s="30"/>
      <c r="AK320" s="11" t="s">
        <v>4649</v>
      </c>
      <c r="AL320" s="11" t="s">
        <v>4657</v>
      </c>
      <c r="AM320" s="11"/>
      <c r="AN320" s="11" t="s">
        <v>655</v>
      </c>
      <c r="AO320" s="11" t="s">
        <v>4658</v>
      </c>
      <c r="AP320" s="11" t="s">
        <v>4659</v>
      </c>
    </row>
    <row r="321" ht="21.75" customHeight="1">
      <c r="A321" s="38">
        <v>45815.81486111111</v>
      </c>
      <c r="B321" s="28" t="s">
        <v>348</v>
      </c>
      <c r="C321" s="28" t="s">
        <v>4660</v>
      </c>
      <c r="D321" s="28">
        <v>3.1348543841E10</v>
      </c>
      <c r="E321" s="28" t="s">
        <v>4661</v>
      </c>
      <c r="F321" s="28">
        <v>5511991296607</v>
      </c>
      <c r="G321" s="28" t="s">
        <v>4662</v>
      </c>
      <c r="H321" s="28" t="s">
        <v>4663</v>
      </c>
      <c r="I321" s="28" t="s">
        <v>4664</v>
      </c>
      <c r="J321" s="28" t="s">
        <v>4665</v>
      </c>
      <c r="K321" s="28" t="s">
        <v>46</v>
      </c>
      <c r="L321" s="28" t="s">
        <v>4666</v>
      </c>
      <c r="M321" s="29" t="s">
        <v>4667</v>
      </c>
      <c r="N321" s="29" t="s">
        <v>4668</v>
      </c>
      <c r="O321" s="28" t="s">
        <v>76</v>
      </c>
      <c r="P321" s="28" t="s">
        <v>356</v>
      </c>
      <c r="Q321" s="28" t="s">
        <v>77</v>
      </c>
      <c r="R321" s="28" t="s">
        <v>52</v>
      </c>
      <c r="S321" s="28" t="s">
        <v>52</v>
      </c>
      <c r="T321" s="28" t="s">
        <v>77</v>
      </c>
      <c r="U321" s="28" t="s">
        <v>904</v>
      </c>
      <c r="V321" s="28" t="s">
        <v>78</v>
      </c>
      <c r="W321" s="28" t="s">
        <v>4669</v>
      </c>
      <c r="X321" s="28" t="s">
        <v>56</v>
      </c>
      <c r="Y321" s="28" t="s">
        <v>57</v>
      </c>
      <c r="Z321" s="29" t="s">
        <v>331</v>
      </c>
      <c r="AA321" s="28"/>
      <c r="AB321" s="28" t="s">
        <v>100</v>
      </c>
      <c r="AC321" s="30"/>
      <c r="AD321" s="30" t="s">
        <v>4670</v>
      </c>
      <c r="AE321" s="30" t="s">
        <v>4671</v>
      </c>
      <c r="AF321" s="30" t="s">
        <v>58</v>
      </c>
      <c r="AG321" s="30" t="s">
        <v>80</v>
      </c>
      <c r="AH321" s="30" t="s">
        <v>80</v>
      </c>
      <c r="AI321" s="30" t="s">
        <v>61</v>
      </c>
      <c r="AJ321" s="30"/>
      <c r="AK321" s="11" t="s">
        <v>4672</v>
      </c>
      <c r="AL321" s="11" t="s">
        <v>4673</v>
      </c>
      <c r="AM321" s="11"/>
      <c r="AN321" s="11" t="s">
        <v>1038</v>
      </c>
      <c r="AO321" s="11" t="s">
        <v>4674</v>
      </c>
      <c r="AP321" s="11" t="s">
        <v>4675</v>
      </c>
    </row>
    <row r="322" ht="21.75" customHeight="1">
      <c r="A322" s="38">
        <v>45815.81726851852</v>
      </c>
      <c r="B322" s="28" t="s">
        <v>348</v>
      </c>
      <c r="C322" s="28" t="s">
        <v>4676</v>
      </c>
      <c r="D322" s="28">
        <v>1.053533969E10</v>
      </c>
      <c r="E322" s="28" t="s">
        <v>4677</v>
      </c>
      <c r="F322" s="28">
        <v>5535984155115</v>
      </c>
      <c r="G322" s="28" t="s">
        <v>4678</v>
      </c>
      <c r="H322" s="28" t="s">
        <v>4679</v>
      </c>
      <c r="I322" s="28" t="s">
        <v>4680</v>
      </c>
      <c r="J322" s="28" t="s">
        <v>4681</v>
      </c>
      <c r="K322" s="28" t="s">
        <v>93</v>
      </c>
      <c r="L322" s="28" t="s">
        <v>4682</v>
      </c>
      <c r="M322" s="29" t="s">
        <v>4683</v>
      </c>
      <c r="N322" s="29" t="s">
        <v>4684</v>
      </c>
      <c r="O322" s="28" t="s">
        <v>4685</v>
      </c>
      <c r="P322" s="28" t="s">
        <v>356</v>
      </c>
      <c r="Q322" s="28" t="s">
        <v>52</v>
      </c>
      <c r="R322" s="28" t="s">
        <v>52</v>
      </c>
      <c r="S322" s="28" t="s">
        <v>52</v>
      </c>
      <c r="T322" s="28" t="s">
        <v>52</v>
      </c>
      <c r="U322" s="28" t="s">
        <v>821</v>
      </c>
      <c r="V322" s="28" t="s">
        <v>78</v>
      </c>
      <c r="W322" s="29" t="s">
        <v>4686</v>
      </c>
      <c r="X322" s="28" t="s">
        <v>56</v>
      </c>
      <c r="Y322" s="28" t="s">
        <v>57</v>
      </c>
      <c r="Z322" s="29" t="s">
        <v>331</v>
      </c>
      <c r="AA322" s="28"/>
      <c r="AB322" s="28" t="s">
        <v>100</v>
      </c>
      <c r="AC322" s="30"/>
      <c r="AD322" s="30" t="s">
        <v>4687</v>
      </c>
      <c r="AE322" s="30" t="s">
        <v>4688</v>
      </c>
      <c r="AF322" s="30" t="s">
        <v>58</v>
      </c>
      <c r="AG322" s="30" t="s">
        <v>80</v>
      </c>
      <c r="AH322" s="30" t="s">
        <v>80</v>
      </c>
      <c r="AI322" s="30" t="s">
        <v>61</v>
      </c>
      <c r="AJ322" s="30"/>
      <c r="AK322" s="11" t="s">
        <v>4679</v>
      </c>
      <c r="AL322" s="11" t="s">
        <v>4689</v>
      </c>
      <c r="AM322" s="11"/>
      <c r="AN322" s="11" t="s">
        <v>280</v>
      </c>
      <c r="AO322" s="11" t="s">
        <v>4688</v>
      </c>
      <c r="AP322" s="11" t="s">
        <v>4690</v>
      </c>
    </row>
    <row r="323" ht="21.75" customHeight="1">
      <c r="A323" s="38">
        <v>45815.899976851855</v>
      </c>
      <c r="B323" s="28" t="s">
        <v>348</v>
      </c>
      <c r="C323" s="28" t="s">
        <v>4691</v>
      </c>
      <c r="D323" s="28">
        <v>1.1276301642E10</v>
      </c>
      <c r="E323" s="28" t="s">
        <v>4692</v>
      </c>
      <c r="F323" s="28">
        <v>5538984122792</v>
      </c>
      <c r="G323" s="28" t="s">
        <v>4693</v>
      </c>
      <c r="H323" s="28" t="s">
        <v>4694</v>
      </c>
      <c r="I323" s="28" t="s">
        <v>4695</v>
      </c>
      <c r="J323" s="28" t="s">
        <v>4696</v>
      </c>
      <c r="K323" s="28" t="s">
        <v>93</v>
      </c>
      <c r="L323" s="28" t="s">
        <v>499</v>
      </c>
      <c r="M323" s="29" t="s">
        <v>4697</v>
      </c>
      <c r="N323" s="29" t="s">
        <v>4698</v>
      </c>
      <c r="O323" s="28" t="s">
        <v>76</v>
      </c>
      <c r="P323" s="28" t="s">
        <v>356</v>
      </c>
      <c r="Q323" s="28" t="s">
        <v>52</v>
      </c>
      <c r="R323" s="28" t="s">
        <v>52</v>
      </c>
      <c r="S323" s="28" t="s">
        <v>52</v>
      </c>
      <c r="T323" s="28" t="s">
        <v>52</v>
      </c>
      <c r="U323" s="28" t="s">
        <v>105</v>
      </c>
      <c r="V323" s="28" t="s">
        <v>78</v>
      </c>
      <c r="W323" s="28"/>
      <c r="X323" s="28" t="s">
        <v>56</v>
      </c>
      <c r="Y323" s="28" t="s">
        <v>57</v>
      </c>
      <c r="Z323" s="29" t="s">
        <v>331</v>
      </c>
      <c r="AA323" s="28"/>
      <c r="AB323" s="28" t="s">
        <v>100</v>
      </c>
      <c r="AC323" s="30"/>
      <c r="AD323" s="30" t="s">
        <v>4699</v>
      </c>
      <c r="AE323" s="30" t="s">
        <v>4700</v>
      </c>
      <c r="AF323" s="30" t="s">
        <v>58</v>
      </c>
      <c r="AG323" s="30" t="s">
        <v>80</v>
      </c>
      <c r="AH323" s="30" t="s">
        <v>80</v>
      </c>
      <c r="AI323" s="30" t="s">
        <v>61</v>
      </c>
      <c r="AJ323" s="30"/>
      <c r="AK323" s="11" t="s">
        <v>4694</v>
      </c>
      <c r="AL323" s="11" t="s">
        <v>4701</v>
      </c>
      <c r="AM323" s="11"/>
      <c r="AN323" s="11" t="s">
        <v>121</v>
      </c>
      <c r="AO323" s="11" t="s">
        <v>4702</v>
      </c>
      <c r="AP323" s="11" t="s">
        <v>4699</v>
      </c>
    </row>
    <row r="324" ht="21.75" customHeight="1">
      <c r="A324" s="38">
        <v>45815.90181712963</v>
      </c>
      <c r="B324" s="28" t="s">
        <v>348</v>
      </c>
      <c r="C324" s="28" t="s">
        <v>4703</v>
      </c>
      <c r="D324" s="28">
        <v>3.7169383861E10</v>
      </c>
      <c r="E324" s="28" t="s">
        <v>4704</v>
      </c>
      <c r="F324" s="28">
        <v>5511963087493</v>
      </c>
      <c r="G324" s="28" t="s">
        <v>4703</v>
      </c>
      <c r="H324" s="28" t="s">
        <v>4705</v>
      </c>
      <c r="I324" s="28" t="s">
        <v>4706</v>
      </c>
      <c r="J324" s="28" t="s">
        <v>4707</v>
      </c>
      <c r="K324" s="28" t="s">
        <v>46</v>
      </c>
      <c r="L324" s="28" t="s">
        <v>114</v>
      </c>
      <c r="M324" s="29" t="s">
        <v>4708</v>
      </c>
      <c r="N324" s="29" t="s">
        <v>4709</v>
      </c>
      <c r="O324" s="28" t="s">
        <v>171</v>
      </c>
      <c r="P324" s="28" t="s">
        <v>356</v>
      </c>
      <c r="Q324" s="28" t="s">
        <v>52</v>
      </c>
      <c r="R324" s="28" t="s">
        <v>52</v>
      </c>
      <c r="S324" s="28" t="s">
        <v>52</v>
      </c>
      <c r="T324" s="28" t="s">
        <v>52</v>
      </c>
      <c r="U324" s="28" t="s">
        <v>53</v>
      </c>
      <c r="V324" s="28" t="s">
        <v>78</v>
      </c>
      <c r="W324" s="28"/>
      <c r="X324" s="28" t="s">
        <v>56</v>
      </c>
      <c r="Y324" s="28" t="s">
        <v>57</v>
      </c>
      <c r="Z324" s="29" t="s">
        <v>331</v>
      </c>
      <c r="AA324" s="28"/>
      <c r="AB324" s="28" t="s">
        <v>100</v>
      </c>
      <c r="AC324" s="30"/>
      <c r="AD324" s="30" t="s">
        <v>4710</v>
      </c>
      <c r="AE324" s="30" t="s">
        <v>4711</v>
      </c>
      <c r="AF324" s="30" t="s">
        <v>58</v>
      </c>
      <c r="AG324" s="30" t="s">
        <v>80</v>
      </c>
      <c r="AH324" s="30" t="s">
        <v>80</v>
      </c>
      <c r="AI324" s="30" t="s">
        <v>61</v>
      </c>
      <c r="AJ324" s="30"/>
      <c r="AK324" s="11" t="s">
        <v>4712</v>
      </c>
      <c r="AL324" s="11" t="s">
        <v>4713</v>
      </c>
      <c r="AM324" s="11"/>
      <c r="AN324" s="11" t="s">
        <v>218</v>
      </c>
      <c r="AO324" s="11" t="s">
        <v>4714</v>
      </c>
      <c r="AP324" s="11" t="s">
        <v>4710</v>
      </c>
    </row>
    <row r="325" ht="21.75" customHeight="1">
      <c r="A325" s="38">
        <v>45815.903599537036</v>
      </c>
      <c r="B325" s="28" t="s">
        <v>348</v>
      </c>
      <c r="C325" s="28" t="s">
        <v>4715</v>
      </c>
      <c r="D325" s="28">
        <v>4.213332187E10</v>
      </c>
      <c r="E325" s="28" t="s">
        <v>4716</v>
      </c>
      <c r="F325" s="28">
        <v>5511969132420</v>
      </c>
      <c r="G325" s="28" t="s">
        <v>4717</v>
      </c>
      <c r="H325" s="28" t="s">
        <v>4718</v>
      </c>
      <c r="I325" s="28" t="s">
        <v>4719</v>
      </c>
      <c r="J325" s="28" t="s">
        <v>4720</v>
      </c>
      <c r="K325" s="28" t="s">
        <v>46</v>
      </c>
      <c r="L325" s="28" t="s">
        <v>4721</v>
      </c>
      <c r="M325" s="29" t="s">
        <v>4722</v>
      </c>
      <c r="N325" s="29" t="s">
        <v>4723</v>
      </c>
      <c r="O325" s="28" t="s">
        <v>76</v>
      </c>
      <c r="P325" s="28" t="s">
        <v>356</v>
      </c>
      <c r="Q325" s="28" t="s">
        <v>52</v>
      </c>
      <c r="R325" s="28" t="s">
        <v>52</v>
      </c>
      <c r="S325" s="28" t="s">
        <v>52</v>
      </c>
      <c r="T325" s="28" t="s">
        <v>52</v>
      </c>
      <c r="U325" s="28" t="s">
        <v>577</v>
      </c>
      <c r="V325" s="28" t="s">
        <v>78</v>
      </c>
      <c r="W325" s="29" t="s">
        <v>4724</v>
      </c>
      <c r="X325" s="28" t="s">
        <v>56</v>
      </c>
      <c r="Y325" s="28" t="s">
        <v>57</v>
      </c>
      <c r="Z325" s="29" t="s">
        <v>331</v>
      </c>
      <c r="AA325" s="28"/>
      <c r="AB325" s="28" t="s">
        <v>100</v>
      </c>
      <c r="AC325" s="30"/>
      <c r="AD325" s="30" t="s">
        <v>4725</v>
      </c>
      <c r="AE325" s="30" t="s">
        <v>4726</v>
      </c>
      <c r="AF325" s="30" t="s">
        <v>58</v>
      </c>
      <c r="AG325" s="30" t="s">
        <v>80</v>
      </c>
      <c r="AH325" s="30" t="s">
        <v>80</v>
      </c>
      <c r="AI325" s="30" t="s">
        <v>61</v>
      </c>
      <c r="AJ325" s="30"/>
      <c r="AK325" s="11" t="s">
        <v>4718</v>
      </c>
      <c r="AL325" s="11" t="s">
        <v>4727</v>
      </c>
      <c r="AM325" s="11"/>
      <c r="AN325" s="11" t="s">
        <v>655</v>
      </c>
      <c r="AO325" s="11" t="s">
        <v>4728</v>
      </c>
      <c r="AP325" s="11" t="s">
        <v>4729</v>
      </c>
    </row>
    <row r="326" ht="21.75" customHeight="1">
      <c r="A326" s="38">
        <v>45815.90599537037</v>
      </c>
      <c r="B326" s="28" t="s">
        <v>348</v>
      </c>
      <c r="C326" s="28" t="s">
        <v>4730</v>
      </c>
      <c r="D326" s="28">
        <v>4.404004486E10</v>
      </c>
      <c r="E326" s="28" t="s">
        <v>4731</v>
      </c>
      <c r="F326" s="28">
        <v>5511958210438</v>
      </c>
      <c r="G326" s="28" t="s">
        <v>4732</v>
      </c>
      <c r="H326" s="28" t="s">
        <v>4733</v>
      </c>
      <c r="I326" s="28" t="s">
        <v>4734</v>
      </c>
      <c r="J326" s="28" t="s">
        <v>4735</v>
      </c>
      <c r="K326" s="28" t="s">
        <v>93</v>
      </c>
      <c r="L326" s="28" t="s">
        <v>901</v>
      </c>
      <c r="M326" s="28" t="s">
        <v>4736</v>
      </c>
      <c r="N326" s="29" t="s">
        <v>4737</v>
      </c>
      <c r="O326" s="28" t="s">
        <v>76</v>
      </c>
      <c r="P326" s="28" t="s">
        <v>356</v>
      </c>
      <c r="Q326" s="28" t="s">
        <v>52</v>
      </c>
      <c r="R326" s="28" t="s">
        <v>52</v>
      </c>
      <c r="S326" s="28" t="s">
        <v>77</v>
      </c>
      <c r="T326" s="28" t="s">
        <v>52</v>
      </c>
      <c r="U326" s="28" t="s">
        <v>138</v>
      </c>
      <c r="V326" s="28" t="s">
        <v>78</v>
      </c>
      <c r="W326" s="28"/>
      <c r="X326" s="28" t="s">
        <v>56</v>
      </c>
      <c r="Y326" s="28" t="s">
        <v>57</v>
      </c>
      <c r="Z326" s="29" t="s">
        <v>331</v>
      </c>
      <c r="AA326" s="28"/>
      <c r="AB326" s="28" t="s">
        <v>100</v>
      </c>
      <c r="AC326" s="30"/>
      <c r="AD326" s="30" t="s">
        <v>4738</v>
      </c>
      <c r="AE326" s="30" t="s">
        <v>4739</v>
      </c>
      <c r="AF326" s="30" t="s">
        <v>58</v>
      </c>
      <c r="AG326" s="30" t="s">
        <v>80</v>
      </c>
      <c r="AH326" s="30" t="s">
        <v>80</v>
      </c>
      <c r="AI326" s="30" t="s">
        <v>61</v>
      </c>
      <c r="AJ326" s="30"/>
      <c r="AK326" s="11" t="s">
        <v>4733</v>
      </c>
      <c r="AL326" s="11" t="s">
        <v>4740</v>
      </c>
      <c r="AM326" s="11"/>
      <c r="AN326" s="11" t="s">
        <v>105</v>
      </c>
      <c r="AO326" s="11" t="s">
        <v>4739</v>
      </c>
      <c r="AP326" s="11" t="s">
        <v>4741</v>
      </c>
    </row>
    <row r="327" ht="21.75" customHeight="1">
      <c r="A327" s="38">
        <v>45815.90881944444</v>
      </c>
      <c r="B327" s="28" t="s">
        <v>348</v>
      </c>
      <c r="C327" s="28" t="s">
        <v>4742</v>
      </c>
      <c r="D327" s="28">
        <v>9.999999999E9</v>
      </c>
      <c r="E327" s="28" t="s">
        <v>4743</v>
      </c>
      <c r="F327" s="28">
        <v>5511996662069</v>
      </c>
      <c r="G327" s="28" t="s">
        <v>4742</v>
      </c>
      <c r="H327" s="28" t="s">
        <v>4744</v>
      </c>
      <c r="I327" s="28" t="s">
        <v>4745</v>
      </c>
      <c r="J327" s="28" t="s">
        <v>4746</v>
      </c>
      <c r="K327" s="28" t="s">
        <v>93</v>
      </c>
      <c r="L327" s="28" t="s">
        <v>4747</v>
      </c>
      <c r="M327" s="29" t="s">
        <v>4748</v>
      </c>
      <c r="N327" s="29" t="s">
        <v>4749</v>
      </c>
      <c r="O327" s="28" t="s">
        <v>820</v>
      </c>
      <c r="P327" s="28" t="s">
        <v>356</v>
      </c>
      <c r="Q327" s="28" t="s">
        <v>52</v>
      </c>
      <c r="R327" s="28" t="s">
        <v>52</v>
      </c>
      <c r="S327" s="28" t="s">
        <v>52</v>
      </c>
      <c r="T327" s="28" t="s">
        <v>52</v>
      </c>
      <c r="U327" s="28" t="s">
        <v>105</v>
      </c>
      <c r="V327" s="28" t="s">
        <v>78</v>
      </c>
      <c r="W327" s="29" t="s">
        <v>4748</v>
      </c>
      <c r="X327" s="28" t="s">
        <v>56</v>
      </c>
      <c r="Y327" s="28" t="s">
        <v>57</v>
      </c>
      <c r="Z327" s="29" t="s">
        <v>331</v>
      </c>
      <c r="AA327" s="28"/>
      <c r="AB327" s="28" t="s">
        <v>100</v>
      </c>
      <c r="AC327" s="30"/>
      <c r="AD327" s="30" t="s">
        <v>4750</v>
      </c>
      <c r="AE327" s="30" t="s">
        <v>4751</v>
      </c>
      <c r="AF327" s="30" t="s">
        <v>58</v>
      </c>
      <c r="AG327" s="30" t="s">
        <v>80</v>
      </c>
      <c r="AH327" s="30" t="s">
        <v>80</v>
      </c>
      <c r="AI327" s="30" t="s">
        <v>61</v>
      </c>
      <c r="AJ327" s="30"/>
      <c r="AK327" s="11" t="s">
        <v>4744</v>
      </c>
      <c r="AL327" s="11" t="s">
        <v>4752</v>
      </c>
      <c r="AM327" s="11"/>
      <c r="AN327" s="11" t="s">
        <v>577</v>
      </c>
      <c r="AO327" s="11" t="s">
        <v>4753</v>
      </c>
      <c r="AP327" s="11" t="s">
        <v>4754</v>
      </c>
    </row>
    <row r="328" ht="21.75" customHeight="1">
      <c r="A328" s="38">
        <v>45815.91153935185</v>
      </c>
      <c r="B328" s="28" t="s">
        <v>348</v>
      </c>
      <c r="C328" s="28" t="s">
        <v>4755</v>
      </c>
      <c r="D328" s="28">
        <v>2.6660942866E10</v>
      </c>
      <c r="E328" s="28" t="s">
        <v>4756</v>
      </c>
      <c r="F328" s="28">
        <v>5511976262361</v>
      </c>
      <c r="G328" s="28" t="s">
        <v>4757</v>
      </c>
      <c r="H328" s="28" t="s">
        <v>4758</v>
      </c>
      <c r="I328" s="28" t="s">
        <v>4759</v>
      </c>
      <c r="J328" s="28" t="s">
        <v>4760</v>
      </c>
      <c r="K328" s="28" t="s">
        <v>46</v>
      </c>
      <c r="L328" s="28" t="s">
        <v>114</v>
      </c>
      <c r="M328" s="29" t="s">
        <v>4761</v>
      </c>
      <c r="N328" s="29" t="s">
        <v>4762</v>
      </c>
      <c r="O328" s="28" t="s">
        <v>76</v>
      </c>
      <c r="P328" s="28" t="s">
        <v>356</v>
      </c>
      <c r="Q328" s="28" t="s">
        <v>52</v>
      </c>
      <c r="R328" s="28" t="s">
        <v>52</v>
      </c>
      <c r="S328" s="28" t="s">
        <v>52</v>
      </c>
      <c r="T328" s="28" t="s">
        <v>52</v>
      </c>
      <c r="U328" s="28" t="s">
        <v>655</v>
      </c>
      <c r="V328" s="28" t="s">
        <v>78</v>
      </c>
      <c r="W328" s="28" t="s">
        <v>4763</v>
      </c>
      <c r="X328" s="28" t="s">
        <v>56</v>
      </c>
      <c r="Y328" s="28" t="s">
        <v>57</v>
      </c>
      <c r="Z328" s="29" t="s">
        <v>331</v>
      </c>
      <c r="AA328" s="28"/>
      <c r="AB328" s="28" t="s">
        <v>100</v>
      </c>
      <c r="AC328" s="30"/>
      <c r="AD328" s="30" t="s">
        <v>4764</v>
      </c>
      <c r="AE328" s="30" t="s">
        <v>4765</v>
      </c>
      <c r="AF328" s="30" t="s">
        <v>58</v>
      </c>
      <c r="AG328" s="30" t="s">
        <v>80</v>
      </c>
      <c r="AH328" s="30" t="s">
        <v>80</v>
      </c>
      <c r="AI328" s="30" t="s">
        <v>61</v>
      </c>
      <c r="AJ328" s="30"/>
      <c r="AK328" s="11" t="s">
        <v>4758</v>
      </c>
      <c r="AL328" s="11" t="s">
        <v>4766</v>
      </c>
      <c r="AM328" s="11"/>
      <c r="AN328" s="11" t="s">
        <v>2912</v>
      </c>
      <c r="AO328" s="11" t="s">
        <v>4765</v>
      </c>
      <c r="AP328" s="11" t="s">
        <v>4764</v>
      </c>
    </row>
    <row r="329" ht="21.75" customHeight="1">
      <c r="A329" s="38">
        <v>45815.914143518516</v>
      </c>
      <c r="B329" s="28" t="s">
        <v>348</v>
      </c>
      <c r="C329" s="28" t="s">
        <v>4767</v>
      </c>
      <c r="D329" s="28">
        <v>1.3047864713E10</v>
      </c>
      <c r="E329" s="28" t="s">
        <v>4768</v>
      </c>
      <c r="F329" s="28">
        <v>5521996209486</v>
      </c>
      <c r="G329" s="28" t="s">
        <v>4769</v>
      </c>
      <c r="H329" s="28" t="s">
        <v>4770</v>
      </c>
      <c r="I329" s="28" t="s">
        <v>4771</v>
      </c>
      <c r="J329" s="28" t="s">
        <v>4772</v>
      </c>
      <c r="K329" s="28" t="s">
        <v>154</v>
      </c>
      <c r="L329" s="28" t="s">
        <v>155</v>
      </c>
      <c r="M329" s="29" t="s">
        <v>4773</v>
      </c>
      <c r="N329" s="29" t="s">
        <v>4774</v>
      </c>
      <c r="O329" s="28" t="s">
        <v>76</v>
      </c>
      <c r="P329" s="28" t="s">
        <v>356</v>
      </c>
      <c r="Q329" s="28" t="s">
        <v>52</v>
      </c>
      <c r="R329" s="28" t="s">
        <v>52</v>
      </c>
      <c r="S329" s="28" t="s">
        <v>52</v>
      </c>
      <c r="T329" s="28" t="s">
        <v>52</v>
      </c>
      <c r="U329" s="28" t="s">
        <v>438</v>
      </c>
      <c r="V329" s="28" t="s">
        <v>78</v>
      </c>
      <c r="W329" s="28" t="s">
        <v>4775</v>
      </c>
      <c r="X329" s="28" t="s">
        <v>56</v>
      </c>
      <c r="Y329" s="28" t="s">
        <v>57</v>
      </c>
      <c r="Z329" s="29" t="s">
        <v>331</v>
      </c>
      <c r="AA329" s="28"/>
      <c r="AB329" s="28" t="s">
        <v>100</v>
      </c>
      <c r="AC329" s="30"/>
      <c r="AD329" s="30" t="s">
        <v>4776</v>
      </c>
      <c r="AE329" s="30" t="s">
        <v>4777</v>
      </c>
      <c r="AF329" s="30" t="s">
        <v>58</v>
      </c>
      <c r="AG329" s="30" t="s">
        <v>80</v>
      </c>
      <c r="AH329" s="30" t="s">
        <v>80</v>
      </c>
      <c r="AI329" s="30" t="s">
        <v>61</v>
      </c>
      <c r="AJ329" s="30"/>
      <c r="AK329" s="11" t="s">
        <v>4347</v>
      </c>
      <c r="AL329" s="11" t="s">
        <v>4778</v>
      </c>
      <c r="AM329" s="11"/>
      <c r="AN329" s="11" t="s">
        <v>1202</v>
      </c>
      <c r="AO329" s="11" t="s">
        <v>4777</v>
      </c>
      <c r="AP329" s="11" t="s">
        <v>4779</v>
      </c>
    </row>
    <row r="330" ht="21.75" customHeight="1">
      <c r="A330" s="38">
        <v>45815.917337962965</v>
      </c>
      <c r="B330" s="28" t="s">
        <v>348</v>
      </c>
      <c r="C330" s="28" t="s">
        <v>4780</v>
      </c>
      <c r="D330" s="28">
        <v>8.2825548391E10</v>
      </c>
      <c r="E330" s="28" t="s">
        <v>4781</v>
      </c>
      <c r="F330" s="28">
        <v>5588996970600</v>
      </c>
      <c r="G330" s="28" t="s">
        <v>4782</v>
      </c>
      <c r="H330" s="28" t="s">
        <v>4783</v>
      </c>
      <c r="I330" s="28" t="s">
        <v>4784</v>
      </c>
      <c r="J330" s="28" t="s">
        <v>4785</v>
      </c>
      <c r="K330" s="28" t="s">
        <v>4786</v>
      </c>
      <c r="L330" s="28" t="s">
        <v>4787</v>
      </c>
      <c r="M330" s="29" t="s">
        <v>4788</v>
      </c>
      <c r="N330" s="29" t="s">
        <v>4789</v>
      </c>
      <c r="O330" s="28" t="s">
        <v>76</v>
      </c>
      <c r="P330" s="28" t="s">
        <v>356</v>
      </c>
      <c r="Q330" s="28" t="s">
        <v>52</v>
      </c>
      <c r="R330" s="28" t="s">
        <v>52</v>
      </c>
      <c r="S330" s="28" t="s">
        <v>52</v>
      </c>
      <c r="T330" s="28" t="s">
        <v>52</v>
      </c>
      <c r="U330" s="28" t="s">
        <v>373</v>
      </c>
      <c r="V330" s="28" t="s">
        <v>78</v>
      </c>
      <c r="W330" s="29" t="s">
        <v>4790</v>
      </c>
      <c r="X330" s="28" t="s">
        <v>56</v>
      </c>
      <c r="Y330" s="28" t="s">
        <v>57</v>
      </c>
      <c r="Z330" s="29" t="s">
        <v>331</v>
      </c>
      <c r="AA330" s="28"/>
      <c r="AB330" s="28" t="s">
        <v>100</v>
      </c>
      <c r="AC330" s="30"/>
      <c r="AD330" s="30" t="s">
        <v>4791</v>
      </c>
      <c r="AE330" s="30" t="s">
        <v>4792</v>
      </c>
      <c r="AF330" s="30" t="s">
        <v>58</v>
      </c>
      <c r="AG330" s="30" t="s">
        <v>80</v>
      </c>
      <c r="AH330" s="30" t="s">
        <v>80</v>
      </c>
      <c r="AI330" s="30" t="s">
        <v>61</v>
      </c>
      <c r="AJ330" s="30"/>
      <c r="AK330" s="11" t="s">
        <v>4783</v>
      </c>
      <c r="AL330" s="11" t="s">
        <v>4793</v>
      </c>
      <c r="AM330" s="11"/>
      <c r="AN330" s="11" t="s">
        <v>655</v>
      </c>
      <c r="AO330" s="11" t="s">
        <v>4794</v>
      </c>
      <c r="AP330" s="11" t="s">
        <v>4795</v>
      </c>
    </row>
    <row r="331" ht="21.75" customHeight="1">
      <c r="A331" s="38">
        <v>45815.91931712963</v>
      </c>
      <c r="B331" s="28" t="s">
        <v>348</v>
      </c>
      <c r="C331" s="28" t="s">
        <v>4796</v>
      </c>
      <c r="D331" s="28">
        <v>3.682757287E10</v>
      </c>
      <c r="E331" s="28" t="s">
        <v>4797</v>
      </c>
      <c r="F331" s="28">
        <v>5514981091681</v>
      </c>
      <c r="G331" s="28" t="s">
        <v>4798</v>
      </c>
      <c r="H331" s="28" t="s">
        <v>4799</v>
      </c>
      <c r="I331" s="28" t="s">
        <v>4800</v>
      </c>
      <c r="J331" s="28" t="s">
        <v>4801</v>
      </c>
      <c r="K331" s="28" t="s">
        <v>46</v>
      </c>
      <c r="L331" s="28" t="s">
        <v>3584</v>
      </c>
      <c r="M331" s="29" t="s">
        <v>4802</v>
      </c>
      <c r="N331" s="29" t="s">
        <v>4803</v>
      </c>
      <c r="O331" s="28" t="s">
        <v>97</v>
      </c>
      <c r="P331" s="28" t="s">
        <v>356</v>
      </c>
      <c r="Q331" s="28" t="s">
        <v>52</v>
      </c>
      <c r="R331" s="28" t="s">
        <v>52</v>
      </c>
      <c r="S331" s="28" t="s">
        <v>52</v>
      </c>
      <c r="T331" s="28" t="s">
        <v>52</v>
      </c>
      <c r="U331" s="28" t="s">
        <v>373</v>
      </c>
      <c r="V331" s="28" t="s">
        <v>78</v>
      </c>
      <c r="W331" s="29" t="s">
        <v>4804</v>
      </c>
      <c r="X331" s="28" t="s">
        <v>56</v>
      </c>
      <c r="Y331" s="28" t="s">
        <v>57</v>
      </c>
      <c r="Z331" s="29" t="s">
        <v>331</v>
      </c>
      <c r="AA331" s="28"/>
      <c r="AB331" s="28" t="s">
        <v>100</v>
      </c>
      <c r="AC331" s="30"/>
      <c r="AD331" s="30" t="s">
        <v>4805</v>
      </c>
      <c r="AE331" s="30" t="s">
        <v>4806</v>
      </c>
      <c r="AF331" s="30" t="s">
        <v>58</v>
      </c>
      <c r="AG331" s="30" t="s">
        <v>80</v>
      </c>
      <c r="AH331" s="30" t="s">
        <v>80</v>
      </c>
      <c r="AI331" s="30" t="s">
        <v>61</v>
      </c>
      <c r="AJ331" s="30"/>
      <c r="AK331" s="11" t="s">
        <v>4807</v>
      </c>
      <c r="AL331" s="11" t="s">
        <v>4808</v>
      </c>
      <c r="AM331" s="11"/>
      <c r="AN331" s="11" t="s">
        <v>303</v>
      </c>
      <c r="AO331" s="11" t="s">
        <v>4809</v>
      </c>
      <c r="AP331" s="11" t="s">
        <v>4810</v>
      </c>
    </row>
    <row r="332" ht="21.75" customHeight="1">
      <c r="A332" s="39">
        <v>45815.921319444446</v>
      </c>
      <c r="B332" s="6" t="s">
        <v>40</v>
      </c>
      <c r="C332" s="6" t="s">
        <v>4811</v>
      </c>
      <c r="D332" s="6">
        <v>3.763395784E10</v>
      </c>
      <c r="E332" s="6" t="s">
        <v>4812</v>
      </c>
      <c r="F332" s="6">
        <v>5511973365414</v>
      </c>
      <c r="G332" s="6" t="s">
        <v>4813</v>
      </c>
      <c r="H332" s="6" t="s">
        <v>4814</v>
      </c>
      <c r="I332" s="6" t="s">
        <v>4815</v>
      </c>
      <c r="J332" s="6" t="s">
        <v>4816</v>
      </c>
      <c r="K332" s="6" t="s">
        <v>46</v>
      </c>
      <c r="L332" s="6" t="s">
        <v>114</v>
      </c>
      <c r="M332" s="7" t="s">
        <v>4817</v>
      </c>
      <c r="N332" s="7" t="s">
        <v>4818</v>
      </c>
      <c r="O332" s="21">
        <v>45139.0</v>
      </c>
      <c r="P332" s="6" t="s">
        <v>4819</v>
      </c>
      <c r="Q332" s="6" t="s">
        <v>77</v>
      </c>
      <c r="R332" s="6" t="s">
        <v>52</v>
      </c>
      <c r="S332" s="6" t="s">
        <v>52</v>
      </c>
      <c r="T332" s="6" t="s">
        <v>52</v>
      </c>
      <c r="U332" s="6" t="s">
        <v>438</v>
      </c>
      <c r="V332" s="6" t="s">
        <v>78</v>
      </c>
      <c r="W332" s="6"/>
      <c r="X332" s="6" t="s">
        <v>56</v>
      </c>
      <c r="Y332" s="6" t="s">
        <v>57</v>
      </c>
      <c r="Z332" s="6"/>
      <c r="AA332" s="6"/>
      <c r="AB332" s="6" t="s">
        <v>80</v>
      </c>
      <c r="AC332" s="8"/>
      <c r="AD332" s="8" t="s">
        <v>4820</v>
      </c>
      <c r="AE332" s="8" t="s">
        <v>4821</v>
      </c>
      <c r="AF332" s="8" t="s">
        <v>58</v>
      </c>
      <c r="AG332" s="8" t="s">
        <v>80</v>
      </c>
      <c r="AH332" s="8" t="s">
        <v>80</v>
      </c>
      <c r="AI332" s="8" t="s">
        <v>61</v>
      </c>
      <c r="AJ332" s="8"/>
      <c r="AK332" s="18" t="s">
        <v>4822</v>
      </c>
      <c r="AL332" s="18" t="s">
        <v>4823</v>
      </c>
      <c r="AM332" s="18"/>
      <c r="AN332" s="18"/>
      <c r="AO332" s="18" t="s">
        <v>4821</v>
      </c>
      <c r="AP332" s="18" t="s">
        <v>4820</v>
      </c>
    </row>
    <row r="333" ht="21.75" customHeight="1">
      <c r="A333" s="38">
        <v>45815.92332175926</v>
      </c>
      <c r="B333" s="28" t="s">
        <v>348</v>
      </c>
      <c r="C333" s="6" t="s">
        <v>4824</v>
      </c>
      <c r="D333" s="28">
        <v>3.9350362805E10</v>
      </c>
      <c r="E333" s="28" t="s">
        <v>4825</v>
      </c>
      <c r="F333" s="28">
        <v>5511982705876</v>
      </c>
      <c r="G333" s="28" t="s">
        <v>4826</v>
      </c>
      <c r="H333" s="28" t="s">
        <v>4827</v>
      </c>
      <c r="I333" s="28" t="s">
        <v>4828</v>
      </c>
      <c r="J333" s="28" t="s">
        <v>4829</v>
      </c>
      <c r="K333" s="28" t="s">
        <v>46</v>
      </c>
      <c r="L333" s="28" t="s">
        <v>3584</v>
      </c>
      <c r="M333" s="29" t="s">
        <v>4830</v>
      </c>
      <c r="N333" s="29" t="s">
        <v>4831</v>
      </c>
      <c r="O333" s="28" t="s">
        <v>171</v>
      </c>
      <c r="P333" s="28" t="s">
        <v>356</v>
      </c>
      <c r="Q333" s="28" t="s">
        <v>52</v>
      </c>
      <c r="R333" s="28" t="s">
        <v>52</v>
      </c>
      <c r="S333" s="28" t="s">
        <v>52</v>
      </c>
      <c r="T333" s="28" t="s">
        <v>52</v>
      </c>
      <c r="U333" s="28" t="s">
        <v>373</v>
      </c>
      <c r="V333" s="28" t="s">
        <v>78</v>
      </c>
      <c r="W333" s="29" t="s">
        <v>4830</v>
      </c>
      <c r="X333" s="28" t="s">
        <v>56</v>
      </c>
      <c r="Y333" s="28" t="s">
        <v>57</v>
      </c>
      <c r="Z333" s="29" t="s">
        <v>331</v>
      </c>
      <c r="AA333" s="28"/>
      <c r="AB333" s="28" t="s">
        <v>100</v>
      </c>
      <c r="AC333" s="30"/>
      <c r="AD333" s="30" t="s">
        <v>4832</v>
      </c>
      <c r="AE333" s="30" t="s">
        <v>4833</v>
      </c>
      <c r="AF333" s="30" t="s">
        <v>58</v>
      </c>
      <c r="AG333" s="30" t="s">
        <v>80</v>
      </c>
      <c r="AH333" s="30" t="s">
        <v>80</v>
      </c>
      <c r="AI333" s="30" t="s">
        <v>61</v>
      </c>
      <c r="AJ333" s="30"/>
      <c r="AK333" s="11" t="s">
        <v>4827</v>
      </c>
      <c r="AL333" s="11" t="s">
        <v>4834</v>
      </c>
      <c r="AM333" s="11"/>
      <c r="AN333" s="11" t="s">
        <v>233</v>
      </c>
      <c r="AO333" s="11" t="s">
        <v>4835</v>
      </c>
      <c r="AP333" s="11" t="s">
        <v>4832</v>
      </c>
    </row>
    <row r="334" ht="21.75" customHeight="1">
      <c r="A334" s="39">
        <v>45815.92618055556</v>
      </c>
      <c r="B334" s="6" t="s">
        <v>348</v>
      </c>
      <c r="C334" s="6" t="s">
        <v>4836</v>
      </c>
      <c r="D334" s="6">
        <v>7.4839691215E10</v>
      </c>
      <c r="E334" s="6" t="s">
        <v>4837</v>
      </c>
      <c r="F334" s="6">
        <v>5511981037407</v>
      </c>
      <c r="G334" s="6" t="s">
        <v>4838</v>
      </c>
      <c r="H334" s="6" t="s">
        <v>4839</v>
      </c>
      <c r="I334" s="6" t="s">
        <v>4840</v>
      </c>
      <c r="J334" s="6" t="s">
        <v>4841</v>
      </c>
      <c r="K334" s="6" t="s">
        <v>3029</v>
      </c>
      <c r="L334" s="6" t="s">
        <v>4842</v>
      </c>
      <c r="M334" s="7" t="s">
        <v>4843</v>
      </c>
      <c r="N334" s="7" t="s">
        <v>4844</v>
      </c>
      <c r="O334" s="6" t="s">
        <v>171</v>
      </c>
      <c r="P334" s="6" t="s">
        <v>356</v>
      </c>
      <c r="Q334" s="6" t="s">
        <v>52</v>
      </c>
      <c r="R334" s="6" t="s">
        <v>52</v>
      </c>
      <c r="S334" s="6" t="s">
        <v>52</v>
      </c>
      <c r="T334" s="6" t="s">
        <v>52</v>
      </c>
      <c r="U334" s="6" t="s">
        <v>158</v>
      </c>
      <c r="V334" s="6" t="s">
        <v>78</v>
      </c>
      <c r="W334" s="6" t="s">
        <v>4845</v>
      </c>
      <c r="X334" s="6" t="s">
        <v>56</v>
      </c>
      <c r="Y334" s="6" t="s">
        <v>57</v>
      </c>
      <c r="Z334" s="7" t="s">
        <v>331</v>
      </c>
      <c r="AA334" s="6"/>
      <c r="AB334" s="6" t="s">
        <v>100</v>
      </c>
      <c r="AC334" s="8"/>
      <c r="AD334" s="8" t="s">
        <v>4846</v>
      </c>
      <c r="AE334" s="8" t="s">
        <v>4847</v>
      </c>
      <c r="AF334" s="8" t="s">
        <v>58</v>
      </c>
      <c r="AG334" s="8" t="s">
        <v>80</v>
      </c>
      <c r="AH334" s="8" t="s">
        <v>80</v>
      </c>
      <c r="AI334" s="8" t="s">
        <v>61</v>
      </c>
      <c r="AJ334" s="8"/>
      <c r="AK334" s="18" t="s">
        <v>4839</v>
      </c>
      <c r="AL334" s="18" t="s">
        <v>4841</v>
      </c>
      <c r="AM334" s="18"/>
      <c r="AN334" s="18" t="s">
        <v>904</v>
      </c>
      <c r="AO334" s="18" t="s">
        <v>4848</v>
      </c>
      <c r="AP334" s="18" t="s">
        <v>4849</v>
      </c>
    </row>
    <row r="335" ht="21.75" customHeight="1">
      <c r="A335" s="39">
        <v>45815.92787037037</v>
      </c>
      <c r="B335" s="6" t="s">
        <v>348</v>
      </c>
      <c r="C335" s="6" t="s">
        <v>4850</v>
      </c>
      <c r="D335" s="6">
        <v>3.3973289859E10</v>
      </c>
      <c r="E335" s="6" t="s">
        <v>4851</v>
      </c>
      <c r="F335" s="6">
        <v>5511982595996</v>
      </c>
      <c r="G335" s="6" t="s">
        <v>4850</v>
      </c>
      <c r="H335" s="6" t="s">
        <v>4852</v>
      </c>
      <c r="I335" s="6" t="s">
        <v>4853</v>
      </c>
      <c r="J335" s="6" t="s">
        <v>4854</v>
      </c>
      <c r="K335" s="6" t="s">
        <v>46</v>
      </c>
      <c r="L335" s="6" t="s">
        <v>114</v>
      </c>
      <c r="M335" s="7" t="s">
        <v>4855</v>
      </c>
      <c r="N335" s="7" t="s">
        <v>4856</v>
      </c>
      <c r="O335" s="21">
        <v>44805.0</v>
      </c>
      <c r="P335" s="6" t="s">
        <v>356</v>
      </c>
      <c r="Q335" s="6" t="s">
        <v>52</v>
      </c>
      <c r="R335" s="6" t="s">
        <v>52</v>
      </c>
      <c r="S335" s="6" t="s">
        <v>52</v>
      </c>
      <c r="T335" s="6" t="s">
        <v>52</v>
      </c>
      <c r="U335" s="6" t="s">
        <v>577</v>
      </c>
      <c r="V335" s="6" t="s">
        <v>78</v>
      </c>
      <c r="W335" s="6" t="s">
        <v>4857</v>
      </c>
      <c r="X335" s="6" t="s">
        <v>56</v>
      </c>
      <c r="Y335" s="6" t="s">
        <v>57</v>
      </c>
      <c r="Z335" s="7" t="s">
        <v>331</v>
      </c>
      <c r="AA335" s="6"/>
      <c r="AB335" s="6" t="s">
        <v>100</v>
      </c>
      <c r="AC335" s="8"/>
      <c r="AD335" s="8" t="s">
        <v>4858</v>
      </c>
      <c r="AE335" s="8" t="s">
        <v>4859</v>
      </c>
      <c r="AF335" s="8" t="s">
        <v>58</v>
      </c>
      <c r="AG335" s="8" t="s">
        <v>80</v>
      </c>
      <c r="AH335" s="8" t="s">
        <v>80</v>
      </c>
      <c r="AI335" s="8" t="s">
        <v>61</v>
      </c>
      <c r="AJ335" s="8"/>
      <c r="AK335" s="18" t="s">
        <v>4852</v>
      </c>
      <c r="AL335" s="18" t="s">
        <v>4860</v>
      </c>
      <c r="AM335" s="18"/>
      <c r="AN335" s="18" t="s">
        <v>248</v>
      </c>
      <c r="AO335" s="18" t="s">
        <v>4859</v>
      </c>
      <c r="AP335" s="18" t="s">
        <v>4861</v>
      </c>
    </row>
    <row r="336" ht="21.75" customHeight="1">
      <c r="A336" s="38">
        <v>45815.93</v>
      </c>
      <c r="B336" s="28" t="s">
        <v>348</v>
      </c>
      <c r="C336" s="28" t="s">
        <v>4862</v>
      </c>
      <c r="D336" s="28">
        <v>5.913461924E9</v>
      </c>
      <c r="E336" s="28" t="s">
        <v>4863</v>
      </c>
      <c r="F336" s="28">
        <v>5549999557011</v>
      </c>
      <c r="G336" s="28" t="s">
        <v>4862</v>
      </c>
      <c r="H336" s="28" t="s">
        <v>4864</v>
      </c>
      <c r="I336" s="28" t="s">
        <v>4865</v>
      </c>
      <c r="J336" s="28" t="s">
        <v>4866</v>
      </c>
      <c r="K336" s="28" t="s">
        <v>712</v>
      </c>
      <c r="L336" s="28" t="s">
        <v>713</v>
      </c>
      <c r="M336" s="29" t="s">
        <v>4867</v>
      </c>
      <c r="N336" s="29" t="s">
        <v>4868</v>
      </c>
      <c r="O336" s="28" t="s">
        <v>76</v>
      </c>
      <c r="P336" s="28" t="s">
        <v>356</v>
      </c>
      <c r="Q336" s="28" t="s">
        <v>52</v>
      </c>
      <c r="R336" s="28" t="s">
        <v>52</v>
      </c>
      <c r="S336" s="28" t="s">
        <v>52</v>
      </c>
      <c r="T336" s="28" t="s">
        <v>52</v>
      </c>
      <c r="U336" s="28" t="s">
        <v>1513</v>
      </c>
      <c r="V336" s="28" t="s">
        <v>78</v>
      </c>
      <c r="W336" s="28"/>
      <c r="X336" s="28" t="s">
        <v>56</v>
      </c>
      <c r="Y336" s="28" t="s">
        <v>57</v>
      </c>
      <c r="Z336" s="29" t="s">
        <v>331</v>
      </c>
      <c r="AA336" s="28"/>
      <c r="AB336" s="28" t="s">
        <v>100</v>
      </c>
      <c r="AC336" s="30"/>
      <c r="AD336" s="30" t="s">
        <v>4869</v>
      </c>
      <c r="AE336" s="30" t="s">
        <v>4870</v>
      </c>
      <c r="AF336" s="30" t="s">
        <v>58</v>
      </c>
      <c r="AG336" s="30" t="s">
        <v>80</v>
      </c>
      <c r="AH336" s="30" t="s">
        <v>80</v>
      </c>
      <c r="AI336" s="30" t="s">
        <v>61</v>
      </c>
      <c r="AJ336" s="30"/>
      <c r="AK336" s="11" t="s">
        <v>4864</v>
      </c>
      <c r="AL336" s="11" t="s">
        <v>4871</v>
      </c>
      <c r="AM336" s="11"/>
      <c r="AN336" s="11" t="s">
        <v>138</v>
      </c>
      <c r="AO336" s="11" t="s">
        <v>4870</v>
      </c>
      <c r="AP336" s="11" t="s">
        <v>4872</v>
      </c>
    </row>
    <row r="337" ht="21.75" customHeight="1">
      <c r="A337" s="39">
        <v>45815.93431712963</v>
      </c>
      <c r="B337" s="6" t="s">
        <v>348</v>
      </c>
      <c r="C337" s="6" t="s">
        <v>4873</v>
      </c>
      <c r="D337" s="6">
        <v>7.0200338226E10</v>
      </c>
      <c r="E337" s="6" t="s">
        <v>4874</v>
      </c>
      <c r="F337" s="6">
        <v>5592984096216</v>
      </c>
      <c r="G337" s="6" t="s">
        <v>4875</v>
      </c>
      <c r="H337" s="6" t="s">
        <v>4876</v>
      </c>
      <c r="I337" s="6" t="s">
        <v>4877</v>
      </c>
      <c r="J337" s="6" t="s">
        <v>4878</v>
      </c>
      <c r="K337" s="6" t="s">
        <v>46</v>
      </c>
      <c r="L337" s="6" t="s">
        <v>4879</v>
      </c>
      <c r="M337" s="7" t="s">
        <v>4880</v>
      </c>
      <c r="N337" s="7" t="s">
        <v>4881</v>
      </c>
      <c r="O337" s="6" t="s">
        <v>76</v>
      </c>
      <c r="P337" s="6" t="s">
        <v>356</v>
      </c>
      <c r="Q337" s="6" t="s">
        <v>52</v>
      </c>
      <c r="R337" s="6" t="s">
        <v>52</v>
      </c>
      <c r="S337" s="6" t="s">
        <v>52</v>
      </c>
      <c r="T337" s="6" t="s">
        <v>52</v>
      </c>
      <c r="U337" s="6" t="s">
        <v>1202</v>
      </c>
      <c r="V337" s="6" t="s">
        <v>78</v>
      </c>
      <c r="W337" s="6" t="s">
        <v>4882</v>
      </c>
      <c r="X337" s="6" t="s">
        <v>56</v>
      </c>
      <c r="Y337" s="6" t="s">
        <v>57</v>
      </c>
      <c r="Z337" s="7" t="s">
        <v>331</v>
      </c>
      <c r="AA337" s="6"/>
      <c r="AB337" s="6" t="s">
        <v>100</v>
      </c>
      <c r="AC337" s="8"/>
      <c r="AD337" s="8" t="s">
        <v>4883</v>
      </c>
      <c r="AE337" s="8" t="s">
        <v>4884</v>
      </c>
      <c r="AF337" s="8" t="s">
        <v>58</v>
      </c>
      <c r="AG337" s="8" t="s">
        <v>80</v>
      </c>
      <c r="AH337" s="8" t="s">
        <v>80</v>
      </c>
      <c r="AI337" s="8" t="s">
        <v>61</v>
      </c>
      <c r="AJ337" s="8"/>
      <c r="AK337" s="18" t="s">
        <v>4876</v>
      </c>
      <c r="AL337" s="18" t="s">
        <v>4885</v>
      </c>
      <c r="AM337" s="18"/>
      <c r="AN337" s="18" t="s">
        <v>1038</v>
      </c>
      <c r="AO337" s="18" t="s">
        <v>4886</v>
      </c>
      <c r="AP337" s="18" t="s">
        <v>4887</v>
      </c>
    </row>
    <row r="338" ht="21.75" customHeight="1">
      <c r="A338" s="39">
        <v>45815.93641203704</v>
      </c>
      <c r="B338" s="6" t="s">
        <v>348</v>
      </c>
      <c r="C338" s="6" t="s">
        <v>4888</v>
      </c>
      <c r="D338" s="6">
        <v>4.111365698E9</v>
      </c>
      <c r="E338" s="6" t="s">
        <v>4889</v>
      </c>
      <c r="F338" s="6">
        <v>5535988893896</v>
      </c>
      <c r="G338" s="6" t="s">
        <v>4890</v>
      </c>
      <c r="H338" s="6" t="s">
        <v>1747</v>
      </c>
      <c r="I338" s="6" t="s">
        <v>4891</v>
      </c>
      <c r="J338" s="6" t="s">
        <v>4892</v>
      </c>
      <c r="K338" s="6" t="s">
        <v>93</v>
      </c>
      <c r="L338" s="6" t="s">
        <v>665</v>
      </c>
      <c r="M338" s="7" t="s">
        <v>4893</v>
      </c>
      <c r="N338" s="7" t="s">
        <v>4894</v>
      </c>
      <c r="O338" s="6" t="s">
        <v>76</v>
      </c>
      <c r="P338" s="6" t="s">
        <v>356</v>
      </c>
      <c r="Q338" s="6" t="s">
        <v>52</v>
      </c>
      <c r="R338" s="6" t="s">
        <v>52</v>
      </c>
      <c r="S338" s="6" t="s">
        <v>52</v>
      </c>
      <c r="T338" s="6" t="s">
        <v>52</v>
      </c>
      <c r="U338" s="6" t="s">
        <v>1038</v>
      </c>
      <c r="V338" s="6" t="s">
        <v>78</v>
      </c>
      <c r="W338" s="6" t="s">
        <v>4895</v>
      </c>
      <c r="X338" s="6" t="s">
        <v>56</v>
      </c>
      <c r="Y338" s="6" t="s">
        <v>57</v>
      </c>
      <c r="Z338" s="7" t="s">
        <v>331</v>
      </c>
      <c r="AA338" s="6"/>
      <c r="AB338" s="6" t="s">
        <v>100</v>
      </c>
      <c r="AC338" s="8"/>
      <c r="AD338" s="8" t="s">
        <v>4896</v>
      </c>
      <c r="AE338" s="8" t="s">
        <v>4897</v>
      </c>
      <c r="AF338" s="8" t="s">
        <v>58</v>
      </c>
      <c r="AG338" s="8" t="s">
        <v>80</v>
      </c>
      <c r="AH338" s="8" t="s">
        <v>80</v>
      </c>
      <c r="AI338" s="8" t="s">
        <v>61</v>
      </c>
      <c r="AJ338" s="8"/>
      <c r="AK338" s="18" t="s">
        <v>4898</v>
      </c>
      <c r="AL338" s="18" t="s">
        <v>4899</v>
      </c>
      <c r="AM338" s="18"/>
      <c r="AN338" s="18" t="s">
        <v>158</v>
      </c>
      <c r="AO338" s="18" t="s">
        <v>4900</v>
      </c>
      <c r="AP338" s="18" t="s">
        <v>4896</v>
      </c>
    </row>
    <row r="339" ht="21.75" customHeight="1">
      <c r="A339" s="38">
        <v>45815.939618055556</v>
      </c>
      <c r="B339" s="28" t="s">
        <v>348</v>
      </c>
      <c r="C339" s="28" t="s">
        <v>4901</v>
      </c>
      <c r="D339" s="28">
        <v>4.3352813825E10</v>
      </c>
      <c r="E339" s="28" t="s">
        <v>4902</v>
      </c>
      <c r="F339" s="28">
        <v>5511991414976</v>
      </c>
      <c r="G339" s="28" t="s">
        <v>4903</v>
      </c>
      <c r="H339" s="28" t="s">
        <v>4904</v>
      </c>
      <c r="I339" s="28" t="s">
        <v>4905</v>
      </c>
      <c r="J339" s="28" t="s">
        <v>4906</v>
      </c>
      <c r="K339" s="28" t="s">
        <v>46</v>
      </c>
      <c r="L339" s="28" t="s">
        <v>4907</v>
      </c>
      <c r="M339" s="29" t="s">
        <v>4908</v>
      </c>
      <c r="N339" s="29" t="s">
        <v>4909</v>
      </c>
      <c r="O339" s="28" t="s">
        <v>171</v>
      </c>
      <c r="P339" s="28" t="s">
        <v>356</v>
      </c>
      <c r="Q339" s="28" t="s">
        <v>52</v>
      </c>
      <c r="R339" s="28" t="s">
        <v>52</v>
      </c>
      <c r="S339" s="28" t="s">
        <v>52</v>
      </c>
      <c r="T339" s="28" t="s">
        <v>52</v>
      </c>
      <c r="U339" s="28" t="s">
        <v>373</v>
      </c>
      <c r="V339" s="28" t="s">
        <v>78</v>
      </c>
      <c r="W339" s="29" t="s">
        <v>4910</v>
      </c>
      <c r="X339" s="28" t="s">
        <v>56</v>
      </c>
      <c r="Y339" s="28" t="s">
        <v>57</v>
      </c>
      <c r="Z339" s="29" t="s">
        <v>331</v>
      </c>
      <c r="AA339" s="28"/>
      <c r="AB339" s="28" t="s">
        <v>100</v>
      </c>
      <c r="AC339" s="30"/>
      <c r="AD339" s="30" t="s">
        <v>4911</v>
      </c>
      <c r="AE339" s="30" t="s">
        <v>4912</v>
      </c>
      <c r="AF339" s="30" t="s">
        <v>58</v>
      </c>
      <c r="AG339" s="30" t="s">
        <v>80</v>
      </c>
      <c r="AH339" s="30" t="s">
        <v>80</v>
      </c>
      <c r="AI339" s="30" t="s">
        <v>61</v>
      </c>
      <c r="AJ339" s="30"/>
      <c r="AK339" s="11" t="s">
        <v>4913</v>
      </c>
      <c r="AL339" s="11" t="s">
        <v>4914</v>
      </c>
      <c r="AM339" s="11"/>
      <c r="AN339" s="11" t="s">
        <v>248</v>
      </c>
      <c r="AO339" s="11" t="s">
        <v>4915</v>
      </c>
      <c r="AP339" s="11" t="s">
        <v>4916</v>
      </c>
    </row>
    <row r="340" ht="21.75" customHeight="1">
      <c r="A340" s="38">
        <v>45815.94188657407</v>
      </c>
      <c r="B340" s="28" t="s">
        <v>348</v>
      </c>
      <c r="C340" s="28" t="s">
        <v>4917</v>
      </c>
      <c r="D340" s="28">
        <v>2.2841024687E10</v>
      </c>
      <c r="E340" s="28" t="s">
        <v>4918</v>
      </c>
      <c r="F340" s="28">
        <v>5535998122230</v>
      </c>
      <c r="G340" s="28" t="s">
        <v>4917</v>
      </c>
      <c r="H340" s="28" t="s">
        <v>4919</v>
      </c>
      <c r="I340" s="28" t="s">
        <v>4920</v>
      </c>
      <c r="J340" s="28" t="s">
        <v>4921</v>
      </c>
      <c r="K340" s="28" t="s">
        <v>93</v>
      </c>
      <c r="L340" s="28" t="s">
        <v>4922</v>
      </c>
      <c r="M340" s="29" t="s">
        <v>4923</v>
      </c>
      <c r="N340" s="29" t="s">
        <v>4924</v>
      </c>
      <c r="O340" s="28" t="s">
        <v>171</v>
      </c>
      <c r="P340" s="28" t="s">
        <v>356</v>
      </c>
      <c r="Q340" s="28" t="s">
        <v>52</v>
      </c>
      <c r="R340" s="28" t="s">
        <v>52</v>
      </c>
      <c r="S340" s="28" t="s">
        <v>52</v>
      </c>
      <c r="T340" s="28" t="s">
        <v>52</v>
      </c>
      <c r="U340" s="28" t="s">
        <v>138</v>
      </c>
      <c r="V340" s="28" t="s">
        <v>78</v>
      </c>
      <c r="W340" s="28" t="s">
        <v>4925</v>
      </c>
      <c r="X340" s="28" t="s">
        <v>56</v>
      </c>
      <c r="Y340" s="28" t="s">
        <v>57</v>
      </c>
      <c r="Z340" s="29" t="s">
        <v>331</v>
      </c>
      <c r="AA340" s="28"/>
      <c r="AB340" s="28" t="s">
        <v>100</v>
      </c>
      <c r="AC340" s="30"/>
      <c r="AD340" s="30" t="s">
        <v>4926</v>
      </c>
      <c r="AE340" s="30" t="s">
        <v>4927</v>
      </c>
      <c r="AF340" s="30" t="s">
        <v>58</v>
      </c>
      <c r="AG340" s="30" t="s">
        <v>80</v>
      </c>
      <c r="AH340" s="30" t="s">
        <v>80</v>
      </c>
      <c r="AI340" s="30" t="s">
        <v>61</v>
      </c>
      <c r="AJ340" s="30"/>
      <c r="AK340" s="11" t="s">
        <v>4928</v>
      </c>
      <c r="AL340" s="11" t="s">
        <v>4929</v>
      </c>
      <c r="AM340" s="11"/>
      <c r="AN340" s="11" t="s">
        <v>158</v>
      </c>
      <c r="AO340" s="11" t="s">
        <v>4930</v>
      </c>
      <c r="AP340" s="11" t="s">
        <v>4931</v>
      </c>
    </row>
    <row r="341" ht="21.75" customHeight="1">
      <c r="A341" s="39">
        <v>45815.94616898148</v>
      </c>
      <c r="B341" s="6" t="s">
        <v>348</v>
      </c>
      <c r="C341" s="6" t="s">
        <v>4932</v>
      </c>
      <c r="D341" s="6">
        <v>1.1620654601E10</v>
      </c>
      <c r="E341" s="6" t="s">
        <v>4933</v>
      </c>
      <c r="F341" s="6">
        <v>5531992382367</v>
      </c>
      <c r="G341" s="6" t="s">
        <v>4934</v>
      </c>
      <c r="H341" s="6" t="s">
        <v>4935</v>
      </c>
      <c r="I341" s="6" t="s">
        <v>4936</v>
      </c>
      <c r="J341" s="6" t="s">
        <v>4937</v>
      </c>
      <c r="K341" s="6" t="s">
        <v>46</v>
      </c>
      <c r="L341" s="6" t="s">
        <v>114</v>
      </c>
      <c r="M341" s="7" t="s">
        <v>4938</v>
      </c>
      <c r="N341" s="7" t="s">
        <v>4939</v>
      </c>
      <c r="O341" s="6" t="s">
        <v>171</v>
      </c>
      <c r="P341" s="6" t="s">
        <v>356</v>
      </c>
      <c r="Q341" s="6" t="s">
        <v>52</v>
      </c>
      <c r="R341" s="6" t="s">
        <v>52</v>
      </c>
      <c r="S341" s="6" t="s">
        <v>52</v>
      </c>
      <c r="T341" s="6" t="s">
        <v>52</v>
      </c>
      <c r="U341" s="6" t="s">
        <v>686</v>
      </c>
      <c r="V341" s="6" t="s">
        <v>78</v>
      </c>
      <c r="W341" s="6"/>
      <c r="X341" s="6" t="s">
        <v>56</v>
      </c>
      <c r="Y341" s="6" t="s">
        <v>57</v>
      </c>
      <c r="Z341" s="7" t="s">
        <v>331</v>
      </c>
      <c r="AA341" s="6"/>
      <c r="AB341" s="6" t="s">
        <v>100</v>
      </c>
      <c r="AC341" s="8"/>
      <c r="AD341" s="8" t="s">
        <v>4940</v>
      </c>
      <c r="AE341" s="8" t="s">
        <v>4941</v>
      </c>
      <c r="AF341" s="8" t="s">
        <v>58</v>
      </c>
      <c r="AG341" s="8" t="s">
        <v>80</v>
      </c>
      <c r="AH341" s="8" t="s">
        <v>80</v>
      </c>
      <c r="AI341" s="8" t="s">
        <v>61</v>
      </c>
      <c r="AJ341" s="8"/>
      <c r="AK341" s="18" t="s">
        <v>4942</v>
      </c>
      <c r="AL341" s="18" t="s">
        <v>4943</v>
      </c>
      <c r="AM341" s="18"/>
      <c r="AN341" s="18" t="s">
        <v>138</v>
      </c>
      <c r="AO341" s="18" t="s">
        <v>4944</v>
      </c>
      <c r="AP341" s="18" t="s">
        <v>4945</v>
      </c>
    </row>
    <row r="342" ht="21.75" customHeight="1">
      <c r="A342" s="39">
        <v>45815.948379629626</v>
      </c>
      <c r="B342" s="6" t="s">
        <v>348</v>
      </c>
      <c r="C342" s="6" t="s">
        <v>4946</v>
      </c>
      <c r="D342" s="6">
        <v>5.867130762E10</v>
      </c>
      <c r="E342" s="6" t="s">
        <v>4947</v>
      </c>
      <c r="F342" s="6">
        <v>5535999692851</v>
      </c>
      <c r="G342" s="6" t="s">
        <v>4948</v>
      </c>
      <c r="H342" s="6" t="s">
        <v>4949</v>
      </c>
      <c r="I342" s="6" t="s">
        <v>4950</v>
      </c>
      <c r="J342" s="6" t="s">
        <v>4951</v>
      </c>
      <c r="K342" s="6" t="s">
        <v>93</v>
      </c>
      <c r="L342" s="6" t="s">
        <v>901</v>
      </c>
      <c r="M342" s="7" t="s">
        <v>4952</v>
      </c>
      <c r="N342" s="7" t="s">
        <v>4953</v>
      </c>
      <c r="O342" s="6" t="s">
        <v>171</v>
      </c>
      <c r="P342" s="6" t="s">
        <v>356</v>
      </c>
      <c r="Q342" s="6" t="s">
        <v>52</v>
      </c>
      <c r="R342" s="6" t="s">
        <v>52</v>
      </c>
      <c r="S342" s="6" t="s">
        <v>52</v>
      </c>
      <c r="T342" s="6" t="s">
        <v>52</v>
      </c>
      <c r="U342" s="6" t="s">
        <v>280</v>
      </c>
      <c r="V342" s="6" t="s">
        <v>78</v>
      </c>
      <c r="W342" s="7" t="s">
        <v>4954</v>
      </c>
      <c r="X342" s="6" t="s">
        <v>56</v>
      </c>
      <c r="Y342" s="6" t="s">
        <v>57</v>
      </c>
      <c r="Z342" s="7" t="s">
        <v>331</v>
      </c>
      <c r="AA342" s="6"/>
      <c r="AB342" s="6" t="s">
        <v>100</v>
      </c>
      <c r="AC342" s="8"/>
      <c r="AD342" s="8" t="s">
        <v>4955</v>
      </c>
      <c r="AE342" s="8" t="s">
        <v>4956</v>
      </c>
      <c r="AF342" s="8" t="s">
        <v>58</v>
      </c>
      <c r="AG342" s="8" t="s">
        <v>80</v>
      </c>
      <c r="AH342" s="8" t="s">
        <v>80</v>
      </c>
      <c r="AI342" s="8" t="s">
        <v>61</v>
      </c>
      <c r="AJ342" s="8"/>
      <c r="AK342" s="18" t="s">
        <v>4949</v>
      </c>
      <c r="AL342" s="18" t="s">
        <v>4957</v>
      </c>
      <c r="AM342" s="18"/>
      <c r="AN342" s="18" t="s">
        <v>875</v>
      </c>
      <c r="AO342" s="18" t="s">
        <v>4958</v>
      </c>
      <c r="AP342" s="18" t="s">
        <v>4959</v>
      </c>
    </row>
    <row r="343" ht="21.75" customHeight="1">
      <c r="A343" s="38">
        <v>45815.95087962963</v>
      </c>
      <c r="B343" s="28" t="s">
        <v>348</v>
      </c>
      <c r="C343" s="28" t="s">
        <v>4960</v>
      </c>
      <c r="D343" s="28">
        <v>1.7365938706E10</v>
      </c>
      <c r="E343" s="28" t="s">
        <v>4961</v>
      </c>
      <c r="F343" s="28">
        <v>5521994551975</v>
      </c>
      <c r="G343" s="28" t="s">
        <v>4960</v>
      </c>
      <c r="H343" s="28" t="s">
        <v>4962</v>
      </c>
      <c r="I343" s="28" t="s">
        <v>4963</v>
      </c>
      <c r="J343" s="28" t="s">
        <v>4964</v>
      </c>
      <c r="K343" s="28" t="s">
        <v>154</v>
      </c>
      <c r="L343" s="28" t="s">
        <v>4965</v>
      </c>
      <c r="M343" s="29" t="s">
        <v>4966</v>
      </c>
      <c r="N343" s="29" t="s">
        <v>4967</v>
      </c>
      <c r="O343" s="28" t="s">
        <v>76</v>
      </c>
      <c r="P343" s="28" t="s">
        <v>356</v>
      </c>
      <c r="Q343" s="28" t="s">
        <v>52</v>
      </c>
      <c r="R343" s="28" t="s">
        <v>52</v>
      </c>
      <c r="S343" s="28" t="s">
        <v>52</v>
      </c>
      <c r="T343" s="28" t="s">
        <v>52</v>
      </c>
      <c r="U343" s="28" t="s">
        <v>204</v>
      </c>
      <c r="V343" s="28" t="s">
        <v>78</v>
      </c>
      <c r="W343" s="28"/>
      <c r="X343" s="28" t="s">
        <v>56</v>
      </c>
      <c r="Y343" s="28" t="s">
        <v>57</v>
      </c>
      <c r="Z343" s="29" t="s">
        <v>331</v>
      </c>
      <c r="AA343" s="28"/>
      <c r="AB343" s="28" t="s">
        <v>100</v>
      </c>
      <c r="AC343" s="30"/>
      <c r="AD343" s="30" t="s">
        <v>4968</v>
      </c>
      <c r="AE343" s="30" t="s">
        <v>4969</v>
      </c>
      <c r="AF343" s="30" t="s">
        <v>58</v>
      </c>
      <c r="AG343" s="30" t="s">
        <v>80</v>
      </c>
      <c r="AH343" s="30" t="s">
        <v>80</v>
      </c>
      <c r="AI343" s="30" t="s">
        <v>61</v>
      </c>
      <c r="AJ343" s="30"/>
      <c r="AK343" s="11" t="s">
        <v>4962</v>
      </c>
      <c r="AL343" s="11" t="s">
        <v>4970</v>
      </c>
      <c r="AM343" s="11"/>
      <c r="AN343" s="11" t="s">
        <v>1513</v>
      </c>
      <c r="AO343" s="11" t="s">
        <v>4971</v>
      </c>
      <c r="AP343" s="11" t="s">
        <v>4972</v>
      </c>
    </row>
    <row r="344" ht="21.75" customHeight="1">
      <c r="A344" s="38">
        <v>45815.95569444444</v>
      </c>
      <c r="B344" s="28" t="s">
        <v>348</v>
      </c>
      <c r="C344" s="28" t="s">
        <v>4973</v>
      </c>
      <c r="D344" s="28">
        <v>1.2042362832E10</v>
      </c>
      <c r="E344" s="28" t="s">
        <v>4974</v>
      </c>
      <c r="F344" s="28">
        <v>5511981220799</v>
      </c>
      <c r="G344" s="28" t="s">
        <v>4973</v>
      </c>
      <c r="H344" s="28" t="s">
        <v>4975</v>
      </c>
      <c r="I344" s="28" t="s">
        <v>4976</v>
      </c>
      <c r="J344" s="28" t="s">
        <v>4977</v>
      </c>
      <c r="K344" s="28" t="s">
        <v>46</v>
      </c>
      <c r="L344" s="28" t="s">
        <v>2762</v>
      </c>
      <c r="M344" s="29" t="s">
        <v>4978</v>
      </c>
      <c r="N344" s="29" t="s">
        <v>4979</v>
      </c>
      <c r="O344" s="28" t="s">
        <v>76</v>
      </c>
      <c r="P344" s="28" t="s">
        <v>356</v>
      </c>
      <c r="Q344" s="28" t="s">
        <v>52</v>
      </c>
      <c r="R344" s="28" t="s">
        <v>52</v>
      </c>
      <c r="S344" s="28" t="s">
        <v>52</v>
      </c>
      <c r="T344" s="28" t="s">
        <v>52</v>
      </c>
      <c r="U344" s="28" t="s">
        <v>2912</v>
      </c>
      <c r="V344" s="28" t="s">
        <v>78</v>
      </c>
      <c r="W344" s="28" t="s">
        <v>4980</v>
      </c>
      <c r="X344" s="28" t="s">
        <v>56</v>
      </c>
      <c r="Y344" s="28" t="s">
        <v>57</v>
      </c>
      <c r="Z344" s="29" t="s">
        <v>331</v>
      </c>
      <c r="AA344" s="28"/>
      <c r="AB344" s="28" t="s">
        <v>100</v>
      </c>
      <c r="AC344" s="30"/>
      <c r="AD344" s="30" t="s">
        <v>4981</v>
      </c>
      <c r="AE344" s="30" t="s">
        <v>4982</v>
      </c>
      <c r="AF344" s="30" t="s">
        <v>58</v>
      </c>
      <c r="AG344" s="30" t="s">
        <v>80</v>
      </c>
      <c r="AH344" s="30" t="s">
        <v>80</v>
      </c>
      <c r="AI344" s="30" t="s">
        <v>61</v>
      </c>
      <c r="AJ344" s="30"/>
      <c r="AK344" s="11" t="s">
        <v>4983</v>
      </c>
      <c r="AL344" s="11" t="s">
        <v>4984</v>
      </c>
      <c r="AM344" s="11"/>
      <c r="AN344" s="11" t="s">
        <v>686</v>
      </c>
      <c r="AO344" s="11" t="s">
        <v>4985</v>
      </c>
      <c r="AP344" s="11" t="s">
        <v>4986</v>
      </c>
    </row>
    <row r="345" ht="21.75" customHeight="1">
      <c r="A345" s="38">
        <v>45815.95755787037</v>
      </c>
      <c r="B345" s="28" t="s">
        <v>348</v>
      </c>
      <c r="C345" s="28" t="s">
        <v>4987</v>
      </c>
      <c r="D345" s="28">
        <v>6.896902663E9</v>
      </c>
      <c r="E345" s="28" t="s">
        <v>4988</v>
      </c>
      <c r="F345" s="28">
        <v>55119992909010</v>
      </c>
      <c r="G345" s="28" t="s">
        <v>4989</v>
      </c>
      <c r="H345" s="28" t="s">
        <v>4990</v>
      </c>
      <c r="I345" s="28" t="s">
        <v>4991</v>
      </c>
      <c r="J345" s="28" t="s">
        <v>4992</v>
      </c>
      <c r="K345" s="28" t="s">
        <v>46</v>
      </c>
      <c r="L345" s="28" t="s">
        <v>114</v>
      </c>
      <c r="M345" s="29" t="s">
        <v>4993</v>
      </c>
      <c r="N345" s="29" t="s">
        <v>4994</v>
      </c>
      <c r="O345" s="28" t="s">
        <v>76</v>
      </c>
      <c r="P345" s="28" t="s">
        <v>356</v>
      </c>
      <c r="Q345" s="28" t="s">
        <v>52</v>
      </c>
      <c r="R345" s="28" t="s">
        <v>52</v>
      </c>
      <c r="S345" s="28" t="s">
        <v>52</v>
      </c>
      <c r="T345" s="28" t="s">
        <v>52</v>
      </c>
      <c r="U345" s="28" t="s">
        <v>121</v>
      </c>
      <c r="V345" s="28" t="s">
        <v>78</v>
      </c>
      <c r="W345" s="28"/>
      <c r="X345" s="28" t="s">
        <v>56</v>
      </c>
      <c r="Y345" s="28" t="s">
        <v>57</v>
      </c>
      <c r="Z345" s="29" t="s">
        <v>331</v>
      </c>
      <c r="AA345" s="28"/>
      <c r="AB345" s="28" t="s">
        <v>100</v>
      </c>
      <c r="AC345" s="30"/>
      <c r="AD345" s="30" t="s">
        <v>4995</v>
      </c>
      <c r="AE345" s="30" t="s">
        <v>4996</v>
      </c>
      <c r="AF345" s="30" t="s">
        <v>58</v>
      </c>
      <c r="AG345" s="30" t="s">
        <v>80</v>
      </c>
      <c r="AH345" s="30" t="s">
        <v>80</v>
      </c>
      <c r="AI345" s="30" t="s">
        <v>61</v>
      </c>
      <c r="AJ345" s="30"/>
      <c r="AK345" s="11" t="s">
        <v>4990</v>
      </c>
      <c r="AL345" s="11" t="s">
        <v>4997</v>
      </c>
      <c r="AM345" s="11"/>
      <c r="AN345" s="11" t="s">
        <v>158</v>
      </c>
      <c r="AO345" s="11" t="s">
        <v>4998</v>
      </c>
      <c r="AP345" s="11" t="s">
        <v>4999</v>
      </c>
    </row>
    <row r="346" ht="21.75" customHeight="1">
      <c r="A346" s="39">
        <v>45815.95982638889</v>
      </c>
      <c r="B346" s="6" t="s">
        <v>348</v>
      </c>
      <c r="C346" s="6" t="s">
        <v>5000</v>
      </c>
      <c r="D346" s="6">
        <v>3.2068421828E10</v>
      </c>
      <c r="E346" s="6" t="s">
        <v>5001</v>
      </c>
      <c r="F346" s="6">
        <v>5512996275734</v>
      </c>
      <c r="G346" s="6" t="s">
        <v>5002</v>
      </c>
      <c r="H346" s="6" t="s">
        <v>5003</v>
      </c>
      <c r="I346" s="6" t="s">
        <v>5004</v>
      </c>
      <c r="J346" s="6" t="s">
        <v>5005</v>
      </c>
      <c r="K346" s="6" t="s">
        <v>46</v>
      </c>
      <c r="L346" s="6" t="s">
        <v>114</v>
      </c>
      <c r="M346" s="6" t="s">
        <v>5006</v>
      </c>
      <c r="N346" s="7" t="s">
        <v>5007</v>
      </c>
      <c r="O346" s="6" t="s">
        <v>76</v>
      </c>
      <c r="P346" s="6" t="s">
        <v>356</v>
      </c>
      <c r="Q346" s="6" t="s">
        <v>52</v>
      </c>
      <c r="R346" s="6" t="s">
        <v>52</v>
      </c>
      <c r="S346" s="6" t="s">
        <v>52</v>
      </c>
      <c r="T346" s="6" t="s">
        <v>52</v>
      </c>
      <c r="U346" s="6" t="s">
        <v>4501</v>
      </c>
      <c r="V346" s="6" t="s">
        <v>78</v>
      </c>
      <c r="W346" s="7" t="s">
        <v>5008</v>
      </c>
      <c r="X346" s="6" t="s">
        <v>56</v>
      </c>
      <c r="Y346" s="6" t="s">
        <v>57</v>
      </c>
      <c r="Z346" s="7" t="s">
        <v>331</v>
      </c>
      <c r="AA346" s="6"/>
      <c r="AB346" s="6" t="s">
        <v>100</v>
      </c>
      <c r="AC346" s="8"/>
      <c r="AD346" s="8" t="s">
        <v>5009</v>
      </c>
      <c r="AE346" s="8" t="s">
        <v>5010</v>
      </c>
      <c r="AF346" s="8" t="s">
        <v>58</v>
      </c>
      <c r="AG346" s="8" t="s">
        <v>80</v>
      </c>
      <c r="AH346" s="8" t="s">
        <v>80</v>
      </c>
      <c r="AI346" s="8" t="s">
        <v>61</v>
      </c>
      <c r="AJ346" s="8"/>
      <c r="AK346" s="18" t="s">
        <v>5011</v>
      </c>
      <c r="AL346" s="18" t="s">
        <v>5012</v>
      </c>
      <c r="AM346" s="18"/>
      <c r="AN346" s="18" t="s">
        <v>303</v>
      </c>
      <c r="AO346" s="18" t="s">
        <v>5013</v>
      </c>
      <c r="AP346" s="18" t="s">
        <v>5014</v>
      </c>
    </row>
    <row r="347" ht="21.75" customHeight="1">
      <c r="A347" s="39">
        <v>45815.962372685186</v>
      </c>
      <c r="B347" s="6" t="s">
        <v>348</v>
      </c>
      <c r="C347" s="6" t="s">
        <v>5015</v>
      </c>
      <c r="D347" s="6">
        <v>8.4046856903E10</v>
      </c>
      <c r="E347" s="6" t="s">
        <v>5016</v>
      </c>
      <c r="F347" s="6">
        <v>5553981184740</v>
      </c>
      <c r="G347" s="6" t="s">
        <v>5017</v>
      </c>
      <c r="H347" s="6" t="s">
        <v>1747</v>
      </c>
      <c r="I347" s="6" t="s">
        <v>5018</v>
      </c>
      <c r="J347" s="6" t="s">
        <v>5019</v>
      </c>
      <c r="K347" s="6" t="s">
        <v>527</v>
      </c>
      <c r="L347" s="6" t="s">
        <v>5017</v>
      </c>
      <c r="M347" s="7" t="s">
        <v>5020</v>
      </c>
      <c r="N347" s="7" t="s">
        <v>5021</v>
      </c>
      <c r="O347" s="6" t="s">
        <v>76</v>
      </c>
      <c r="P347" s="6" t="s">
        <v>356</v>
      </c>
      <c r="Q347" s="6" t="s">
        <v>52</v>
      </c>
      <c r="R347" s="6" t="s">
        <v>52</v>
      </c>
      <c r="S347" s="6" t="s">
        <v>52</v>
      </c>
      <c r="T347" s="6" t="s">
        <v>52</v>
      </c>
      <c r="U347" s="6" t="s">
        <v>158</v>
      </c>
      <c r="V347" s="6" t="s">
        <v>78</v>
      </c>
      <c r="W347" s="6" t="s">
        <v>5022</v>
      </c>
      <c r="X347" s="6" t="s">
        <v>56</v>
      </c>
      <c r="Y347" s="6" t="s">
        <v>57</v>
      </c>
      <c r="Z347" s="7" t="s">
        <v>331</v>
      </c>
      <c r="AA347" s="6"/>
      <c r="AB347" s="6" t="s">
        <v>100</v>
      </c>
      <c r="AC347" s="8"/>
      <c r="AD347" s="8" t="s">
        <v>5023</v>
      </c>
      <c r="AE347" s="8" t="s">
        <v>5024</v>
      </c>
      <c r="AF347" s="8" t="s">
        <v>58</v>
      </c>
      <c r="AG347" s="8" t="s">
        <v>80</v>
      </c>
      <c r="AH347" s="8" t="s">
        <v>80</v>
      </c>
      <c r="AI347" s="8" t="s">
        <v>61</v>
      </c>
      <c r="AJ347" s="8"/>
      <c r="AK347" s="18" t="s">
        <v>5025</v>
      </c>
      <c r="AL347" s="18" t="s">
        <v>5026</v>
      </c>
      <c r="AM347" s="18"/>
      <c r="AN347" s="18" t="s">
        <v>4501</v>
      </c>
      <c r="AO347" s="18" t="s">
        <v>5027</v>
      </c>
      <c r="AP347" s="18" t="s">
        <v>5023</v>
      </c>
    </row>
    <row r="348" ht="21.75" customHeight="1">
      <c r="A348" s="39">
        <v>45815.964421296296</v>
      </c>
      <c r="B348" s="6" t="s">
        <v>348</v>
      </c>
      <c r="C348" s="6" t="s">
        <v>5028</v>
      </c>
      <c r="D348" s="6">
        <v>7.482324941E9</v>
      </c>
      <c r="E348" s="6" t="s">
        <v>5029</v>
      </c>
      <c r="F348" s="6">
        <v>5548991129666</v>
      </c>
      <c r="G348" s="6" t="s">
        <v>5030</v>
      </c>
      <c r="H348" s="6" t="s">
        <v>5031</v>
      </c>
      <c r="I348" s="6" t="s">
        <v>5032</v>
      </c>
      <c r="J348" s="6" t="s">
        <v>5033</v>
      </c>
      <c r="K348" s="6" t="s">
        <v>712</v>
      </c>
      <c r="L348" s="6" t="s">
        <v>5034</v>
      </c>
      <c r="M348" s="7" t="s">
        <v>5035</v>
      </c>
      <c r="N348" s="7" t="s">
        <v>5036</v>
      </c>
      <c r="O348" s="6" t="s">
        <v>76</v>
      </c>
      <c r="P348" s="6" t="s">
        <v>356</v>
      </c>
      <c r="Q348" s="6" t="s">
        <v>52</v>
      </c>
      <c r="R348" s="6" t="s">
        <v>52</v>
      </c>
      <c r="S348" s="6" t="s">
        <v>52</v>
      </c>
      <c r="T348" s="6" t="s">
        <v>52</v>
      </c>
      <c r="U348" s="6" t="s">
        <v>1038</v>
      </c>
      <c r="V348" s="6" t="s">
        <v>78</v>
      </c>
      <c r="W348" s="7" t="s">
        <v>5037</v>
      </c>
      <c r="X348" s="6" t="s">
        <v>56</v>
      </c>
      <c r="Y348" s="6" t="s">
        <v>57</v>
      </c>
      <c r="Z348" s="7" t="s">
        <v>331</v>
      </c>
      <c r="AA348" s="6"/>
      <c r="AB348" s="6" t="s">
        <v>100</v>
      </c>
      <c r="AC348" s="8"/>
      <c r="AD348" s="8" t="s">
        <v>5038</v>
      </c>
      <c r="AE348" s="8" t="s">
        <v>5039</v>
      </c>
      <c r="AF348" s="8" t="s">
        <v>58</v>
      </c>
      <c r="AG348" s="8" t="s">
        <v>80</v>
      </c>
      <c r="AH348" s="8" t="s">
        <v>80</v>
      </c>
      <c r="AI348" s="8" t="s">
        <v>61</v>
      </c>
      <c r="AJ348" s="8"/>
      <c r="AK348" s="18" t="s">
        <v>5031</v>
      </c>
      <c r="AL348" s="18" t="s">
        <v>5040</v>
      </c>
      <c r="AM348" s="18"/>
      <c r="AN348" s="18" t="s">
        <v>655</v>
      </c>
      <c r="AO348" s="18" t="s">
        <v>5039</v>
      </c>
      <c r="AP348" s="18" t="s">
        <v>5041</v>
      </c>
    </row>
    <row r="349" ht="21.75" customHeight="1">
      <c r="A349" s="39">
        <v>45815.96650462963</v>
      </c>
      <c r="B349" s="6" t="s">
        <v>348</v>
      </c>
      <c r="C349" s="6" t="s">
        <v>5042</v>
      </c>
      <c r="D349" s="6">
        <v>3.8108459818E10</v>
      </c>
      <c r="E349" s="6" t="s">
        <v>5043</v>
      </c>
      <c r="F349" s="6">
        <v>5511982995354</v>
      </c>
      <c r="G349" s="6" t="s">
        <v>5042</v>
      </c>
      <c r="H349" s="6" t="s">
        <v>5044</v>
      </c>
      <c r="I349" s="6" t="s">
        <v>5045</v>
      </c>
      <c r="J349" s="6" t="s">
        <v>5046</v>
      </c>
      <c r="K349" s="6" t="s">
        <v>46</v>
      </c>
      <c r="L349" s="6" t="s">
        <v>114</v>
      </c>
      <c r="M349" s="7" t="s">
        <v>5047</v>
      </c>
      <c r="N349" s="7" t="s">
        <v>5048</v>
      </c>
      <c r="O349" s="6" t="s">
        <v>76</v>
      </c>
      <c r="P349" s="6" t="s">
        <v>356</v>
      </c>
      <c r="Q349" s="6" t="s">
        <v>52</v>
      </c>
      <c r="R349" s="6" t="s">
        <v>52</v>
      </c>
      <c r="S349" s="6" t="s">
        <v>52</v>
      </c>
      <c r="T349" s="6" t="s">
        <v>52</v>
      </c>
      <c r="U349" s="6" t="s">
        <v>158</v>
      </c>
      <c r="V349" s="6" t="s">
        <v>78</v>
      </c>
      <c r="W349" s="6" t="s">
        <v>5049</v>
      </c>
      <c r="X349" s="6" t="s">
        <v>56</v>
      </c>
      <c r="Y349" s="6" t="s">
        <v>57</v>
      </c>
      <c r="Z349" s="7" t="s">
        <v>331</v>
      </c>
      <c r="AA349" s="6"/>
      <c r="AB349" s="6" t="s">
        <v>100</v>
      </c>
      <c r="AC349" s="8"/>
      <c r="AD349" s="8" t="s">
        <v>5050</v>
      </c>
      <c r="AE349" s="8" t="s">
        <v>5051</v>
      </c>
      <c r="AF349" s="8" t="s">
        <v>58</v>
      </c>
      <c r="AG349" s="8" t="s">
        <v>80</v>
      </c>
      <c r="AH349" s="8" t="s">
        <v>80</v>
      </c>
      <c r="AI349" s="8" t="s">
        <v>61</v>
      </c>
      <c r="AJ349" s="8"/>
      <c r="AK349" s="18" t="s">
        <v>5044</v>
      </c>
      <c r="AL349" s="18" t="s">
        <v>5052</v>
      </c>
      <c r="AM349" s="18"/>
      <c r="AN349" s="18" t="s">
        <v>1202</v>
      </c>
      <c r="AO349" s="18" t="s">
        <v>5051</v>
      </c>
      <c r="AP349" s="18" t="s">
        <v>5053</v>
      </c>
    </row>
    <row r="350" ht="21.75" customHeight="1">
      <c r="A350" s="39">
        <v>45815.96842592592</v>
      </c>
      <c r="B350" s="6" t="s">
        <v>348</v>
      </c>
      <c r="C350" s="6" t="s">
        <v>5054</v>
      </c>
      <c r="D350" s="6">
        <v>3.5479526898E10</v>
      </c>
      <c r="E350" s="6" t="s">
        <v>5055</v>
      </c>
      <c r="F350" s="6">
        <v>5519994643593</v>
      </c>
      <c r="G350" s="6" t="s">
        <v>5056</v>
      </c>
      <c r="H350" s="6" t="s">
        <v>5057</v>
      </c>
      <c r="I350" s="6" t="s">
        <v>5058</v>
      </c>
      <c r="J350" s="6" t="s">
        <v>5059</v>
      </c>
      <c r="K350" s="6" t="s">
        <v>46</v>
      </c>
      <c r="L350" s="6" t="s">
        <v>5060</v>
      </c>
      <c r="M350" s="7" t="s">
        <v>5061</v>
      </c>
      <c r="N350" s="7" t="s">
        <v>5062</v>
      </c>
      <c r="O350" s="6" t="s">
        <v>820</v>
      </c>
      <c r="P350" s="6" t="s">
        <v>356</v>
      </c>
      <c r="Q350" s="6" t="s">
        <v>52</v>
      </c>
      <c r="R350" s="6" t="s">
        <v>52</v>
      </c>
      <c r="S350" s="6" t="s">
        <v>52</v>
      </c>
      <c r="T350" s="6" t="s">
        <v>52</v>
      </c>
      <c r="U350" s="6" t="s">
        <v>373</v>
      </c>
      <c r="V350" s="6" t="s">
        <v>78</v>
      </c>
      <c r="W350" s="7" t="s">
        <v>5063</v>
      </c>
      <c r="X350" s="6" t="s">
        <v>56</v>
      </c>
      <c r="Y350" s="6" t="s">
        <v>57</v>
      </c>
      <c r="Z350" s="7" t="s">
        <v>331</v>
      </c>
      <c r="AA350" s="6"/>
      <c r="AB350" s="6" t="s">
        <v>100</v>
      </c>
      <c r="AC350" s="8"/>
      <c r="AD350" s="8" t="s">
        <v>5064</v>
      </c>
      <c r="AE350" s="8" t="s">
        <v>5065</v>
      </c>
      <c r="AF350" s="8" t="s">
        <v>58</v>
      </c>
      <c r="AG350" s="8" t="s">
        <v>80</v>
      </c>
      <c r="AH350" s="8" t="s">
        <v>80</v>
      </c>
      <c r="AI350" s="8" t="s">
        <v>61</v>
      </c>
      <c r="AJ350" s="8"/>
      <c r="AK350" s="18" t="s">
        <v>5057</v>
      </c>
      <c r="AL350" s="18" t="s">
        <v>5066</v>
      </c>
      <c r="AM350" s="18"/>
      <c r="AN350" s="18" t="s">
        <v>1202</v>
      </c>
      <c r="AO350" s="18" t="s">
        <v>5065</v>
      </c>
      <c r="AP350" s="18" t="s">
        <v>5067</v>
      </c>
    </row>
    <row r="351" ht="21.75" customHeight="1">
      <c r="A351" s="38">
        <v>45815.971354166664</v>
      </c>
      <c r="B351" s="28" t="s">
        <v>348</v>
      </c>
      <c r="C351" s="28" t="s">
        <v>5068</v>
      </c>
      <c r="D351" s="28">
        <v>1.8076407877E10</v>
      </c>
      <c r="E351" s="28" t="s">
        <v>5069</v>
      </c>
      <c r="F351" s="28">
        <v>5519998760993</v>
      </c>
      <c r="G351" s="28" t="s">
        <v>5070</v>
      </c>
      <c r="H351" s="28" t="s">
        <v>5071</v>
      </c>
      <c r="I351" s="28" t="s">
        <v>5072</v>
      </c>
      <c r="J351" s="28" t="s">
        <v>5073</v>
      </c>
      <c r="K351" s="28" t="s">
        <v>46</v>
      </c>
      <c r="L351" s="28" t="s">
        <v>260</v>
      </c>
      <c r="M351" s="29" t="s">
        <v>5074</v>
      </c>
      <c r="N351" s="29" t="s">
        <v>5075</v>
      </c>
      <c r="O351" s="28" t="s">
        <v>76</v>
      </c>
      <c r="P351" s="28" t="s">
        <v>356</v>
      </c>
      <c r="Q351" s="28" t="s">
        <v>52</v>
      </c>
      <c r="R351" s="28" t="s">
        <v>52</v>
      </c>
      <c r="S351" s="28" t="s">
        <v>52</v>
      </c>
      <c r="T351" s="28" t="s">
        <v>52</v>
      </c>
      <c r="U351" s="28" t="s">
        <v>105</v>
      </c>
      <c r="V351" s="28" t="s">
        <v>78</v>
      </c>
      <c r="W351" s="29" t="s">
        <v>5076</v>
      </c>
      <c r="X351" s="28" t="s">
        <v>56</v>
      </c>
      <c r="Y351" s="28" t="s">
        <v>57</v>
      </c>
      <c r="Z351" s="29" t="s">
        <v>331</v>
      </c>
      <c r="AA351" s="28"/>
      <c r="AB351" s="28" t="s">
        <v>100</v>
      </c>
      <c r="AC351" s="30"/>
      <c r="AD351" s="30" t="s">
        <v>5077</v>
      </c>
      <c r="AE351" s="30" t="s">
        <v>5078</v>
      </c>
      <c r="AF351" s="30" t="s">
        <v>58</v>
      </c>
      <c r="AG351" s="30" t="s">
        <v>80</v>
      </c>
      <c r="AH351" s="30" t="s">
        <v>80</v>
      </c>
      <c r="AI351" s="30" t="s">
        <v>61</v>
      </c>
      <c r="AJ351" s="30"/>
      <c r="AK351" s="11" t="s">
        <v>5071</v>
      </c>
      <c r="AL351" s="11" t="s">
        <v>5079</v>
      </c>
      <c r="AM351" s="11"/>
      <c r="AN351" s="11" t="s">
        <v>1202</v>
      </c>
      <c r="AO351" s="11" t="s">
        <v>5078</v>
      </c>
      <c r="AP351" s="11" t="s">
        <v>5077</v>
      </c>
    </row>
    <row r="352" ht="21.75" customHeight="1">
      <c r="A352" s="38">
        <v>45815.97453703704</v>
      </c>
      <c r="B352" s="28" t="s">
        <v>348</v>
      </c>
      <c r="C352" s="6" t="s">
        <v>5080</v>
      </c>
      <c r="D352" s="28">
        <v>2.7342044873E10</v>
      </c>
      <c r="E352" s="28" t="s">
        <v>5081</v>
      </c>
      <c r="F352" s="28">
        <v>5511996087368</v>
      </c>
      <c r="G352" s="28" t="s">
        <v>5082</v>
      </c>
      <c r="H352" s="28" t="s">
        <v>5083</v>
      </c>
      <c r="I352" s="28" t="s">
        <v>5084</v>
      </c>
      <c r="J352" s="28" t="s">
        <v>5085</v>
      </c>
      <c r="K352" s="28" t="s">
        <v>46</v>
      </c>
      <c r="L352" s="28" t="s">
        <v>114</v>
      </c>
      <c r="M352" s="29" t="s">
        <v>5086</v>
      </c>
      <c r="N352" s="29" t="s">
        <v>5087</v>
      </c>
      <c r="O352" s="28" t="s">
        <v>3741</v>
      </c>
      <c r="P352" s="28" t="s">
        <v>356</v>
      </c>
      <c r="Q352" s="28" t="s">
        <v>52</v>
      </c>
      <c r="R352" s="28" t="s">
        <v>52</v>
      </c>
      <c r="S352" s="28" t="s">
        <v>52</v>
      </c>
      <c r="T352" s="28" t="s">
        <v>52</v>
      </c>
      <c r="U352" s="28" t="s">
        <v>904</v>
      </c>
      <c r="V352" s="28" t="s">
        <v>78</v>
      </c>
      <c r="W352" s="28" t="s">
        <v>5088</v>
      </c>
      <c r="X352" s="28" t="s">
        <v>56</v>
      </c>
      <c r="Y352" s="28" t="s">
        <v>57</v>
      </c>
      <c r="Z352" s="29" t="s">
        <v>331</v>
      </c>
      <c r="AA352" s="28"/>
      <c r="AB352" s="28" t="s">
        <v>100</v>
      </c>
      <c r="AC352" s="30"/>
      <c r="AD352" s="30" t="s">
        <v>5089</v>
      </c>
      <c r="AE352" s="30" t="s">
        <v>5090</v>
      </c>
      <c r="AF352" s="30" t="s">
        <v>58</v>
      </c>
      <c r="AG352" s="30" t="s">
        <v>80</v>
      </c>
      <c r="AH352" s="30" t="s">
        <v>80</v>
      </c>
      <c r="AI352" s="30" t="s">
        <v>61</v>
      </c>
      <c r="AJ352" s="30" t="s">
        <v>5091</v>
      </c>
      <c r="AK352" s="11" t="s">
        <v>5092</v>
      </c>
      <c r="AL352" s="11" t="s">
        <v>5093</v>
      </c>
      <c r="AM352" s="11"/>
      <c r="AN352" s="11" t="s">
        <v>248</v>
      </c>
      <c r="AO352" s="11" t="s">
        <v>5094</v>
      </c>
      <c r="AP352" s="11" t="s">
        <v>5095</v>
      </c>
    </row>
    <row r="353" ht="21.75" customHeight="1">
      <c r="A353" s="38">
        <v>45815.97806712963</v>
      </c>
      <c r="B353" s="28" t="s">
        <v>348</v>
      </c>
      <c r="C353" s="6" t="s">
        <v>5096</v>
      </c>
      <c r="D353" s="28">
        <v>9.0549210059E10</v>
      </c>
      <c r="E353" s="28" t="s">
        <v>5097</v>
      </c>
      <c r="F353" s="28">
        <v>5511999545274</v>
      </c>
      <c r="G353" s="28" t="s">
        <v>5096</v>
      </c>
      <c r="H353" s="28" t="s">
        <v>5098</v>
      </c>
      <c r="I353" s="28" t="s">
        <v>5099</v>
      </c>
      <c r="J353" s="28" t="s">
        <v>5100</v>
      </c>
      <c r="K353" s="28" t="s">
        <v>46</v>
      </c>
      <c r="L353" s="28" t="s">
        <v>114</v>
      </c>
      <c r="M353" s="29" t="s">
        <v>5101</v>
      </c>
      <c r="N353" s="29" t="s">
        <v>5102</v>
      </c>
      <c r="O353" s="28" t="s">
        <v>76</v>
      </c>
      <c r="P353" s="28" t="s">
        <v>356</v>
      </c>
      <c r="Q353" s="28" t="s">
        <v>52</v>
      </c>
      <c r="R353" s="28" t="s">
        <v>52</v>
      </c>
      <c r="S353" s="28" t="s">
        <v>52</v>
      </c>
      <c r="T353" s="28" t="s">
        <v>52</v>
      </c>
      <c r="U353" s="28" t="s">
        <v>53</v>
      </c>
      <c r="V353" s="28" t="s">
        <v>78</v>
      </c>
      <c r="W353" s="29" t="s">
        <v>5103</v>
      </c>
      <c r="X353" s="28" t="s">
        <v>56</v>
      </c>
      <c r="Y353" s="28" t="s">
        <v>57</v>
      </c>
      <c r="Z353" s="29" t="s">
        <v>331</v>
      </c>
      <c r="AA353" s="28"/>
      <c r="AB353" s="28" t="s">
        <v>100</v>
      </c>
      <c r="AC353" s="30"/>
      <c r="AD353" s="30" t="s">
        <v>5104</v>
      </c>
      <c r="AE353" s="30" t="s">
        <v>5105</v>
      </c>
      <c r="AF353" s="30" t="s">
        <v>58</v>
      </c>
      <c r="AG353" s="30" t="s">
        <v>80</v>
      </c>
      <c r="AH353" s="30" t="s">
        <v>80</v>
      </c>
      <c r="AI353" s="30" t="s">
        <v>61</v>
      </c>
      <c r="AJ353" s="30"/>
      <c r="AK353" s="11" t="s">
        <v>5106</v>
      </c>
      <c r="AL353" s="11" t="s">
        <v>5107</v>
      </c>
      <c r="AM353" s="11"/>
      <c r="AN353" s="11" t="s">
        <v>803</v>
      </c>
      <c r="AO353" s="11" t="s">
        <v>5108</v>
      </c>
      <c r="AP353" s="11" t="s">
        <v>5104</v>
      </c>
    </row>
    <row r="354" ht="21.75" customHeight="1">
      <c r="A354" s="38">
        <v>45815.982615740744</v>
      </c>
      <c r="B354" s="28" t="s">
        <v>348</v>
      </c>
      <c r="C354" s="6" t="s">
        <v>5109</v>
      </c>
      <c r="D354" s="28">
        <v>1.1900125706E10</v>
      </c>
      <c r="E354" s="28" t="s">
        <v>5110</v>
      </c>
      <c r="F354" s="28">
        <v>555511999852214</v>
      </c>
      <c r="G354" s="28" t="s">
        <v>5111</v>
      </c>
      <c r="H354" s="28" t="s">
        <v>5112</v>
      </c>
      <c r="I354" s="28" t="s">
        <v>5113</v>
      </c>
      <c r="J354" s="28" t="s">
        <v>5114</v>
      </c>
      <c r="K354" s="28" t="s">
        <v>46</v>
      </c>
      <c r="L354" s="28" t="s">
        <v>114</v>
      </c>
      <c r="M354" s="29" t="s">
        <v>5115</v>
      </c>
      <c r="N354" s="29" t="s">
        <v>5116</v>
      </c>
      <c r="O354" s="28" t="s">
        <v>76</v>
      </c>
      <c r="P354" s="28" t="s">
        <v>356</v>
      </c>
      <c r="Q354" s="28" t="s">
        <v>77</v>
      </c>
      <c r="R354" s="28" t="s">
        <v>77</v>
      </c>
      <c r="S354" s="28" t="s">
        <v>52</v>
      </c>
      <c r="T354" s="28" t="s">
        <v>52</v>
      </c>
      <c r="U354" s="28" t="s">
        <v>158</v>
      </c>
      <c r="V354" s="28" t="s">
        <v>78</v>
      </c>
      <c r="W354" s="28"/>
      <c r="X354" s="28" t="s">
        <v>56</v>
      </c>
      <c r="Y354" s="28" t="s">
        <v>57</v>
      </c>
      <c r="Z354" s="29" t="s">
        <v>331</v>
      </c>
      <c r="AA354" s="28"/>
      <c r="AB354" s="28" t="s">
        <v>100</v>
      </c>
      <c r="AC354" s="30"/>
      <c r="AD354" s="30" t="s">
        <v>5117</v>
      </c>
      <c r="AE354" s="30" t="s">
        <v>5118</v>
      </c>
      <c r="AF354" s="30" t="s">
        <v>58</v>
      </c>
      <c r="AG354" s="30" t="s">
        <v>80</v>
      </c>
      <c r="AH354" s="30" t="s">
        <v>80</v>
      </c>
      <c r="AI354" s="30" t="s">
        <v>61</v>
      </c>
      <c r="AJ354" s="30"/>
      <c r="AK354" s="11" t="s">
        <v>5119</v>
      </c>
      <c r="AL354" s="11" t="s">
        <v>5120</v>
      </c>
      <c r="AM354" s="11"/>
      <c r="AN354" s="11" t="s">
        <v>4501</v>
      </c>
      <c r="AO354" s="11" t="s">
        <v>5121</v>
      </c>
      <c r="AP354" s="11" t="s">
        <v>5117</v>
      </c>
    </row>
    <row r="355" ht="21.75" customHeight="1">
      <c r="A355" s="38">
        <v>45815.98579861111</v>
      </c>
      <c r="B355" s="28" t="s">
        <v>348</v>
      </c>
      <c r="C355" s="6" t="s">
        <v>5122</v>
      </c>
      <c r="D355" s="28">
        <v>4.744709885E10</v>
      </c>
      <c r="E355" s="28" t="s">
        <v>5123</v>
      </c>
      <c r="F355" s="28">
        <v>5511973745394</v>
      </c>
      <c r="G355" s="28" t="s">
        <v>5124</v>
      </c>
      <c r="H355" s="28" t="s">
        <v>5125</v>
      </c>
      <c r="I355" s="28" t="s">
        <v>5126</v>
      </c>
      <c r="J355" s="28" t="s">
        <v>5127</v>
      </c>
      <c r="K355" s="28" t="s">
        <v>46</v>
      </c>
      <c r="L355" s="28" t="s">
        <v>114</v>
      </c>
      <c r="M355" s="29" t="s">
        <v>5128</v>
      </c>
      <c r="N355" s="29" t="s">
        <v>5129</v>
      </c>
      <c r="O355" s="28" t="s">
        <v>76</v>
      </c>
      <c r="P355" s="28" t="s">
        <v>356</v>
      </c>
      <c r="Q355" s="28" t="s">
        <v>52</v>
      </c>
      <c r="R355" s="28" t="s">
        <v>52</v>
      </c>
      <c r="S355" s="28" t="s">
        <v>52</v>
      </c>
      <c r="T355" s="28" t="s">
        <v>52</v>
      </c>
      <c r="U355" s="28" t="s">
        <v>504</v>
      </c>
      <c r="V355" s="28" t="s">
        <v>78</v>
      </c>
      <c r="W355" s="28" t="s">
        <v>5130</v>
      </c>
      <c r="X355" s="28" t="s">
        <v>56</v>
      </c>
      <c r="Y355" s="28" t="s">
        <v>57</v>
      </c>
      <c r="Z355" s="29" t="s">
        <v>331</v>
      </c>
      <c r="AA355" s="28"/>
      <c r="AB355" s="28" t="s">
        <v>100</v>
      </c>
      <c r="AC355" s="30"/>
      <c r="AD355" s="30" t="s">
        <v>5131</v>
      </c>
      <c r="AE355" s="30" t="s">
        <v>5132</v>
      </c>
      <c r="AF355" s="30" t="s">
        <v>58</v>
      </c>
      <c r="AG355" s="30" t="s">
        <v>80</v>
      </c>
      <c r="AH355" s="30" t="s">
        <v>80</v>
      </c>
      <c r="AI355" s="30" t="s">
        <v>61</v>
      </c>
      <c r="AJ355" s="30"/>
      <c r="AK355" s="11" t="s">
        <v>5125</v>
      </c>
      <c r="AL355" s="11" t="s">
        <v>5133</v>
      </c>
      <c r="AM355" s="11"/>
      <c r="AN355" s="11" t="s">
        <v>233</v>
      </c>
      <c r="AO355" s="11" t="s">
        <v>5134</v>
      </c>
      <c r="AP355" s="11" t="s">
        <v>5135</v>
      </c>
    </row>
    <row r="356" ht="21.75" customHeight="1">
      <c r="A356" s="38">
        <v>45815.989166666666</v>
      </c>
      <c r="B356" s="28" t="s">
        <v>348</v>
      </c>
      <c r="C356" s="6" t="s">
        <v>5136</v>
      </c>
      <c r="D356" s="28">
        <v>1.0810793636E10</v>
      </c>
      <c r="E356" s="28" t="s">
        <v>5137</v>
      </c>
      <c r="F356" s="28">
        <v>5531996149910</v>
      </c>
      <c r="G356" s="28" t="s">
        <v>5138</v>
      </c>
      <c r="H356" s="28" t="s">
        <v>5139</v>
      </c>
      <c r="I356" s="28" t="s">
        <v>5140</v>
      </c>
      <c r="J356" s="28" t="s">
        <v>5141</v>
      </c>
      <c r="K356" s="28" t="s">
        <v>93</v>
      </c>
      <c r="L356" s="28" t="s">
        <v>499</v>
      </c>
      <c r="M356" s="29" t="s">
        <v>5142</v>
      </c>
      <c r="N356" s="29" t="s">
        <v>5143</v>
      </c>
      <c r="O356" s="28" t="s">
        <v>76</v>
      </c>
      <c r="P356" s="28" t="s">
        <v>356</v>
      </c>
      <c r="Q356" s="28" t="s">
        <v>52</v>
      </c>
      <c r="R356" s="28" t="s">
        <v>52</v>
      </c>
      <c r="S356" s="28" t="s">
        <v>52</v>
      </c>
      <c r="T356" s="28" t="s">
        <v>52</v>
      </c>
      <c r="U356" s="28" t="s">
        <v>686</v>
      </c>
      <c r="V356" s="28" t="s">
        <v>78</v>
      </c>
      <c r="W356" s="28"/>
      <c r="X356" s="28" t="s">
        <v>56</v>
      </c>
      <c r="Y356" s="28" t="s">
        <v>57</v>
      </c>
      <c r="Z356" s="29" t="s">
        <v>331</v>
      </c>
      <c r="AA356" s="28"/>
      <c r="AB356" s="28" t="s">
        <v>100</v>
      </c>
      <c r="AC356" s="30"/>
      <c r="AD356" s="30" t="s">
        <v>5144</v>
      </c>
      <c r="AE356" s="30" t="s">
        <v>5145</v>
      </c>
      <c r="AF356" s="30" t="s">
        <v>58</v>
      </c>
      <c r="AG356" s="30" t="s">
        <v>80</v>
      </c>
      <c r="AH356" s="30" t="s">
        <v>80</v>
      </c>
      <c r="AI356" s="30" t="s">
        <v>61</v>
      </c>
      <c r="AJ356" s="30"/>
      <c r="AK356" s="11" t="s">
        <v>5146</v>
      </c>
      <c r="AL356" s="11" t="s">
        <v>5147</v>
      </c>
      <c r="AM356" s="11"/>
      <c r="AN356" s="11" t="s">
        <v>158</v>
      </c>
      <c r="AO356" s="11" t="s">
        <v>5148</v>
      </c>
      <c r="AP356" s="11" t="s">
        <v>5144</v>
      </c>
    </row>
    <row r="357" ht="21.75" customHeight="1">
      <c r="A357" s="38">
        <v>45815.99149305555</v>
      </c>
      <c r="B357" s="28" t="s">
        <v>348</v>
      </c>
      <c r="C357" s="6" t="s">
        <v>5149</v>
      </c>
      <c r="D357" s="28">
        <v>6.9244790149E10</v>
      </c>
      <c r="E357" s="28" t="s">
        <v>5150</v>
      </c>
      <c r="F357" s="28">
        <v>5561981029996</v>
      </c>
      <c r="G357" s="28" t="s">
        <v>5151</v>
      </c>
      <c r="H357" s="28" t="s">
        <v>864</v>
      </c>
      <c r="I357" s="28" t="s">
        <v>5152</v>
      </c>
      <c r="J357" s="28" t="s">
        <v>5153</v>
      </c>
      <c r="K357" s="28" t="s">
        <v>1797</v>
      </c>
      <c r="L357" s="28" t="s">
        <v>1798</v>
      </c>
      <c r="M357" s="29" t="s">
        <v>5154</v>
      </c>
      <c r="N357" s="29" t="s">
        <v>5155</v>
      </c>
      <c r="O357" s="28" t="s">
        <v>171</v>
      </c>
      <c r="P357" s="28" t="s">
        <v>356</v>
      </c>
      <c r="Q357" s="28" t="s">
        <v>52</v>
      </c>
      <c r="R357" s="28" t="s">
        <v>52</v>
      </c>
      <c r="S357" s="28" t="s">
        <v>52</v>
      </c>
      <c r="T357" s="28" t="s">
        <v>52</v>
      </c>
      <c r="U357" s="28" t="s">
        <v>293</v>
      </c>
      <c r="V357" s="28" t="s">
        <v>78</v>
      </c>
      <c r="W357" s="29" t="s">
        <v>5156</v>
      </c>
      <c r="X357" s="28" t="s">
        <v>56</v>
      </c>
      <c r="Y357" s="28" t="s">
        <v>57</v>
      </c>
      <c r="Z357" s="29" t="s">
        <v>331</v>
      </c>
      <c r="AA357" s="28"/>
      <c r="AB357" s="28" t="s">
        <v>100</v>
      </c>
      <c r="AC357" s="30"/>
      <c r="AD357" s="30" t="s">
        <v>5157</v>
      </c>
      <c r="AE357" s="30" t="s">
        <v>5158</v>
      </c>
      <c r="AF357" s="30" t="s">
        <v>58</v>
      </c>
      <c r="AG357" s="30" t="s">
        <v>80</v>
      </c>
      <c r="AH357" s="30" t="s">
        <v>80</v>
      </c>
      <c r="AI357" s="30" t="s">
        <v>61</v>
      </c>
      <c r="AJ357" s="30"/>
      <c r="AK357" s="11" t="s">
        <v>5159</v>
      </c>
      <c r="AL357" s="11" t="s">
        <v>5160</v>
      </c>
      <c r="AM357" s="11"/>
      <c r="AN357" s="11" t="s">
        <v>280</v>
      </c>
      <c r="AO357" s="11" t="s">
        <v>5161</v>
      </c>
      <c r="AP357" s="11" t="s">
        <v>5162</v>
      </c>
    </row>
    <row r="358" ht="21.75" customHeight="1">
      <c r="A358" s="38">
        <v>45815.99628472222</v>
      </c>
      <c r="B358" s="28" t="s">
        <v>348</v>
      </c>
      <c r="C358" s="6" t="s">
        <v>5163</v>
      </c>
      <c r="D358" s="28">
        <v>3.3880022828E10</v>
      </c>
      <c r="E358" s="28" t="s">
        <v>5164</v>
      </c>
      <c r="F358" s="28">
        <v>5511974433988</v>
      </c>
      <c r="G358" s="28" t="s">
        <v>5165</v>
      </c>
      <c r="H358" s="28" t="s">
        <v>5166</v>
      </c>
      <c r="I358" s="28" t="s">
        <v>5167</v>
      </c>
      <c r="J358" s="28" t="s">
        <v>5168</v>
      </c>
      <c r="K358" s="28" t="s">
        <v>46</v>
      </c>
      <c r="L358" s="28" t="s">
        <v>114</v>
      </c>
      <c r="M358" s="29" t="s">
        <v>5169</v>
      </c>
      <c r="N358" s="29" t="s">
        <v>5170</v>
      </c>
      <c r="O358" s="34">
        <v>45139.0</v>
      </c>
      <c r="P358" s="28" t="s">
        <v>356</v>
      </c>
      <c r="Q358" s="28" t="s">
        <v>52</v>
      </c>
      <c r="R358" s="28" t="s">
        <v>52</v>
      </c>
      <c r="S358" s="28" t="s">
        <v>52</v>
      </c>
      <c r="T358" s="28" t="s">
        <v>52</v>
      </c>
      <c r="U358" s="28" t="s">
        <v>248</v>
      </c>
      <c r="V358" s="28" t="s">
        <v>78</v>
      </c>
      <c r="W358" s="28" t="s">
        <v>5171</v>
      </c>
      <c r="X358" s="28" t="s">
        <v>56</v>
      </c>
      <c r="Y358" s="28" t="s">
        <v>57</v>
      </c>
      <c r="Z358" s="29" t="s">
        <v>331</v>
      </c>
      <c r="AA358" s="28"/>
      <c r="AB358" s="28" t="s">
        <v>100</v>
      </c>
      <c r="AC358" s="30"/>
      <c r="AD358" s="30" t="s">
        <v>5172</v>
      </c>
      <c r="AE358" s="30" t="s">
        <v>5173</v>
      </c>
      <c r="AF358" s="30" t="s">
        <v>58</v>
      </c>
      <c r="AG358" s="30" t="s">
        <v>80</v>
      </c>
      <c r="AH358" s="30" t="s">
        <v>80</v>
      </c>
      <c r="AI358" s="30" t="s">
        <v>61</v>
      </c>
      <c r="AJ358" s="30" t="s">
        <v>5174</v>
      </c>
      <c r="AK358" s="11" t="s">
        <v>5166</v>
      </c>
      <c r="AL358" s="11" t="s">
        <v>5175</v>
      </c>
      <c r="AM358" s="11"/>
      <c r="AN358" s="11" t="s">
        <v>577</v>
      </c>
      <c r="AO358" s="11" t="s">
        <v>5176</v>
      </c>
      <c r="AP358" s="11" t="s">
        <v>5177</v>
      </c>
    </row>
    <row r="359" ht="21.75" customHeight="1">
      <c r="A359" s="38">
        <v>45815.99969907408</v>
      </c>
      <c r="B359" s="28" t="s">
        <v>348</v>
      </c>
      <c r="C359" s="6" t="s">
        <v>5178</v>
      </c>
      <c r="D359" s="28">
        <v>5.196722912E9</v>
      </c>
      <c r="E359" s="28" t="s">
        <v>5179</v>
      </c>
      <c r="F359" s="28">
        <v>554799240394</v>
      </c>
      <c r="G359" s="28" t="s">
        <v>5178</v>
      </c>
      <c r="H359" s="28" t="s">
        <v>5180</v>
      </c>
      <c r="I359" s="28" t="s">
        <v>5181</v>
      </c>
      <c r="J359" s="28" t="s">
        <v>5182</v>
      </c>
      <c r="K359" s="28" t="s">
        <v>712</v>
      </c>
      <c r="L359" s="28" t="s">
        <v>5183</v>
      </c>
      <c r="M359" s="29" t="s">
        <v>5184</v>
      </c>
      <c r="N359" s="29" t="s">
        <v>5185</v>
      </c>
      <c r="O359" s="28" t="s">
        <v>171</v>
      </c>
      <c r="P359" s="28" t="s">
        <v>356</v>
      </c>
      <c r="Q359" s="28" t="s">
        <v>52</v>
      </c>
      <c r="R359" s="28" t="s">
        <v>52</v>
      </c>
      <c r="S359" s="28" t="s">
        <v>52</v>
      </c>
      <c r="T359" s="28" t="s">
        <v>52</v>
      </c>
      <c r="U359" s="28" t="s">
        <v>875</v>
      </c>
      <c r="V359" s="28" t="s">
        <v>78</v>
      </c>
      <c r="W359" s="28" t="s">
        <v>5186</v>
      </c>
      <c r="X359" s="28" t="s">
        <v>56</v>
      </c>
      <c r="Y359" s="28" t="s">
        <v>57</v>
      </c>
      <c r="Z359" s="29" t="s">
        <v>331</v>
      </c>
      <c r="AA359" s="28"/>
      <c r="AB359" s="28" t="s">
        <v>100</v>
      </c>
      <c r="AC359" s="30"/>
      <c r="AD359" s="30" t="s">
        <v>5187</v>
      </c>
      <c r="AE359" s="30" t="s">
        <v>5188</v>
      </c>
      <c r="AF359" s="30" t="s">
        <v>58</v>
      </c>
      <c r="AG359" s="30" t="s">
        <v>80</v>
      </c>
      <c r="AH359" s="30" t="s">
        <v>80</v>
      </c>
      <c r="AI359" s="30" t="s">
        <v>61</v>
      </c>
      <c r="AJ359" s="30"/>
      <c r="AK359" s="11" t="s">
        <v>5180</v>
      </c>
      <c r="AL359" s="11" t="s">
        <v>5189</v>
      </c>
      <c r="AM359" s="11"/>
      <c r="AN359" s="11" t="s">
        <v>204</v>
      </c>
      <c r="AO359" s="11" t="s">
        <v>5190</v>
      </c>
      <c r="AP359" s="11" t="s">
        <v>5187</v>
      </c>
    </row>
    <row r="360" ht="21.75" customHeight="1">
      <c r="A360" s="38">
        <v>45816.00144675926</v>
      </c>
      <c r="B360" s="28" t="s">
        <v>348</v>
      </c>
      <c r="C360" s="6" t="s">
        <v>5191</v>
      </c>
      <c r="D360" s="28">
        <v>4.8171605869E10</v>
      </c>
      <c r="E360" s="28" t="s">
        <v>5192</v>
      </c>
      <c r="F360" s="28">
        <v>5511964822001</v>
      </c>
      <c r="G360" s="28" t="s">
        <v>5191</v>
      </c>
      <c r="H360" s="28" t="s">
        <v>5193</v>
      </c>
      <c r="I360" s="28" t="s">
        <v>5194</v>
      </c>
      <c r="J360" s="28" t="s">
        <v>5195</v>
      </c>
      <c r="K360" s="28" t="s">
        <v>46</v>
      </c>
      <c r="L360" s="28" t="s">
        <v>404</v>
      </c>
      <c r="M360" s="29" t="s">
        <v>5196</v>
      </c>
      <c r="N360" s="29" t="s">
        <v>5197</v>
      </c>
      <c r="O360" s="28" t="s">
        <v>171</v>
      </c>
      <c r="P360" s="28" t="s">
        <v>356</v>
      </c>
      <c r="Q360" s="28" t="s">
        <v>52</v>
      </c>
      <c r="R360" s="28" t="s">
        <v>52</v>
      </c>
      <c r="S360" s="28" t="s">
        <v>52</v>
      </c>
      <c r="T360" s="28" t="s">
        <v>52</v>
      </c>
      <c r="U360" s="28" t="s">
        <v>158</v>
      </c>
      <c r="V360" s="28" t="s">
        <v>78</v>
      </c>
      <c r="W360" s="29" t="s">
        <v>5198</v>
      </c>
      <c r="X360" s="28" t="s">
        <v>56</v>
      </c>
      <c r="Y360" s="28" t="s">
        <v>57</v>
      </c>
      <c r="Z360" s="29" t="s">
        <v>331</v>
      </c>
      <c r="AA360" s="28"/>
      <c r="AB360" s="28" t="s">
        <v>100</v>
      </c>
      <c r="AC360" s="30"/>
      <c r="AD360" s="30" t="s">
        <v>5199</v>
      </c>
      <c r="AE360" s="30" t="s">
        <v>5200</v>
      </c>
      <c r="AF360" s="30" t="s">
        <v>58</v>
      </c>
      <c r="AG360" s="30" t="s">
        <v>80</v>
      </c>
      <c r="AH360" s="30" t="s">
        <v>80</v>
      </c>
      <c r="AI360" s="30" t="s">
        <v>61</v>
      </c>
      <c r="AJ360" s="30"/>
      <c r="AK360" s="11" t="s">
        <v>5201</v>
      </c>
      <c r="AL360" s="11" t="s">
        <v>5202</v>
      </c>
      <c r="AM360" s="11"/>
      <c r="AN360" s="11" t="s">
        <v>204</v>
      </c>
      <c r="AO360" s="11" t="s">
        <v>5203</v>
      </c>
      <c r="AP360" s="11" t="s">
        <v>5204</v>
      </c>
    </row>
    <row r="361" ht="21.75" customHeight="1">
      <c r="A361" s="38">
        <v>45816.00331018519</v>
      </c>
      <c r="B361" s="28" t="s">
        <v>348</v>
      </c>
      <c r="C361" s="6" t="s">
        <v>5205</v>
      </c>
      <c r="D361" s="28">
        <v>4.6890685857E10</v>
      </c>
      <c r="E361" s="28" t="s">
        <v>5206</v>
      </c>
      <c r="F361" s="28">
        <v>5511997087582</v>
      </c>
      <c r="G361" s="28" t="s">
        <v>5207</v>
      </c>
      <c r="H361" s="28" t="s">
        <v>5208</v>
      </c>
      <c r="I361" s="28" t="s">
        <v>5209</v>
      </c>
      <c r="J361" s="28" t="s">
        <v>5210</v>
      </c>
      <c r="K361" s="28" t="s">
        <v>46</v>
      </c>
      <c r="L361" s="28" t="s">
        <v>114</v>
      </c>
      <c r="M361" s="29" t="s">
        <v>5211</v>
      </c>
      <c r="N361" s="29" t="s">
        <v>5212</v>
      </c>
      <c r="O361" s="28" t="s">
        <v>76</v>
      </c>
      <c r="P361" s="28" t="s">
        <v>356</v>
      </c>
      <c r="Q361" s="28" t="s">
        <v>52</v>
      </c>
      <c r="R361" s="28" t="s">
        <v>52</v>
      </c>
      <c r="S361" s="28" t="s">
        <v>52</v>
      </c>
      <c r="T361" s="28" t="s">
        <v>52</v>
      </c>
      <c r="U361" s="28" t="s">
        <v>4501</v>
      </c>
      <c r="V361" s="28" t="s">
        <v>78</v>
      </c>
      <c r="W361" s="28" t="s">
        <v>5213</v>
      </c>
      <c r="X361" s="28" t="s">
        <v>56</v>
      </c>
      <c r="Y361" s="28" t="s">
        <v>57</v>
      </c>
      <c r="Z361" s="29" t="s">
        <v>331</v>
      </c>
      <c r="AA361" s="28"/>
      <c r="AB361" s="28" t="s">
        <v>100</v>
      </c>
      <c r="AC361" s="30"/>
      <c r="AD361" s="30" t="s">
        <v>5214</v>
      </c>
      <c r="AE361" s="30" t="s">
        <v>5215</v>
      </c>
      <c r="AF361" s="30" t="s">
        <v>58</v>
      </c>
      <c r="AG361" s="30" t="s">
        <v>80</v>
      </c>
      <c r="AH361" s="30" t="s">
        <v>80</v>
      </c>
      <c r="AI361" s="30" t="s">
        <v>61</v>
      </c>
      <c r="AJ361" s="30"/>
      <c r="AK361" s="11" t="s">
        <v>5208</v>
      </c>
      <c r="AL361" s="11" t="s">
        <v>5216</v>
      </c>
      <c r="AM361" s="11"/>
      <c r="AN361" s="11" t="s">
        <v>53</v>
      </c>
      <c r="AO361" s="11" t="s">
        <v>5215</v>
      </c>
      <c r="AP361" s="11" t="s">
        <v>5217</v>
      </c>
    </row>
    <row r="362" ht="21.75" customHeight="1">
      <c r="A362" s="38">
        <v>45816.0062962963</v>
      </c>
      <c r="B362" s="28" t="s">
        <v>348</v>
      </c>
      <c r="C362" s="6" t="s">
        <v>5218</v>
      </c>
      <c r="D362" s="28">
        <v>2.843986087E10</v>
      </c>
      <c r="E362" s="28" t="s">
        <v>5219</v>
      </c>
      <c r="F362" s="28">
        <v>5511991180988</v>
      </c>
      <c r="G362" s="28" t="s">
        <v>5218</v>
      </c>
      <c r="H362" s="28" t="s">
        <v>5220</v>
      </c>
      <c r="I362" s="28" t="s">
        <v>5221</v>
      </c>
      <c r="J362" s="28" t="s">
        <v>5222</v>
      </c>
      <c r="K362" s="28" t="s">
        <v>46</v>
      </c>
      <c r="L362" s="28" t="s">
        <v>114</v>
      </c>
      <c r="M362" s="29" t="s">
        <v>5223</v>
      </c>
      <c r="N362" s="29" t="s">
        <v>5224</v>
      </c>
      <c r="O362" s="28" t="s">
        <v>2319</v>
      </c>
      <c r="P362" s="28" t="s">
        <v>356</v>
      </c>
      <c r="Q362" s="28" t="s">
        <v>52</v>
      </c>
      <c r="R362" s="28" t="s">
        <v>52</v>
      </c>
      <c r="S362" s="28" t="s">
        <v>52</v>
      </c>
      <c r="T362" s="28" t="s">
        <v>52</v>
      </c>
      <c r="U362" s="28" t="s">
        <v>280</v>
      </c>
      <c r="V362" s="28" t="s">
        <v>78</v>
      </c>
      <c r="W362" s="28" t="s">
        <v>5225</v>
      </c>
      <c r="X362" s="28" t="s">
        <v>56</v>
      </c>
      <c r="Y362" s="28" t="s">
        <v>57</v>
      </c>
      <c r="Z362" s="29" t="s">
        <v>331</v>
      </c>
      <c r="AA362" s="28"/>
      <c r="AB362" s="28" t="s">
        <v>100</v>
      </c>
      <c r="AC362" s="30"/>
      <c r="AD362" s="30" t="s">
        <v>5226</v>
      </c>
      <c r="AE362" s="30" t="s">
        <v>5227</v>
      </c>
      <c r="AF362" s="30" t="s">
        <v>58</v>
      </c>
      <c r="AG362" s="30" t="s">
        <v>80</v>
      </c>
      <c r="AH362" s="30" t="s">
        <v>80</v>
      </c>
      <c r="AI362" s="30" t="s">
        <v>61</v>
      </c>
      <c r="AJ362" s="30"/>
      <c r="AK362" s="11" t="s">
        <v>5220</v>
      </c>
      <c r="AL362" s="11" t="s">
        <v>5228</v>
      </c>
      <c r="AM362" s="11"/>
      <c r="AN362" s="11" t="s">
        <v>875</v>
      </c>
      <c r="AO362" s="11" t="s">
        <v>5229</v>
      </c>
      <c r="AP362" s="11" t="s">
        <v>5230</v>
      </c>
    </row>
    <row r="363" ht="21.75" customHeight="1">
      <c r="A363" s="38">
        <v>45816.008622685185</v>
      </c>
      <c r="B363" s="28" t="s">
        <v>348</v>
      </c>
      <c r="C363" s="6" t="s">
        <v>5231</v>
      </c>
      <c r="D363" s="28">
        <v>3.835182889E10</v>
      </c>
      <c r="E363" s="28" t="s">
        <v>5232</v>
      </c>
      <c r="F363" s="28">
        <v>5511980423784</v>
      </c>
      <c r="G363" s="28" t="s">
        <v>5231</v>
      </c>
      <c r="H363" s="28" t="s">
        <v>5233</v>
      </c>
      <c r="I363" s="28" t="s">
        <v>5234</v>
      </c>
      <c r="J363" s="28" t="s">
        <v>5235</v>
      </c>
      <c r="K363" s="28" t="s">
        <v>46</v>
      </c>
      <c r="L363" s="28" t="s">
        <v>2429</v>
      </c>
      <c r="M363" s="29" t="s">
        <v>5236</v>
      </c>
      <c r="N363" s="29" t="s">
        <v>5237</v>
      </c>
      <c r="O363" s="28" t="s">
        <v>171</v>
      </c>
      <c r="P363" s="28" t="s">
        <v>356</v>
      </c>
      <c r="Q363" s="28" t="s">
        <v>52</v>
      </c>
      <c r="R363" s="28" t="s">
        <v>52</v>
      </c>
      <c r="S363" s="28" t="s">
        <v>52</v>
      </c>
      <c r="T363" s="28" t="s">
        <v>52</v>
      </c>
      <c r="U363" s="28" t="s">
        <v>121</v>
      </c>
      <c r="V363" s="28" t="s">
        <v>78</v>
      </c>
      <c r="W363" s="28"/>
      <c r="X363" s="28" t="s">
        <v>56</v>
      </c>
      <c r="Y363" s="28" t="s">
        <v>57</v>
      </c>
      <c r="Z363" s="29" t="s">
        <v>331</v>
      </c>
      <c r="AA363" s="28"/>
      <c r="AB363" s="28" t="s">
        <v>100</v>
      </c>
      <c r="AC363" s="30"/>
      <c r="AD363" s="30" t="s">
        <v>5238</v>
      </c>
      <c r="AE363" s="30" t="s">
        <v>5239</v>
      </c>
      <c r="AF363" s="30" t="s">
        <v>58</v>
      </c>
      <c r="AG363" s="30" t="s">
        <v>80</v>
      </c>
      <c r="AH363" s="30" t="s">
        <v>80</v>
      </c>
      <c r="AI363" s="30" t="s">
        <v>61</v>
      </c>
      <c r="AJ363" s="30"/>
      <c r="AK363" s="11" t="s">
        <v>5240</v>
      </c>
      <c r="AL363" s="11" t="s">
        <v>5241</v>
      </c>
      <c r="AM363" s="11"/>
      <c r="AN363" s="11" t="s">
        <v>158</v>
      </c>
      <c r="AO363" s="11" t="s">
        <v>5242</v>
      </c>
      <c r="AP363" s="11" t="s">
        <v>5238</v>
      </c>
    </row>
    <row r="364" ht="21.75" customHeight="1">
      <c r="A364" s="38">
        <v>45816.01122685185</v>
      </c>
      <c r="B364" s="28" t="s">
        <v>348</v>
      </c>
      <c r="C364" s="6" t="s">
        <v>5243</v>
      </c>
      <c r="D364" s="28">
        <v>1.6887636867E10</v>
      </c>
      <c r="E364" s="28" t="s">
        <v>5244</v>
      </c>
      <c r="F364" s="28">
        <v>5511981058688</v>
      </c>
      <c r="G364" s="28" t="s">
        <v>5245</v>
      </c>
      <c r="H364" s="28" t="s">
        <v>5246</v>
      </c>
      <c r="I364" s="28" t="s">
        <v>5247</v>
      </c>
      <c r="J364" s="28" t="s">
        <v>5248</v>
      </c>
      <c r="K364" s="28" t="s">
        <v>46</v>
      </c>
      <c r="L364" s="28" t="s">
        <v>114</v>
      </c>
      <c r="M364" s="29" t="s">
        <v>5249</v>
      </c>
      <c r="N364" s="29" t="s">
        <v>5250</v>
      </c>
      <c r="O364" s="28" t="s">
        <v>171</v>
      </c>
      <c r="P364" s="28" t="s">
        <v>356</v>
      </c>
      <c r="Q364" s="28" t="s">
        <v>77</v>
      </c>
      <c r="R364" s="28" t="s">
        <v>52</v>
      </c>
      <c r="S364" s="28" t="s">
        <v>52</v>
      </c>
      <c r="T364" s="28" t="s">
        <v>77</v>
      </c>
      <c r="U364" s="28" t="s">
        <v>53</v>
      </c>
      <c r="V364" s="28" t="s">
        <v>78</v>
      </c>
      <c r="W364" s="29" t="s">
        <v>5251</v>
      </c>
      <c r="X364" s="28" t="s">
        <v>56</v>
      </c>
      <c r="Y364" s="28" t="s">
        <v>57</v>
      </c>
      <c r="Z364" s="29" t="s">
        <v>331</v>
      </c>
      <c r="AA364" s="28"/>
      <c r="AB364" s="28" t="s">
        <v>100</v>
      </c>
      <c r="AC364" s="30"/>
      <c r="AD364" s="30" t="s">
        <v>5252</v>
      </c>
      <c r="AE364" s="30" t="s">
        <v>5253</v>
      </c>
      <c r="AF364" s="30" t="s">
        <v>58</v>
      </c>
      <c r="AG364" s="30" t="s">
        <v>80</v>
      </c>
      <c r="AH364" s="30" t="s">
        <v>80</v>
      </c>
      <c r="AI364" s="30" t="s">
        <v>61</v>
      </c>
      <c r="AJ364" s="30"/>
      <c r="AK364" s="11" t="s">
        <v>5246</v>
      </c>
      <c r="AL364" s="11" t="s">
        <v>5254</v>
      </c>
      <c r="AM364" s="11"/>
      <c r="AN364" s="11" t="s">
        <v>504</v>
      </c>
      <c r="AO364" s="11" t="s">
        <v>5253</v>
      </c>
      <c r="AP364" s="11" t="s">
        <v>5252</v>
      </c>
    </row>
    <row r="365" ht="21.75" customHeight="1">
      <c r="A365" s="38">
        <v>45816.01354166667</v>
      </c>
      <c r="B365" s="28" t="s">
        <v>348</v>
      </c>
      <c r="C365" s="6" t="s">
        <v>5255</v>
      </c>
      <c r="D365" s="28">
        <v>1.1535266627E10</v>
      </c>
      <c r="E365" s="28" t="s">
        <v>5256</v>
      </c>
      <c r="F365" s="28">
        <v>5535991136115</v>
      </c>
      <c r="G365" s="28" t="s">
        <v>5257</v>
      </c>
      <c r="H365" s="28" t="s">
        <v>5258</v>
      </c>
      <c r="I365" s="28" t="s">
        <v>5259</v>
      </c>
      <c r="J365" s="28" t="s">
        <v>5260</v>
      </c>
      <c r="K365" s="28" t="s">
        <v>93</v>
      </c>
      <c r="L365" s="28" t="s">
        <v>901</v>
      </c>
      <c r="M365" s="29" t="s">
        <v>5261</v>
      </c>
      <c r="N365" s="29" t="s">
        <v>5262</v>
      </c>
      <c r="O365" s="28" t="s">
        <v>97</v>
      </c>
      <c r="P365" s="28" t="s">
        <v>356</v>
      </c>
      <c r="Q365" s="28" t="s">
        <v>52</v>
      </c>
      <c r="R365" s="28" t="s">
        <v>52</v>
      </c>
      <c r="S365" s="28" t="s">
        <v>52</v>
      </c>
      <c r="T365" s="28" t="s">
        <v>52</v>
      </c>
      <c r="U365" s="28" t="s">
        <v>121</v>
      </c>
      <c r="V365" s="28" t="s">
        <v>78</v>
      </c>
      <c r="W365" s="28"/>
      <c r="X365" s="28" t="s">
        <v>56</v>
      </c>
      <c r="Y365" s="28" t="s">
        <v>57</v>
      </c>
      <c r="Z365" s="29" t="s">
        <v>331</v>
      </c>
      <c r="AA365" s="28"/>
      <c r="AB365" s="28" t="s">
        <v>100</v>
      </c>
      <c r="AC365" s="30"/>
      <c r="AD365" s="30" t="s">
        <v>5263</v>
      </c>
      <c r="AE365" s="30" t="s">
        <v>5264</v>
      </c>
      <c r="AF365" s="30" t="s">
        <v>58</v>
      </c>
      <c r="AG365" s="30" t="s">
        <v>80</v>
      </c>
      <c r="AH365" s="30" t="s">
        <v>80</v>
      </c>
      <c r="AI365" s="30" t="s">
        <v>61</v>
      </c>
      <c r="AJ365" s="30"/>
      <c r="AK365" s="11" t="s">
        <v>5258</v>
      </c>
      <c r="AL365" s="11" t="s">
        <v>5265</v>
      </c>
      <c r="AM365" s="11"/>
      <c r="AN365" s="11" t="s">
        <v>138</v>
      </c>
      <c r="AO365" s="11" t="s">
        <v>5266</v>
      </c>
      <c r="AP365" s="11" t="s">
        <v>5263</v>
      </c>
    </row>
    <row r="366" ht="21.75" customHeight="1">
      <c r="A366" s="38">
        <v>45816.34511574074</v>
      </c>
      <c r="B366" s="28" t="s">
        <v>348</v>
      </c>
      <c r="C366" s="6" t="s">
        <v>5267</v>
      </c>
      <c r="D366" s="28">
        <v>2.7809733826E10</v>
      </c>
      <c r="E366" s="28" t="s">
        <v>5268</v>
      </c>
      <c r="F366" s="28">
        <v>5511970314746</v>
      </c>
      <c r="G366" s="28" t="s">
        <v>5269</v>
      </c>
      <c r="H366" s="28" t="s">
        <v>5270</v>
      </c>
      <c r="I366" s="28" t="s">
        <v>5271</v>
      </c>
      <c r="J366" s="28" t="s">
        <v>5272</v>
      </c>
      <c r="K366" s="28" t="s">
        <v>46</v>
      </c>
      <c r="L366" s="28" t="s">
        <v>114</v>
      </c>
      <c r="M366" s="29" t="s">
        <v>5273</v>
      </c>
      <c r="N366" s="29" t="s">
        <v>5274</v>
      </c>
      <c r="O366" s="28" t="s">
        <v>76</v>
      </c>
      <c r="P366" s="28" t="s">
        <v>356</v>
      </c>
      <c r="Q366" s="28" t="s">
        <v>77</v>
      </c>
      <c r="R366" s="28" t="s">
        <v>52</v>
      </c>
      <c r="S366" s="28" t="s">
        <v>52</v>
      </c>
      <c r="T366" s="28" t="s">
        <v>52</v>
      </c>
      <c r="U366" s="28" t="s">
        <v>1202</v>
      </c>
      <c r="V366" s="28" t="s">
        <v>78</v>
      </c>
      <c r="W366" s="28"/>
      <c r="X366" s="28" t="s">
        <v>56</v>
      </c>
      <c r="Y366" s="28" t="s">
        <v>57</v>
      </c>
      <c r="Z366" s="29" t="s">
        <v>331</v>
      </c>
      <c r="AA366" s="28"/>
      <c r="AB366" s="28" t="s">
        <v>100</v>
      </c>
      <c r="AC366" s="30"/>
      <c r="AD366" s="30" t="s">
        <v>5275</v>
      </c>
      <c r="AE366" s="30" t="s">
        <v>5276</v>
      </c>
      <c r="AF366" s="30" t="s">
        <v>58</v>
      </c>
      <c r="AG366" s="30" t="s">
        <v>80</v>
      </c>
      <c r="AH366" s="30" t="s">
        <v>80</v>
      </c>
      <c r="AI366" s="30" t="s">
        <v>61</v>
      </c>
      <c r="AJ366" s="30"/>
      <c r="AK366" s="11" t="s">
        <v>5277</v>
      </c>
      <c r="AL366" s="11" t="s">
        <v>5278</v>
      </c>
      <c r="AM366" s="11"/>
      <c r="AN366" s="11" t="s">
        <v>191</v>
      </c>
      <c r="AO366" s="11" t="s">
        <v>5279</v>
      </c>
      <c r="AP366" s="11" t="s">
        <v>5280</v>
      </c>
    </row>
    <row r="367" ht="21.75" customHeight="1">
      <c r="A367" s="38">
        <v>45816.347662037035</v>
      </c>
      <c r="B367" s="28" t="s">
        <v>348</v>
      </c>
      <c r="C367" s="6" t="s">
        <v>5281</v>
      </c>
      <c r="D367" s="28">
        <v>5.878129906E9</v>
      </c>
      <c r="E367" s="28" t="s">
        <v>5282</v>
      </c>
      <c r="F367" s="28">
        <v>55998655221</v>
      </c>
      <c r="G367" s="28" t="s">
        <v>5281</v>
      </c>
      <c r="H367" s="28" t="s">
        <v>5283</v>
      </c>
      <c r="I367" s="28" t="s">
        <v>5284</v>
      </c>
      <c r="J367" s="28" t="s">
        <v>5285</v>
      </c>
      <c r="K367" s="28" t="s">
        <v>2191</v>
      </c>
      <c r="L367" s="28" t="s">
        <v>4157</v>
      </c>
      <c r="M367" s="28" t="s">
        <v>5286</v>
      </c>
      <c r="N367" s="29" t="s">
        <v>5287</v>
      </c>
      <c r="O367" s="28" t="s">
        <v>171</v>
      </c>
      <c r="P367" s="28" t="s">
        <v>356</v>
      </c>
      <c r="Q367" s="28" t="s">
        <v>52</v>
      </c>
      <c r="R367" s="28" t="s">
        <v>52</v>
      </c>
      <c r="S367" s="28" t="s">
        <v>52</v>
      </c>
      <c r="T367" s="28" t="s">
        <v>52</v>
      </c>
      <c r="U367" s="28" t="s">
        <v>1202</v>
      </c>
      <c r="V367" s="28" t="s">
        <v>78</v>
      </c>
      <c r="W367" s="28" t="s">
        <v>5288</v>
      </c>
      <c r="X367" s="28" t="s">
        <v>56</v>
      </c>
      <c r="Y367" s="28" t="s">
        <v>57</v>
      </c>
      <c r="Z367" s="29" t="s">
        <v>331</v>
      </c>
      <c r="AA367" s="28"/>
      <c r="AB367" s="28" t="s">
        <v>100</v>
      </c>
      <c r="AC367" s="30"/>
      <c r="AD367" s="30" t="s">
        <v>5289</v>
      </c>
      <c r="AE367" s="30" t="s">
        <v>5290</v>
      </c>
      <c r="AF367" s="30" t="s">
        <v>58</v>
      </c>
      <c r="AG367" s="30" t="s">
        <v>80</v>
      </c>
      <c r="AH367" s="30" t="s">
        <v>80</v>
      </c>
      <c r="AI367" s="30" t="s">
        <v>61</v>
      </c>
      <c r="AJ367" s="30"/>
      <c r="AK367" s="11" t="s">
        <v>5283</v>
      </c>
      <c r="AL367" s="11" t="s">
        <v>5291</v>
      </c>
      <c r="AM367" s="11"/>
      <c r="AN367" s="11" t="s">
        <v>248</v>
      </c>
      <c r="AO367" s="11" t="s">
        <v>5292</v>
      </c>
      <c r="AP367" s="11" t="s">
        <v>5289</v>
      </c>
    </row>
    <row r="368" ht="21.75" customHeight="1">
      <c r="A368" s="38">
        <v>45816.3494212963</v>
      </c>
      <c r="B368" s="28" t="s">
        <v>348</v>
      </c>
      <c r="C368" s="6" t="s">
        <v>5293</v>
      </c>
      <c r="D368" s="28">
        <v>1.2279440717E10</v>
      </c>
      <c r="E368" s="28" t="s">
        <v>5294</v>
      </c>
      <c r="F368" s="28">
        <v>5521999370282</v>
      </c>
      <c r="G368" s="28" t="s">
        <v>5295</v>
      </c>
      <c r="H368" s="28" t="s">
        <v>5296</v>
      </c>
      <c r="I368" s="28" t="s">
        <v>5297</v>
      </c>
      <c r="J368" s="28" t="s">
        <v>5298</v>
      </c>
      <c r="K368" s="28" t="s">
        <v>154</v>
      </c>
      <c r="L368" s="28" t="s">
        <v>155</v>
      </c>
      <c r="M368" s="29" t="s">
        <v>5299</v>
      </c>
      <c r="N368" s="29" t="s">
        <v>5300</v>
      </c>
      <c r="O368" s="28" t="s">
        <v>171</v>
      </c>
      <c r="P368" s="28" t="s">
        <v>356</v>
      </c>
      <c r="Q368" s="28" t="s">
        <v>52</v>
      </c>
      <c r="R368" s="28" t="s">
        <v>52</v>
      </c>
      <c r="S368" s="28" t="s">
        <v>52</v>
      </c>
      <c r="T368" s="28" t="s">
        <v>52</v>
      </c>
      <c r="U368" s="28" t="s">
        <v>543</v>
      </c>
      <c r="V368" s="28" t="s">
        <v>78</v>
      </c>
      <c r="W368" s="28" t="s">
        <v>5301</v>
      </c>
      <c r="X368" s="28" t="s">
        <v>56</v>
      </c>
      <c r="Y368" s="28" t="s">
        <v>57</v>
      </c>
      <c r="Z368" s="29" t="s">
        <v>331</v>
      </c>
      <c r="AA368" s="28"/>
      <c r="AB368" s="28" t="s">
        <v>100</v>
      </c>
      <c r="AC368" s="30"/>
      <c r="AD368" s="30" t="s">
        <v>5302</v>
      </c>
      <c r="AE368" s="30" t="s">
        <v>5303</v>
      </c>
      <c r="AF368" s="30" t="s">
        <v>58</v>
      </c>
      <c r="AG368" s="30" t="s">
        <v>80</v>
      </c>
      <c r="AH368" s="30" t="s">
        <v>80</v>
      </c>
      <c r="AI368" s="30" t="s">
        <v>61</v>
      </c>
      <c r="AJ368" s="30"/>
      <c r="AK368" s="11" t="s">
        <v>5296</v>
      </c>
      <c r="AL368" s="11" t="s">
        <v>5304</v>
      </c>
      <c r="AM368" s="11"/>
      <c r="AN368" s="11" t="s">
        <v>158</v>
      </c>
      <c r="AO368" s="11" t="s">
        <v>5303</v>
      </c>
      <c r="AP368" s="11" t="s">
        <v>5302</v>
      </c>
    </row>
    <row r="369" ht="21.75" customHeight="1">
      <c r="A369" s="38">
        <v>45816.351064814815</v>
      </c>
      <c r="B369" s="28" t="s">
        <v>348</v>
      </c>
      <c r="C369" s="6" t="s">
        <v>5305</v>
      </c>
      <c r="D369" s="28">
        <v>3.8794266867E10</v>
      </c>
      <c r="E369" s="28" t="s">
        <v>5306</v>
      </c>
      <c r="F369" s="28">
        <v>5511939235036</v>
      </c>
      <c r="G369" s="28" t="s">
        <v>5305</v>
      </c>
      <c r="H369" s="28" t="s">
        <v>5307</v>
      </c>
      <c r="I369" s="28" t="s">
        <v>5308</v>
      </c>
      <c r="J369" s="28" t="s">
        <v>5309</v>
      </c>
      <c r="K369" s="28" t="s">
        <v>712</v>
      </c>
      <c r="L369" s="28" t="s">
        <v>528</v>
      </c>
      <c r="M369" s="29" t="s">
        <v>5310</v>
      </c>
      <c r="N369" s="29" t="s">
        <v>5311</v>
      </c>
      <c r="O369" s="28" t="s">
        <v>171</v>
      </c>
      <c r="P369" s="28" t="s">
        <v>356</v>
      </c>
      <c r="Q369" s="28" t="s">
        <v>52</v>
      </c>
      <c r="R369" s="28" t="s">
        <v>52</v>
      </c>
      <c r="S369" s="28" t="s">
        <v>52</v>
      </c>
      <c r="T369" s="28" t="s">
        <v>52</v>
      </c>
      <c r="U369" s="28" t="s">
        <v>248</v>
      </c>
      <c r="V369" s="28" t="s">
        <v>78</v>
      </c>
      <c r="W369" s="28" t="s">
        <v>5312</v>
      </c>
      <c r="X369" s="28" t="s">
        <v>56</v>
      </c>
      <c r="Y369" s="28" t="s">
        <v>57</v>
      </c>
      <c r="Z369" s="29" t="s">
        <v>331</v>
      </c>
      <c r="AA369" s="28"/>
      <c r="AB369" s="28" t="s">
        <v>100</v>
      </c>
      <c r="AC369" s="30"/>
      <c r="AD369" s="30" t="s">
        <v>5313</v>
      </c>
      <c r="AE369" s="30" t="s">
        <v>5314</v>
      </c>
      <c r="AF369" s="30" t="s">
        <v>58</v>
      </c>
      <c r="AG369" s="30" t="s">
        <v>80</v>
      </c>
      <c r="AH369" s="30" t="s">
        <v>80</v>
      </c>
      <c r="AI369" s="30" t="s">
        <v>61</v>
      </c>
      <c r="AJ369" s="30"/>
      <c r="AK369" s="11" t="s">
        <v>5315</v>
      </c>
      <c r="AL369" s="11" t="s">
        <v>5316</v>
      </c>
      <c r="AM369" s="11"/>
      <c r="AN369" s="11" t="s">
        <v>293</v>
      </c>
      <c r="AO369" s="11" t="s">
        <v>5314</v>
      </c>
      <c r="AP369" s="11" t="s">
        <v>5317</v>
      </c>
    </row>
    <row r="370" ht="21.75" customHeight="1">
      <c r="A370" s="38">
        <v>45816.35282407407</v>
      </c>
      <c r="B370" s="28" t="s">
        <v>348</v>
      </c>
      <c r="C370" s="6" t="s">
        <v>5318</v>
      </c>
      <c r="D370" s="28">
        <v>6.3146568691E10</v>
      </c>
      <c r="E370" s="28" t="s">
        <v>5319</v>
      </c>
      <c r="F370" s="28">
        <v>5531993827357</v>
      </c>
      <c r="G370" s="28" t="s">
        <v>5318</v>
      </c>
      <c r="H370" s="28" t="s">
        <v>5320</v>
      </c>
      <c r="I370" s="28" t="s">
        <v>5321</v>
      </c>
      <c r="J370" s="28" t="s">
        <v>5322</v>
      </c>
      <c r="K370" s="28" t="s">
        <v>93</v>
      </c>
      <c r="L370" s="28" t="s">
        <v>499</v>
      </c>
      <c r="M370" s="29" t="s">
        <v>5323</v>
      </c>
      <c r="N370" s="29" t="s">
        <v>5324</v>
      </c>
      <c r="O370" s="28" t="s">
        <v>117</v>
      </c>
      <c r="P370" s="28" t="s">
        <v>356</v>
      </c>
      <c r="Q370" s="28" t="s">
        <v>52</v>
      </c>
      <c r="R370" s="28" t="s">
        <v>52</v>
      </c>
      <c r="S370" s="28" t="s">
        <v>52</v>
      </c>
      <c r="T370" s="28" t="s">
        <v>52</v>
      </c>
      <c r="U370" s="28" t="s">
        <v>577</v>
      </c>
      <c r="V370" s="28" t="s">
        <v>78</v>
      </c>
      <c r="W370" s="28" t="s">
        <v>5325</v>
      </c>
      <c r="X370" s="28" t="s">
        <v>56</v>
      </c>
      <c r="Y370" s="28" t="s">
        <v>57</v>
      </c>
      <c r="Z370" s="29" t="s">
        <v>331</v>
      </c>
      <c r="AA370" s="28"/>
      <c r="AB370" s="28" t="s">
        <v>100</v>
      </c>
      <c r="AC370" s="30"/>
      <c r="AD370" s="30" t="s">
        <v>5326</v>
      </c>
      <c r="AE370" s="30" t="s">
        <v>5327</v>
      </c>
      <c r="AF370" s="30" t="s">
        <v>58</v>
      </c>
      <c r="AG370" s="30" t="s">
        <v>80</v>
      </c>
      <c r="AH370" s="30" t="s">
        <v>80</v>
      </c>
      <c r="AI370" s="30" t="s">
        <v>61</v>
      </c>
      <c r="AJ370" s="30"/>
      <c r="AK370" s="11" t="s">
        <v>5320</v>
      </c>
      <c r="AL370" s="11" t="s">
        <v>5328</v>
      </c>
      <c r="AM370" s="11"/>
      <c r="AN370" s="11" t="s">
        <v>293</v>
      </c>
      <c r="AO370" s="11" t="s">
        <v>5329</v>
      </c>
      <c r="AP370" s="11" t="s">
        <v>5330</v>
      </c>
    </row>
    <row r="371" ht="21.75" customHeight="1">
      <c r="A371" s="38">
        <v>45816.35497685185</v>
      </c>
      <c r="B371" s="28" t="s">
        <v>348</v>
      </c>
      <c r="C371" s="6" t="s">
        <v>5331</v>
      </c>
      <c r="D371" s="28">
        <v>3.5510586877E10</v>
      </c>
      <c r="E371" s="28" t="s">
        <v>5332</v>
      </c>
      <c r="F371" s="28">
        <v>5511981024367</v>
      </c>
      <c r="G371" s="28" t="s">
        <v>5333</v>
      </c>
      <c r="H371" s="28" t="s">
        <v>5334</v>
      </c>
      <c r="I371" s="28" t="s">
        <v>5335</v>
      </c>
      <c r="J371" s="28" t="s">
        <v>5336</v>
      </c>
      <c r="K371" s="28" t="s">
        <v>46</v>
      </c>
      <c r="L371" s="28" t="s">
        <v>114</v>
      </c>
      <c r="M371" s="29" t="s">
        <v>5337</v>
      </c>
      <c r="N371" s="29" t="s">
        <v>5338</v>
      </c>
      <c r="O371" s="28" t="s">
        <v>76</v>
      </c>
      <c r="P371" s="28" t="s">
        <v>356</v>
      </c>
      <c r="Q371" s="28" t="s">
        <v>52</v>
      </c>
      <c r="R371" s="28" t="s">
        <v>52</v>
      </c>
      <c r="S371" s="28" t="s">
        <v>52</v>
      </c>
      <c r="T371" s="28" t="s">
        <v>52</v>
      </c>
      <c r="U371" s="28" t="s">
        <v>577</v>
      </c>
      <c r="V371" s="28" t="s">
        <v>78</v>
      </c>
      <c r="W371" s="29" t="s">
        <v>5339</v>
      </c>
      <c r="X371" s="28" t="s">
        <v>56</v>
      </c>
      <c r="Y371" s="28" t="s">
        <v>57</v>
      </c>
      <c r="Z371" s="29" t="s">
        <v>331</v>
      </c>
      <c r="AA371" s="28"/>
      <c r="AB371" s="28" t="s">
        <v>100</v>
      </c>
      <c r="AC371" s="30"/>
      <c r="AD371" s="30" t="s">
        <v>5340</v>
      </c>
      <c r="AE371" s="30" t="s">
        <v>5341</v>
      </c>
      <c r="AF371" s="30" t="s">
        <v>58</v>
      </c>
      <c r="AG371" s="30" t="s">
        <v>80</v>
      </c>
      <c r="AH371" s="30" t="s">
        <v>80</v>
      </c>
      <c r="AI371" s="30" t="s">
        <v>61</v>
      </c>
      <c r="AJ371" s="30"/>
      <c r="AK371" s="11" t="s">
        <v>5334</v>
      </c>
      <c r="AL371" s="11" t="s">
        <v>5342</v>
      </c>
      <c r="AM371" s="11"/>
      <c r="AN371" s="11" t="s">
        <v>904</v>
      </c>
      <c r="AO371" s="11" t="s">
        <v>5343</v>
      </c>
      <c r="AP371" s="11" t="s">
        <v>5344</v>
      </c>
    </row>
    <row r="372" ht="21.75" customHeight="1">
      <c r="A372" s="38">
        <v>45816.414606481485</v>
      </c>
      <c r="B372" s="28" t="s">
        <v>348</v>
      </c>
      <c r="C372" s="6" t="s">
        <v>5345</v>
      </c>
      <c r="D372" s="28">
        <v>8.0050174649E10</v>
      </c>
      <c r="E372" s="28" t="s">
        <v>5346</v>
      </c>
      <c r="F372" s="28">
        <v>5531999497845</v>
      </c>
      <c r="G372" s="28" t="s">
        <v>5345</v>
      </c>
      <c r="H372" s="28" t="s">
        <v>5347</v>
      </c>
      <c r="I372" s="28" t="s">
        <v>5348</v>
      </c>
      <c r="J372" s="28" t="s">
        <v>5349</v>
      </c>
      <c r="K372" s="28" t="s">
        <v>93</v>
      </c>
      <c r="L372" s="28" t="s">
        <v>499</v>
      </c>
      <c r="M372" s="29" t="s">
        <v>5350</v>
      </c>
      <c r="N372" s="29" t="s">
        <v>5351</v>
      </c>
      <c r="O372" s="28" t="s">
        <v>171</v>
      </c>
      <c r="P372" s="28" t="s">
        <v>356</v>
      </c>
      <c r="Q372" s="28" t="s">
        <v>52</v>
      </c>
      <c r="R372" s="28" t="s">
        <v>52</v>
      </c>
      <c r="S372" s="28" t="s">
        <v>52</v>
      </c>
      <c r="T372" s="28" t="s">
        <v>52</v>
      </c>
      <c r="U372" s="28" t="s">
        <v>248</v>
      </c>
      <c r="V372" s="28" t="s">
        <v>78</v>
      </c>
      <c r="W372" s="28" t="s">
        <v>5352</v>
      </c>
      <c r="X372" s="28" t="s">
        <v>56</v>
      </c>
      <c r="Y372" s="28" t="s">
        <v>57</v>
      </c>
      <c r="Z372" s="29" t="s">
        <v>331</v>
      </c>
      <c r="AA372" s="28"/>
      <c r="AB372" s="28" t="s">
        <v>100</v>
      </c>
      <c r="AC372" s="30"/>
      <c r="AD372" s="30" t="s">
        <v>5353</v>
      </c>
      <c r="AE372" s="30" t="s">
        <v>5354</v>
      </c>
      <c r="AF372" s="30" t="s">
        <v>58</v>
      </c>
      <c r="AG372" s="30" t="s">
        <v>80</v>
      </c>
      <c r="AH372" s="30" t="s">
        <v>80</v>
      </c>
      <c r="AI372" s="30" t="s">
        <v>61</v>
      </c>
      <c r="AJ372" s="30"/>
      <c r="AK372" s="11" t="s">
        <v>5347</v>
      </c>
      <c r="AL372" s="11" t="s">
        <v>5355</v>
      </c>
      <c r="AM372" s="11"/>
      <c r="AN372" s="11" t="s">
        <v>1038</v>
      </c>
      <c r="AO372" s="11" t="s">
        <v>5356</v>
      </c>
      <c r="AP372" s="11" t="s">
        <v>5357</v>
      </c>
    </row>
    <row r="373" ht="21.75" customHeight="1">
      <c r="A373" s="38">
        <v>45816.416655092595</v>
      </c>
      <c r="B373" s="28" t="s">
        <v>348</v>
      </c>
      <c r="C373" s="6" t="s">
        <v>5358</v>
      </c>
      <c r="D373" s="28">
        <v>8.0050174649E10</v>
      </c>
      <c r="E373" s="28" t="s">
        <v>5346</v>
      </c>
      <c r="F373" s="28">
        <v>5531999497845</v>
      </c>
      <c r="G373" s="28" t="s">
        <v>5358</v>
      </c>
      <c r="H373" s="28" t="s">
        <v>5359</v>
      </c>
      <c r="I373" s="28" t="s">
        <v>5360</v>
      </c>
      <c r="J373" s="28" t="s">
        <v>5361</v>
      </c>
      <c r="K373" s="28" t="s">
        <v>93</v>
      </c>
      <c r="L373" s="28" t="s">
        <v>499</v>
      </c>
      <c r="M373" s="28" t="s">
        <v>5362</v>
      </c>
      <c r="N373" s="29" t="s">
        <v>5363</v>
      </c>
      <c r="O373" s="28" t="s">
        <v>171</v>
      </c>
      <c r="P373" s="28" t="s">
        <v>356</v>
      </c>
      <c r="Q373" s="28" t="s">
        <v>52</v>
      </c>
      <c r="R373" s="28" t="s">
        <v>52</v>
      </c>
      <c r="S373" s="28" t="s">
        <v>52</v>
      </c>
      <c r="T373" s="28" t="s">
        <v>52</v>
      </c>
      <c r="U373" s="28" t="s">
        <v>248</v>
      </c>
      <c r="V373" s="28" t="s">
        <v>78</v>
      </c>
      <c r="W373" s="28" t="s">
        <v>5352</v>
      </c>
      <c r="X373" s="28" t="s">
        <v>56</v>
      </c>
      <c r="Y373" s="28" t="s">
        <v>57</v>
      </c>
      <c r="Z373" s="29" t="s">
        <v>331</v>
      </c>
      <c r="AA373" s="28"/>
      <c r="AB373" s="28" t="s">
        <v>100</v>
      </c>
      <c r="AC373" s="30"/>
      <c r="AD373" s="30" t="s">
        <v>5353</v>
      </c>
      <c r="AE373" s="30" t="s">
        <v>5354</v>
      </c>
      <c r="AF373" s="30" t="s">
        <v>58</v>
      </c>
      <c r="AG373" s="30" t="s">
        <v>80</v>
      </c>
      <c r="AH373" s="30" t="s">
        <v>80</v>
      </c>
      <c r="AI373" s="30" t="s">
        <v>61</v>
      </c>
      <c r="AJ373" s="30"/>
      <c r="AK373" s="11" t="s">
        <v>5359</v>
      </c>
      <c r="AL373" s="11" t="s">
        <v>5364</v>
      </c>
      <c r="AM373" s="11"/>
      <c r="AN373" s="11" t="s">
        <v>1038</v>
      </c>
      <c r="AO373" s="11" t="s">
        <v>5356</v>
      </c>
      <c r="AP373" s="11" t="s">
        <v>5357</v>
      </c>
    </row>
    <row r="374" ht="21.75" customHeight="1">
      <c r="A374" s="38">
        <v>45816.437685185185</v>
      </c>
      <c r="B374" s="28" t="s">
        <v>348</v>
      </c>
      <c r="C374" s="6" t="s">
        <v>5365</v>
      </c>
      <c r="D374" s="28">
        <v>5.393866771E9</v>
      </c>
      <c r="E374" s="28" t="s">
        <v>5366</v>
      </c>
      <c r="F374" s="28">
        <v>5521981038006</v>
      </c>
      <c r="G374" s="28" t="s">
        <v>5367</v>
      </c>
      <c r="H374" s="28" t="s">
        <v>5368</v>
      </c>
      <c r="I374" s="28" t="s">
        <v>5369</v>
      </c>
      <c r="J374" s="28" t="s">
        <v>5370</v>
      </c>
      <c r="K374" s="28" t="s">
        <v>46</v>
      </c>
      <c r="L374" s="28" t="s">
        <v>114</v>
      </c>
      <c r="M374" s="29" t="s">
        <v>5371</v>
      </c>
      <c r="N374" s="29" t="s">
        <v>5372</v>
      </c>
      <c r="O374" s="28" t="s">
        <v>171</v>
      </c>
      <c r="P374" s="28" t="s">
        <v>356</v>
      </c>
      <c r="Q374" s="28" t="s">
        <v>52</v>
      </c>
      <c r="R374" s="28" t="s">
        <v>52</v>
      </c>
      <c r="S374" s="28" t="s">
        <v>52</v>
      </c>
      <c r="T374" s="28" t="s">
        <v>52</v>
      </c>
      <c r="U374" s="28" t="s">
        <v>158</v>
      </c>
      <c r="V374" s="28" t="s">
        <v>78</v>
      </c>
      <c r="W374" s="29" t="s">
        <v>5373</v>
      </c>
      <c r="X374" s="28" t="s">
        <v>56</v>
      </c>
      <c r="Y374" s="28" t="s">
        <v>57</v>
      </c>
      <c r="Z374" s="29" t="s">
        <v>331</v>
      </c>
      <c r="AA374" s="28"/>
      <c r="AB374" s="28" t="s">
        <v>100</v>
      </c>
      <c r="AC374" s="30"/>
      <c r="AD374" s="30" t="s">
        <v>5374</v>
      </c>
      <c r="AE374" s="30" t="s">
        <v>5375</v>
      </c>
      <c r="AF374" s="30" t="s">
        <v>58</v>
      </c>
      <c r="AG374" s="30" t="s">
        <v>80</v>
      </c>
      <c r="AH374" s="30" t="s">
        <v>80</v>
      </c>
      <c r="AI374" s="30" t="s">
        <v>61</v>
      </c>
      <c r="AJ374" s="30"/>
      <c r="AK374" s="11" t="s">
        <v>5368</v>
      </c>
      <c r="AL374" s="11" t="s">
        <v>5376</v>
      </c>
      <c r="AM374" s="11"/>
      <c r="AN374" s="11" t="s">
        <v>577</v>
      </c>
      <c r="AO374" s="11" t="s">
        <v>5375</v>
      </c>
      <c r="AP374" s="11" t="s">
        <v>5374</v>
      </c>
    </row>
    <row r="375" ht="21.75" customHeight="1">
      <c r="A375" s="38">
        <v>45816.456655092596</v>
      </c>
      <c r="B375" s="28" t="s">
        <v>348</v>
      </c>
      <c r="C375" s="6" t="s">
        <v>5377</v>
      </c>
      <c r="D375" s="28">
        <v>3.3775892877E10</v>
      </c>
      <c r="E375" s="28" t="s">
        <v>5378</v>
      </c>
      <c r="F375" s="28">
        <v>5511968969177</v>
      </c>
      <c r="G375" s="28" t="s">
        <v>5379</v>
      </c>
      <c r="H375" s="28" t="s">
        <v>5380</v>
      </c>
      <c r="I375" s="28" t="s">
        <v>5381</v>
      </c>
      <c r="J375" s="28" t="s">
        <v>5382</v>
      </c>
      <c r="K375" s="28" t="s">
        <v>46</v>
      </c>
      <c r="L375" s="28" t="s">
        <v>114</v>
      </c>
      <c r="M375" s="29" t="s">
        <v>5383</v>
      </c>
      <c r="N375" s="29" t="s">
        <v>5384</v>
      </c>
      <c r="O375" s="28" t="s">
        <v>570</v>
      </c>
      <c r="P375" s="28" t="s">
        <v>356</v>
      </c>
      <c r="Q375" s="28" t="s">
        <v>52</v>
      </c>
      <c r="R375" s="28" t="s">
        <v>52</v>
      </c>
      <c r="S375" s="28" t="s">
        <v>52</v>
      </c>
      <c r="T375" s="28" t="s">
        <v>52</v>
      </c>
      <c r="U375" s="28" t="s">
        <v>1454</v>
      </c>
      <c r="V375" s="28" t="s">
        <v>78</v>
      </c>
      <c r="W375" s="29" t="s">
        <v>5385</v>
      </c>
      <c r="X375" s="28" t="s">
        <v>56</v>
      </c>
      <c r="Y375" s="28" t="s">
        <v>57</v>
      </c>
      <c r="Z375" s="29" t="s">
        <v>331</v>
      </c>
      <c r="AA375" s="28"/>
      <c r="AB375" s="28" t="s">
        <v>100</v>
      </c>
      <c r="AC375" s="30"/>
      <c r="AD375" s="30" t="s">
        <v>5386</v>
      </c>
      <c r="AE375" s="30" t="s">
        <v>5387</v>
      </c>
      <c r="AF375" s="30" t="s">
        <v>58</v>
      </c>
      <c r="AG375" s="30" t="s">
        <v>80</v>
      </c>
      <c r="AH375" s="30" t="s">
        <v>80</v>
      </c>
      <c r="AI375" s="30" t="s">
        <v>61</v>
      </c>
      <c r="AJ375" s="30"/>
      <c r="AK375" s="44" t="s">
        <v>5380</v>
      </c>
      <c r="AL375" s="11" t="s">
        <v>5388</v>
      </c>
      <c r="AM375" s="11"/>
      <c r="AN375" s="11" t="s">
        <v>105</v>
      </c>
      <c r="AO375" s="11" t="s">
        <v>5389</v>
      </c>
      <c r="AP375" s="11" t="s">
        <v>5390</v>
      </c>
    </row>
    <row r="376" ht="21.75" customHeight="1">
      <c r="A376" s="38">
        <v>45816.45862268518</v>
      </c>
      <c r="B376" s="28" t="s">
        <v>348</v>
      </c>
      <c r="C376" s="6" t="s">
        <v>5391</v>
      </c>
      <c r="D376" s="28">
        <v>1.9247021855E10</v>
      </c>
      <c r="E376" s="28" t="s">
        <v>5392</v>
      </c>
      <c r="F376" s="28">
        <v>5511968422200</v>
      </c>
      <c r="G376" s="28" t="s">
        <v>5391</v>
      </c>
      <c r="H376" s="28" t="s">
        <v>5393</v>
      </c>
      <c r="I376" s="28" t="s">
        <v>5394</v>
      </c>
      <c r="J376" s="28" t="s">
        <v>5395</v>
      </c>
      <c r="K376" s="28" t="s">
        <v>46</v>
      </c>
      <c r="L376" s="28" t="s">
        <v>5396</v>
      </c>
      <c r="M376" s="29" t="s">
        <v>5397</v>
      </c>
      <c r="N376" s="29" t="s">
        <v>5398</v>
      </c>
      <c r="O376" s="28" t="s">
        <v>171</v>
      </c>
      <c r="P376" s="28" t="s">
        <v>356</v>
      </c>
      <c r="Q376" s="28" t="s">
        <v>52</v>
      </c>
      <c r="R376" s="28" t="s">
        <v>52</v>
      </c>
      <c r="S376" s="28" t="s">
        <v>52</v>
      </c>
      <c r="T376" s="28" t="s">
        <v>52</v>
      </c>
      <c r="U376" s="28" t="s">
        <v>4501</v>
      </c>
      <c r="V376" s="28" t="s">
        <v>78</v>
      </c>
      <c r="W376" s="28" t="s">
        <v>5399</v>
      </c>
      <c r="X376" s="28" t="s">
        <v>56</v>
      </c>
      <c r="Y376" s="28" t="s">
        <v>57</v>
      </c>
      <c r="Z376" s="29" t="s">
        <v>331</v>
      </c>
      <c r="AA376" s="28"/>
      <c r="AB376" s="28" t="s">
        <v>100</v>
      </c>
      <c r="AC376" s="30"/>
      <c r="AD376" s="30" t="s">
        <v>5400</v>
      </c>
      <c r="AE376" s="30" t="s">
        <v>5401</v>
      </c>
      <c r="AF376" s="30" t="s">
        <v>58</v>
      </c>
      <c r="AG376" s="30" t="s">
        <v>80</v>
      </c>
      <c r="AH376" s="30" t="s">
        <v>80</v>
      </c>
      <c r="AI376" s="30" t="s">
        <v>61</v>
      </c>
      <c r="AJ376" s="30"/>
      <c r="AK376" s="11" t="s">
        <v>5393</v>
      </c>
      <c r="AL376" s="11" t="s">
        <v>5402</v>
      </c>
      <c r="AM376" s="11"/>
      <c r="AN376" s="11" t="s">
        <v>53</v>
      </c>
      <c r="AO376" s="11" t="s">
        <v>5403</v>
      </c>
      <c r="AP376" s="11" t="s">
        <v>5400</v>
      </c>
    </row>
    <row r="377" ht="21.75" customHeight="1">
      <c r="A377" s="38">
        <v>45816.461539351854</v>
      </c>
      <c r="B377" s="28" t="s">
        <v>348</v>
      </c>
      <c r="C377" s="6" t="s">
        <v>5404</v>
      </c>
      <c r="D377" s="28">
        <v>9.31954266E9</v>
      </c>
      <c r="E377" s="28" t="s">
        <v>5405</v>
      </c>
      <c r="F377" s="28">
        <v>5538991763450</v>
      </c>
      <c r="G377" s="28" t="s">
        <v>5406</v>
      </c>
      <c r="H377" s="28" t="s">
        <v>5407</v>
      </c>
      <c r="I377" s="28" t="s">
        <v>5408</v>
      </c>
      <c r="J377" s="28" t="s">
        <v>5409</v>
      </c>
      <c r="K377" s="28" t="s">
        <v>93</v>
      </c>
      <c r="L377" s="28" t="s">
        <v>94</v>
      </c>
      <c r="M377" s="29" t="s">
        <v>5410</v>
      </c>
      <c r="N377" s="29" t="s">
        <v>5411</v>
      </c>
      <c r="O377" s="28" t="s">
        <v>76</v>
      </c>
      <c r="P377" s="28" t="s">
        <v>356</v>
      </c>
      <c r="Q377" s="28" t="s">
        <v>52</v>
      </c>
      <c r="R377" s="28" t="s">
        <v>52</v>
      </c>
      <c r="S377" s="28" t="s">
        <v>52</v>
      </c>
      <c r="T377" s="28" t="s">
        <v>52</v>
      </c>
      <c r="U377" s="28" t="s">
        <v>1513</v>
      </c>
      <c r="V377" s="28" t="s">
        <v>78</v>
      </c>
      <c r="W377" s="28" t="s">
        <v>5412</v>
      </c>
      <c r="X377" s="28" t="s">
        <v>56</v>
      </c>
      <c r="Y377" s="28" t="s">
        <v>57</v>
      </c>
      <c r="Z377" s="29" t="s">
        <v>331</v>
      </c>
      <c r="AA377" s="28"/>
      <c r="AB377" s="28" t="s">
        <v>100</v>
      </c>
      <c r="AC377" s="30"/>
      <c r="AD377" s="30" t="s">
        <v>5413</v>
      </c>
      <c r="AE377" s="30" t="s">
        <v>5414</v>
      </c>
      <c r="AF377" s="30" t="s">
        <v>58</v>
      </c>
      <c r="AG377" s="30" t="s">
        <v>80</v>
      </c>
      <c r="AH377" s="30" t="s">
        <v>80</v>
      </c>
      <c r="AI377" s="30" t="s">
        <v>61</v>
      </c>
      <c r="AJ377" s="30"/>
      <c r="AK377" s="11" t="s">
        <v>5407</v>
      </c>
      <c r="AL377" s="11" t="s">
        <v>5415</v>
      </c>
      <c r="AM377" s="11"/>
      <c r="AN377" s="11" t="s">
        <v>875</v>
      </c>
      <c r="AO377" s="11" t="s">
        <v>5416</v>
      </c>
      <c r="AP377" s="11" t="s">
        <v>5413</v>
      </c>
    </row>
    <row r="378" ht="21.75" customHeight="1">
      <c r="A378" s="38">
        <v>45816.463483796295</v>
      </c>
      <c r="B378" s="28" t="s">
        <v>348</v>
      </c>
      <c r="C378" s="6" t="s">
        <v>5417</v>
      </c>
      <c r="D378" s="28">
        <v>3.311259947E9</v>
      </c>
      <c r="E378" s="28" t="s">
        <v>5418</v>
      </c>
      <c r="F378" s="28">
        <v>5511916124968</v>
      </c>
      <c r="G378" s="28" t="s">
        <v>5417</v>
      </c>
      <c r="H378" s="28" t="s">
        <v>5419</v>
      </c>
      <c r="I378" s="28" t="s">
        <v>5420</v>
      </c>
      <c r="J378" s="28" t="s">
        <v>5421</v>
      </c>
      <c r="K378" s="28" t="s">
        <v>46</v>
      </c>
      <c r="L378" s="28" t="s">
        <v>114</v>
      </c>
      <c r="M378" s="29" t="s">
        <v>5422</v>
      </c>
      <c r="N378" s="29" t="s">
        <v>5423</v>
      </c>
      <c r="O378" s="28" t="s">
        <v>117</v>
      </c>
      <c r="P378" s="28" t="s">
        <v>356</v>
      </c>
      <c r="Q378" s="28" t="s">
        <v>52</v>
      </c>
      <c r="R378" s="28" t="s">
        <v>52</v>
      </c>
      <c r="S378" s="28" t="s">
        <v>52</v>
      </c>
      <c r="T378" s="28" t="s">
        <v>52</v>
      </c>
      <c r="U378" s="28" t="s">
        <v>577</v>
      </c>
      <c r="V378" s="28" t="s">
        <v>78</v>
      </c>
      <c r="W378" s="28" t="s">
        <v>5424</v>
      </c>
      <c r="X378" s="28" t="s">
        <v>56</v>
      </c>
      <c r="Y378" s="28" t="s">
        <v>57</v>
      </c>
      <c r="Z378" s="29" t="s">
        <v>331</v>
      </c>
      <c r="AA378" s="28"/>
      <c r="AB378" s="28" t="s">
        <v>100</v>
      </c>
      <c r="AC378" s="30"/>
      <c r="AD378" s="30" t="s">
        <v>5425</v>
      </c>
      <c r="AE378" s="30" t="s">
        <v>5426</v>
      </c>
      <c r="AF378" s="30" t="s">
        <v>58</v>
      </c>
      <c r="AG378" s="30" t="s">
        <v>80</v>
      </c>
      <c r="AH378" s="30" t="s">
        <v>80</v>
      </c>
      <c r="AI378" s="30" t="s">
        <v>61</v>
      </c>
      <c r="AJ378" s="30"/>
      <c r="AK378" s="11" t="s">
        <v>5419</v>
      </c>
      <c r="AL378" s="11" t="s">
        <v>5427</v>
      </c>
      <c r="AM378" s="11"/>
      <c r="AN378" s="11" t="s">
        <v>373</v>
      </c>
      <c r="AO378" s="11" t="s">
        <v>5428</v>
      </c>
      <c r="AP378" s="11" t="s">
        <v>5429</v>
      </c>
    </row>
    <row r="379" ht="21.75" customHeight="1">
      <c r="A379" s="38">
        <v>45816.4687962963</v>
      </c>
      <c r="B379" s="28" t="s">
        <v>348</v>
      </c>
      <c r="C379" s="6" t="s">
        <v>5430</v>
      </c>
      <c r="D379" s="28">
        <v>4.3694701882E10</v>
      </c>
      <c r="E379" s="28" t="s">
        <v>5431</v>
      </c>
      <c r="F379" s="28">
        <v>5511953608471</v>
      </c>
      <c r="G379" s="28" t="s">
        <v>5432</v>
      </c>
      <c r="H379" s="28" t="s">
        <v>5433</v>
      </c>
      <c r="I379" s="28" t="s">
        <v>5434</v>
      </c>
      <c r="J379" s="28" t="s">
        <v>5435</v>
      </c>
      <c r="K379" s="28" t="s">
        <v>46</v>
      </c>
      <c r="L379" s="28" t="s">
        <v>114</v>
      </c>
      <c r="M379" s="29" t="s">
        <v>5436</v>
      </c>
      <c r="N379" s="29" t="s">
        <v>5437</v>
      </c>
      <c r="O379" s="28" t="s">
        <v>76</v>
      </c>
      <c r="P379" s="28" t="s">
        <v>356</v>
      </c>
      <c r="Q379" s="28" t="s">
        <v>52</v>
      </c>
      <c r="R379" s="28" t="s">
        <v>52</v>
      </c>
      <c r="S379" s="28" t="s">
        <v>52</v>
      </c>
      <c r="T379" s="28" t="s">
        <v>52</v>
      </c>
      <c r="U379" s="28" t="s">
        <v>1202</v>
      </c>
      <c r="V379" s="28" t="s">
        <v>78</v>
      </c>
      <c r="W379" s="28" t="s">
        <v>5438</v>
      </c>
      <c r="X379" s="28" t="s">
        <v>56</v>
      </c>
      <c r="Y379" s="28" t="s">
        <v>57</v>
      </c>
      <c r="Z379" s="29" t="s">
        <v>331</v>
      </c>
      <c r="AA379" s="28"/>
      <c r="AB379" s="28" t="s">
        <v>100</v>
      </c>
      <c r="AC379" s="30"/>
      <c r="AD379" s="30" t="s">
        <v>5439</v>
      </c>
      <c r="AE379" s="30" t="s">
        <v>5440</v>
      </c>
      <c r="AF379" s="30" t="s">
        <v>58</v>
      </c>
      <c r="AG379" s="30" t="s">
        <v>80</v>
      </c>
      <c r="AH379" s="30" t="s">
        <v>80</v>
      </c>
      <c r="AI379" s="30" t="s">
        <v>61</v>
      </c>
      <c r="AJ379" s="30"/>
      <c r="AK379" s="11" t="s">
        <v>5433</v>
      </c>
      <c r="AL379" s="11" t="s">
        <v>5441</v>
      </c>
      <c r="AM379" s="11"/>
      <c r="AN379" s="11" t="s">
        <v>53</v>
      </c>
      <c r="AO379" s="11" t="s">
        <v>5442</v>
      </c>
      <c r="AP379" s="11" t="s">
        <v>5443</v>
      </c>
    </row>
    <row r="380" ht="21.75" customHeight="1">
      <c r="A380" s="38">
        <v>45816.472291666665</v>
      </c>
      <c r="B380" s="28" t="s">
        <v>348</v>
      </c>
      <c r="C380" s="6" t="s">
        <v>5444</v>
      </c>
      <c r="D380" s="28">
        <v>1.1079048979E10</v>
      </c>
      <c r="E380" s="28" t="s">
        <v>5445</v>
      </c>
      <c r="F380" s="28">
        <v>5548996059895</v>
      </c>
      <c r="G380" s="28" t="s">
        <v>5446</v>
      </c>
      <c r="H380" s="28" t="s">
        <v>5447</v>
      </c>
      <c r="I380" s="28" t="s">
        <v>5448</v>
      </c>
      <c r="J380" s="28" t="s">
        <v>5449</v>
      </c>
      <c r="K380" s="28" t="s">
        <v>712</v>
      </c>
      <c r="L380" s="28" t="s">
        <v>5450</v>
      </c>
      <c r="M380" s="29" t="s">
        <v>5451</v>
      </c>
      <c r="N380" s="29" t="s">
        <v>5452</v>
      </c>
      <c r="O380" s="34">
        <v>45139.0</v>
      </c>
      <c r="P380" s="28" t="s">
        <v>356</v>
      </c>
      <c r="Q380" s="28" t="s">
        <v>52</v>
      </c>
      <c r="R380" s="28" t="s">
        <v>52</v>
      </c>
      <c r="S380" s="28" t="s">
        <v>52</v>
      </c>
      <c r="T380" s="28" t="s">
        <v>52</v>
      </c>
      <c r="U380" s="28" t="s">
        <v>248</v>
      </c>
      <c r="V380" s="28" t="s">
        <v>78</v>
      </c>
      <c r="W380" s="28" t="s">
        <v>5453</v>
      </c>
      <c r="X380" s="28" t="s">
        <v>56</v>
      </c>
      <c r="Y380" s="28" t="s">
        <v>57</v>
      </c>
      <c r="Z380" s="29" t="s">
        <v>331</v>
      </c>
      <c r="AA380" s="28"/>
      <c r="AB380" s="28" t="s">
        <v>100</v>
      </c>
      <c r="AC380" s="30"/>
      <c r="AD380" s="30" t="s">
        <v>5454</v>
      </c>
      <c r="AE380" s="30" t="s">
        <v>5455</v>
      </c>
      <c r="AF380" s="30" t="s">
        <v>58</v>
      </c>
      <c r="AG380" s="30" t="s">
        <v>80</v>
      </c>
      <c r="AH380" s="30" t="s">
        <v>80</v>
      </c>
      <c r="AI380" s="30" t="s">
        <v>61</v>
      </c>
      <c r="AJ380" s="30"/>
      <c r="AK380" s="11" t="s">
        <v>5456</v>
      </c>
      <c r="AL380" s="11" t="s">
        <v>5457</v>
      </c>
      <c r="AM380" s="11"/>
      <c r="AN380" s="11" t="s">
        <v>438</v>
      </c>
      <c r="AO380" s="11" t="s">
        <v>5455</v>
      </c>
      <c r="AP380" s="11" t="s">
        <v>5454</v>
      </c>
    </row>
    <row r="381" ht="21.75" customHeight="1">
      <c r="A381" s="38">
        <v>45816.48065972222</v>
      </c>
      <c r="B381" s="28" t="s">
        <v>348</v>
      </c>
      <c r="C381" s="6" t="s">
        <v>5458</v>
      </c>
      <c r="D381" s="28">
        <v>8.974558602E9</v>
      </c>
      <c r="E381" s="28" t="s">
        <v>5459</v>
      </c>
      <c r="F381" s="28">
        <v>5531981047745</v>
      </c>
      <c r="G381" s="28" t="s">
        <v>5460</v>
      </c>
      <c r="H381" s="28" t="s">
        <v>5461</v>
      </c>
      <c r="I381" s="28" t="s">
        <v>5462</v>
      </c>
      <c r="J381" s="28" t="s">
        <v>5463</v>
      </c>
      <c r="K381" s="28" t="s">
        <v>93</v>
      </c>
      <c r="L381" s="28" t="s">
        <v>499</v>
      </c>
      <c r="M381" s="29" t="s">
        <v>5464</v>
      </c>
      <c r="N381" s="29" t="s">
        <v>5465</v>
      </c>
      <c r="O381" s="28" t="s">
        <v>5466</v>
      </c>
      <c r="P381" s="28" t="s">
        <v>356</v>
      </c>
      <c r="Q381" s="28" t="s">
        <v>52</v>
      </c>
      <c r="R381" s="28" t="s">
        <v>52</v>
      </c>
      <c r="S381" s="28" t="s">
        <v>52</v>
      </c>
      <c r="T381" s="28" t="s">
        <v>52</v>
      </c>
      <c r="U381" s="28" t="s">
        <v>904</v>
      </c>
      <c r="V381" s="28" t="s">
        <v>78</v>
      </c>
      <c r="W381" s="29" t="s">
        <v>5467</v>
      </c>
      <c r="X381" s="28" t="s">
        <v>56</v>
      </c>
      <c r="Y381" s="28" t="s">
        <v>57</v>
      </c>
      <c r="Z381" s="29" t="s">
        <v>331</v>
      </c>
      <c r="AA381" s="28"/>
      <c r="AB381" s="28" t="s">
        <v>100</v>
      </c>
      <c r="AC381" s="30"/>
      <c r="AD381" s="30" t="s">
        <v>5468</v>
      </c>
      <c r="AE381" s="30" t="s">
        <v>5469</v>
      </c>
      <c r="AF381" s="30" t="s">
        <v>58</v>
      </c>
      <c r="AG381" s="30" t="s">
        <v>80</v>
      </c>
      <c r="AH381" s="30" t="s">
        <v>80</v>
      </c>
      <c r="AI381" s="30" t="s">
        <v>61</v>
      </c>
      <c r="AJ381" s="30"/>
      <c r="AK381" s="11" t="s">
        <v>5461</v>
      </c>
      <c r="AL381" s="11" t="s">
        <v>5470</v>
      </c>
      <c r="AM381" s="11"/>
      <c r="AN381" s="11" t="s">
        <v>577</v>
      </c>
      <c r="AO381" s="11" t="s">
        <v>5471</v>
      </c>
      <c r="AP381" s="11" t="s">
        <v>5472</v>
      </c>
    </row>
    <row r="382" ht="21.75" customHeight="1">
      <c r="A382" s="38">
        <v>45816.49141203704</v>
      </c>
      <c r="B382" s="28" t="s">
        <v>348</v>
      </c>
      <c r="C382" s="6" t="s">
        <v>5473</v>
      </c>
      <c r="D382" s="28">
        <v>4.2768781878E10</v>
      </c>
      <c r="E382" s="28" t="s">
        <v>5474</v>
      </c>
      <c r="F382" s="28">
        <v>551199816041</v>
      </c>
      <c r="G382" s="28" t="s">
        <v>5475</v>
      </c>
      <c r="H382" s="28" t="s">
        <v>5476</v>
      </c>
      <c r="I382" s="28" t="s">
        <v>5477</v>
      </c>
      <c r="J382" s="28" t="s">
        <v>5478</v>
      </c>
      <c r="K382" s="28" t="s">
        <v>46</v>
      </c>
      <c r="L382" s="28" t="s">
        <v>114</v>
      </c>
      <c r="M382" s="29" t="s">
        <v>5479</v>
      </c>
      <c r="N382" s="29" t="s">
        <v>5480</v>
      </c>
      <c r="O382" s="28" t="s">
        <v>5481</v>
      </c>
      <c r="P382" s="28" t="s">
        <v>356</v>
      </c>
      <c r="Q382" s="28" t="s">
        <v>77</v>
      </c>
      <c r="R382" s="28" t="s">
        <v>77</v>
      </c>
      <c r="S382" s="28" t="s">
        <v>52</v>
      </c>
      <c r="T382" s="28" t="s">
        <v>52</v>
      </c>
      <c r="U382" s="28" t="s">
        <v>904</v>
      </c>
      <c r="V382" s="28" t="s">
        <v>78</v>
      </c>
      <c r="W382" s="28" t="s">
        <v>5482</v>
      </c>
      <c r="X382" s="28" t="s">
        <v>56</v>
      </c>
      <c r="Y382" s="28" t="s">
        <v>57</v>
      </c>
      <c r="Z382" s="29" t="s">
        <v>331</v>
      </c>
      <c r="AA382" s="28"/>
      <c r="AB382" s="28" t="s">
        <v>100</v>
      </c>
      <c r="AC382" s="30"/>
      <c r="AD382" s="30" t="s">
        <v>5483</v>
      </c>
      <c r="AE382" s="30" t="s">
        <v>5484</v>
      </c>
      <c r="AF382" s="30" t="s">
        <v>58</v>
      </c>
      <c r="AG382" s="30" t="s">
        <v>80</v>
      </c>
      <c r="AH382" s="30" t="s">
        <v>80</v>
      </c>
      <c r="AI382" s="30" t="s">
        <v>61</v>
      </c>
      <c r="AJ382" s="30"/>
      <c r="AK382" s="11" t="s">
        <v>5476</v>
      </c>
      <c r="AL382" s="11" t="s">
        <v>5485</v>
      </c>
      <c r="AM382" s="11"/>
      <c r="AN382" s="11" t="s">
        <v>1202</v>
      </c>
      <c r="AO382" s="11" t="s">
        <v>5484</v>
      </c>
      <c r="AP382" s="11" t="s">
        <v>5483</v>
      </c>
    </row>
    <row r="383" ht="21.75" customHeight="1">
      <c r="A383" s="40">
        <v>45816.49519675926</v>
      </c>
      <c r="B383" s="24" t="s">
        <v>348</v>
      </c>
      <c r="C383" s="24" t="s">
        <v>5486</v>
      </c>
      <c r="D383" s="24">
        <v>9.115464644E9</v>
      </c>
      <c r="E383" s="24" t="s">
        <v>5487</v>
      </c>
      <c r="F383" s="24">
        <v>5555994046660</v>
      </c>
      <c r="G383" s="24" t="s">
        <v>5488</v>
      </c>
      <c r="H383" s="24" t="s">
        <v>5489</v>
      </c>
      <c r="I383" s="24" t="s">
        <v>5490</v>
      </c>
      <c r="J383" s="24" t="s">
        <v>5491</v>
      </c>
      <c r="K383" s="24" t="s">
        <v>93</v>
      </c>
      <c r="L383" s="24" t="s">
        <v>499</v>
      </c>
      <c r="M383" s="25" t="s">
        <v>5492</v>
      </c>
      <c r="N383" s="25" t="s">
        <v>5493</v>
      </c>
      <c r="O383" s="24" t="s">
        <v>76</v>
      </c>
      <c r="P383" s="24" t="s">
        <v>356</v>
      </c>
      <c r="Q383" s="24" t="s">
        <v>52</v>
      </c>
      <c r="R383" s="24" t="s">
        <v>52</v>
      </c>
      <c r="S383" s="24" t="s">
        <v>52</v>
      </c>
      <c r="T383" s="24" t="s">
        <v>52</v>
      </c>
      <c r="U383" s="24" t="s">
        <v>158</v>
      </c>
      <c r="V383" s="24" t="s">
        <v>78</v>
      </c>
      <c r="W383" s="24" t="s">
        <v>5494</v>
      </c>
      <c r="X383" s="24" t="s">
        <v>56</v>
      </c>
      <c r="Y383" s="24" t="s">
        <v>57</v>
      </c>
      <c r="Z383" s="25" t="s">
        <v>331</v>
      </c>
      <c r="AA383" s="24"/>
      <c r="AB383" s="24" t="s">
        <v>100</v>
      </c>
      <c r="AC383" s="20"/>
      <c r="AD383" s="20" t="s">
        <v>5495</v>
      </c>
      <c r="AE383" s="20" t="s">
        <v>5496</v>
      </c>
      <c r="AF383" s="20" t="s">
        <v>58</v>
      </c>
      <c r="AG383" s="20" t="s">
        <v>80</v>
      </c>
      <c r="AH383" s="20" t="s">
        <v>80</v>
      </c>
      <c r="AI383" s="20" t="s">
        <v>61</v>
      </c>
      <c r="AJ383" s="20"/>
      <c r="AK383" s="27" t="s">
        <v>5497</v>
      </c>
      <c r="AL383" s="27" t="s">
        <v>5498</v>
      </c>
      <c r="AM383" s="27"/>
      <c r="AN383" s="27" t="s">
        <v>577</v>
      </c>
      <c r="AO383" s="27" t="s">
        <v>5499</v>
      </c>
      <c r="AP383" s="27" t="s">
        <v>5500</v>
      </c>
    </row>
    <row r="384" ht="21.75" customHeight="1">
      <c r="A384" s="38">
        <v>45816.502337962964</v>
      </c>
      <c r="B384" s="28" t="s">
        <v>348</v>
      </c>
      <c r="C384" s="6" t="s">
        <v>5501</v>
      </c>
      <c r="D384" s="28">
        <v>1.0034664866E10</v>
      </c>
      <c r="E384" s="28" t="s">
        <v>5502</v>
      </c>
      <c r="F384" s="28">
        <v>5511994747864</v>
      </c>
      <c r="G384" s="28" t="s">
        <v>5503</v>
      </c>
      <c r="H384" s="28" t="s">
        <v>5504</v>
      </c>
      <c r="I384" s="28" t="s">
        <v>5505</v>
      </c>
      <c r="J384" s="28" t="s">
        <v>5506</v>
      </c>
      <c r="K384" s="28" t="s">
        <v>46</v>
      </c>
      <c r="L384" s="28" t="s">
        <v>114</v>
      </c>
      <c r="M384" s="29" t="s">
        <v>5507</v>
      </c>
      <c r="N384" s="29" t="s">
        <v>5508</v>
      </c>
      <c r="O384" s="28" t="s">
        <v>117</v>
      </c>
      <c r="P384" s="28" t="s">
        <v>356</v>
      </c>
      <c r="Q384" s="28" t="s">
        <v>52</v>
      </c>
      <c r="R384" s="28" t="s">
        <v>52</v>
      </c>
      <c r="S384" s="28" t="s">
        <v>52</v>
      </c>
      <c r="T384" s="28" t="s">
        <v>52</v>
      </c>
      <c r="U384" s="28" t="s">
        <v>577</v>
      </c>
      <c r="V384" s="28" t="s">
        <v>78</v>
      </c>
      <c r="W384" s="28" t="s">
        <v>5509</v>
      </c>
      <c r="X384" s="28" t="s">
        <v>56</v>
      </c>
      <c r="Y384" s="28" t="s">
        <v>57</v>
      </c>
      <c r="Z384" s="29" t="s">
        <v>331</v>
      </c>
      <c r="AA384" s="28"/>
      <c r="AB384" s="28" t="s">
        <v>100</v>
      </c>
      <c r="AC384" s="30"/>
      <c r="AD384" s="30" t="s">
        <v>5510</v>
      </c>
      <c r="AE384" s="30" t="s">
        <v>5511</v>
      </c>
      <c r="AF384" s="30" t="s">
        <v>58</v>
      </c>
      <c r="AG384" s="30" t="s">
        <v>80</v>
      </c>
      <c r="AH384" s="30" t="s">
        <v>80</v>
      </c>
      <c r="AI384" s="30" t="s">
        <v>61</v>
      </c>
      <c r="AJ384" s="30"/>
      <c r="AK384" s="11" t="s">
        <v>5504</v>
      </c>
      <c r="AL384" s="11" t="s">
        <v>5512</v>
      </c>
      <c r="AM384" s="11"/>
      <c r="AN384" s="11" t="s">
        <v>1038</v>
      </c>
      <c r="AO384" s="23" t="s">
        <v>5513</v>
      </c>
      <c r="AP384" s="11" t="s">
        <v>5514</v>
      </c>
    </row>
    <row r="385" ht="21.75" customHeight="1">
      <c r="A385" s="38">
        <v>45816.50407407407</v>
      </c>
      <c r="B385" s="28" t="s">
        <v>348</v>
      </c>
      <c r="C385" s="6" t="s">
        <v>5515</v>
      </c>
      <c r="D385" s="28">
        <v>1.0034664866E10</v>
      </c>
      <c r="E385" s="28" t="s">
        <v>5502</v>
      </c>
      <c r="F385" s="28">
        <v>5511994747864</v>
      </c>
      <c r="G385" s="28" t="s">
        <v>5515</v>
      </c>
      <c r="H385" s="28" t="s">
        <v>5516</v>
      </c>
      <c r="I385" s="28" t="s">
        <v>5505</v>
      </c>
      <c r="J385" s="28" t="s">
        <v>5517</v>
      </c>
      <c r="K385" s="28" t="s">
        <v>46</v>
      </c>
      <c r="L385" s="28" t="s">
        <v>114</v>
      </c>
      <c r="M385" s="28" t="s">
        <v>5518</v>
      </c>
      <c r="N385" s="29" t="s">
        <v>5519</v>
      </c>
      <c r="O385" s="28" t="s">
        <v>117</v>
      </c>
      <c r="P385" s="28" t="s">
        <v>356</v>
      </c>
      <c r="Q385" s="28" t="s">
        <v>52</v>
      </c>
      <c r="R385" s="28" t="s">
        <v>52</v>
      </c>
      <c r="S385" s="28" t="s">
        <v>52</v>
      </c>
      <c r="T385" s="28" t="s">
        <v>52</v>
      </c>
      <c r="U385" s="28" t="s">
        <v>1038</v>
      </c>
      <c r="V385" s="28" t="s">
        <v>78</v>
      </c>
      <c r="W385" s="28" t="s">
        <v>5509</v>
      </c>
      <c r="X385" s="28" t="s">
        <v>56</v>
      </c>
      <c r="Y385" s="28" t="s">
        <v>57</v>
      </c>
      <c r="Z385" s="29" t="s">
        <v>331</v>
      </c>
      <c r="AA385" s="28"/>
      <c r="AB385" s="28" t="s">
        <v>100</v>
      </c>
      <c r="AC385" s="30"/>
      <c r="AD385" s="30" t="s">
        <v>5510</v>
      </c>
      <c r="AE385" s="30" t="s">
        <v>5511</v>
      </c>
      <c r="AF385" s="30" t="s">
        <v>58</v>
      </c>
      <c r="AG385" s="30" t="s">
        <v>80</v>
      </c>
      <c r="AH385" s="30" t="s">
        <v>80</v>
      </c>
      <c r="AI385" s="30" t="s">
        <v>61</v>
      </c>
      <c r="AJ385" s="30"/>
      <c r="AK385" s="11" t="s">
        <v>5516</v>
      </c>
      <c r="AL385" s="11" t="s">
        <v>5520</v>
      </c>
      <c r="AM385" s="11"/>
      <c r="AN385" s="11" t="s">
        <v>1038</v>
      </c>
      <c r="AO385" s="23" t="s">
        <v>5513</v>
      </c>
      <c r="AP385" s="11" t="s">
        <v>5514</v>
      </c>
    </row>
    <row r="386" ht="21.75" customHeight="1">
      <c r="A386" s="38">
        <v>45816.506423611114</v>
      </c>
      <c r="B386" s="28" t="s">
        <v>348</v>
      </c>
      <c r="C386" s="6" t="s">
        <v>5521</v>
      </c>
      <c r="D386" s="28">
        <v>3.4066308805E10</v>
      </c>
      <c r="E386" s="28" t="s">
        <v>5522</v>
      </c>
      <c r="F386" s="28">
        <v>5511916121606</v>
      </c>
      <c r="G386" s="28" t="s">
        <v>5521</v>
      </c>
      <c r="H386" s="28" t="s">
        <v>5523</v>
      </c>
      <c r="I386" s="28" t="s">
        <v>5524</v>
      </c>
      <c r="J386" s="28" t="s">
        <v>5525</v>
      </c>
      <c r="K386" s="28" t="s">
        <v>46</v>
      </c>
      <c r="L386" s="28" t="s">
        <v>114</v>
      </c>
      <c r="M386" s="29" t="s">
        <v>5526</v>
      </c>
      <c r="N386" s="29" t="s">
        <v>5527</v>
      </c>
      <c r="O386" s="34">
        <v>44805.0</v>
      </c>
      <c r="P386" s="28" t="s">
        <v>356</v>
      </c>
      <c r="Q386" s="28" t="s">
        <v>52</v>
      </c>
      <c r="R386" s="28" t="s">
        <v>52</v>
      </c>
      <c r="S386" s="28" t="s">
        <v>52</v>
      </c>
      <c r="T386" s="28" t="s">
        <v>52</v>
      </c>
      <c r="U386" s="28" t="s">
        <v>904</v>
      </c>
      <c r="V386" s="28" t="s">
        <v>78</v>
      </c>
      <c r="W386" s="28" t="s">
        <v>5528</v>
      </c>
      <c r="X386" s="28" t="s">
        <v>56</v>
      </c>
      <c r="Y386" s="28" t="s">
        <v>57</v>
      </c>
      <c r="Z386" s="29" t="s">
        <v>331</v>
      </c>
      <c r="AA386" s="28"/>
      <c r="AB386" s="28" t="s">
        <v>100</v>
      </c>
      <c r="AC386" s="30"/>
      <c r="AD386" s="30" t="s">
        <v>5529</v>
      </c>
      <c r="AE386" s="30" t="s">
        <v>5530</v>
      </c>
      <c r="AF386" s="30" t="s">
        <v>58</v>
      </c>
      <c r="AG386" s="30" t="s">
        <v>80</v>
      </c>
      <c r="AH386" s="30" t="s">
        <v>80</v>
      </c>
      <c r="AI386" s="30" t="s">
        <v>61</v>
      </c>
      <c r="AJ386" s="30"/>
      <c r="AK386" s="11" t="s">
        <v>5523</v>
      </c>
      <c r="AL386" s="11" t="s">
        <v>5531</v>
      </c>
      <c r="AM386" s="11"/>
      <c r="AN386" s="11" t="s">
        <v>729</v>
      </c>
      <c r="AO386" s="11" t="s">
        <v>5530</v>
      </c>
      <c r="AP386" s="11" t="s">
        <v>5529</v>
      </c>
    </row>
    <row r="387" ht="21.75" customHeight="1">
      <c r="A387" s="38">
        <v>45816.50925925926</v>
      </c>
      <c r="B387" s="28" t="s">
        <v>348</v>
      </c>
      <c r="C387" s="6" t="s">
        <v>5532</v>
      </c>
      <c r="D387" s="28">
        <v>4.1794459804E10</v>
      </c>
      <c r="E387" s="28" t="s">
        <v>5533</v>
      </c>
      <c r="F387" s="28">
        <v>5511989606902</v>
      </c>
      <c r="G387" s="28" t="s">
        <v>5534</v>
      </c>
      <c r="H387" s="28" t="s">
        <v>5535</v>
      </c>
      <c r="I387" s="28" t="s">
        <v>5536</v>
      </c>
      <c r="J387" s="28" t="s">
        <v>5537</v>
      </c>
      <c r="K387" s="28" t="s">
        <v>46</v>
      </c>
      <c r="L387" s="28" t="s">
        <v>1857</v>
      </c>
      <c r="M387" s="29" t="s">
        <v>5538</v>
      </c>
      <c r="N387" s="29" t="s">
        <v>5539</v>
      </c>
      <c r="O387" s="28" t="s">
        <v>171</v>
      </c>
      <c r="P387" s="28" t="s">
        <v>356</v>
      </c>
      <c r="Q387" s="28" t="s">
        <v>52</v>
      </c>
      <c r="R387" s="28" t="s">
        <v>52</v>
      </c>
      <c r="S387" s="28" t="s">
        <v>52</v>
      </c>
      <c r="T387" s="28" t="s">
        <v>52</v>
      </c>
      <c r="U387" s="28" t="s">
        <v>1038</v>
      </c>
      <c r="V387" s="28" t="s">
        <v>78</v>
      </c>
      <c r="W387" s="29" t="s">
        <v>5540</v>
      </c>
      <c r="X387" s="28" t="s">
        <v>56</v>
      </c>
      <c r="Y387" s="28" t="s">
        <v>57</v>
      </c>
      <c r="Z387" s="29" t="s">
        <v>331</v>
      </c>
      <c r="AA387" s="28"/>
      <c r="AB387" s="28" t="s">
        <v>100</v>
      </c>
      <c r="AC387" s="30"/>
      <c r="AD387" s="30" t="s">
        <v>5541</v>
      </c>
      <c r="AE387" s="30" t="s">
        <v>5542</v>
      </c>
      <c r="AF387" s="30" t="s">
        <v>58</v>
      </c>
      <c r="AG387" s="30" t="s">
        <v>80</v>
      </c>
      <c r="AH387" s="30" t="s">
        <v>80</v>
      </c>
      <c r="AI387" s="30" t="s">
        <v>61</v>
      </c>
      <c r="AJ387" s="30"/>
      <c r="AK387" s="11" t="s">
        <v>5535</v>
      </c>
      <c r="AL387" s="11" t="s">
        <v>5543</v>
      </c>
      <c r="AM387" s="11"/>
      <c r="AN387" s="11" t="s">
        <v>218</v>
      </c>
      <c r="AO387" s="11" t="s">
        <v>5544</v>
      </c>
      <c r="AP387" s="11" t="s">
        <v>5545</v>
      </c>
    </row>
    <row r="388" ht="21.75" customHeight="1">
      <c r="A388" s="38">
        <v>45816.51225694444</v>
      </c>
      <c r="B388" s="28" t="s">
        <v>348</v>
      </c>
      <c r="C388" s="6" t="s">
        <v>5546</v>
      </c>
      <c r="D388" s="28">
        <v>3.716861995E9</v>
      </c>
      <c r="E388" s="28" t="s">
        <v>5547</v>
      </c>
      <c r="F388" s="28">
        <v>5548996275729</v>
      </c>
      <c r="G388" s="28" t="s">
        <v>5548</v>
      </c>
      <c r="H388" s="28" t="s">
        <v>5549</v>
      </c>
      <c r="I388" s="28" t="s">
        <v>5550</v>
      </c>
      <c r="J388" s="28" t="s">
        <v>5551</v>
      </c>
      <c r="K388" s="28" t="s">
        <v>712</v>
      </c>
      <c r="L388" s="28" t="s">
        <v>713</v>
      </c>
      <c r="M388" s="29" t="s">
        <v>5552</v>
      </c>
      <c r="N388" s="29" t="s">
        <v>5553</v>
      </c>
      <c r="O388" s="28" t="s">
        <v>117</v>
      </c>
      <c r="P388" s="28" t="s">
        <v>356</v>
      </c>
      <c r="Q388" s="28" t="s">
        <v>52</v>
      </c>
      <c r="R388" s="28" t="s">
        <v>52</v>
      </c>
      <c r="S388" s="28" t="s">
        <v>52</v>
      </c>
      <c r="T388" s="28" t="s">
        <v>52</v>
      </c>
      <c r="U388" s="28" t="s">
        <v>248</v>
      </c>
      <c r="V388" s="28" t="s">
        <v>78</v>
      </c>
      <c r="W388" s="28" t="s">
        <v>5554</v>
      </c>
      <c r="X388" s="28" t="s">
        <v>56</v>
      </c>
      <c r="Y388" s="28" t="s">
        <v>57</v>
      </c>
      <c r="Z388" s="29" t="s">
        <v>331</v>
      </c>
      <c r="AA388" s="28"/>
      <c r="AB388" s="28" t="s">
        <v>100</v>
      </c>
      <c r="AC388" s="30"/>
      <c r="AD388" s="30" t="s">
        <v>5555</v>
      </c>
      <c r="AE388" s="30" t="s">
        <v>5556</v>
      </c>
      <c r="AF388" s="30" t="s">
        <v>58</v>
      </c>
      <c r="AG388" s="30" t="s">
        <v>80</v>
      </c>
      <c r="AH388" s="30" t="s">
        <v>80</v>
      </c>
      <c r="AI388" s="30" t="s">
        <v>61</v>
      </c>
      <c r="AJ388" s="30" t="s">
        <v>5557</v>
      </c>
      <c r="AK388" s="11" t="s">
        <v>5549</v>
      </c>
      <c r="AL388" s="23" t="s">
        <v>5558</v>
      </c>
      <c r="AM388" s="11"/>
      <c r="AN388" s="11" t="s">
        <v>875</v>
      </c>
      <c r="AO388" s="11" t="s">
        <v>5556</v>
      </c>
      <c r="AP388" s="11" t="s">
        <v>5555</v>
      </c>
    </row>
    <row r="389" ht="21.75" customHeight="1">
      <c r="A389" s="38">
        <v>45816.51415509259</v>
      </c>
      <c r="B389" s="28" t="s">
        <v>348</v>
      </c>
      <c r="C389" s="6" t="s">
        <v>5559</v>
      </c>
      <c r="D389" s="28">
        <v>6.571366975E9</v>
      </c>
      <c r="E389" s="28" t="s">
        <v>5560</v>
      </c>
      <c r="F389" s="28">
        <v>5548999931423</v>
      </c>
      <c r="G389" s="28" t="s">
        <v>5561</v>
      </c>
      <c r="H389" s="28" t="s">
        <v>1747</v>
      </c>
      <c r="I389" s="28" t="s">
        <v>5562</v>
      </c>
      <c r="J389" s="28" t="s">
        <v>5563</v>
      </c>
      <c r="K389" s="28" t="s">
        <v>712</v>
      </c>
      <c r="L389" s="28" t="s">
        <v>713</v>
      </c>
      <c r="M389" s="29" t="s">
        <v>5564</v>
      </c>
      <c r="N389" s="29" t="s">
        <v>5565</v>
      </c>
      <c r="O389" s="28" t="s">
        <v>171</v>
      </c>
      <c r="P389" s="28" t="s">
        <v>356</v>
      </c>
      <c r="Q389" s="28" t="s">
        <v>52</v>
      </c>
      <c r="R389" s="28" t="s">
        <v>52</v>
      </c>
      <c r="S389" s="28" t="s">
        <v>52</v>
      </c>
      <c r="T389" s="28" t="s">
        <v>52</v>
      </c>
      <c r="U389" s="28" t="s">
        <v>248</v>
      </c>
      <c r="V389" s="28" t="s">
        <v>78</v>
      </c>
      <c r="W389" s="28"/>
      <c r="X389" s="28" t="s">
        <v>56</v>
      </c>
      <c r="Y389" s="28" t="s">
        <v>57</v>
      </c>
      <c r="Z389" s="29" t="s">
        <v>331</v>
      </c>
      <c r="AA389" s="28"/>
      <c r="AB389" s="28" t="s">
        <v>100</v>
      </c>
      <c r="AC389" s="30"/>
      <c r="AD389" s="30" t="s">
        <v>5555</v>
      </c>
      <c r="AE389" s="30" t="s">
        <v>5556</v>
      </c>
      <c r="AF389" s="30" t="s">
        <v>58</v>
      </c>
      <c r="AG389" s="30" t="s">
        <v>80</v>
      </c>
      <c r="AH389" s="30" t="s">
        <v>80</v>
      </c>
      <c r="AI389" s="30" t="s">
        <v>61</v>
      </c>
      <c r="AJ389" s="30" t="s">
        <v>5557</v>
      </c>
      <c r="AK389" s="11" t="s">
        <v>5566</v>
      </c>
      <c r="AL389" s="11" t="s">
        <v>5567</v>
      </c>
      <c r="AM389" s="11"/>
      <c r="AN389" s="11" t="s">
        <v>875</v>
      </c>
      <c r="AO389" s="11" t="s">
        <v>5556</v>
      </c>
      <c r="AP389" s="11" t="s">
        <v>5555</v>
      </c>
    </row>
    <row r="390" ht="21.75" customHeight="1">
      <c r="A390" s="38">
        <v>45816.516076388885</v>
      </c>
      <c r="B390" s="28" t="s">
        <v>348</v>
      </c>
      <c r="C390" s="6" t="s">
        <v>5568</v>
      </c>
      <c r="D390" s="28">
        <v>5.897414971E9</v>
      </c>
      <c r="E390" s="28" t="s">
        <v>5569</v>
      </c>
      <c r="F390" s="28">
        <v>5544999360226</v>
      </c>
      <c r="G390" s="28" t="s">
        <v>5570</v>
      </c>
      <c r="H390" s="28" t="s">
        <v>5571</v>
      </c>
      <c r="I390" s="28" t="s">
        <v>5572</v>
      </c>
      <c r="J390" s="28" t="s">
        <v>5573</v>
      </c>
      <c r="K390" s="28" t="s">
        <v>2191</v>
      </c>
      <c r="L390" s="28" t="s">
        <v>4157</v>
      </c>
      <c r="M390" s="29" t="s">
        <v>5574</v>
      </c>
      <c r="N390" s="29" t="s">
        <v>5575</v>
      </c>
      <c r="O390" s="28" t="s">
        <v>171</v>
      </c>
      <c r="P390" s="28" t="s">
        <v>356</v>
      </c>
      <c r="Q390" s="28" t="s">
        <v>52</v>
      </c>
      <c r="R390" s="28" t="s">
        <v>52</v>
      </c>
      <c r="S390" s="28" t="s">
        <v>52</v>
      </c>
      <c r="T390" s="28" t="s">
        <v>52</v>
      </c>
      <c r="U390" s="28" t="s">
        <v>875</v>
      </c>
      <c r="V390" s="28" t="s">
        <v>78</v>
      </c>
      <c r="W390" s="28" t="s">
        <v>5576</v>
      </c>
      <c r="X390" s="28" t="s">
        <v>56</v>
      </c>
      <c r="Y390" s="28" t="s">
        <v>57</v>
      </c>
      <c r="Z390" s="29" t="s">
        <v>331</v>
      </c>
      <c r="AA390" s="28"/>
      <c r="AB390" s="28" t="s">
        <v>100</v>
      </c>
      <c r="AC390" s="30"/>
      <c r="AD390" s="30" t="s">
        <v>5577</v>
      </c>
      <c r="AE390" s="30" t="s">
        <v>5578</v>
      </c>
      <c r="AF390" s="30" t="s">
        <v>58</v>
      </c>
      <c r="AG390" s="30" t="s">
        <v>80</v>
      </c>
      <c r="AH390" s="30" t="s">
        <v>80</v>
      </c>
      <c r="AI390" s="30" t="s">
        <v>61</v>
      </c>
      <c r="AJ390" s="30"/>
      <c r="AK390" s="11" t="s">
        <v>5571</v>
      </c>
      <c r="AL390" s="11" t="s">
        <v>5579</v>
      </c>
      <c r="AM390" s="11"/>
      <c r="AN390" s="11" t="s">
        <v>138</v>
      </c>
      <c r="AO390" s="11" t="s">
        <v>5578</v>
      </c>
      <c r="AP390" s="11" t="s">
        <v>5577</v>
      </c>
    </row>
    <row r="391" ht="21.75" customHeight="1">
      <c r="A391" s="38">
        <v>45817.416284722225</v>
      </c>
      <c r="B391" s="28" t="s">
        <v>40</v>
      </c>
      <c r="C391" s="6" t="s">
        <v>5580</v>
      </c>
      <c r="D391" s="28">
        <v>1.0528754831E10</v>
      </c>
      <c r="E391" s="28" t="s">
        <v>5581</v>
      </c>
      <c r="F391" s="28">
        <v>5511976865256</v>
      </c>
      <c r="G391" s="28" t="s">
        <v>5580</v>
      </c>
      <c r="H391" s="28" t="s">
        <v>5582</v>
      </c>
      <c r="I391" s="28" t="s">
        <v>5583</v>
      </c>
      <c r="J391" s="28" t="s">
        <v>5584</v>
      </c>
      <c r="K391" s="28" t="s">
        <v>46</v>
      </c>
      <c r="L391" s="28" t="s">
        <v>682</v>
      </c>
      <c r="M391" s="28" t="s">
        <v>5585</v>
      </c>
      <c r="N391" s="29" t="s">
        <v>5586</v>
      </c>
      <c r="O391" s="28" t="s">
        <v>76</v>
      </c>
      <c r="P391" s="28" t="s">
        <v>4819</v>
      </c>
      <c r="Q391" s="28" t="s">
        <v>52</v>
      </c>
      <c r="R391" s="28" t="s">
        <v>52</v>
      </c>
      <c r="S391" s="28" t="s">
        <v>52</v>
      </c>
      <c r="T391" s="28" t="s">
        <v>119</v>
      </c>
      <c r="U391" s="28" t="s">
        <v>293</v>
      </c>
      <c r="V391" s="28" t="s">
        <v>54</v>
      </c>
      <c r="W391" s="28" t="s">
        <v>5587</v>
      </c>
      <c r="X391" s="28" t="s">
        <v>56</v>
      </c>
      <c r="Y391" s="28" t="s">
        <v>57</v>
      </c>
      <c r="Z391" s="28"/>
      <c r="AA391" s="28"/>
      <c r="AB391" s="28" t="s">
        <v>80</v>
      </c>
      <c r="AC391" s="30"/>
      <c r="AD391" s="30" t="s">
        <v>5588</v>
      </c>
      <c r="AE391" s="30" t="s">
        <v>5589</v>
      </c>
      <c r="AF391" s="30" t="s">
        <v>58</v>
      </c>
      <c r="AG391" s="37" t="s">
        <v>124</v>
      </c>
      <c r="AH391" s="37" t="s">
        <v>60</v>
      </c>
      <c r="AI391" s="30" t="s">
        <v>61</v>
      </c>
      <c r="AJ391" s="30"/>
      <c r="AK391" s="11" t="s">
        <v>5590</v>
      </c>
      <c r="AL391" s="11" t="s">
        <v>5591</v>
      </c>
      <c r="AM391" s="11"/>
      <c r="AN391" s="11"/>
      <c r="AO391" s="11" t="s">
        <v>5592</v>
      </c>
      <c r="AP391" s="11" t="s">
        <v>5593</v>
      </c>
    </row>
    <row r="392" ht="21.75" customHeight="1">
      <c r="A392" s="38">
        <v>45817.69503472222</v>
      </c>
      <c r="B392" s="28" t="s">
        <v>40</v>
      </c>
      <c r="C392" s="6" t="s">
        <v>5594</v>
      </c>
      <c r="D392" s="28">
        <v>2.8506306833E10</v>
      </c>
      <c r="E392" s="28" t="s">
        <v>5595</v>
      </c>
      <c r="F392" s="28">
        <f>5519997019805</f>
        <v>5519997019805</v>
      </c>
      <c r="G392" s="28" t="s">
        <v>5596</v>
      </c>
      <c r="H392" s="28" t="s">
        <v>5597</v>
      </c>
      <c r="I392" s="28" t="s">
        <v>5598</v>
      </c>
      <c r="J392" s="28" t="s">
        <v>5599</v>
      </c>
      <c r="K392" s="28" t="s">
        <v>46</v>
      </c>
      <c r="L392" s="28" t="s">
        <v>260</v>
      </c>
      <c r="M392" s="29" t="s">
        <v>5600</v>
      </c>
      <c r="N392" s="29" t="s">
        <v>5601</v>
      </c>
      <c r="O392" s="28" t="s">
        <v>117</v>
      </c>
      <c r="P392" s="28" t="s">
        <v>503</v>
      </c>
      <c r="Q392" s="28" t="s">
        <v>118</v>
      </c>
      <c r="R392" s="28" t="s">
        <v>52</v>
      </c>
      <c r="S392" s="28" t="s">
        <v>52</v>
      </c>
      <c r="T392" s="28" t="s">
        <v>120</v>
      </c>
      <c r="U392" s="28" t="s">
        <v>158</v>
      </c>
      <c r="V392" s="28" t="s">
        <v>54</v>
      </c>
      <c r="W392" s="28" t="s">
        <v>5602</v>
      </c>
      <c r="X392" s="28" t="s">
        <v>56</v>
      </c>
      <c r="Y392" s="28" t="s">
        <v>57</v>
      </c>
      <c r="Z392" s="28"/>
      <c r="AA392" s="28"/>
      <c r="AB392" s="28" t="s">
        <v>100</v>
      </c>
      <c r="AC392" s="30"/>
      <c r="AD392" s="30" t="s">
        <v>5603</v>
      </c>
      <c r="AE392" s="30" t="s">
        <v>5604</v>
      </c>
      <c r="AF392" s="30" t="s">
        <v>58</v>
      </c>
      <c r="AG392" s="37" t="s">
        <v>124</v>
      </c>
      <c r="AH392" s="30" t="s">
        <v>80</v>
      </c>
      <c r="AI392" s="30" t="s">
        <v>61</v>
      </c>
      <c r="AJ392" s="30" t="s">
        <v>5605</v>
      </c>
      <c r="AK392" s="11" t="s">
        <v>5597</v>
      </c>
      <c r="AL392" s="11" t="s">
        <v>5606</v>
      </c>
      <c r="AM392" s="11"/>
      <c r="AN392" s="11"/>
      <c r="AO392" s="11" t="s">
        <v>5607</v>
      </c>
      <c r="AP392" s="11" t="s">
        <v>5603</v>
      </c>
    </row>
    <row r="393" ht="21.75" customHeight="1">
      <c r="A393" s="38">
        <v>45817.90085648148</v>
      </c>
      <c r="B393" s="28" t="s">
        <v>348</v>
      </c>
      <c r="C393" s="6" t="s">
        <v>5608</v>
      </c>
      <c r="D393" s="28">
        <v>3.2367901805E10</v>
      </c>
      <c r="E393" s="28" t="s">
        <v>5609</v>
      </c>
      <c r="F393" s="28">
        <v>5511999752890</v>
      </c>
      <c r="G393" s="28" t="s">
        <v>5610</v>
      </c>
      <c r="H393" s="28" t="s">
        <v>5611</v>
      </c>
      <c r="I393" s="28" t="s">
        <v>5612</v>
      </c>
      <c r="J393" s="28" t="s">
        <v>5613</v>
      </c>
      <c r="K393" s="28" t="s">
        <v>46</v>
      </c>
      <c r="L393" s="28" t="s">
        <v>5610</v>
      </c>
      <c r="M393" s="29" t="s">
        <v>5614</v>
      </c>
      <c r="N393" s="29" t="s">
        <v>5615</v>
      </c>
      <c r="O393" s="28" t="s">
        <v>76</v>
      </c>
      <c r="P393" s="28" t="s">
        <v>356</v>
      </c>
      <c r="Q393" s="28" t="s">
        <v>77</v>
      </c>
      <c r="R393" s="28" t="s">
        <v>52</v>
      </c>
      <c r="S393" s="28" t="s">
        <v>52</v>
      </c>
      <c r="T393" s="28" t="s">
        <v>52</v>
      </c>
      <c r="U393" s="28" t="s">
        <v>121</v>
      </c>
      <c r="V393" s="28" t="s">
        <v>78</v>
      </c>
      <c r="W393" s="28" t="s">
        <v>5616</v>
      </c>
      <c r="X393" s="28" t="s">
        <v>56</v>
      </c>
      <c r="Y393" s="28" t="s">
        <v>57</v>
      </c>
      <c r="Z393" s="29" t="s">
        <v>331</v>
      </c>
      <c r="AA393" s="28"/>
      <c r="AB393" s="28" t="s">
        <v>100</v>
      </c>
      <c r="AC393" s="30"/>
      <c r="AD393" s="30" t="s">
        <v>5617</v>
      </c>
      <c r="AE393" s="30" t="s">
        <v>5618</v>
      </c>
      <c r="AF393" s="30" t="s">
        <v>58</v>
      </c>
      <c r="AG393" s="30" t="s">
        <v>80</v>
      </c>
      <c r="AH393" s="30" t="s">
        <v>80</v>
      </c>
      <c r="AI393" s="30" t="s">
        <v>61</v>
      </c>
      <c r="AJ393" s="30"/>
      <c r="AK393" s="11" t="s">
        <v>5611</v>
      </c>
      <c r="AL393" s="11" t="s">
        <v>5619</v>
      </c>
      <c r="AM393" s="11"/>
      <c r="AN393" s="11"/>
      <c r="AO393" s="11" t="s">
        <v>5618</v>
      </c>
      <c r="AP393" s="11" t="s">
        <v>5620</v>
      </c>
    </row>
    <row r="394" ht="21.75" customHeight="1">
      <c r="A394" s="45">
        <v>45818.48023148148</v>
      </c>
      <c r="B394" s="28" t="s">
        <v>40</v>
      </c>
      <c r="C394" s="6" t="s">
        <v>5621</v>
      </c>
      <c r="D394" s="28">
        <v>2.232587681E10</v>
      </c>
      <c r="E394" s="28" t="s">
        <v>5622</v>
      </c>
      <c r="F394" s="28">
        <v>5511958532652</v>
      </c>
      <c r="G394" s="28" t="s">
        <v>5623</v>
      </c>
      <c r="H394" s="28" t="s">
        <v>5624</v>
      </c>
      <c r="I394" s="28" t="s">
        <v>5625</v>
      </c>
      <c r="J394" s="28" t="s">
        <v>5626</v>
      </c>
      <c r="K394" s="28" t="s">
        <v>46</v>
      </c>
      <c r="L394" s="28" t="s">
        <v>466</v>
      </c>
      <c r="M394" s="29" t="s">
        <v>5627</v>
      </c>
      <c r="N394" s="29" t="s">
        <v>5628</v>
      </c>
      <c r="O394" s="28" t="s">
        <v>76</v>
      </c>
      <c r="P394" s="28" t="s">
        <v>503</v>
      </c>
      <c r="Q394" s="28" t="s">
        <v>118</v>
      </c>
      <c r="R394" s="28" t="s">
        <v>52</v>
      </c>
      <c r="S394" s="28" t="s">
        <v>52</v>
      </c>
      <c r="T394" s="28" t="s">
        <v>173</v>
      </c>
      <c r="U394" s="28" t="s">
        <v>121</v>
      </c>
      <c r="V394" s="28" t="s">
        <v>54</v>
      </c>
      <c r="W394" s="29" t="s">
        <v>5629</v>
      </c>
      <c r="X394" s="28" t="s">
        <v>56</v>
      </c>
      <c r="Y394" s="28" t="s">
        <v>57</v>
      </c>
      <c r="Z394" s="28"/>
      <c r="AA394" s="28"/>
      <c r="AB394" s="28" t="s">
        <v>80</v>
      </c>
      <c r="AC394" s="30"/>
      <c r="AD394" s="30" t="s">
        <v>5630</v>
      </c>
      <c r="AE394" s="30" t="s">
        <v>5631</v>
      </c>
      <c r="AF394" s="30" t="s">
        <v>58</v>
      </c>
      <c r="AG394" s="37" t="s">
        <v>59</v>
      </c>
      <c r="AH394" s="37" t="s">
        <v>60</v>
      </c>
      <c r="AI394" s="30" t="s">
        <v>61</v>
      </c>
      <c r="AJ394" s="30"/>
      <c r="AK394" s="11" t="s">
        <v>5624</v>
      </c>
      <c r="AL394" s="11" t="s">
        <v>5632</v>
      </c>
      <c r="AM394" s="11"/>
      <c r="AN394" s="11"/>
      <c r="AO394" s="11" t="s">
        <v>5631</v>
      </c>
      <c r="AP394" s="11" t="s">
        <v>5630</v>
      </c>
    </row>
    <row r="395" ht="21.75" customHeight="1">
      <c r="A395" s="45">
        <v>45818.792650462965</v>
      </c>
      <c r="B395" s="28" t="s">
        <v>348</v>
      </c>
      <c r="C395" s="6" t="s">
        <v>5633</v>
      </c>
      <c r="D395" s="28">
        <v>6.035082785E9</v>
      </c>
      <c r="E395" s="28" t="s">
        <v>5634</v>
      </c>
      <c r="F395" s="28">
        <v>5521996822320</v>
      </c>
      <c r="G395" s="28" t="s">
        <v>5635</v>
      </c>
      <c r="H395" s="28" t="s">
        <v>5636</v>
      </c>
      <c r="I395" s="28" t="s">
        <v>5637</v>
      </c>
      <c r="J395" s="28" t="s">
        <v>5638</v>
      </c>
      <c r="K395" s="28" t="s">
        <v>93</v>
      </c>
      <c r="L395" s="28" t="s">
        <v>94</v>
      </c>
      <c r="M395" s="29" t="s">
        <v>5639</v>
      </c>
      <c r="N395" s="29" t="s">
        <v>5640</v>
      </c>
      <c r="O395" s="28" t="s">
        <v>97</v>
      </c>
      <c r="P395" s="28" t="s">
        <v>356</v>
      </c>
      <c r="Q395" s="28" t="s">
        <v>52</v>
      </c>
      <c r="R395" s="28" t="s">
        <v>52</v>
      </c>
      <c r="S395" s="28" t="s">
        <v>52</v>
      </c>
      <c r="T395" s="28" t="s">
        <v>52</v>
      </c>
      <c r="U395" s="28" t="s">
        <v>138</v>
      </c>
      <c r="V395" s="28" t="s">
        <v>78</v>
      </c>
      <c r="W395" s="29" t="s">
        <v>5641</v>
      </c>
      <c r="X395" s="28" t="s">
        <v>56</v>
      </c>
      <c r="Y395" s="28" t="s">
        <v>57</v>
      </c>
      <c r="Z395" s="29" t="s">
        <v>331</v>
      </c>
      <c r="AA395" s="28"/>
      <c r="AB395" s="28" t="s">
        <v>100</v>
      </c>
      <c r="AC395" s="30"/>
      <c r="AD395" s="30" t="s">
        <v>5642</v>
      </c>
      <c r="AE395" s="30" t="s">
        <v>5643</v>
      </c>
      <c r="AF395" s="30" t="s">
        <v>58</v>
      </c>
      <c r="AG395" s="30" t="s">
        <v>80</v>
      </c>
      <c r="AH395" s="30" t="s">
        <v>80</v>
      </c>
      <c r="AI395" s="30" t="s">
        <v>61</v>
      </c>
      <c r="AJ395" s="30"/>
      <c r="AK395" s="11" t="s">
        <v>5637</v>
      </c>
      <c r="AL395" s="11" t="s">
        <v>5644</v>
      </c>
      <c r="AM395" s="11"/>
      <c r="AN395" s="11" t="s">
        <v>1038</v>
      </c>
      <c r="AO395" s="11" t="s">
        <v>5645</v>
      </c>
      <c r="AP395" s="11" t="s">
        <v>5646</v>
      </c>
    </row>
    <row r="396" ht="21.75" customHeight="1">
      <c r="A396" s="45">
        <v>45818.7968287037</v>
      </c>
      <c r="B396" s="28" t="s">
        <v>348</v>
      </c>
      <c r="C396" s="6" t="s">
        <v>5647</v>
      </c>
      <c r="D396" s="28">
        <v>9.128931695E9</v>
      </c>
      <c r="E396" s="28" t="s">
        <v>5648</v>
      </c>
      <c r="F396" s="28">
        <v>5535984178042</v>
      </c>
      <c r="G396" s="28" t="s">
        <v>5647</v>
      </c>
      <c r="H396" s="28" t="s">
        <v>5649</v>
      </c>
      <c r="I396" s="28" t="s">
        <v>5650</v>
      </c>
      <c r="J396" s="28" t="s">
        <v>5651</v>
      </c>
      <c r="K396" s="28" t="s">
        <v>93</v>
      </c>
      <c r="L396" s="28" t="s">
        <v>5652</v>
      </c>
      <c r="M396" s="29" t="s">
        <v>5653</v>
      </c>
      <c r="N396" s="29" t="s">
        <v>5654</v>
      </c>
      <c r="O396" s="28" t="s">
        <v>97</v>
      </c>
      <c r="P396" s="28" t="s">
        <v>356</v>
      </c>
      <c r="Q396" s="28" t="s">
        <v>52</v>
      </c>
      <c r="R396" s="28" t="s">
        <v>52</v>
      </c>
      <c r="S396" s="28" t="s">
        <v>52</v>
      </c>
      <c r="T396" s="28" t="s">
        <v>52</v>
      </c>
      <c r="U396" s="28" t="s">
        <v>138</v>
      </c>
      <c r="V396" s="28" t="s">
        <v>78</v>
      </c>
      <c r="W396" s="28"/>
      <c r="X396" s="28" t="s">
        <v>56</v>
      </c>
      <c r="Y396" s="28" t="s">
        <v>57</v>
      </c>
      <c r="Z396" s="29" t="s">
        <v>331</v>
      </c>
      <c r="AA396" s="28"/>
      <c r="AB396" s="28" t="s">
        <v>100</v>
      </c>
      <c r="AC396" s="30"/>
      <c r="AD396" s="30" t="s">
        <v>5642</v>
      </c>
      <c r="AE396" s="30" t="s">
        <v>5643</v>
      </c>
      <c r="AF396" s="30" t="s">
        <v>58</v>
      </c>
      <c r="AG396" s="30" t="s">
        <v>80</v>
      </c>
      <c r="AH396" s="30" t="s">
        <v>80</v>
      </c>
      <c r="AI396" s="30" t="s">
        <v>61</v>
      </c>
      <c r="AJ396" s="30"/>
      <c r="AK396" s="11" t="s">
        <v>5649</v>
      </c>
      <c r="AL396" s="11" t="s">
        <v>5655</v>
      </c>
      <c r="AM396" s="11"/>
      <c r="AN396" s="11" t="s">
        <v>1038</v>
      </c>
      <c r="AO396" s="11" t="s">
        <v>5645</v>
      </c>
      <c r="AP396" s="11" t="s">
        <v>5646</v>
      </c>
    </row>
    <row r="397" ht="21.75" customHeight="1">
      <c r="A397" s="45">
        <v>45818.79895833333</v>
      </c>
      <c r="B397" s="28" t="s">
        <v>348</v>
      </c>
      <c r="C397" s="6" t="s">
        <v>5656</v>
      </c>
      <c r="D397" s="28">
        <v>1.0294300805E10</v>
      </c>
      <c r="E397" s="28" t="s">
        <v>5657</v>
      </c>
      <c r="F397" s="28">
        <v>5511999833849</v>
      </c>
      <c r="G397" s="28" t="s">
        <v>5656</v>
      </c>
      <c r="H397" s="28" t="s">
        <v>864</v>
      </c>
      <c r="I397" s="28" t="s">
        <v>5658</v>
      </c>
      <c r="J397" s="28" t="s">
        <v>5659</v>
      </c>
      <c r="K397" s="28" t="s">
        <v>46</v>
      </c>
      <c r="L397" s="28" t="s">
        <v>114</v>
      </c>
      <c r="M397" s="29" t="s">
        <v>5660</v>
      </c>
      <c r="N397" s="29" t="s">
        <v>5661</v>
      </c>
      <c r="O397" s="28" t="s">
        <v>482</v>
      </c>
      <c r="P397" s="28" t="s">
        <v>356</v>
      </c>
      <c r="Q397" s="28" t="s">
        <v>52</v>
      </c>
      <c r="R397" s="28" t="s">
        <v>52</v>
      </c>
      <c r="S397" s="28" t="s">
        <v>52</v>
      </c>
      <c r="T397" s="28" t="s">
        <v>52</v>
      </c>
      <c r="U397" s="28" t="s">
        <v>248</v>
      </c>
      <c r="V397" s="28" t="s">
        <v>78</v>
      </c>
      <c r="W397" s="28" t="s">
        <v>5662</v>
      </c>
      <c r="X397" s="28" t="s">
        <v>56</v>
      </c>
      <c r="Y397" s="28" t="s">
        <v>57</v>
      </c>
      <c r="Z397" s="29" t="s">
        <v>331</v>
      </c>
      <c r="AA397" s="28"/>
      <c r="AB397" s="28" t="s">
        <v>100</v>
      </c>
      <c r="AC397" s="30"/>
      <c r="AD397" s="30" t="s">
        <v>5663</v>
      </c>
      <c r="AE397" s="30" t="s">
        <v>5664</v>
      </c>
      <c r="AF397" s="30" t="s">
        <v>58</v>
      </c>
      <c r="AG397" s="30" t="s">
        <v>80</v>
      </c>
      <c r="AH397" s="30" t="s">
        <v>80</v>
      </c>
      <c r="AI397" s="30" t="s">
        <v>61</v>
      </c>
      <c r="AJ397" s="30" t="s">
        <v>5665</v>
      </c>
      <c r="AK397" s="11" t="s">
        <v>5666</v>
      </c>
      <c r="AL397" s="11" t="s">
        <v>5667</v>
      </c>
      <c r="AM397" s="11"/>
      <c r="AN397" s="11" t="s">
        <v>191</v>
      </c>
      <c r="AO397" s="11" t="s">
        <v>5664</v>
      </c>
      <c r="AP397" s="11" t="s">
        <v>5668</v>
      </c>
    </row>
    <row r="398" ht="21.75" customHeight="1">
      <c r="A398" s="45">
        <v>45818.80079861111</v>
      </c>
      <c r="B398" s="28" t="s">
        <v>348</v>
      </c>
      <c r="C398" s="6" t="s">
        <v>5669</v>
      </c>
      <c r="D398" s="28">
        <v>8.3914854391E10</v>
      </c>
      <c r="E398" s="28" t="s">
        <v>5670</v>
      </c>
      <c r="F398" s="28">
        <v>5585988144697</v>
      </c>
      <c r="G398" s="28" t="s">
        <v>5669</v>
      </c>
      <c r="H398" s="28" t="s">
        <v>5671</v>
      </c>
      <c r="I398" s="28" t="s">
        <v>5672</v>
      </c>
      <c r="J398" s="28" t="s">
        <v>5673</v>
      </c>
      <c r="K398" s="28" t="s">
        <v>4786</v>
      </c>
      <c r="L398" s="28" t="s">
        <v>5674</v>
      </c>
      <c r="M398" s="29" t="s">
        <v>5675</v>
      </c>
      <c r="N398" s="29" t="s">
        <v>5676</v>
      </c>
      <c r="O398" s="28" t="s">
        <v>217</v>
      </c>
      <c r="P398" s="28" t="s">
        <v>356</v>
      </c>
      <c r="Q398" s="28" t="s">
        <v>77</v>
      </c>
      <c r="R398" s="28" t="s">
        <v>77</v>
      </c>
      <c r="S398" s="28" t="s">
        <v>52</v>
      </c>
      <c r="T398" s="28" t="s">
        <v>77</v>
      </c>
      <c r="U398" s="28" t="s">
        <v>373</v>
      </c>
      <c r="V398" s="28" t="s">
        <v>78</v>
      </c>
      <c r="W398" s="28" t="s">
        <v>5677</v>
      </c>
      <c r="X398" s="28" t="s">
        <v>56</v>
      </c>
      <c r="Y398" s="28" t="s">
        <v>57</v>
      </c>
      <c r="Z398" s="29" t="s">
        <v>331</v>
      </c>
      <c r="AA398" s="28"/>
      <c r="AB398" s="28" t="s">
        <v>100</v>
      </c>
      <c r="AC398" s="30"/>
      <c r="AD398" s="30" t="s">
        <v>5678</v>
      </c>
      <c r="AE398" s="30" t="s">
        <v>5679</v>
      </c>
      <c r="AF398" s="30" t="s">
        <v>58</v>
      </c>
      <c r="AG398" s="30" t="s">
        <v>80</v>
      </c>
      <c r="AH398" s="30" t="s">
        <v>80</v>
      </c>
      <c r="AI398" s="30" t="s">
        <v>61</v>
      </c>
      <c r="AJ398" s="30"/>
      <c r="AK398" s="11" t="s">
        <v>5680</v>
      </c>
      <c r="AL398" s="11" t="s">
        <v>5681</v>
      </c>
      <c r="AM398" s="11"/>
      <c r="AN398" s="11" t="s">
        <v>158</v>
      </c>
      <c r="AO398" s="11" t="s">
        <v>5682</v>
      </c>
      <c r="AP398" s="11" t="s">
        <v>5683</v>
      </c>
    </row>
    <row r="399" ht="21.75" customHeight="1">
      <c r="A399" s="45">
        <v>45818.80409722222</v>
      </c>
      <c r="B399" s="28" t="s">
        <v>348</v>
      </c>
      <c r="C399" s="6" t="s">
        <v>5684</v>
      </c>
      <c r="D399" s="28">
        <v>4.692122684E10</v>
      </c>
      <c r="E399" s="28" t="s">
        <v>5685</v>
      </c>
      <c r="F399" s="28">
        <v>5511985269223</v>
      </c>
      <c r="G399" s="28" t="s">
        <v>5684</v>
      </c>
      <c r="H399" s="28" t="s">
        <v>5686</v>
      </c>
      <c r="I399" s="28" t="s">
        <v>5687</v>
      </c>
      <c r="J399" s="28" t="s">
        <v>5688</v>
      </c>
      <c r="K399" s="28" t="s">
        <v>46</v>
      </c>
      <c r="L399" s="28" t="s">
        <v>114</v>
      </c>
      <c r="M399" s="29" t="s">
        <v>5689</v>
      </c>
      <c r="N399" s="29" t="s">
        <v>5690</v>
      </c>
      <c r="O399" s="28" t="s">
        <v>171</v>
      </c>
      <c r="P399" s="28" t="s">
        <v>356</v>
      </c>
      <c r="Q399" s="28" t="s">
        <v>52</v>
      </c>
      <c r="R399" s="28" t="s">
        <v>52</v>
      </c>
      <c r="S399" s="28" t="s">
        <v>52</v>
      </c>
      <c r="T399" s="28" t="s">
        <v>52</v>
      </c>
      <c r="U399" s="28" t="s">
        <v>4501</v>
      </c>
      <c r="V399" s="28" t="s">
        <v>78</v>
      </c>
      <c r="W399" s="28"/>
      <c r="X399" s="28" t="s">
        <v>56</v>
      </c>
      <c r="Y399" s="28" t="s">
        <v>57</v>
      </c>
      <c r="Z399" s="29" t="s">
        <v>331</v>
      </c>
      <c r="AA399" s="28"/>
      <c r="AB399" s="28" t="s">
        <v>100</v>
      </c>
      <c r="AC399" s="30"/>
      <c r="AD399" s="30" t="s">
        <v>5691</v>
      </c>
      <c r="AE399" s="30" t="s">
        <v>5692</v>
      </c>
      <c r="AF399" s="30" t="s">
        <v>58</v>
      </c>
      <c r="AG399" s="30" t="s">
        <v>80</v>
      </c>
      <c r="AH399" s="30" t="s">
        <v>80</v>
      </c>
      <c r="AI399" s="30" t="s">
        <v>61</v>
      </c>
      <c r="AJ399" s="30"/>
      <c r="AK399" s="11" t="s">
        <v>5686</v>
      </c>
      <c r="AL399" s="11" t="s">
        <v>5693</v>
      </c>
      <c r="AM399" s="11"/>
      <c r="AN399" s="11" t="s">
        <v>121</v>
      </c>
      <c r="AO399" s="11" t="s">
        <v>5692</v>
      </c>
      <c r="AP399" s="11" t="s">
        <v>5691</v>
      </c>
    </row>
    <row r="400" ht="21.75" customHeight="1">
      <c r="A400" s="45">
        <v>45818.80788194444</v>
      </c>
      <c r="B400" s="28" t="s">
        <v>348</v>
      </c>
      <c r="C400" s="6" t="s">
        <v>5694</v>
      </c>
      <c r="D400" s="28">
        <v>3.3904384825E10</v>
      </c>
      <c r="E400" s="28" t="s">
        <v>5695</v>
      </c>
      <c r="F400" s="28">
        <v>5511959561078</v>
      </c>
      <c r="G400" s="28" t="s">
        <v>5696</v>
      </c>
      <c r="H400" s="28" t="s">
        <v>5697</v>
      </c>
      <c r="I400" s="28" t="s">
        <v>5698</v>
      </c>
      <c r="J400" s="28" t="s">
        <v>5699</v>
      </c>
      <c r="K400" s="28" t="s">
        <v>46</v>
      </c>
      <c r="L400" s="28" t="s">
        <v>5700</v>
      </c>
      <c r="M400" s="29" t="s">
        <v>5701</v>
      </c>
      <c r="N400" s="29" t="s">
        <v>5702</v>
      </c>
      <c r="O400" s="28" t="s">
        <v>117</v>
      </c>
      <c r="P400" s="28" t="s">
        <v>356</v>
      </c>
      <c r="Q400" s="28" t="s">
        <v>52</v>
      </c>
      <c r="R400" s="28" t="s">
        <v>52</v>
      </c>
      <c r="S400" s="28" t="s">
        <v>52</v>
      </c>
      <c r="T400" s="28" t="s">
        <v>52</v>
      </c>
      <c r="U400" s="28" t="s">
        <v>5703</v>
      </c>
      <c r="V400" s="28" t="s">
        <v>78</v>
      </c>
      <c r="W400" s="29" t="s">
        <v>5704</v>
      </c>
      <c r="X400" s="28" t="s">
        <v>56</v>
      </c>
      <c r="Y400" s="28" t="s">
        <v>57</v>
      </c>
      <c r="Z400" s="29" t="s">
        <v>331</v>
      </c>
      <c r="AA400" s="28"/>
      <c r="AB400" s="28" t="s">
        <v>100</v>
      </c>
      <c r="AC400" s="30"/>
      <c r="AD400" s="30" t="s">
        <v>5705</v>
      </c>
      <c r="AE400" s="30" t="s">
        <v>5706</v>
      </c>
      <c r="AF400" s="30" t="s">
        <v>58</v>
      </c>
      <c r="AG400" s="30" t="s">
        <v>80</v>
      </c>
      <c r="AH400" s="30" t="s">
        <v>80</v>
      </c>
      <c r="AI400" s="30" t="s">
        <v>61</v>
      </c>
      <c r="AJ400" s="30"/>
      <c r="AK400" s="11" t="s">
        <v>5697</v>
      </c>
      <c r="AL400" s="11" t="s">
        <v>5707</v>
      </c>
      <c r="AM400" s="11"/>
      <c r="AN400" s="11" t="s">
        <v>105</v>
      </c>
      <c r="AO400" s="11" t="s">
        <v>5708</v>
      </c>
      <c r="AP400" s="11" t="s">
        <v>5709</v>
      </c>
    </row>
    <row r="401" ht="21.75" customHeight="1">
      <c r="A401" s="45">
        <v>45818.810208333336</v>
      </c>
      <c r="B401" s="28" t="s">
        <v>348</v>
      </c>
      <c r="C401" s="6" t="s">
        <v>5710</v>
      </c>
      <c r="D401" s="28">
        <v>1.7649143848E10</v>
      </c>
      <c r="E401" s="28" t="s">
        <v>5711</v>
      </c>
      <c r="F401" s="28">
        <v>5511963718952</v>
      </c>
      <c r="G401" s="28" t="s">
        <v>5710</v>
      </c>
      <c r="H401" s="28" t="s">
        <v>5712</v>
      </c>
      <c r="I401" s="28" t="s">
        <v>5713</v>
      </c>
      <c r="J401" s="28" t="s">
        <v>5714</v>
      </c>
      <c r="K401" s="28" t="s">
        <v>46</v>
      </c>
      <c r="L401" s="28" t="s">
        <v>114</v>
      </c>
      <c r="M401" s="29" t="s">
        <v>5715</v>
      </c>
      <c r="N401" s="29" t="s">
        <v>5716</v>
      </c>
      <c r="O401" s="28" t="s">
        <v>76</v>
      </c>
      <c r="P401" s="28" t="s">
        <v>356</v>
      </c>
      <c r="Q401" s="28" t="s">
        <v>52</v>
      </c>
      <c r="R401" s="28" t="s">
        <v>52</v>
      </c>
      <c r="S401" s="28" t="s">
        <v>77</v>
      </c>
      <c r="T401" s="28" t="s">
        <v>77</v>
      </c>
      <c r="U401" s="28" t="s">
        <v>158</v>
      </c>
      <c r="V401" s="28" t="s">
        <v>78</v>
      </c>
      <c r="W401" s="28"/>
      <c r="X401" s="28" t="s">
        <v>56</v>
      </c>
      <c r="Y401" s="28" t="s">
        <v>57</v>
      </c>
      <c r="Z401" s="29" t="s">
        <v>331</v>
      </c>
      <c r="AA401" s="28"/>
      <c r="AB401" s="28" t="s">
        <v>100</v>
      </c>
      <c r="AC401" s="30"/>
      <c r="AD401" s="30" t="s">
        <v>5717</v>
      </c>
      <c r="AE401" s="30" t="s">
        <v>5718</v>
      </c>
      <c r="AF401" s="30" t="s">
        <v>58</v>
      </c>
      <c r="AG401" s="30" t="s">
        <v>80</v>
      </c>
      <c r="AH401" s="30" t="s">
        <v>80</v>
      </c>
      <c r="AI401" s="30" t="s">
        <v>61</v>
      </c>
      <c r="AJ401" s="30"/>
      <c r="AK401" s="11" t="s">
        <v>5712</v>
      </c>
      <c r="AL401" s="11" t="s">
        <v>5719</v>
      </c>
      <c r="AM401" s="11"/>
      <c r="AN401" s="11" t="s">
        <v>138</v>
      </c>
      <c r="AO401" s="11" t="s">
        <v>5720</v>
      </c>
      <c r="AP401" s="11" t="s">
        <v>5721</v>
      </c>
    </row>
    <row r="402" ht="21.75" customHeight="1">
      <c r="A402" s="45">
        <v>45818.81202546296</v>
      </c>
      <c r="B402" s="28" t="s">
        <v>348</v>
      </c>
      <c r="C402" s="6" t="s">
        <v>5722</v>
      </c>
      <c r="D402" s="28">
        <v>1.0635615665E10</v>
      </c>
      <c r="E402" s="28" t="s">
        <v>5723</v>
      </c>
      <c r="F402" s="28">
        <v>5535997743445</v>
      </c>
      <c r="G402" s="28" t="s">
        <v>5722</v>
      </c>
      <c r="H402" s="28" t="s">
        <v>5724</v>
      </c>
      <c r="I402" s="28" t="s">
        <v>5725</v>
      </c>
      <c r="J402" s="28" t="s">
        <v>5726</v>
      </c>
      <c r="K402" s="28" t="s">
        <v>93</v>
      </c>
      <c r="L402" s="28" t="s">
        <v>94</v>
      </c>
      <c r="M402" s="29" t="s">
        <v>5727</v>
      </c>
      <c r="N402" s="29" t="s">
        <v>5728</v>
      </c>
      <c r="O402" s="28" t="s">
        <v>602</v>
      </c>
      <c r="P402" s="28" t="s">
        <v>356</v>
      </c>
      <c r="Q402" s="28" t="s">
        <v>52</v>
      </c>
      <c r="R402" s="28" t="s">
        <v>52</v>
      </c>
      <c r="S402" s="28" t="s">
        <v>52</v>
      </c>
      <c r="T402" s="28" t="s">
        <v>52</v>
      </c>
      <c r="U402" s="28" t="s">
        <v>2912</v>
      </c>
      <c r="V402" s="28" t="s">
        <v>78</v>
      </c>
      <c r="W402" s="28" t="s">
        <v>5729</v>
      </c>
      <c r="X402" s="28" t="s">
        <v>56</v>
      </c>
      <c r="Y402" s="28" t="s">
        <v>57</v>
      </c>
      <c r="Z402" s="29" t="s">
        <v>331</v>
      </c>
      <c r="AA402" s="28"/>
      <c r="AB402" s="28" t="s">
        <v>100</v>
      </c>
      <c r="AC402" s="30"/>
      <c r="AD402" s="30" t="s">
        <v>5730</v>
      </c>
      <c r="AE402" s="30" t="s">
        <v>5731</v>
      </c>
      <c r="AF402" s="30" t="s">
        <v>58</v>
      </c>
      <c r="AG402" s="30" t="s">
        <v>80</v>
      </c>
      <c r="AH402" s="30" t="s">
        <v>80</v>
      </c>
      <c r="AI402" s="30" t="s">
        <v>61</v>
      </c>
      <c r="AJ402" s="30"/>
      <c r="AK402" s="11" t="s">
        <v>5724</v>
      </c>
      <c r="AL402" s="11" t="s">
        <v>5732</v>
      </c>
      <c r="AM402" s="11"/>
      <c r="AN402" s="11" t="s">
        <v>293</v>
      </c>
      <c r="AO402" s="11" t="s">
        <v>5731</v>
      </c>
      <c r="AP402" s="11" t="s">
        <v>5730</v>
      </c>
    </row>
    <row r="403" ht="21.75" customHeight="1">
      <c r="A403" s="45">
        <v>45818.8153125</v>
      </c>
      <c r="B403" s="28" t="s">
        <v>348</v>
      </c>
      <c r="C403" s="6" t="s">
        <v>5733</v>
      </c>
      <c r="D403" s="28">
        <v>1.1543874614E10</v>
      </c>
      <c r="E403" s="28" t="s">
        <v>5734</v>
      </c>
      <c r="F403" s="28">
        <v>5535998842597</v>
      </c>
      <c r="G403" s="28" t="s">
        <v>5735</v>
      </c>
      <c r="H403" s="28" t="s">
        <v>5736</v>
      </c>
      <c r="I403" s="28" t="s">
        <v>5737</v>
      </c>
      <c r="J403" s="28" t="s">
        <v>5738</v>
      </c>
      <c r="K403" s="28" t="s">
        <v>93</v>
      </c>
      <c r="L403" s="28" t="s">
        <v>94</v>
      </c>
      <c r="M403" s="29" t="s">
        <v>5739</v>
      </c>
      <c r="N403" s="29" t="s">
        <v>5740</v>
      </c>
      <c r="O403" s="28" t="s">
        <v>570</v>
      </c>
      <c r="P403" s="28" t="s">
        <v>356</v>
      </c>
      <c r="Q403" s="28" t="s">
        <v>52</v>
      </c>
      <c r="R403" s="28" t="s">
        <v>52</v>
      </c>
      <c r="S403" s="28" t="s">
        <v>52</v>
      </c>
      <c r="T403" s="28" t="s">
        <v>52</v>
      </c>
      <c r="U403" s="28" t="s">
        <v>1038</v>
      </c>
      <c r="V403" s="28" t="s">
        <v>78</v>
      </c>
      <c r="W403" s="29" t="s">
        <v>5741</v>
      </c>
      <c r="X403" s="28" t="s">
        <v>56</v>
      </c>
      <c r="Y403" s="28" t="s">
        <v>57</v>
      </c>
      <c r="Z403" s="29" t="s">
        <v>331</v>
      </c>
      <c r="AA403" s="28"/>
      <c r="AB403" s="28" t="s">
        <v>100</v>
      </c>
      <c r="AC403" s="30"/>
      <c r="AD403" s="30" t="s">
        <v>5742</v>
      </c>
      <c r="AE403" s="30" t="s">
        <v>5743</v>
      </c>
      <c r="AF403" s="30" t="s">
        <v>58</v>
      </c>
      <c r="AG403" s="30" t="s">
        <v>80</v>
      </c>
      <c r="AH403" s="30" t="s">
        <v>80</v>
      </c>
      <c r="AI403" s="30" t="s">
        <v>61</v>
      </c>
      <c r="AJ403" s="30"/>
      <c r="AK403" s="11" t="s">
        <v>5744</v>
      </c>
      <c r="AL403" s="11" t="s">
        <v>5745</v>
      </c>
      <c r="AM403" s="11"/>
      <c r="AN403" s="11" t="s">
        <v>138</v>
      </c>
      <c r="AO403" s="11" t="s">
        <v>5746</v>
      </c>
      <c r="AP403" s="11" t="s">
        <v>5742</v>
      </c>
    </row>
    <row r="404" ht="21.75" customHeight="1">
      <c r="A404" s="45">
        <v>45818.81732638889</v>
      </c>
      <c r="B404" s="28" t="s">
        <v>348</v>
      </c>
      <c r="C404" s="6" t="s">
        <v>5747</v>
      </c>
      <c r="D404" s="28">
        <v>1.8141912836E10</v>
      </c>
      <c r="E404" s="28" t="s">
        <v>5748</v>
      </c>
      <c r="F404" s="28">
        <v>5571999983010</v>
      </c>
      <c r="G404" s="28" t="s">
        <v>5747</v>
      </c>
      <c r="H404" s="28" t="s">
        <v>5749</v>
      </c>
      <c r="I404" s="28" t="s">
        <v>5750</v>
      </c>
      <c r="J404" s="28" t="s">
        <v>5751</v>
      </c>
      <c r="K404" s="28" t="s">
        <v>885</v>
      </c>
      <c r="L404" s="28" t="s">
        <v>5752</v>
      </c>
      <c r="M404" s="29" t="s">
        <v>5753</v>
      </c>
      <c r="N404" s="29" t="s">
        <v>5754</v>
      </c>
      <c r="O404" s="28" t="s">
        <v>76</v>
      </c>
      <c r="P404" s="28" t="s">
        <v>356</v>
      </c>
      <c r="Q404" s="28" t="s">
        <v>52</v>
      </c>
      <c r="R404" s="28" t="s">
        <v>52</v>
      </c>
      <c r="S404" s="28" t="s">
        <v>52</v>
      </c>
      <c r="T404" s="28" t="s">
        <v>52</v>
      </c>
      <c r="U404" s="28" t="s">
        <v>990</v>
      </c>
      <c r="V404" s="28" t="s">
        <v>78</v>
      </c>
      <c r="W404" s="28" t="s">
        <v>5755</v>
      </c>
      <c r="X404" s="28" t="s">
        <v>56</v>
      </c>
      <c r="Y404" s="28" t="s">
        <v>57</v>
      </c>
      <c r="Z404" s="29" t="s">
        <v>331</v>
      </c>
      <c r="AA404" s="28"/>
      <c r="AB404" s="28" t="s">
        <v>100</v>
      </c>
      <c r="AC404" s="30"/>
      <c r="AD404" s="30" t="s">
        <v>5756</v>
      </c>
      <c r="AE404" s="30" t="s">
        <v>5757</v>
      </c>
      <c r="AF404" s="30" t="s">
        <v>58</v>
      </c>
      <c r="AG404" s="30" t="s">
        <v>80</v>
      </c>
      <c r="AH404" s="30" t="s">
        <v>80</v>
      </c>
      <c r="AI404" s="30" t="s">
        <v>61</v>
      </c>
      <c r="AJ404" s="30"/>
      <c r="AK404" s="11" t="s">
        <v>5749</v>
      </c>
      <c r="AL404" s="11" t="s">
        <v>5758</v>
      </c>
      <c r="AM404" s="11"/>
      <c r="AN404" s="11" t="s">
        <v>204</v>
      </c>
      <c r="AO404" s="11" t="s">
        <v>5759</v>
      </c>
      <c r="AP404" s="11" t="s">
        <v>5760</v>
      </c>
    </row>
    <row r="405" ht="21.75" customHeight="1">
      <c r="A405" s="45">
        <v>45818.823229166665</v>
      </c>
      <c r="B405" s="28" t="s">
        <v>348</v>
      </c>
      <c r="C405" s="6" t="s">
        <v>5761</v>
      </c>
      <c r="D405" s="28">
        <v>9.3168195633E10</v>
      </c>
      <c r="E405" s="28" t="s">
        <v>5762</v>
      </c>
      <c r="F405" s="28">
        <v>5511962596299</v>
      </c>
      <c r="G405" s="28" t="s">
        <v>5761</v>
      </c>
      <c r="H405" s="28" t="s">
        <v>5763</v>
      </c>
      <c r="I405" s="28" t="s">
        <v>5764</v>
      </c>
      <c r="J405" s="28" t="s">
        <v>5765</v>
      </c>
      <c r="K405" s="28" t="s">
        <v>46</v>
      </c>
      <c r="L405" s="28" t="s">
        <v>114</v>
      </c>
      <c r="M405" s="29" t="s">
        <v>5766</v>
      </c>
      <c r="N405" s="29" t="s">
        <v>5767</v>
      </c>
      <c r="O405" s="28" t="s">
        <v>3726</v>
      </c>
      <c r="P405" s="28" t="s">
        <v>356</v>
      </c>
      <c r="Q405" s="28" t="s">
        <v>52</v>
      </c>
      <c r="R405" s="28" t="s">
        <v>52</v>
      </c>
      <c r="S405" s="28" t="s">
        <v>52</v>
      </c>
      <c r="T405" s="28" t="s">
        <v>77</v>
      </c>
      <c r="U405" s="28" t="s">
        <v>105</v>
      </c>
      <c r="V405" s="28" t="s">
        <v>78</v>
      </c>
      <c r="W405" s="29" t="s">
        <v>5768</v>
      </c>
      <c r="X405" s="28" t="s">
        <v>56</v>
      </c>
      <c r="Y405" s="28" t="s">
        <v>57</v>
      </c>
      <c r="Z405" s="29" t="s">
        <v>331</v>
      </c>
      <c r="AA405" s="28"/>
      <c r="AB405" s="28" t="s">
        <v>100</v>
      </c>
      <c r="AC405" s="30"/>
      <c r="AD405" s="30" t="s">
        <v>5769</v>
      </c>
      <c r="AE405" s="30" t="s">
        <v>5770</v>
      </c>
      <c r="AF405" s="30" t="s">
        <v>58</v>
      </c>
      <c r="AG405" s="30" t="s">
        <v>80</v>
      </c>
      <c r="AH405" s="30" t="s">
        <v>80</v>
      </c>
      <c r="AI405" s="30" t="s">
        <v>61</v>
      </c>
      <c r="AJ405" s="30"/>
      <c r="AK405" s="11" t="s">
        <v>5763</v>
      </c>
      <c r="AL405" s="11" t="s">
        <v>5771</v>
      </c>
      <c r="AM405" s="11"/>
      <c r="AN405" s="11" t="s">
        <v>248</v>
      </c>
      <c r="AO405" s="11" t="s">
        <v>5772</v>
      </c>
      <c r="AP405" s="11" t="s">
        <v>5773</v>
      </c>
    </row>
    <row r="406" ht="21.75" customHeight="1">
      <c r="A406" s="45">
        <v>45818.828668981485</v>
      </c>
      <c r="B406" s="28" t="s">
        <v>348</v>
      </c>
      <c r="C406" s="6" t="s">
        <v>5774</v>
      </c>
      <c r="D406" s="28">
        <v>9.9919836E9</v>
      </c>
      <c r="E406" s="28" t="s">
        <v>5775</v>
      </c>
      <c r="F406" s="28">
        <v>5534999296278</v>
      </c>
      <c r="G406" s="28" t="s">
        <v>5774</v>
      </c>
      <c r="H406" s="28" t="s">
        <v>5776</v>
      </c>
      <c r="I406" s="28" t="s">
        <v>5777</v>
      </c>
      <c r="J406" s="28" t="s">
        <v>5778</v>
      </c>
      <c r="K406" s="28" t="s">
        <v>93</v>
      </c>
      <c r="L406" s="28" t="s">
        <v>3252</v>
      </c>
      <c r="M406" s="29" t="s">
        <v>5779</v>
      </c>
      <c r="N406" s="29" t="s">
        <v>5780</v>
      </c>
      <c r="O406" s="28" t="s">
        <v>76</v>
      </c>
      <c r="P406" s="28" t="s">
        <v>356</v>
      </c>
      <c r="Q406" s="28" t="s">
        <v>52</v>
      </c>
      <c r="R406" s="28" t="s">
        <v>52</v>
      </c>
      <c r="S406" s="28" t="s">
        <v>52</v>
      </c>
      <c r="T406" s="28" t="s">
        <v>52</v>
      </c>
      <c r="U406" s="28" t="s">
        <v>158</v>
      </c>
      <c r="V406" s="28" t="s">
        <v>78</v>
      </c>
      <c r="W406" s="28"/>
      <c r="X406" s="28" t="s">
        <v>56</v>
      </c>
      <c r="Y406" s="28" t="s">
        <v>57</v>
      </c>
      <c r="Z406" s="29" t="s">
        <v>331</v>
      </c>
      <c r="AA406" s="28"/>
      <c r="AB406" s="28" t="s">
        <v>100</v>
      </c>
      <c r="AC406" s="30"/>
      <c r="AD406" s="30" t="s">
        <v>5781</v>
      </c>
      <c r="AE406" s="30" t="s">
        <v>5782</v>
      </c>
      <c r="AF406" s="30" t="s">
        <v>58</v>
      </c>
      <c r="AG406" s="30" t="s">
        <v>80</v>
      </c>
      <c r="AH406" s="30" t="s">
        <v>80</v>
      </c>
      <c r="AI406" s="30" t="s">
        <v>61</v>
      </c>
      <c r="AJ406" s="30"/>
      <c r="AK406" s="11" t="s">
        <v>5776</v>
      </c>
      <c r="AL406" s="11" t="s">
        <v>5783</v>
      </c>
      <c r="AM406" s="11"/>
      <c r="AN406" s="11" t="s">
        <v>904</v>
      </c>
      <c r="AO406" s="11" t="s">
        <v>5784</v>
      </c>
      <c r="AP406" s="11" t="s">
        <v>5785</v>
      </c>
    </row>
    <row r="407" ht="21.75" customHeight="1">
      <c r="A407" s="45">
        <v>45818.832708333335</v>
      </c>
      <c r="B407" s="28" t="s">
        <v>348</v>
      </c>
      <c r="C407" s="6" t="s">
        <v>5786</v>
      </c>
      <c r="D407" s="28">
        <v>2.9226993823E10</v>
      </c>
      <c r="E407" s="28" t="s">
        <v>5787</v>
      </c>
      <c r="F407" s="28">
        <v>5511972828931</v>
      </c>
      <c r="G407" s="28" t="s">
        <v>5786</v>
      </c>
      <c r="H407" s="28" t="s">
        <v>5788</v>
      </c>
      <c r="I407" s="28" t="s">
        <v>5789</v>
      </c>
      <c r="J407" s="28" t="s">
        <v>5790</v>
      </c>
      <c r="K407" s="28" t="s">
        <v>46</v>
      </c>
      <c r="L407" s="28" t="s">
        <v>114</v>
      </c>
      <c r="M407" s="29" t="s">
        <v>5791</v>
      </c>
      <c r="N407" s="29" t="s">
        <v>5792</v>
      </c>
      <c r="O407" s="28" t="s">
        <v>76</v>
      </c>
      <c r="P407" s="28" t="s">
        <v>356</v>
      </c>
      <c r="Q407" s="28" t="s">
        <v>52</v>
      </c>
      <c r="R407" s="28" t="s">
        <v>52</v>
      </c>
      <c r="S407" s="28" t="s">
        <v>52</v>
      </c>
      <c r="T407" s="28" t="s">
        <v>52</v>
      </c>
      <c r="U407" s="28" t="s">
        <v>293</v>
      </c>
      <c r="V407" s="28" t="s">
        <v>78</v>
      </c>
      <c r="W407" s="29" t="s">
        <v>5793</v>
      </c>
      <c r="X407" s="28" t="s">
        <v>56</v>
      </c>
      <c r="Y407" s="28" t="s">
        <v>57</v>
      </c>
      <c r="Z407" s="29" t="s">
        <v>331</v>
      </c>
      <c r="AA407" s="28"/>
      <c r="AB407" s="28" t="s">
        <v>100</v>
      </c>
      <c r="AC407" s="30"/>
      <c r="AD407" s="30" t="s">
        <v>5794</v>
      </c>
      <c r="AE407" s="30" t="s">
        <v>5795</v>
      </c>
      <c r="AF407" s="30" t="s">
        <v>58</v>
      </c>
      <c r="AG407" s="30" t="s">
        <v>80</v>
      </c>
      <c r="AH407" s="30" t="s">
        <v>80</v>
      </c>
      <c r="AI407" s="30" t="s">
        <v>61</v>
      </c>
      <c r="AJ407" s="30"/>
      <c r="AK407" s="11" t="s">
        <v>5786</v>
      </c>
      <c r="AL407" s="11" t="s">
        <v>5796</v>
      </c>
      <c r="AM407" s="11"/>
      <c r="AN407" s="11" t="s">
        <v>904</v>
      </c>
      <c r="AO407" s="11" t="s">
        <v>5795</v>
      </c>
      <c r="AP407" s="11" t="s">
        <v>5794</v>
      </c>
    </row>
    <row r="408" ht="21.75" customHeight="1">
      <c r="A408" s="45">
        <v>45818.83553240741</v>
      </c>
      <c r="B408" s="28" t="s">
        <v>348</v>
      </c>
      <c r="C408" s="6" t="s">
        <v>5797</v>
      </c>
      <c r="D408" s="28">
        <v>1.0E10</v>
      </c>
      <c r="E408" s="28" t="s">
        <v>5798</v>
      </c>
      <c r="F408" s="28">
        <v>5519991032370</v>
      </c>
      <c r="G408" s="28" t="s">
        <v>5797</v>
      </c>
      <c r="H408" s="28" t="s">
        <v>5799</v>
      </c>
      <c r="I408" s="28" t="s">
        <v>5800</v>
      </c>
      <c r="J408" s="28" t="s">
        <v>5801</v>
      </c>
      <c r="K408" s="28" t="s">
        <v>5802</v>
      </c>
      <c r="L408" s="28" t="s">
        <v>5803</v>
      </c>
      <c r="M408" s="29" t="s">
        <v>5804</v>
      </c>
      <c r="N408" s="29" t="s">
        <v>5805</v>
      </c>
      <c r="O408" s="28" t="s">
        <v>76</v>
      </c>
      <c r="P408" s="28" t="s">
        <v>356</v>
      </c>
      <c r="Q408" s="28" t="s">
        <v>77</v>
      </c>
      <c r="R408" s="28" t="s">
        <v>52</v>
      </c>
      <c r="S408" s="28" t="s">
        <v>52</v>
      </c>
      <c r="T408" s="28" t="s">
        <v>77</v>
      </c>
      <c r="U408" s="28" t="s">
        <v>138</v>
      </c>
      <c r="V408" s="28" t="s">
        <v>78</v>
      </c>
      <c r="W408" s="29" t="s">
        <v>5806</v>
      </c>
      <c r="X408" s="28" t="s">
        <v>56</v>
      </c>
      <c r="Y408" s="28" t="s">
        <v>57</v>
      </c>
      <c r="Z408" s="29" t="s">
        <v>331</v>
      </c>
      <c r="AA408" s="28"/>
      <c r="AB408" s="28" t="s">
        <v>100</v>
      </c>
      <c r="AC408" s="30"/>
      <c r="AD408" s="30" t="s">
        <v>5807</v>
      </c>
      <c r="AE408" s="30" t="s">
        <v>5808</v>
      </c>
      <c r="AF408" s="30" t="s">
        <v>58</v>
      </c>
      <c r="AG408" s="30" t="s">
        <v>80</v>
      </c>
      <c r="AH408" s="30" t="s">
        <v>80</v>
      </c>
      <c r="AI408" s="30" t="s">
        <v>61</v>
      </c>
      <c r="AJ408" s="30"/>
      <c r="AK408" s="11" t="s">
        <v>5799</v>
      </c>
      <c r="AL408" s="11" t="s">
        <v>5809</v>
      </c>
      <c r="AM408" s="11"/>
      <c r="AN408" s="11" t="s">
        <v>204</v>
      </c>
      <c r="AO408" s="11" t="s">
        <v>5810</v>
      </c>
      <c r="AP408" s="11" t="s">
        <v>5807</v>
      </c>
    </row>
    <row r="409" ht="21.75" customHeight="1">
      <c r="A409" s="45">
        <v>45818.87355324074</v>
      </c>
      <c r="B409" s="28" t="s">
        <v>348</v>
      </c>
      <c r="C409" s="6" t="s">
        <v>5811</v>
      </c>
      <c r="D409" s="28">
        <v>4.2108038807E10</v>
      </c>
      <c r="E409" s="28" t="s">
        <v>5812</v>
      </c>
      <c r="F409" s="28">
        <v>5516996434239</v>
      </c>
      <c r="G409" s="28" t="s">
        <v>5811</v>
      </c>
      <c r="H409" s="28" t="s">
        <v>5813</v>
      </c>
      <c r="I409" s="28" t="s">
        <v>5814</v>
      </c>
      <c r="J409" s="28" t="s">
        <v>5815</v>
      </c>
      <c r="K409" s="28" t="s">
        <v>46</v>
      </c>
      <c r="L409" s="28" t="s">
        <v>1873</v>
      </c>
      <c r="M409" s="29" t="s">
        <v>5816</v>
      </c>
      <c r="N409" s="29" t="s">
        <v>5817</v>
      </c>
      <c r="O409" s="28" t="s">
        <v>171</v>
      </c>
      <c r="P409" s="28" t="s">
        <v>356</v>
      </c>
      <c r="Q409" s="28" t="s">
        <v>52</v>
      </c>
      <c r="R409" s="28" t="s">
        <v>52</v>
      </c>
      <c r="S409" s="28" t="s">
        <v>52</v>
      </c>
      <c r="T409" s="28" t="s">
        <v>52</v>
      </c>
      <c r="U409" s="28" t="s">
        <v>158</v>
      </c>
      <c r="V409" s="28" t="s">
        <v>78</v>
      </c>
      <c r="W409" s="29" t="s">
        <v>5818</v>
      </c>
      <c r="X409" s="28" t="s">
        <v>56</v>
      </c>
      <c r="Y409" s="28" t="s">
        <v>57</v>
      </c>
      <c r="Z409" s="29" t="s">
        <v>331</v>
      </c>
      <c r="AA409" s="28"/>
      <c r="AB409" s="28" t="s">
        <v>100</v>
      </c>
      <c r="AC409" s="30"/>
      <c r="AD409" s="30" t="s">
        <v>5819</v>
      </c>
      <c r="AE409" s="30" t="s">
        <v>5820</v>
      </c>
      <c r="AF409" s="30" t="s">
        <v>58</v>
      </c>
      <c r="AG409" s="30" t="s">
        <v>80</v>
      </c>
      <c r="AH409" s="30" t="s">
        <v>80</v>
      </c>
      <c r="AI409" s="30" t="s">
        <v>61</v>
      </c>
      <c r="AJ409" s="30"/>
      <c r="AK409" s="11" t="s">
        <v>5813</v>
      </c>
      <c r="AL409" s="11" t="s">
        <v>5821</v>
      </c>
      <c r="AM409" s="11"/>
      <c r="AN409" s="11" t="s">
        <v>121</v>
      </c>
      <c r="AO409" s="23" t="s">
        <v>5820</v>
      </c>
      <c r="AP409" s="11" t="s">
        <v>5819</v>
      </c>
    </row>
    <row r="410" ht="21.0" customHeight="1">
      <c r="A410" s="45">
        <v>45818.8778125</v>
      </c>
      <c r="B410" s="28" t="s">
        <v>348</v>
      </c>
      <c r="C410" s="6" t="s">
        <v>5822</v>
      </c>
      <c r="D410" s="28">
        <v>1.109339666E10</v>
      </c>
      <c r="E410" s="28" t="s">
        <v>5823</v>
      </c>
      <c r="F410" s="28">
        <v>5535988423177</v>
      </c>
      <c r="G410" s="28" t="s">
        <v>5824</v>
      </c>
      <c r="H410" s="28" t="s">
        <v>5825</v>
      </c>
      <c r="I410" s="28" t="s">
        <v>5826</v>
      </c>
      <c r="J410" s="28" t="s">
        <v>5827</v>
      </c>
      <c r="K410" s="28" t="s">
        <v>93</v>
      </c>
      <c r="L410" s="28" t="s">
        <v>94</v>
      </c>
      <c r="M410" s="29" t="s">
        <v>5828</v>
      </c>
      <c r="N410" s="29" t="s">
        <v>5829</v>
      </c>
      <c r="O410" s="28" t="s">
        <v>171</v>
      </c>
      <c r="P410" s="28" t="s">
        <v>356</v>
      </c>
      <c r="Q410" s="28" t="s">
        <v>77</v>
      </c>
      <c r="R410" s="28" t="s">
        <v>120</v>
      </c>
      <c r="S410" s="28" t="s">
        <v>77</v>
      </c>
      <c r="T410" s="28" t="s">
        <v>77</v>
      </c>
      <c r="U410" s="28" t="s">
        <v>138</v>
      </c>
      <c r="V410" s="28" t="s">
        <v>78</v>
      </c>
      <c r="W410" s="28" t="s">
        <v>5830</v>
      </c>
      <c r="X410" s="28" t="s">
        <v>56</v>
      </c>
      <c r="Y410" s="28" t="s">
        <v>57</v>
      </c>
      <c r="Z410" s="29" t="s">
        <v>331</v>
      </c>
      <c r="AA410" s="28"/>
      <c r="AB410" s="28" t="s">
        <v>100</v>
      </c>
      <c r="AC410" s="30"/>
      <c r="AD410" s="30" t="s">
        <v>5831</v>
      </c>
      <c r="AE410" s="30" t="s">
        <v>5832</v>
      </c>
      <c r="AF410" s="30" t="s">
        <v>58</v>
      </c>
      <c r="AG410" s="30" t="s">
        <v>80</v>
      </c>
      <c r="AH410" s="30" t="s">
        <v>80</v>
      </c>
      <c r="AI410" s="30" t="s">
        <v>61</v>
      </c>
      <c r="AJ410" s="30"/>
      <c r="AK410" s="11" t="s">
        <v>5833</v>
      </c>
      <c r="AL410" s="11" t="s">
        <v>5834</v>
      </c>
      <c r="AM410" s="11"/>
      <c r="AN410" s="11" t="s">
        <v>204</v>
      </c>
      <c r="AO410" s="11" t="s">
        <v>5835</v>
      </c>
      <c r="AP410" s="11" t="s">
        <v>5831</v>
      </c>
    </row>
    <row r="411" ht="21.75" customHeight="1">
      <c r="A411" s="45">
        <v>45818.8797337963</v>
      </c>
      <c r="B411" s="28" t="s">
        <v>348</v>
      </c>
      <c r="C411" s="6" t="s">
        <v>5836</v>
      </c>
      <c r="D411" s="28">
        <v>4.78495757E9</v>
      </c>
      <c r="E411" s="28" t="s">
        <v>5837</v>
      </c>
      <c r="F411" s="28">
        <v>5581981151090</v>
      </c>
      <c r="G411" s="28" t="s">
        <v>5838</v>
      </c>
      <c r="H411" s="28" t="s">
        <v>5839</v>
      </c>
      <c r="I411" s="28" t="s">
        <v>5840</v>
      </c>
      <c r="J411" s="28" t="s">
        <v>5841</v>
      </c>
      <c r="K411" s="28" t="s">
        <v>154</v>
      </c>
      <c r="L411" s="28" t="s">
        <v>155</v>
      </c>
      <c r="M411" s="29" t="s">
        <v>5842</v>
      </c>
      <c r="N411" s="29" t="s">
        <v>5843</v>
      </c>
      <c r="O411" s="28" t="s">
        <v>171</v>
      </c>
      <c r="P411" s="28" t="s">
        <v>356</v>
      </c>
      <c r="Q411" s="28" t="s">
        <v>52</v>
      </c>
      <c r="R411" s="28" t="s">
        <v>52</v>
      </c>
      <c r="S411" s="28" t="s">
        <v>52</v>
      </c>
      <c r="T411" s="28" t="s">
        <v>52</v>
      </c>
      <c r="U411" s="28" t="s">
        <v>1202</v>
      </c>
      <c r="V411" s="28" t="s">
        <v>78</v>
      </c>
      <c r="W411" s="29" t="s">
        <v>5844</v>
      </c>
      <c r="X411" s="28" t="s">
        <v>56</v>
      </c>
      <c r="Y411" s="28" t="s">
        <v>57</v>
      </c>
      <c r="Z411" s="29" t="s">
        <v>331</v>
      </c>
      <c r="AA411" s="28"/>
      <c r="AB411" s="28" t="s">
        <v>100</v>
      </c>
      <c r="AC411" s="30"/>
      <c r="AD411" s="30" t="s">
        <v>5845</v>
      </c>
      <c r="AE411" s="30" t="s">
        <v>5846</v>
      </c>
      <c r="AF411" s="30" t="s">
        <v>58</v>
      </c>
      <c r="AG411" s="30" t="s">
        <v>80</v>
      </c>
      <c r="AH411" s="30" t="s">
        <v>80</v>
      </c>
      <c r="AI411" s="30" t="s">
        <v>61</v>
      </c>
      <c r="AJ411" s="30"/>
      <c r="AK411" s="11" t="s">
        <v>5839</v>
      </c>
      <c r="AL411" s="11" t="s">
        <v>5847</v>
      </c>
      <c r="AM411" s="11"/>
      <c r="AN411" s="11" t="s">
        <v>504</v>
      </c>
      <c r="AO411" s="11" t="s">
        <v>5848</v>
      </c>
      <c r="AP411" s="11" t="s">
        <v>5849</v>
      </c>
    </row>
    <row r="412" ht="21.75" customHeight="1">
      <c r="A412" s="45">
        <v>45818.8828587963</v>
      </c>
      <c r="B412" s="28" t="s">
        <v>348</v>
      </c>
      <c r="C412" s="6" t="s">
        <v>5850</v>
      </c>
      <c r="D412" s="28">
        <v>1.3146951851E10</v>
      </c>
      <c r="E412" s="28" t="s">
        <v>5851</v>
      </c>
      <c r="F412" s="28">
        <v>5511957769418</v>
      </c>
      <c r="G412" s="28" t="s">
        <v>5850</v>
      </c>
      <c r="H412" s="28" t="s">
        <v>5852</v>
      </c>
      <c r="I412" s="28" t="s">
        <v>5853</v>
      </c>
      <c r="J412" s="28" t="s">
        <v>5854</v>
      </c>
      <c r="K412" s="28" t="s">
        <v>46</v>
      </c>
      <c r="L412" s="28" t="s">
        <v>466</v>
      </c>
      <c r="M412" s="29" t="s">
        <v>5855</v>
      </c>
      <c r="N412" s="29" t="s">
        <v>5856</v>
      </c>
      <c r="O412" s="28" t="s">
        <v>76</v>
      </c>
      <c r="P412" s="28" t="s">
        <v>356</v>
      </c>
      <c r="Q412" s="28" t="s">
        <v>52</v>
      </c>
      <c r="R412" s="28" t="s">
        <v>52</v>
      </c>
      <c r="S412" s="28" t="s">
        <v>52</v>
      </c>
      <c r="T412" s="28" t="s">
        <v>52</v>
      </c>
      <c r="U412" s="28" t="s">
        <v>158</v>
      </c>
      <c r="V412" s="28" t="s">
        <v>78</v>
      </c>
      <c r="W412" s="28"/>
      <c r="X412" s="28" t="s">
        <v>56</v>
      </c>
      <c r="Y412" s="28" t="s">
        <v>57</v>
      </c>
      <c r="Z412" s="29" t="s">
        <v>331</v>
      </c>
      <c r="AA412" s="28"/>
      <c r="AB412" s="28" t="s">
        <v>100</v>
      </c>
      <c r="AC412" s="30"/>
      <c r="AD412" s="30" t="s">
        <v>5857</v>
      </c>
      <c r="AE412" s="30" t="s">
        <v>5858</v>
      </c>
      <c r="AF412" s="30" t="s">
        <v>58</v>
      </c>
      <c r="AG412" s="30" t="s">
        <v>80</v>
      </c>
      <c r="AH412" s="30" t="s">
        <v>80</v>
      </c>
      <c r="AI412" s="30" t="s">
        <v>61</v>
      </c>
      <c r="AJ412" s="30"/>
      <c r="AK412" s="11" t="s">
        <v>5852</v>
      </c>
      <c r="AL412" s="11" t="s">
        <v>5859</v>
      </c>
      <c r="AM412" s="11"/>
      <c r="AN412" s="11" t="s">
        <v>4501</v>
      </c>
      <c r="AO412" s="11" t="s">
        <v>5860</v>
      </c>
      <c r="AP412" s="11" t="s">
        <v>5857</v>
      </c>
    </row>
    <row r="413" ht="21.75" customHeight="1">
      <c r="A413" s="45">
        <v>45818.885983796295</v>
      </c>
      <c r="B413" s="28" t="s">
        <v>348</v>
      </c>
      <c r="C413" s="6" t="s">
        <v>5861</v>
      </c>
      <c r="D413" s="28">
        <v>3.6199008847E10</v>
      </c>
      <c r="E413" s="28" t="s">
        <v>5862</v>
      </c>
      <c r="F413" s="28">
        <v>5511950829896</v>
      </c>
      <c r="G413" s="28" t="s">
        <v>5861</v>
      </c>
      <c r="H413" s="28" t="s">
        <v>5863</v>
      </c>
      <c r="I413" s="28" t="s">
        <v>5864</v>
      </c>
      <c r="J413" s="28" t="s">
        <v>5863</v>
      </c>
      <c r="K413" s="28" t="s">
        <v>46</v>
      </c>
      <c r="L413" s="28" t="s">
        <v>114</v>
      </c>
      <c r="M413" s="29" t="s">
        <v>5865</v>
      </c>
      <c r="N413" s="29" t="s">
        <v>5866</v>
      </c>
      <c r="O413" s="34">
        <v>44805.0</v>
      </c>
      <c r="P413" s="28" t="s">
        <v>356</v>
      </c>
      <c r="Q413" s="28" t="s">
        <v>52</v>
      </c>
      <c r="R413" s="28" t="s">
        <v>52</v>
      </c>
      <c r="S413" s="28" t="s">
        <v>52</v>
      </c>
      <c r="T413" s="28" t="s">
        <v>52</v>
      </c>
      <c r="U413" s="28" t="s">
        <v>121</v>
      </c>
      <c r="V413" s="28" t="s">
        <v>78</v>
      </c>
      <c r="W413" s="28"/>
      <c r="X413" s="28" t="s">
        <v>56</v>
      </c>
      <c r="Y413" s="28" t="s">
        <v>57</v>
      </c>
      <c r="Z413" s="29" t="s">
        <v>331</v>
      </c>
      <c r="AA413" s="28"/>
      <c r="AB413" s="28" t="s">
        <v>100</v>
      </c>
      <c r="AC413" s="30"/>
      <c r="AD413" s="30" t="s">
        <v>5867</v>
      </c>
      <c r="AE413" s="30" t="s">
        <v>5868</v>
      </c>
      <c r="AF413" s="30" t="s">
        <v>58</v>
      </c>
      <c r="AG413" s="30" t="s">
        <v>80</v>
      </c>
      <c r="AH413" s="30" t="s">
        <v>80</v>
      </c>
      <c r="AI413" s="30" t="s">
        <v>61</v>
      </c>
      <c r="AJ413" s="30"/>
      <c r="AK413" s="11" t="s">
        <v>5863</v>
      </c>
      <c r="AL413" s="11" t="s">
        <v>5869</v>
      </c>
      <c r="AM413" s="11"/>
      <c r="AN413" s="11" t="s">
        <v>138</v>
      </c>
      <c r="AO413" s="11" t="s">
        <v>5868</v>
      </c>
      <c r="AP413" s="11" t="s">
        <v>5870</v>
      </c>
    </row>
    <row r="414" ht="21.75" customHeight="1">
      <c r="A414" s="45">
        <v>45818.92747685185</v>
      </c>
      <c r="B414" s="28" t="s">
        <v>348</v>
      </c>
      <c r="C414" s="6" t="s">
        <v>5871</v>
      </c>
      <c r="D414" s="28">
        <v>4.606136693E9</v>
      </c>
      <c r="E414" s="28" t="s">
        <v>5872</v>
      </c>
      <c r="F414" s="28">
        <v>5537999524885</v>
      </c>
      <c r="G414" s="28" t="s">
        <v>5873</v>
      </c>
      <c r="H414" s="28" t="s">
        <v>5874</v>
      </c>
      <c r="I414" s="28" t="s">
        <v>5875</v>
      </c>
      <c r="J414" s="28" t="s">
        <v>5876</v>
      </c>
      <c r="K414" s="28" t="s">
        <v>93</v>
      </c>
      <c r="L414" s="28" t="s">
        <v>5877</v>
      </c>
      <c r="M414" s="29" t="s">
        <v>5878</v>
      </c>
      <c r="N414" s="29" t="s">
        <v>5879</v>
      </c>
      <c r="O414" s="28" t="s">
        <v>76</v>
      </c>
      <c r="P414" s="28" t="s">
        <v>356</v>
      </c>
      <c r="Q414" s="28" t="s">
        <v>52</v>
      </c>
      <c r="R414" s="28" t="s">
        <v>52</v>
      </c>
      <c r="S414" s="28" t="s">
        <v>52</v>
      </c>
      <c r="T414" s="28" t="s">
        <v>52</v>
      </c>
      <c r="U414" s="28" t="s">
        <v>904</v>
      </c>
      <c r="V414" s="28" t="s">
        <v>78</v>
      </c>
      <c r="W414" s="28" t="s">
        <v>5880</v>
      </c>
      <c r="X414" s="28" t="s">
        <v>56</v>
      </c>
      <c r="Y414" s="28" t="s">
        <v>57</v>
      </c>
      <c r="Z414" s="29" t="s">
        <v>331</v>
      </c>
      <c r="AA414" s="28"/>
      <c r="AB414" s="28" t="s">
        <v>100</v>
      </c>
      <c r="AC414" s="30"/>
      <c r="AD414" s="30" t="s">
        <v>5881</v>
      </c>
      <c r="AE414" s="30" t="s">
        <v>5882</v>
      </c>
      <c r="AF414" s="30" t="s">
        <v>58</v>
      </c>
      <c r="AG414" s="30" t="s">
        <v>80</v>
      </c>
      <c r="AH414" s="30" t="s">
        <v>80</v>
      </c>
      <c r="AI414" s="30" t="s">
        <v>61</v>
      </c>
      <c r="AJ414" s="30"/>
      <c r="AK414" s="46" t="s">
        <v>5874</v>
      </c>
      <c r="AL414" s="11" t="s">
        <v>5883</v>
      </c>
      <c r="AM414" s="11"/>
      <c r="AN414" s="11" t="s">
        <v>138</v>
      </c>
      <c r="AO414" s="11" t="s">
        <v>5884</v>
      </c>
      <c r="AP414" s="11" t="s">
        <v>5885</v>
      </c>
    </row>
    <row r="415" ht="21.75" customHeight="1">
      <c r="A415" s="45">
        <v>45818.9312037037</v>
      </c>
      <c r="B415" s="28" t="s">
        <v>348</v>
      </c>
      <c r="C415" s="6" t="s">
        <v>5886</v>
      </c>
      <c r="D415" s="28">
        <v>7.620698485E9</v>
      </c>
      <c r="E415" s="28" t="s">
        <v>5887</v>
      </c>
      <c r="F415" s="28">
        <v>5511915610877</v>
      </c>
      <c r="G415" s="28" t="s">
        <v>5888</v>
      </c>
      <c r="H415" s="28" t="s">
        <v>5889</v>
      </c>
      <c r="I415" s="29" t="s">
        <v>5890</v>
      </c>
      <c r="J415" s="28" t="s">
        <v>5891</v>
      </c>
      <c r="K415" s="28" t="s">
        <v>46</v>
      </c>
      <c r="L415" s="28" t="s">
        <v>114</v>
      </c>
      <c r="M415" s="29" t="s">
        <v>5892</v>
      </c>
      <c r="N415" s="29" t="s">
        <v>5893</v>
      </c>
      <c r="O415" s="28" t="s">
        <v>5894</v>
      </c>
      <c r="P415" s="28" t="s">
        <v>356</v>
      </c>
      <c r="Q415" s="28" t="s">
        <v>52</v>
      </c>
      <c r="R415" s="28" t="s">
        <v>52</v>
      </c>
      <c r="S415" s="28" t="s">
        <v>52</v>
      </c>
      <c r="T415" s="28" t="s">
        <v>52</v>
      </c>
      <c r="U415" s="28" t="s">
        <v>577</v>
      </c>
      <c r="V415" s="28" t="s">
        <v>78</v>
      </c>
      <c r="W415" s="29" t="s">
        <v>5895</v>
      </c>
      <c r="X415" s="28" t="s">
        <v>56</v>
      </c>
      <c r="Y415" s="28" t="s">
        <v>57</v>
      </c>
      <c r="Z415" s="29" t="s">
        <v>331</v>
      </c>
      <c r="AA415" s="28"/>
      <c r="AB415" s="28" t="s">
        <v>100</v>
      </c>
      <c r="AC415" s="30"/>
      <c r="AD415" s="30" t="s">
        <v>5896</v>
      </c>
      <c r="AE415" s="30" t="s">
        <v>5897</v>
      </c>
      <c r="AF415" s="30" t="s">
        <v>58</v>
      </c>
      <c r="AG415" s="30" t="s">
        <v>80</v>
      </c>
      <c r="AH415" s="30" t="s">
        <v>80</v>
      </c>
      <c r="AI415" s="30" t="s">
        <v>61</v>
      </c>
      <c r="AJ415" s="30"/>
      <c r="AK415" s="11" t="s">
        <v>5898</v>
      </c>
      <c r="AL415" s="11" t="s">
        <v>5899</v>
      </c>
      <c r="AM415" s="11"/>
      <c r="AN415" s="11" t="s">
        <v>803</v>
      </c>
      <c r="AO415" s="11" t="s">
        <v>5900</v>
      </c>
      <c r="AP415" s="11" t="s">
        <v>5901</v>
      </c>
    </row>
    <row r="416" ht="21.75" customHeight="1">
      <c r="A416" s="45">
        <v>45818.93670138889</v>
      </c>
      <c r="B416" s="28" t="s">
        <v>348</v>
      </c>
      <c r="C416" s="6" t="s">
        <v>5902</v>
      </c>
      <c r="D416" s="28">
        <v>1.450645658E9</v>
      </c>
      <c r="E416" s="28" t="s">
        <v>5903</v>
      </c>
      <c r="F416" s="28">
        <v>5531981100606</v>
      </c>
      <c r="G416" s="28" t="s">
        <v>5902</v>
      </c>
      <c r="H416" s="28" t="s">
        <v>5904</v>
      </c>
      <c r="I416" s="28" t="s">
        <v>3380</v>
      </c>
      <c r="J416" s="28" t="s">
        <v>5905</v>
      </c>
      <c r="K416" s="28" t="s">
        <v>93</v>
      </c>
      <c r="L416" s="28" t="s">
        <v>499</v>
      </c>
      <c r="M416" s="29" t="s">
        <v>5906</v>
      </c>
      <c r="N416" s="29" t="s">
        <v>5907</v>
      </c>
      <c r="O416" s="28" t="s">
        <v>171</v>
      </c>
      <c r="P416" s="28" t="s">
        <v>356</v>
      </c>
      <c r="Q416" s="28" t="s">
        <v>52</v>
      </c>
      <c r="R416" s="28" t="s">
        <v>52</v>
      </c>
      <c r="S416" s="28" t="s">
        <v>52</v>
      </c>
      <c r="T416" s="28" t="s">
        <v>52</v>
      </c>
      <c r="U416" s="28" t="s">
        <v>158</v>
      </c>
      <c r="V416" s="28" t="s">
        <v>78</v>
      </c>
      <c r="W416" s="29" t="s">
        <v>5908</v>
      </c>
      <c r="X416" s="28" t="s">
        <v>56</v>
      </c>
      <c r="Y416" s="28" t="s">
        <v>57</v>
      </c>
      <c r="Z416" s="29" t="s">
        <v>331</v>
      </c>
      <c r="AA416" s="28"/>
      <c r="AB416" s="28" t="s">
        <v>100</v>
      </c>
      <c r="AC416" s="30"/>
      <c r="AD416" s="30" t="s">
        <v>5909</v>
      </c>
      <c r="AE416" s="30" t="s">
        <v>5910</v>
      </c>
      <c r="AF416" s="30" t="s">
        <v>58</v>
      </c>
      <c r="AG416" s="30" t="s">
        <v>80</v>
      </c>
      <c r="AH416" s="30" t="s">
        <v>80</v>
      </c>
      <c r="AI416" s="30" t="s">
        <v>61</v>
      </c>
      <c r="AJ416" s="30"/>
      <c r="AK416" s="11" t="s">
        <v>5904</v>
      </c>
      <c r="AL416" s="11" t="s">
        <v>5911</v>
      </c>
      <c r="AM416" s="11"/>
      <c r="AN416" s="11" t="s">
        <v>577</v>
      </c>
      <c r="AO416" s="11" t="s">
        <v>5912</v>
      </c>
      <c r="AP416" s="11" t="s">
        <v>5909</v>
      </c>
    </row>
    <row r="417" ht="21.75" customHeight="1">
      <c r="A417" s="45">
        <v>45818.939791666664</v>
      </c>
      <c r="B417" s="28" t="s">
        <v>348</v>
      </c>
      <c r="C417" s="6" t="s">
        <v>5913</v>
      </c>
      <c r="D417" s="28">
        <v>6.597560647E9</v>
      </c>
      <c r="E417" s="28" t="s">
        <v>5914</v>
      </c>
      <c r="F417" s="28">
        <v>5535998241557</v>
      </c>
      <c r="G417" s="28" t="s">
        <v>5915</v>
      </c>
      <c r="H417" s="28" t="s">
        <v>5825</v>
      </c>
      <c r="I417" s="28" t="s">
        <v>5916</v>
      </c>
      <c r="J417" s="28" t="s">
        <v>5917</v>
      </c>
      <c r="K417" s="28" t="s">
        <v>93</v>
      </c>
      <c r="L417" s="28" t="s">
        <v>665</v>
      </c>
      <c r="M417" s="29" t="s">
        <v>5918</v>
      </c>
      <c r="N417" s="29" t="s">
        <v>5919</v>
      </c>
      <c r="O417" s="28" t="s">
        <v>117</v>
      </c>
      <c r="P417" s="28" t="s">
        <v>356</v>
      </c>
      <c r="Q417" s="28" t="s">
        <v>52</v>
      </c>
      <c r="R417" s="28" t="s">
        <v>52</v>
      </c>
      <c r="S417" s="28" t="s">
        <v>52</v>
      </c>
      <c r="T417" s="28" t="s">
        <v>52</v>
      </c>
      <c r="U417" s="28" t="s">
        <v>2912</v>
      </c>
      <c r="V417" s="28" t="s">
        <v>78</v>
      </c>
      <c r="W417" s="28" t="s">
        <v>5920</v>
      </c>
      <c r="X417" s="28" t="s">
        <v>56</v>
      </c>
      <c r="Y417" s="28" t="s">
        <v>57</v>
      </c>
      <c r="Z417" s="29" t="s">
        <v>331</v>
      </c>
      <c r="AA417" s="28"/>
      <c r="AB417" s="28" t="s">
        <v>100</v>
      </c>
      <c r="AC417" s="30"/>
      <c r="AD417" s="30" t="s">
        <v>5921</v>
      </c>
      <c r="AE417" s="30" t="s">
        <v>2912</v>
      </c>
      <c r="AF417" s="30" t="s">
        <v>58</v>
      </c>
      <c r="AG417" s="30" t="s">
        <v>80</v>
      </c>
      <c r="AH417" s="30" t="s">
        <v>80</v>
      </c>
      <c r="AI417" s="30" t="s">
        <v>61</v>
      </c>
      <c r="AJ417" s="30"/>
      <c r="AK417" s="11" t="s">
        <v>5922</v>
      </c>
      <c r="AL417" s="11" t="s">
        <v>5923</v>
      </c>
      <c r="AM417" s="11"/>
      <c r="AN417" s="11" t="s">
        <v>248</v>
      </c>
      <c r="AO417" s="11" t="s">
        <v>5924</v>
      </c>
      <c r="AP417" s="11" t="s">
        <v>5925</v>
      </c>
    </row>
    <row r="418" ht="21.75" customHeight="1">
      <c r="A418" s="45">
        <v>45818.94422453704</v>
      </c>
      <c r="B418" s="28" t="s">
        <v>348</v>
      </c>
      <c r="C418" s="6" t="s">
        <v>5926</v>
      </c>
      <c r="D418" s="28">
        <v>3.0584908873E10</v>
      </c>
      <c r="E418" s="28" t="s">
        <v>5927</v>
      </c>
      <c r="F418" s="28">
        <v>5511989198190</v>
      </c>
      <c r="G418" s="28" t="s">
        <v>5928</v>
      </c>
      <c r="H418" s="28" t="s">
        <v>5929</v>
      </c>
      <c r="I418" s="28" t="s">
        <v>5930</v>
      </c>
      <c r="J418" s="28" t="s">
        <v>5931</v>
      </c>
      <c r="K418" s="28" t="s">
        <v>46</v>
      </c>
      <c r="L418" s="28" t="s">
        <v>114</v>
      </c>
      <c r="M418" s="29" t="s">
        <v>5932</v>
      </c>
      <c r="N418" s="29" t="s">
        <v>5933</v>
      </c>
      <c r="O418" s="34">
        <v>45139.0</v>
      </c>
      <c r="P418" s="28" t="s">
        <v>356</v>
      </c>
      <c r="Q418" s="28" t="s">
        <v>52</v>
      </c>
      <c r="R418" s="28" t="s">
        <v>52</v>
      </c>
      <c r="S418" s="28" t="s">
        <v>77</v>
      </c>
      <c r="T418" s="28" t="s">
        <v>77</v>
      </c>
      <c r="U418" s="28" t="s">
        <v>904</v>
      </c>
      <c r="V418" s="28" t="s">
        <v>78</v>
      </c>
      <c r="W418" s="29" t="s">
        <v>5934</v>
      </c>
      <c r="X418" s="28" t="s">
        <v>56</v>
      </c>
      <c r="Y418" s="28" t="s">
        <v>57</v>
      </c>
      <c r="Z418" s="29" t="s">
        <v>331</v>
      </c>
      <c r="AA418" s="28"/>
      <c r="AB418" s="28" t="s">
        <v>100</v>
      </c>
      <c r="AC418" s="30"/>
      <c r="AD418" s="30" t="s">
        <v>5935</v>
      </c>
      <c r="AE418" s="30" t="s">
        <v>5936</v>
      </c>
      <c r="AF418" s="30" t="s">
        <v>58</v>
      </c>
      <c r="AG418" s="30" t="s">
        <v>80</v>
      </c>
      <c r="AH418" s="30" t="s">
        <v>80</v>
      </c>
      <c r="AI418" s="30" t="s">
        <v>61</v>
      </c>
      <c r="AJ418" s="30"/>
      <c r="AK418" s="11" t="s">
        <v>5929</v>
      </c>
      <c r="AL418" s="11" t="s">
        <v>5937</v>
      </c>
      <c r="AM418" s="11"/>
      <c r="AN418" s="11" t="s">
        <v>1038</v>
      </c>
      <c r="AO418" s="11" t="s">
        <v>5936</v>
      </c>
      <c r="AP418" s="11" t="s">
        <v>5935</v>
      </c>
    </row>
    <row r="419" ht="21.75" customHeight="1">
      <c r="A419" s="45">
        <v>45818.94903935185</v>
      </c>
      <c r="B419" s="28" t="s">
        <v>348</v>
      </c>
      <c r="C419" s="6" t="s">
        <v>5938</v>
      </c>
      <c r="D419" s="28">
        <v>4.276084652E9</v>
      </c>
      <c r="E419" s="28" t="s">
        <v>5939</v>
      </c>
      <c r="F419" s="28">
        <v>5535991890160</v>
      </c>
      <c r="G419" s="28" t="s">
        <v>5940</v>
      </c>
      <c r="H419" s="28" t="s">
        <v>864</v>
      </c>
      <c r="I419" s="28" t="s">
        <v>5941</v>
      </c>
      <c r="J419" s="28" t="s">
        <v>5942</v>
      </c>
      <c r="K419" s="28" t="s">
        <v>93</v>
      </c>
      <c r="L419" s="28" t="s">
        <v>94</v>
      </c>
      <c r="M419" s="29" t="s">
        <v>5943</v>
      </c>
      <c r="N419" s="29" t="s">
        <v>5944</v>
      </c>
      <c r="O419" s="28" t="s">
        <v>76</v>
      </c>
      <c r="P419" s="28" t="s">
        <v>356</v>
      </c>
      <c r="Q419" s="28" t="s">
        <v>52</v>
      </c>
      <c r="R419" s="28" t="s">
        <v>52</v>
      </c>
      <c r="S419" s="28" t="s">
        <v>52</v>
      </c>
      <c r="T419" s="28" t="s">
        <v>52</v>
      </c>
      <c r="U419" s="28" t="s">
        <v>138</v>
      </c>
      <c r="V419" s="28" t="s">
        <v>78</v>
      </c>
      <c r="W419" s="28" t="s">
        <v>5945</v>
      </c>
      <c r="X419" s="28" t="s">
        <v>56</v>
      </c>
      <c r="Y419" s="28" t="s">
        <v>57</v>
      </c>
      <c r="Z419" s="29" t="s">
        <v>331</v>
      </c>
      <c r="AA419" s="28"/>
      <c r="AB419" s="28" t="s">
        <v>100</v>
      </c>
      <c r="AC419" s="30"/>
      <c r="AD419" s="30" t="s">
        <v>5946</v>
      </c>
      <c r="AE419" s="30" t="s">
        <v>5947</v>
      </c>
      <c r="AF419" s="30" t="s">
        <v>58</v>
      </c>
      <c r="AG419" s="30" t="s">
        <v>80</v>
      </c>
      <c r="AH419" s="30" t="s">
        <v>80</v>
      </c>
      <c r="AI419" s="30" t="s">
        <v>61</v>
      </c>
      <c r="AJ419" s="30"/>
      <c r="AK419" s="11" t="s">
        <v>5948</v>
      </c>
      <c r="AL419" s="11" t="s">
        <v>5949</v>
      </c>
      <c r="AM419" s="11"/>
      <c r="AN419" s="11" t="s">
        <v>121</v>
      </c>
      <c r="AO419" s="11" t="s">
        <v>5950</v>
      </c>
      <c r="AP419" s="11" t="s">
        <v>5946</v>
      </c>
    </row>
    <row r="420" ht="21.75" customHeight="1">
      <c r="A420" s="45">
        <v>45818.970046296294</v>
      </c>
      <c r="B420" s="28" t="s">
        <v>40</v>
      </c>
      <c r="C420" s="6" t="s">
        <v>5951</v>
      </c>
      <c r="D420" s="28">
        <v>6.2146624337E10</v>
      </c>
      <c r="E420" s="28" t="s">
        <v>5952</v>
      </c>
      <c r="F420" s="28">
        <v>5585981444202</v>
      </c>
      <c r="G420" s="28" t="s">
        <v>5953</v>
      </c>
      <c r="H420" s="28" t="s">
        <v>5954</v>
      </c>
      <c r="I420" s="28" t="s">
        <v>5955</v>
      </c>
      <c r="J420" s="28" t="s">
        <v>5956</v>
      </c>
      <c r="K420" s="28" t="s">
        <v>4786</v>
      </c>
      <c r="L420" s="28" t="s">
        <v>5674</v>
      </c>
      <c r="M420" s="29" t="s">
        <v>5957</v>
      </c>
      <c r="N420" s="29" t="s">
        <v>5958</v>
      </c>
      <c r="O420" s="28" t="s">
        <v>5959</v>
      </c>
      <c r="P420" s="28" t="s">
        <v>503</v>
      </c>
      <c r="Q420" s="28" t="s">
        <v>120</v>
      </c>
      <c r="R420" s="28" t="s">
        <v>173</v>
      </c>
      <c r="S420" s="28" t="s">
        <v>174</v>
      </c>
      <c r="T420" s="28" t="s">
        <v>118</v>
      </c>
      <c r="U420" s="28" t="s">
        <v>138</v>
      </c>
      <c r="V420" s="28" t="s">
        <v>98</v>
      </c>
      <c r="W420" s="29" t="s">
        <v>5960</v>
      </c>
      <c r="X420" s="28" t="s">
        <v>56</v>
      </c>
      <c r="Y420" s="28" t="s">
        <v>57</v>
      </c>
      <c r="Z420" s="28"/>
      <c r="AA420" s="28"/>
      <c r="AB420" s="28" t="s">
        <v>80</v>
      </c>
      <c r="AC420" s="30"/>
      <c r="AD420" s="30" t="s">
        <v>5961</v>
      </c>
      <c r="AE420" s="30" t="s">
        <v>5962</v>
      </c>
      <c r="AF420" s="30" t="s">
        <v>58</v>
      </c>
      <c r="AG420" s="30" t="s">
        <v>80</v>
      </c>
      <c r="AH420" s="30" t="s">
        <v>80</v>
      </c>
      <c r="AI420" s="30" t="s">
        <v>61</v>
      </c>
      <c r="AJ420" s="30"/>
      <c r="AK420" s="11" t="s">
        <v>5954</v>
      </c>
      <c r="AL420" s="11" t="s">
        <v>5963</v>
      </c>
      <c r="AM420" s="11"/>
      <c r="AN420" s="11"/>
      <c r="AO420" s="11" t="s">
        <v>5964</v>
      </c>
      <c r="AP420" s="11" t="s">
        <v>5965</v>
      </c>
    </row>
    <row r="421" ht="21.75" customHeight="1">
      <c r="A421" s="45">
        <v>45818.996724537035</v>
      </c>
      <c r="B421" s="28" t="s">
        <v>40</v>
      </c>
      <c r="C421" s="6" t="s">
        <v>5966</v>
      </c>
      <c r="D421" s="28">
        <v>2.552316107E9</v>
      </c>
      <c r="E421" s="28" t="s">
        <v>5967</v>
      </c>
      <c r="F421" s="28">
        <v>5562983216228</v>
      </c>
      <c r="G421" s="28" t="s">
        <v>5966</v>
      </c>
      <c r="H421" s="28" t="s">
        <v>5968</v>
      </c>
      <c r="I421" s="28" t="s">
        <v>5969</v>
      </c>
      <c r="J421" s="28" t="s">
        <v>5970</v>
      </c>
      <c r="K421" s="28" t="s">
        <v>1935</v>
      </c>
      <c r="L421" s="28" t="s">
        <v>1936</v>
      </c>
      <c r="M421" s="29" t="s">
        <v>5971</v>
      </c>
      <c r="N421" s="29" t="s">
        <v>5972</v>
      </c>
      <c r="O421" s="28" t="s">
        <v>76</v>
      </c>
      <c r="P421" s="28" t="s">
        <v>4819</v>
      </c>
      <c r="Q421" s="28" t="s">
        <v>52</v>
      </c>
      <c r="R421" s="28" t="s">
        <v>52</v>
      </c>
      <c r="S421" s="28" t="s">
        <v>52</v>
      </c>
      <c r="T421" s="28" t="s">
        <v>52</v>
      </c>
      <c r="U421" s="28" t="s">
        <v>4473</v>
      </c>
      <c r="V421" s="28" t="s">
        <v>78</v>
      </c>
      <c r="W421" s="28" t="s">
        <v>5973</v>
      </c>
      <c r="X421" s="28" t="s">
        <v>56</v>
      </c>
      <c r="Y421" s="28" t="s">
        <v>57</v>
      </c>
      <c r="Z421" s="28"/>
      <c r="AA421" s="28"/>
      <c r="AB421" s="28" t="s">
        <v>80</v>
      </c>
      <c r="AC421" s="30"/>
      <c r="AD421" s="30" t="s">
        <v>5974</v>
      </c>
      <c r="AE421" s="30" t="s">
        <v>5975</v>
      </c>
      <c r="AF421" s="30" t="s">
        <v>58</v>
      </c>
      <c r="AG421" s="37" t="s">
        <v>124</v>
      </c>
      <c r="AH421" s="37" t="s">
        <v>60</v>
      </c>
      <c r="AI421" s="30" t="s">
        <v>61</v>
      </c>
      <c r="AJ421" s="30"/>
      <c r="AK421" s="11" t="s">
        <v>5968</v>
      </c>
      <c r="AL421" s="11" t="s">
        <v>5976</v>
      </c>
      <c r="AM421" s="11"/>
      <c r="AN421" s="11"/>
      <c r="AO421" s="11" t="s">
        <v>5975</v>
      </c>
      <c r="AP421" s="11" t="s">
        <v>5974</v>
      </c>
    </row>
    <row r="422" ht="21.75" customHeight="1">
      <c r="A422" s="47">
        <v>45819.487395833334</v>
      </c>
      <c r="B422" s="6" t="s">
        <v>40</v>
      </c>
      <c r="C422" s="6" t="s">
        <v>5977</v>
      </c>
      <c r="D422" s="6">
        <v>2.5432776847E10</v>
      </c>
      <c r="E422" s="6" t="s">
        <v>5978</v>
      </c>
      <c r="F422" s="6">
        <v>5511972054369</v>
      </c>
      <c r="G422" s="6" t="s">
        <v>5979</v>
      </c>
      <c r="H422" s="6" t="s">
        <v>5980</v>
      </c>
      <c r="I422" s="6" t="s">
        <v>5981</v>
      </c>
      <c r="J422" s="6" t="s">
        <v>5982</v>
      </c>
      <c r="K422" s="6" t="s">
        <v>46</v>
      </c>
      <c r="L422" s="6" t="s">
        <v>114</v>
      </c>
      <c r="M422" s="7" t="s">
        <v>5983</v>
      </c>
      <c r="N422" s="7" t="s">
        <v>5984</v>
      </c>
      <c r="O422" s="6" t="s">
        <v>76</v>
      </c>
      <c r="P422" s="6" t="s">
        <v>5985</v>
      </c>
      <c r="Q422" s="6" t="s">
        <v>118</v>
      </c>
      <c r="R422" s="6" t="s">
        <v>52</v>
      </c>
      <c r="S422" s="6" t="s">
        <v>120</v>
      </c>
      <c r="T422" s="6" t="s">
        <v>77</v>
      </c>
      <c r="U422" s="6" t="s">
        <v>543</v>
      </c>
      <c r="V422" s="6" t="s">
        <v>139</v>
      </c>
      <c r="W422" s="6" t="s">
        <v>5986</v>
      </c>
      <c r="X422" s="6" t="s">
        <v>56</v>
      </c>
      <c r="Y422" s="6" t="s">
        <v>57</v>
      </c>
      <c r="Z422" s="6"/>
      <c r="AA422" s="6"/>
      <c r="AB422" s="6" t="s">
        <v>80</v>
      </c>
      <c r="AC422" s="8"/>
      <c r="AD422" s="8"/>
      <c r="AE422" s="8"/>
      <c r="AF422" s="8" t="s">
        <v>141</v>
      </c>
      <c r="AG422" s="37" t="s">
        <v>81</v>
      </c>
      <c r="AH422" s="37" t="s">
        <v>82</v>
      </c>
      <c r="AI422" s="8" t="s">
        <v>61</v>
      </c>
      <c r="AJ422" s="8"/>
      <c r="AK422" s="18" t="s">
        <v>5980</v>
      </c>
      <c r="AL422" s="18" t="s">
        <v>5987</v>
      </c>
      <c r="AM422" s="18"/>
      <c r="AN422" s="18"/>
      <c r="AO422" s="18"/>
      <c r="AP422" s="18"/>
    </row>
    <row r="423" ht="21.75" customHeight="1">
      <c r="A423" s="47">
        <v>45819.53803240741</v>
      </c>
      <c r="B423" s="6" t="s">
        <v>40</v>
      </c>
      <c r="C423" s="6" t="s">
        <v>5988</v>
      </c>
      <c r="D423" s="6">
        <v>5.965018622E9</v>
      </c>
      <c r="E423" s="6" t="s">
        <v>5989</v>
      </c>
      <c r="F423" s="6">
        <v>5531997482279</v>
      </c>
      <c r="G423" s="6" t="s">
        <v>5988</v>
      </c>
      <c r="H423" s="6" t="s">
        <v>5990</v>
      </c>
      <c r="I423" s="6" t="s">
        <v>5991</v>
      </c>
      <c r="J423" s="6" t="s">
        <v>5992</v>
      </c>
      <c r="K423" s="6" t="s">
        <v>93</v>
      </c>
      <c r="L423" s="6" t="s">
        <v>499</v>
      </c>
      <c r="M423" s="7" t="s">
        <v>5993</v>
      </c>
      <c r="N423" s="7" t="s">
        <v>5994</v>
      </c>
      <c r="O423" s="21">
        <v>45139.0</v>
      </c>
      <c r="P423" s="6" t="s">
        <v>4819</v>
      </c>
      <c r="Q423" s="6" t="s">
        <v>77</v>
      </c>
      <c r="R423" s="6" t="s">
        <v>119</v>
      </c>
      <c r="S423" s="6" t="s">
        <v>119</v>
      </c>
      <c r="T423" s="6" t="s">
        <v>77</v>
      </c>
      <c r="U423" s="6" t="s">
        <v>138</v>
      </c>
      <c r="V423" s="6" t="s">
        <v>78</v>
      </c>
      <c r="W423" s="7" t="s">
        <v>5995</v>
      </c>
      <c r="X423" s="6" t="s">
        <v>56</v>
      </c>
      <c r="Y423" s="6" t="s">
        <v>57</v>
      </c>
      <c r="Z423" s="6"/>
      <c r="AA423" s="6"/>
      <c r="AB423" s="6" t="s">
        <v>100</v>
      </c>
      <c r="AC423" s="8"/>
      <c r="AD423" s="8" t="s">
        <v>5996</v>
      </c>
      <c r="AE423" s="8" t="s">
        <v>5997</v>
      </c>
      <c r="AF423" s="8" t="s">
        <v>58</v>
      </c>
      <c r="AG423" s="37" t="s">
        <v>81</v>
      </c>
      <c r="AH423" s="37" t="s">
        <v>60</v>
      </c>
      <c r="AI423" s="8" t="s">
        <v>61</v>
      </c>
      <c r="AJ423" s="8" t="s">
        <v>5998</v>
      </c>
      <c r="AK423" s="18" t="s">
        <v>5990</v>
      </c>
      <c r="AL423" s="18" t="s">
        <v>5999</v>
      </c>
      <c r="AM423" s="18"/>
      <c r="AN423" s="18"/>
      <c r="AO423" s="18" t="s">
        <v>6000</v>
      </c>
      <c r="AP423" s="18" t="s">
        <v>6001</v>
      </c>
    </row>
    <row r="424" ht="21.75" customHeight="1">
      <c r="A424" s="45">
        <v>45819.80608796296</v>
      </c>
      <c r="B424" s="28" t="s">
        <v>348</v>
      </c>
      <c r="C424" s="6" t="s">
        <v>6002</v>
      </c>
      <c r="D424" s="28">
        <v>2.0E10</v>
      </c>
      <c r="E424" s="28" t="s">
        <v>6003</v>
      </c>
      <c r="F424" s="28">
        <v>553591528222</v>
      </c>
      <c r="G424" s="28" t="s">
        <v>6002</v>
      </c>
      <c r="H424" s="28" t="s">
        <v>6004</v>
      </c>
      <c r="I424" s="28" t="s">
        <v>6005</v>
      </c>
      <c r="J424" s="28" t="s">
        <v>6006</v>
      </c>
      <c r="K424" s="28" t="s">
        <v>93</v>
      </c>
      <c r="L424" s="28" t="s">
        <v>901</v>
      </c>
      <c r="M424" s="29" t="s">
        <v>6007</v>
      </c>
      <c r="N424" s="29" t="s">
        <v>6008</v>
      </c>
      <c r="O424" s="28" t="s">
        <v>97</v>
      </c>
      <c r="P424" s="28" t="s">
        <v>356</v>
      </c>
      <c r="Q424" s="28" t="s">
        <v>52</v>
      </c>
      <c r="R424" s="28" t="s">
        <v>52</v>
      </c>
      <c r="S424" s="28" t="s">
        <v>52</v>
      </c>
      <c r="T424" s="28" t="s">
        <v>52</v>
      </c>
      <c r="U424" s="28" t="s">
        <v>2912</v>
      </c>
      <c r="V424" s="28" t="s">
        <v>78</v>
      </c>
      <c r="W424" s="28"/>
      <c r="X424" s="28" t="s">
        <v>56</v>
      </c>
      <c r="Y424" s="28" t="s">
        <v>57</v>
      </c>
      <c r="Z424" s="29" t="s">
        <v>331</v>
      </c>
      <c r="AA424" s="28"/>
      <c r="AB424" s="28" t="s">
        <v>100</v>
      </c>
      <c r="AC424" s="30"/>
      <c r="AD424" s="30" t="s">
        <v>6009</v>
      </c>
      <c r="AE424" s="30" t="s">
        <v>6010</v>
      </c>
      <c r="AF424" s="30" t="s">
        <v>58</v>
      </c>
      <c r="AG424" s="30" t="s">
        <v>80</v>
      </c>
      <c r="AH424" s="30" t="s">
        <v>80</v>
      </c>
      <c r="AI424" s="30" t="s">
        <v>61</v>
      </c>
      <c r="AJ424" s="30"/>
      <c r="AK424" s="11" t="s">
        <v>6004</v>
      </c>
      <c r="AL424" s="11" t="s">
        <v>6011</v>
      </c>
      <c r="AM424" s="11"/>
      <c r="AN424" s="11" t="s">
        <v>218</v>
      </c>
      <c r="AO424" s="11" t="s">
        <v>6012</v>
      </c>
      <c r="AP424" s="11" t="s">
        <v>6013</v>
      </c>
    </row>
    <row r="425" ht="21.75" customHeight="1">
      <c r="A425" s="45">
        <v>45819.80888888889</v>
      </c>
      <c r="B425" s="28" t="s">
        <v>348</v>
      </c>
      <c r="C425" s="6" t="s">
        <v>6014</v>
      </c>
      <c r="D425" s="28">
        <v>8.458953102E10</v>
      </c>
      <c r="E425" s="28" t="s">
        <v>6015</v>
      </c>
      <c r="F425" s="28">
        <v>5551989196756</v>
      </c>
      <c r="G425" s="28" t="s">
        <v>6016</v>
      </c>
      <c r="H425" s="28" t="s">
        <v>6017</v>
      </c>
      <c r="I425" s="28" t="s">
        <v>6018</v>
      </c>
      <c r="J425" s="28" t="s">
        <v>6019</v>
      </c>
      <c r="K425" s="28" t="s">
        <v>527</v>
      </c>
      <c r="L425" s="28" t="s">
        <v>528</v>
      </c>
      <c r="M425" s="29" t="s">
        <v>6020</v>
      </c>
      <c r="N425" s="29" t="s">
        <v>6021</v>
      </c>
      <c r="O425" s="28" t="s">
        <v>76</v>
      </c>
      <c r="P425" s="28" t="s">
        <v>356</v>
      </c>
      <c r="Q425" s="28" t="s">
        <v>52</v>
      </c>
      <c r="R425" s="28" t="s">
        <v>52</v>
      </c>
      <c r="S425" s="28" t="s">
        <v>52</v>
      </c>
      <c r="T425" s="28" t="s">
        <v>52</v>
      </c>
      <c r="U425" s="28" t="s">
        <v>1202</v>
      </c>
      <c r="V425" s="28" t="s">
        <v>78</v>
      </c>
      <c r="W425" s="28"/>
      <c r="X425" s="28" t="s">
        <v>56</v>
      </c>
      <c r="Y425" s="28" t="s">
        <v>57</v>
      </c>
      <c r="Z425" s="29" t="s">
        <v>331</v>
      </c>
      <c r="AA425" s="28"/>
      <c r="AB425" s="28" t="s">
        <v>100</v>
      </c>
      <c r="AC425" s="30"/>
      <c r="AD425" s="30" t="s">
        <v>6022</v>
      </c>
      <c r="AE425" s="30" t="s">
        <v>6023</v>
      </c>
      <c r="AF425" s="30" t="s">
        <v>58</v>
      </c>
      <c r="AG425" s="30" t="s">
        <v>80</v>
      </c>
      <c r="AH425" s="30" t="s">
        <v>80</v>
      </c>
      <c r="AI425" s="30" t="s">
        <v>61</v>
      </c>
      <c r="AJ425" s="30"/>
      <c r="AK425" s="11" t="s">
        <v>6024</v>
      </c>
      <c r="AL425" s="11" t="s">
        <v>6025</v>
      </c>
      <c r="AM425" s="11"/>
      <c r="AN425" s="11" t="s">
        <v>577</v>
      </c>
      <c r="AO425" s="11" t="s">
        <v>6023</v>
      </c>
      <c r="AP425" s="11" t="s">
        <v>6026</v>
      </c>
    </row>
    <row r="426" ht="21.75" customHeight="1">
      <c r="A426" s="45">
        <v>45819.817395833335</v>
      </c>
      <c r="B426" s="28" t="s">
        <v>348</v>
      </c>
      <c r="C426" s="6" t="s">
        <v>6027</v>
      </c>
      <c r="D426" s="28">
        <v>3.7327981861E10</v>
      </c>
      <c r="E426" s="28" t="s">
        <v>6028</v>
      </c>
      <c r="F426" s="28">
        <v>5511973101897</v>
      </c>
      <c r="G426" s="28" t="s">
        <v>6029</v>
      </c>
      <c r="H426" s="28" t="s">
        <v>6030</v>
      </c>
      <c r="I426" s="28" t="s">
        <v>6031</v>
      </c>
      <c r="J426" s="28" t="s">
        <v>6032</v>
      </c>
      <c r="K426" s="28" t="s">
        <v>46</v>
      </c>
      <c r="L426" s="28" t="s">
        <v>114</v>
      </c>
      <c r="M426" s="29" t="s">
        <v>6033</v>
      </c>
      <c r="N426" s="29" t="s">
        <v>6034</v>
      </c>
      <c r="O426" s="28" t="s">
        <v>3938</v>
      </c>
      <c r="P426" s="28" t="s">
        <v>356</v>
      </c>
      <c r="Q426" s="28" t="s">
        <v>52</v>
      </c>
      <c r="R426" s="28" t="s">
        <v>52</v>
      </c>
      <c r="S426" s="28" t="s">
        <v>52</v>
      </c>
      <c r="T426" s="28" t="s">
        <v>52</v>
      </c>
      <c r="U426" s="28" t="s">
        <v>875</v>
      </c>
      <c r="V426" s="28" t="s">
        <v>78</v>
      </c>
      <c r="W426" s="29" t="s">
        <v>6035</v>
      </c>
      <c r="X426" s="28" t="s">
        <v>56</v>
      </c>
      <c r="Y426" s="28" t="s">
        <v>57</v>
      </c>
      <c r="Z426" s="29" t="s">
        <v>331</v>
      </c>
      <c r="AA426" s="28"/>
      <c r="AB426" s="28" t="s">
        <v>100</v>
      </c>
      <c r="AC426" s="30"/>
      <c r="AD426" s="30" t="s">
        <v>6036</v>
      </c>
      <c r="AE426" s="30" t="s">
        <v>6037</v>
      </c>
      <c r="AF426" s="30" t="s">
        <v>58</v>
      </c>
      <c r="AG426" s="30" t="s">
        <v>80</v>
      </c>
      <c r="AH426" s="30" t="s">
        <v>80</v>
      </c>
      <c r="AI426" s="30" t="s">
        <v>61</v>
      </c>
      <c r="AJ426" s="30"/>
      <c r="AK426" s="11" t="s">
        <v>6030</v>
      </c>
      <c r="AL426" s="11" t="s">
        <v>6038</v>
      </c>
      <c r="AM426" s="11"/>
      <c r="AN426" s="11" t="s">
        <v>904</v>
      </c>
      <c r="AO426" s="11" t="s">
        <v>6039</v>
      </c>
      <c r="AP426" s="11" t="s">
        <v>6036</v>
      </c>
    </row>
    <row r="427" ht="21.75" customHeight="1">
      <c r="A427" s="45">
        <v>45819.824155092596</v>
      </c>
      <c r="B427" s="28" t="s">
        <v>348</v>
      </c>
      <c r="C427" s="6" t="s">
        <v>6040</v>
      </c>
      <c r="D427" s="28">
        <v>3.2603322869E10</v>
      </c>
      <c r="E427" s="28" t="s">
        <v>6041</v>
      </c>
      <c r="F427" s="28">
        <v>5511962205280</v>
      </c>
      <c r="G427" s="28" t="s">
        <v>6042</v>
      </c>
      <c r="H427" s="28" t="s">
        <v>6043</v>
      </c>
      <c r="I427" s="28" t="s">
        <v>6044</v>
      </c>
      <c r="J427" s="28" t="s">
        <v>6045</v>
      </c>
      <c r="K427" s="28" t="s">
        <v>46</v>
      </c>
      <c r="L427" s="28" t="s">
        <v>114</v>
      </c>
      <c r="M427" s="29" t="s">
        <v>6046</v>
      </c>
      <c r="N427" s="29" t="s">
        <v>6047</v>
      </c>
      <c r="O427" s="28" t="s">
        <v>171</v>
      </c>
      <c r="P427" s="28" t="s">
        <v>356</v>
      </c>
      <c r="Q427" s="28" t="s">
        <v>52</v>
      </c>
      <c r="R427" s="28" t="s">
        <v>52</v>
      </c>
      <c r="S427" s="28" t="s">
        <v>52</v>
      </c>
      <c r="T427" s="28" t="s">
        <v>52</v>
      </c>
      <c r="U427" s="28" t="s">
        <v>248</v>
      </c>
      <c r="V427" s="28" t="s">
        <v>78</v>
      </c>
      <c r="W427" s="28" t="s">
        <v>6048</v>
      </c>
      <c r="X427" s="28" t="s">
        <v>56</v>
      </c>
      <c r="Y427" s="28" t="s">
        <v>57</v>
      </c>
      <c r="Z427" s="29" t="s">
        <v>331</v>
      </c>
      <c r="AA427" s="28"/>
      <c r="AB427" s="28" t="s">
        <v>100</v>
      </c>
      <c r="AC427" s="30"/>
      <c r="AD427" s="30" t="s">
        <v>6049</v>
      </c>
      <c r="AE427" s="30" t="s">
        <v>6050</v>
      </c>
      <c r="AF427" s="30" t="s">
        <v>58</v>
      </c>
      <c r="AG427" s="30" t="s">
        <v>80</v>
      </c>
      <c r="AH427" s="30" t="s">
        <v>80</v>
      </c>
      <c r="AI427" s="30" t="s">
        <v>61</v>
      </c>
      <c r="AJ427" s="30"/>
      <c r="AK427" s="11" t="s">
        <v>6043</v>
      </c>
      <c r="AL427" s="11" t="s">
        <v>6045</v>
      </c>
      <c r="AM427" s="11"/>
      <c r="AN427" s="11" t="s">
        <v>138</v>
      </c>
      <c r="AO427" s="11" t="s">
        <v>6051</v>
      </c>
      <c r="AP427" s="11" t="s">
        <v>6049</v>
      </c>
    </row>
    <row r="428" ht="21.75" customHeight="1">
      <c r="A428" s="45">
        <v>45819.82769675926</v>
      </c>
      <c r="B428" s="28" t="s">
        <v>348</v>
      </c>
      <c r="C428" s="6" t="s">
        <v>6052</v>
      </c>
      <c r="D428" s="28">
        <v>1.160099006E9</v>
      </c>
      <c r="E428" s="28" t="s">
        <v>6053</v>
      </c>
      <c r="F428" s="28">
        <v>5551999942682</v>
      </c>
      <c r="G428" s="28" t="s">
        <v>6054</v>
      </c>
      <c r="H428" s="28" t="s">
        <v>6055</v>
      </c>
      <c r="I428" s="28" t="s">
        <v>6056</v>
      </c>
      <c r="J428" s="28" t="s">
        <v>6057</v>
      </c>
      <c r="K428" s="28" t="s">
        <v>154</v>
      </c>
      <c r="L428" s="28" t="s">
        <v>1642</v>
      </c>
      <c r="M428" s="29" t="s">
        <v>6058</v>
      </c>
      <c r="N428" s="29" t="s">
        <v>6059</v>
      </c>
      <c r="O428" s="28" t="s">
        <v>76</v>
      </c>
      <c r="P428" s="28" t="s">
        <v>356</v>
      </c>
      <c r="Q428" s="28" t="s">
        <v>52</v>
      </c>
      <c r="R428" s="28" t="s">
        <v>52</v>
      </c>
      <c r="S428" s="28" t="s">
        <v>52</v>
      </c>
      <c r="T428" s="28" t="s">
        <v>52</v>
      </c>
      <c r="U428" s="28" t="s">
        <v>1454</v>
      </c>
      <c r="V428" s="28" t="s">
        <v>78</v>
      </c>
      <c r="W428" s="28" t="s">
        <v>6060</v>
      </c>
      <c r="X428" s="28" t="s">
        <v>56</v>
      </c>
      <c r="Y428" s="28" t="s">
        <v>57</v>
      </c>
      <c r="Z428" s="29" t="s">
        <v>331</v>
      </c>
      <c r="AA428" s="28"/>
      <c r="AB428" s="28" t="s">
        <v>100</v>
      </c>
      <c r="AC428" s="30"/>
      <c r="AD428" s="30" t="s">
        <v>6061</v>
      </c>
      <c r="AE428" s="30" t="s">
        <v>6062</v>
      </c>
      <c r="AF428" s="30" t="s">
        <v>58</v>
      </c>
      <c r="AG428" s="30" t="s">
        <v>80</v>
      </c>
      <c r="AH428" s="30" t="s">
        <v>80</v>
      </c>
      <c r="AI428" s="30" t="s">
        <v>61</v>
      </c>
      <c r="AJ428" s="30"/>
      <c r="AK428" s="11" t="s">
        <v>6055</v>
      </c>
      <c r="AL428" s="11" t="s">
        <v>6063</v>
      </c>
      <c r="AM428" s="11"/>
      <c r="AN428" s="11" t="s">
        <v>803</v>
      </c>
      <c r="AO428" s="11" t="s">
        <v>6064</v>
      </c>
      <c r="AP428" s="11" t="s">
        <v>6065</v>
      </c>
    </row>
    <row r="429" ht="21.75" customHeight="1">
      <c r="A429" s="45">
        <v>45819.829872685186</v>
      </c>
      <c r="B429" s="28" t="s">
        <v>348</v>
      </c>
      <c r="C429" s="6" t="s">
        <v>6066</v>
      </c>
      <c r="D429" s="28">
        <v>3.038932485E10</v>
      </c>
      <c r="E429" s="28" t="s">
        <v>6067</v>
      </c>
      <c r="F429" s="28">
        <v>5511982334165</v>
      </c>
      <c r="G429" s="28" t="s">
        <v>6068</v>
      </c>
      <c r="H429" s="28" t="s">
        <v>6069</v>
      </c>
      <c r="I429" s="28" t="s">
        <v>6070</v>
      </c>
      <c r="J429" s="28" t="s">
        <v>6071</v>
      </c>
      <c r="K429" s="28" t="s">
        <v>46</v>
      </c>
      <c r="L429" s="28" t="s">
        <v>114</v>
      </c>
      <c r="M429" s="29" t="s">
        <v>6072</v>
      </c>
      <c r="N429" s="29" t="s">
        <v>6073</v>
      </c>
      <c r="O429" s="28" t="s">
        <v>76</v>
      </c>
      <c r="P429" s="28" t="s">
        <v>356</v>
      </c>
      <c r="Q429" s="28" t="s">
        <v>52</v>
      </c>
      <c r="R429" s="28" t="s">
        <v>52</v>
      </c>
      <c r="S429" s="28" t="s">
        <v>52</v>
      </c>
      <c r="T429" s="28" t="s">
        <v>52</v>
      </c>
      <c r="U429" s="28" t="s">
        <v>577</v>
      </c>
      <c r="V429" s="28" t="s">
        <v>78</v>
      </c>
      <c r="W429" s="29" t="s">
        <v>6074</v>
      </c>
      <c r="X429" s="28" t="s">
        <v>56</v>
      </c>
      <c r="Y429" s="28" t="s">
        <v>57</v>
      </c>
      <c r="Z429" s="29" t="s">
        <v>331</v>
      </c>
      <c r="AA429" s="28"/>
      <c r="AB429" s="28" t="s">
        <v>100</v>
      </c>
      <c r="AC429" s="30"/>
      <c r="AD429" s="30" t="s">
        <v>6075</v>
      </c>
      <c r="AE429" s="30" t="s">
        <v>6076</v>
      </c>
      <c r="AF429" s="30" t="s">
        <v>58</v>
      </c>
      <c r="AG429" s="30" t="s">
        <v>80</v>
      </c>
      <c r="AH429" s="30" t="s">
        <v>80</v>
      </c>
      <c r="AI429" s="30" t="s">
        <v>61</v>
      </c>
      <c r="AJ429" s="30"/>
      <c r="AK429" s="11" t="s">
        <v>6077</v>
      </c>
      <c r="AL429" s="11" t="s">
        <v>6078</v>
      </c>
      <c r="AM429" s="11"/>
      <c r="AN429" s="11" t="s">
        <v>504</v>
      </c>
      <c r="AO429" s="11" t="s">
        <v>6079</v>
      </c>
      <c r="AP429" s="11" t="s">
        <v>6075</v>
      </c>
    </row>
    <row r="430" ht="21.75" customHeight="1">
      <c r="A430" s="45">
        <v>45819.832650462966</v>
      </c>
      <c r="B430" s="28" t="s">
        <v>348</v>
      </c>
      <c r="C430" s="6" t="s">
        <v>6080</v>
      </c>
      <c r="D430" s="28">
        <v>3.6492002873E10</v>
      </c>
      <c r="E430" s="28" t="s">
        <v>6081</v>
      </c>
      <c r="F430" s="28">
        <v>5516996434239</v>
      </c>
      <c r="G430" s="28" t="s">
        <v>6080</v>
      </c>
      <c r="H430" s="28" t="s">
        <v>6082</v>
      </c>
      <c r="I430" s="28" t="s">
        <v>5814</v>
      </c>
      <c r="J430" s="28" t="s">
        <v>6083</v>
      </c>
      <c r="K430" s="28" t="s">
        <v>46</v>
      </c>
      <c r="L430" s="28" t="s">
        <v>1873</v>
      </c>
      <c r="M430" s="29" t="s">
        <v>6084</v>
      </c>
      <c r="N430" s="29" t="s">
        <v>6085</v>
      </c>
      <c r="O430" s="28" t="s">
        <v>171</v>
      </c>
      <c r="P430" s="28" t="s">
        <v>356</v>
      </c>
      <c r="Q430" s="28" t="s">
        <v>52</v>
      </c>
      <c r="R430" s="28" t="s">
        <v>52</v>
      </c>
      <c r="S430" s="28" t="s">
        <v>52</v>
      </c>
      <c r="T430" s="28" t="s">
        <v>52</v>
      </c>
      <c r="U430" s="28" t="s">
        <v>138</v>
      </c>
      <c r="V430" s="28" t="s">
        <v>78</v>
      </c>
      <c r="W430" s="29" t="s">
        <v>5818</v>
      </c>
      <c r="X430" s="28" t="s">
        <v>56</v>
      </c>
      <c r="Y430" s="28" t="s">
        <v>57</v>
      </c>
      <c r="Z430" s="29" t="s">
        <v>331</v>
      </c>
      <c r="AA430" s="28"/>
      <c r="AB430" s="28" t="s">
        <v>100</v>
      </c>
      <c r="AC430" s="30"/>
      <c r="AD430" s="30" t="s">
        <v>6086</v>
      </c>
      <c r="AE430" s="30" t="s">
        <v>6087</v>
      </c>
      <c r="AF430" s="30" t="s">
        <v>58</v>
      </c>
      <c r="AG430" s="30" t="s">
        <v>80</v>
      </c>
      <c r="AH430" s="30" t="s">
        <v>80</v>
      </c>
      <c r="AI430" s="30" t="s">
        <v>61</v>
      </c>
      <c r="AJ430" s="30"/>
      <c r="AK430" s="11" t="s">
        <v>6088</v>
      </c>
      <c r="AL430" s="11" t="s">
        <v>6089</v>
      </c>
      <c r="AM430" s="11"/>
      <c r="AN430" s="11" t="s">
        <v>121</v>
      </c>
      <c r="AO430" s="11" t="s">
        <v>6087</v>
      </c>
      <c r="AP430" s="11" t="s">
        <v>6086</v>
      </c>
    </row>
    <row r="431" ht="21.75" customHeight="1">
      <c r="A431" s="45">
        <v>45819.83608796296</v>
      </c>
      <c r="B431" s="28" t="s">
        <v>348</v>
      </c>
      <c r="C431" s="6" t="s">
        <v>6090</v>
      </c>
      <c r="D431" s="28">
        <v>3.1598545825E10</v>
      </c>
      <c r="E431" s="28" t="s">
        <v>6091</v>
      </c>
      <c r="F431" s="28">
        <v>5512996092780</v>
      </c>
      <c r="G431" s="28" t="s">
        <v>6092</v>
      </c>
      <c r="H431" s="28" t="s">
        <v>6093</v>
      </c>
      <c r="I431" s="28" t="s">
        <v>6094</v>
      </c>
      <c r="J431" s="28" t="s">
        <v>6095</v>
      </c>
      <c r="K431" s="28" t="s">
        <v>46</v>
      </c>
      <c r="L431" s="28" t="s">
        <v>6096</v>
      </c>
      <c r="M431" s="29" t="s">
        <v>6097</v>
      </c>
      <c r="N431" s="29" t="s">
        <v>6098</v>
      </c>
      <c r="O431" s="28" t="s">
        <v>171</v>
      </c>
      <c r="P431" s="28" t="s">
        <v>356</v>
      </c>
      <c r="Q431" s="28" t="s">
        <v>52</v>
      </c>
      <c r="R431" s="28" t="s">
        <v>52</v>
      </c>
      <c r="S431" s="28" t="s">
        <v>52</v>
      </c>
      <c r="T431" s="28" t="s">
        <v>52</v>
      </c>
      <c r="U431" s="28" t="s">
        <v>4501</v>
      </c>
      <c r="V431" s="28" t="s">
        <v>78</v>
      </c>
      <c r="W431" s="28"/>
      <c r="X431" s="28" t="s">
        <v>56</v>
      </c>
      <c r="Y431" s="28" t="s">
        <v>57</v>
      </c>
      <c r="Z431" s="29" t="s">
        <v>331</v>
      </c>
      <c r="AA431" s="28"/>
      <c r="AB431" s="28" t="s">
        <v>100</v>
      </c>
      <c r="AC431" s="30"/>
      <c r="AD431" s="30" t="s">
        <v>6099</v>
      </c>
      <c r="AE431" s="30" t="s">
        <v>6100</v>
      </c>
      <c r="AF431" s="30" t="s">
        <v>58</v>
      </c>
      <c r="AG431" s="30" t="s">
        <v>80</v>
      </c>
      <c r="AH431" s="30" t="s">
        <v>80</v>
      </c>
      <c r="AI431" s="30" t="s">
        <v>61</v>
      </c>
      <c r="AJ431" s="30"/>
      <c r="AK431" s="11" t="s">
        <v>6093</v>
      </c>
      <c r="AL431" s="11" t="s">
        <v>6101</v>
      </c>
      <c r="AM431" s="11"/>
      <c r="AN431" s="11" t="s">
        <v>904</v>
      </c>
      <c r="AO431" s="11" t="s">
        <v>6102</v>
      </c>
      <c r="AP431" s="11" t="s">
        <v>6099</v>
      </c>
    </row>
    <row r="432" ht="21.75" customHeight="1">
      <c r="A432" s="45">
        <v>45819.84140046296</v>
      </c>
      <c r="B432" s="28" t="s">
        <v>348</v>
      </c>
      <c r="C432" s="6" t="s">
        <v>6103</v>
      </c>
      <c r="D432" s="28">
        <v>3.0E10</v>
      </c>
      <c r="E432" s="28" t="s">
        <v>6104</v>
      </c>
      <c r="F432" s="28">
        <v>5561982197573</v>
      </c>
      <c r="G432" s="28" t="s">
        <v>6105</v>
      </c>
      <c r="H432" s="28" t="s">
        <v>6106</v>
      </c>
      <c r="I432" s="28" t="s">
        <v>6107</v>
      </c>
      <c r="J432" s="28" t="s">
        <v>6108</v>
      </c>
      <c r="K432" s="28" t="s">
        <v>1797</v>
      </c>
      <c r="L432" s="28" t="s">
        <v>6109</v>
      </c>
      <c r="M432" s="28" t="s">
        <v>6110</v>
      </c>
      <c r="N432" s="29" t="s">
        <v>6111</v>
      </c>
      <c r="O432" s="28" t="s">
        <v>820</v>
      </c>
      <c r="P432" s="28" t="s">
        <v>356</v>
      </c>
      <c r="Q432" s="28" t="s">
        <v>52</v>
      </c>
      <c r="R432" s="28" t="s">
        <v>52</v>
      </c>
      <c r="S432" s="28" t="s">
        <v>52</v>
      </c>
      <c r="T432" s="28" t="s">
        <v>52</v>
      </c>
      <c r="U432" s="28" t="s">
        <v>1513</v>
      </c>
      <c r="V432" s="28" t="s">
        <v>78</v>
      </c>
      <c r="W432" s="28" t="s">
        <v>6112</v>
      </c>
      <c r="X432" s="28" t="s">
        <v>56</v>
      </c>
      <c r="Y432" s="28" t="s">
        <v>57</v>
      </c>
      <c r="Z432" s="29" t="s">
        <v>331</v>
      </c>
      <c r="AA432" s="28"/>
      <c r="AB432" s="28" t="s">
        <v>100</v>
      </c>
      <c r="AC432" s="30"/>
      <c r="AD432" s="30" t="s">
        <v>6113</v>
      </c>
      <c r="AE432" s="30" t="s">
        <v>6114</v>
      </c>
      <c r="AF432" s="30" t="s">
        <v>58</v>
      </c>
      <c r="AG432" s="30" t="s">
        <v>80</v>
      </c>
      <c r="AH432" s="30" t="s">
        <v>80</v>
      </c>
      <c r="AI432" s="30" t="s">
        <v>61</v>
      </c>
      <c r="AJ432" s="30"/>
      <c r="AK432" s="11" t="s">
        <v>6106</v>
      </c>
      <c r="AL432" s="11" t="s">
        <v>6115</v>
      </c>
      <c r="AM432" s="11"/>
      <c r="AN432" s="11" t="s">
        <v>577</v>
      </c>
      <c r="AO432" s="11" t="s">
        <v>6116</v>
      </c>
      <c r="AP432" s="11" t="s">
        <v>6113</v>
      </c>
    </row>
    <row r="433" ht="21.75" customHeight="1">
      <c r="A433" s="45">
        <v>45819.84855324074</v>
      </c>
      <c r="B433" s="28" t="s">
        <v>348</v>
      </c>
      <c r="C433" s="6" t="s">
        <v>6117</v>
      </c>
      <c r="D433" s="28">
        <v>1.3683125565E10</v>
      </c>
      <c r="E433" s="28" t="s">
        <v>6118</v>
      </c>
      <c r="F433" s="28">
        <v>5531987420411</v>
      </c>
      <c r="G433" s="28" t="s">
        <v>6119</v>
      </c>
      <c r="H433" s="28" t="s">
        <v>6120</v>
      </c>
      <c r="I433" s="28" t="s">
        <v>6121</v>
      </c>
      <c r="J433" s="28" t="s">
        <v>6122</v>
      </c>
      <c r="K433" s="28" t="s">
        <v>46</v>
      </c>
      <c r="L433" s="28" t="s">
        <v>114</v>
      </c>
      <c r="M433" s="29" t="s">
        <v>6123</v>
      </c>
      <c r="N433" s="29" t="s">
        <v>6124</v>
      </c>
      <c r="O433" s="28" t="s">
        <v>6125</v>
      </c>
      <c r="P433" s="28" t="s">
        <v>356</v>
      </c>
      <c r="Q433" s="28" t="s">
        <v>52</v>
      </c>
      <c r="R433" s="28" t="s">
        <v>52</v>
      </c>
      <c r="S433" s="28" t="s">
        <v>52</v>
      </c>
      <c r="T433" s="28" t="s">
        <v>52</v>
      </c>
      <c r="U433" s="28" t="s">
        <v>121</v>
      </c>
      <c r="V433" s="28" t="s">
        <v>78</v>
      </c>
      <c r="W433" s="28"/>
      <c r="X433" s="28" t="s">
        <v>56</v>
      </c>
      <c r="Y433" s="28" t="s">
        <v>57</v>
      </c>
      <c r="Z433" s="29" t="s">
        <v>331</v>
      </c>
      <c r="AA433" s="28"/>
      <c r="AB433" s="28" t="s">
        <v>100</v>
      </c>
      <c r="AC433" s="30"/>
      <c r="AD433" s="30" t="s">
        <v>6126</v>
      </c>
      <c r="AE433" s="30" t="s">
        <v>6127</v>
      </c>
      <c r="AF433" s="30" t="s">
        <v>58</v>
      </c>
      <c r="AG433" s="30" t="s">
        <v>80</v>
      </c>
      <c r="AH433" s="30" t="s">
        <v>80</v>
      </c>
      <c r="AI433" s="30" t="s">
        <v>61</v>
      </c>
      <c r="AJ433" s="30"/>
      <c r="AK433" s="11" t="s">
        <v>6128</v>
      </c>
      <c r="AL433" s="11" t="s">
        <v>6129</v>
      </c>
      <c r="AM433" s="11"/>
      <c r="AN433" s="11" t="s">
        <v>158</v>
      </c>
      <c r="AO433" s="11" t="s">
        <v>6127</v>
      </c>
      <c r="AP433" s="11" t="s">
        <v>6126</v>
      </c>
    </row>
    <row r="434" ht="21.75" customHeight="1">
      <c r="A434" s="45">
        <v>45819.85733796296</v>
      </c>
      <c r="B434" s="28" t="s">
        <v>348</v>
      </c>
      <c r="C434" s="6" t="s">
        <v>6130</v>
      </c>
      <c r="D434" s="28">
        <v>1.2493401603E10</v>
      </c>
      <c r="E434" s="28" t="s">
        <v>6131</v>
      </c>
      <c r="F434" s="28">
        <v>5531987162905</v>
      </c>
      <c r="G434" s="28" t="s">
        <v>6132</v>
      </c>
      <c r="H434" s="28" t="s">
        <v>6133</v>
      </c>
      <c r="I434" s="28" t="s">
        <v>6134</v>
      </c>
      <c r="J434" s="28" t="s">
        <v>6135</v>
      </c>
      <c r="K434" s="28" t="s">
        <v>93</v>
      </c>
      <c r="L434" s="28" t="s">
        <v>499</v>
      </c>
      <c r="M434" s="29" t="s">
        <v>6136</v>
      </c>
      <c r="N434" s="29" t="s">
        <v>6137</v>
      </c>
      <c r="O434" s="28" t="s">
        <v>76</v>
      </c>
      <c r="P434" s="28" t="s">
        <v>356</v>
      </c>
      <c r="Q434" s="28" t="s">
        <v>52</v>
      </c>
      <c r="R434" s="28" t="s">
        <v>52</v>
      </c>
      <c r="S434" s="28" t="s">
        <v>52</v>
      </c>
      <c r="T434" s="28" t="s">
        <v>52</v>
      </c>
      <c r="U434" s="28" t="s">
        <v>158</v>
      </c>
      <c r="V434" s="28" t="s">
        <v>78</v>
      </c>
      <c r="W434" s="28" t="s">
        <v>6138</v>
      </c>
      <c r="X434" s="28" t="s">
        <v>56</v>
      </c>
      <c r="Y434" s="28" t="s">
        <v>57</v>
      </c>
      <c r="Z434" s="29" t="s">
        <v>331</v>
      </c>
      <c r="AA434" s="28"/>
      <c r="AB434" s="28" t="s">
        <v>100</v>
      </c>
      <c r="AC434" s="30"/>
      <c r="AD434" s="30" t="s">
        <v>6139</v>
      </c>
      <c r="AE434" s="30" t="s">
        <v>6140</v>
      </c>
      <c r="AF434" s="30" t="s">
        <v>58</v>
      </c>
      <c r="AG434" s="30" t="s">
        <v>80</v>
      </c>
      <c r="AH434" s="30" t="s">
        <v>80</v>
      </c>
      <c r="AI434" s="30" t="s">
        <v>61</v>
      </c>
      <c r="AJ434" s="30"/>
      <c r="AK434" s="11" t="s">
        <v>6133</v>
      </c>
      <c r="AL434" s="11" t="s">
        <v>6141</v>
      </c>
      <c r="AM434" s="11"/>
      <c r="AN434" s="11" t="s">
        <v>4501</v>
      </c>
      <c r="AO434" s="11" t="s">
        <v>6140</v>
      </c>
      <c r="AP434" s="11" t="s">
        <v>6142</v>
      </c>
    </row>
    <row r="435" ht="21.75" customHeight="1">
      <c r="A435" s="45">
        <v>45819.87290509259</v>
      </c>
      <c r="B435" s="28" t="s">
        <v>348</v>
      </c>
      <c r="C435" s="6" t="s">
        <v>6143</v>
      </c>
      <c r="D435" s="28">
        <v>2.762535581E10</v>
      </c>
      <c r="E435" s="28" t="s">
        <v>6144</v>
      </c>
      <c r="F435" s="28">
        <v>5512991036126</v>
      </c>
      <c r="G435" s="28" t="s">
        <v>6145</v>
      </c>
      <c r="H435" s="28" t="s">
        <v>6146</v>
      </c>
      <c r="I435" s="28" t="s">
        <v>6147</v>
      </c>
      <c r="J435" s="28" t="s">
        <v>6148</v>
      </c>
      <c r="K435" s="28" t="s">
        <v>46</v>
      </c>
      <c r="L435" s="28" t="s">
        <v>4032</v>
      </c>
      <c r="M435" s="29" t="s">
        <v>6149</v>
      </c>
      <c r="N435" s="29" t="s">
        <v>6150</v>
      </c>
      <c r="O435" s="28" t="s">
        <v>171</v>
      </c>
      <c r="P435" s="28" t="s">
        <v>356</v>
      </c>
      <c r="Q435" s="28" t="s">
        <v>52</v>
      </c>
      <c r="R435" s="28" t="s">
        <v>52</v>
      </c>
      <c r="S435" s="28" t="s">
        <v>52</v>
      </c>
      <c r="T435" s="28" t="s">
        <v>52</v>
      </c>
      <c r="U435" s="28" t="s">
        <v>655</v>
      </c>
      <c r="V435" s="28" t="s">
        <v>78</v>
      </c>
      <c r="W435" s="28" t="s">
        <v>6151</v>
      </c>
      <c r="X435" s="28" t="s">
        <v>56</v>
      </c>
      <c r="Y435" s="28" t="s">
        <v>57</v>
      </c>
      <c r="Z435" s="29" t="s">
        <v>331</v>
      </c>
      <c r="AA435" s="28"/>
      <c r="AB435" s="28" t="s">
        <v>100</v>
      </c>
      <c r="AC435" s="30"/>
      <c r="AD435" s="30" t="s">
        <v>6152</v>
      </c>
      <c r="AE435" s="30" t="s">
        <v>6153</v>
      </c>
      <c r="AF435" s="30" t="s">
        <v>58</v>
      </c>
      <c r="AG435" s="30" t="s">
        <v>80</v>
      </c>
      <c r="AH435" s="30" t="s">
        <v>80</v>
      </c>
      <c r="AI435" s="30" t="s">
        <v>61</v>
      </c>
      <c r="AJ435" s="30"/>
      <c r="AK435" s="11" t="s">
        <v>6146</v>
      </c>
      <c r="AL435" s="11" t="s">
        <v>6154</v>
      </c>
      <c r="AM435" s="11"/>
      <c r="AN435" s="11" t="s">
        <v>158</v>
      </c>
      <c r="AO435" s="11" t="s">
        <v>6153</v>
      </c>
      <c r="AP435" s="11" t="s">
        <v>6152</v>
      </c>
    </row>
    <row r="436" ht="21.75" customHeight="1">
      <c r="A436" s="45">
        <v>45819.87630787037</v>
      </c>
      <c r="B436" s="28" t="s">
        <v>348</v>
      </c>
      <c r="C436" s="6" t="s">
        <v>6155</v>
      </c>
      <c r="D436" s="28">
        <v>5.977189974E9</v>
      </c>
      <c r="E436" s="28" t="s">
        <v>6156</v>
      </c>
      <c r="F436" s="28">
        <v>5516991116020</v>
      </c>
      <c r="G436" s="28" t="s">
        <v>6155</v>
      </c>
      <c r="H436" s="28" t="s">
        <v>6157</v>
      </c>
      <c r="I436" s="28" t="s">
        <v>6158</v>
      </c>
      <c r="J436" s="28" t="s">
        <v>6159</v>
      </c>
      <c r="K436" s="28" t="s">
        <v>46</v>
      </c>
      <c r="L436" s="28" t="s">
        <v>6160</v>
      </c>
      <c r="M436" s="29" t="s">
        <v>6161</v>
      </c>
      <c r="N436" s="29" t="s">
        <v>6162</v>
      </c>
      <c r="O436" s="28" t="s">
        <v>76</v>
      </c>
      <c r="P436" s="28" t="s">
        <v>356</v>
      </c>
      <c r="Q436" s="28" t="s">
        <v>52</v>
      </c>
      <c r="R436" s="28" t="s">
        <v>52</v>
      </c>
      <c r="S436" s="28" t="s">
        <v>52</v>
      </c>
      <c r="T436" s="28" t="s">
        <v>52</v>
      </c>
      <c r="U436" s="28" t="s">
        <v>53</v>
      </c>
      <c r="V436" s="28" t="s">
        <v>78</v>
      </c>
      <c r="W436" s="28" t="s">
        <v>6163</v>
      </c>
      <c r="X436" s="28" t="s">
        <v>56</v>
      </c>
      <c r="Y436" s="28" t="s">
        <v>57</v>
      </c>
      <c r="Z436" s="29" t="s">
        <v>331</v>
      </c>
      <c r="AA436" s="28"/>
      <c r="AB436" s="28" t="s">
        <v>100</v>
      </c>
      <c r="AC436" s="30"/>
      <c r="AD436" s="30" t="s">
        <v>6164</v>
      </c>
      <c r="AE436" s="30" t="s">
        <v>6165</v>
      </c>
      <c r="AF436" s="30" t="s">
        <v>58</v>
      </c>
      <c r="AG436" s="30" t="s">
        <v>80</v>
      </c>
      <c r="AH436" s="30" t="s">
        <v>80</v>
      </c>
      <c r="AI436" s="30" t="s">
        <v>61</v>
      </c>
      <c r="AJ436" s="30"/>
      <c r="AK436" s="11" t="s">
        <v>6157</v>
      </c>
      <c r="AL436" s="11" t="s">
        <v>6166</v>
      </c>
      <c r="AM436" s="11"/>
      <c r="AN436" s="11" t="s">
        <v>105</v>
      </c>
      <c r="AO436" s="11" t="s">
        <v>6165</v>
      </c>
      <c r="AP436" s="11" t="s">
        <v>6167</v>
      </c>
    </row>
    <row r="437" ht="21.75" customHeight="1">
      <c r="A437" s="45">
        <v>45819.87917824074</v>
      </c>
      <c r="B437" s="28" t="s">
        <v>348</v>
      </c>
      <c r="C437" s="6" t="s">
        <v>6168</v>
      </c>
      <c r="D437" s="28">
        <v>2.4553812851E10</v>
      </c>
      <c r="E437" s="28" t="s">
        <v>6169</v>
      </c>
      <c r="F437" s="28">
        <v>5519981811075</v>
      </c>
      <c r="G437" s="28" t="s">
        <v>6168</v>
      </c>
      <c r="H437" s="28" t="s">
        <v>6170</v>
      </c>
      <c r="I437" s="28" t="s">
        <v>6171</v>
      </c>
      <c r="J437" s="28" t="s">
        <v>6172</v>
      </c>
      <c r="K437" s="28" t="s">
        <v>46</v>
      </c>
      <c r="L437" s="28" t="s">
        <v>6173</v>
      </c>
      <c r="M437" s="29" t="s">
        <v>6174</v>
      </c>
      <c r="N437" s="29" t="s">
        <v>6175</v>
      </c>
      <c r="O437" s="28" t="s">
        <v>76</v>
      </c>
      <c r="P437" s="28" t="s">
        <v>356</v>
      </c>
      <c r="Q437" s="28" t="s">
        <v>52</v>
      </c>
      <c r="R437" s="28" t="s">
        <v>52</v>
      </c>
      <c r="S437" s="28" t="s">
        <v>52</v>
      </c>
      <c r="T437" s="28" t="s">
        <v>52</v>
      </c>
      <c r="U437" s="28" t="s">
        <v>686</v>
      </c>
      <c r="V437" s="28" t="s">
        <v>78</v>
      </c>
      <c r="W437" s="29" t="s">
        <v>6176</v>
      </c>
      <c r="X437" s="28" t="s">
        <v>56</v>
      </c>
      <c r="Y437" s="28" t="s">
        <v>57</v>
      </c>
      <c r="Z437" s="29" t="s">
        <v>331</v>
      </c>
      <c r="AA437" s="28"/>
      <c r="AB437" s="28" t="s">
        <v>100</v>
      </c>
      <c r="AC437" s="30"/>
      <c r="AD437" s="30" t="s">
        <v>6177</v>
      </c>
      <c r="AE437" s="30" t="s">
        <v>6178</v>
      </c>
      <c r="AF437" s="30" t="s">
        <v>58</v>
      </c>
      <c r="AG437" s="30" t="s">
        <v>80</v>
      </c>
      <c r="AH437" s="30" t="s">
        <v>80</v>
      </c>
      <c r="AI437" s="30" t="s">
        <v>61</v>
      </c>
      <c r="AJ437" s="30"/>
      <c r="AK437" s="11" t="s">
        <v>6179</v>
      </c>
      <c r="AL437" s="11" t="s">
        <v>6180</v>
      </c>
      <c r="AM437" s="11"/>
      <c r="AN437" s="11" t="s">
        <v>121</v>
      </c>
      <c r="AO437" s="11" t="s">
        <v>6181</v>
      </c>
      <c r="AP437" s="11" t="s">
        <v>6182</v>
      </c>
    </row>
    <row r="438" ht="21.75" customHeight="1">
      <c r="A438" s="45">
        <v>45819.88085648148</v>
      </c>
      <c r="B438" s="28" t="s">
        <v>348</v>
      </c>
      <c r="C438" s="6" t="s">
        <v>6183</v>
      </c>
      <c r="D438" s="28">
        <v>5.1690623896E10</v>
      </c>
      <c r="E438" s="28" t="s">
        <v>6184</v>
      </c>
      <c r="F438" s="28">
        <v>5515991222995</v>
      </c>
      <c r="G438" s="28" t="s">
        <v>6185</v>
      </c>
      <c r="H438" s="28" t="s">
        <v>6186</v>
      </c>
      <c r="I438" s="28" t="s">
        <v>6187</v>
      </c>
      <c r="J438" s="28" t="s">
        <v>6188</v>
      </c>
      <c r="K438" s="28" t="s">
        <v>46</v>
      </c>
      <c r="L438" s="28" t="s">
        <v>3584</v>
      </c>
      <c r="M438" s="29" t="s">
        <v>6189</v>
      </c>
      <c r="N438" s="29" t="s">
        <v>6190</v>
      </c>
      <c r="O438" s="28" t="s">
        <v>76</v>
      </c>
      <c r="P438" s="28" t="s">
        <v>356</v>
      </c>
      <c r="Q438" s="28" t="s">
        <v>52</v>
      </c>
      <c r="R438" s="28" t="s">
        <v>52</v>
      </c>
      <c r="S438" s="28" t="s">
        <v>52</v>
      </c>
      <c r="T438" s="28" t="s">
        <v>52</v>
      </c>
      <c r="U438" s="28" t="s">
        <v>990</v>
      </c>
      <c r="V438" s="28" t="s">
        <v>78</v>
      </c>
      <c r="W438" s="28" t="s">
        <v>6191</v>
      </c>
      <c r="X438" s="28" t="s">
        <v>56</v>
      </c>
      <c r="Y438" s="28" t="s">
        <v>57</v>
      </c>
      <c r="Z438" s="29" t="s">
        <v>331</v>
      </c>
      <c r="AA438" s="28"/>
      <c r="AB438" s="28" t="s">
        <v>100</v>
      </c>
      <c r="AC438" s="30"/>
      <c r="AD438" s="30" t="s">
        <v>6192</v>
      </c>
      <c r="AE438" s="30" t="s">
        <v>6193</v>
      </c>
      <c r="AF438" s="30" t="s">
        <v>58</v>
      </c>
      <c r="AG438" s="30" t="s">
        <v>80</v>
      </c>
      <c r="AH438" s="30" t="s">
        <v>80</v>
      </c>
      <c r="AI438" s="30" t="s">
        <v>61</v>
      </c>
      <c r="AJ438" s="30"/>
      <c r="AK438" s="11" t="s">
        <v>6194</v>
      </c>
      <c r="AL438" s="11" t="s">
        <v>6195</v>
      </c>
      <c r="AM438" s="11"/>
      <c r="AN438" s="11" t="s">
        <v>373</v>
      </c>
      <c r="AO438" s="11" t="s">
        <v>6196</v>
      </c>
      <c r="AP438" s="11" t="s">
        <v>6192</v>
      </c>
    </row>
    <row r="439" ht="21.75" customHeight="1">
      <c r="A439" s="45">
        <v>45819.88292824074</v>
      </c>
      <c r="B439" s="28" t="s">
        <v>348</v>
      </c>
      <c r="C439" s="6" t="s">
        <v>6197</v>
      </c>
      <c r="D439" s="28">
        <v>3.9747495864E10</v>
      </c>
      <c r="E439" s="28" t="s">
        <v>6198</v>
      </c>
      <c r="F439" s="28">
        <v>5543998688879</v>
      </c>
      <c r="G439" s="28" t="s">
        <v>6197</v>
      </c>
      <c r="H439" s="28" t="s">
        <v>6199</v>
      </c>
      <c r="I439" s="28" t="s">
        <v>6200</v>
      </c>
      <c r="J439" s="28" t="s">
        <v>6201</v>
      </c>
      <c r="K439" s="28" t="s">
        <v>46</v>
      </c>
      <c r="L439" s="28" t="s">
        <v>114</v>
      </c>
      <c r="M439" s="29" t="s">
        <v>6202</v>
      </c>
      <c r="N439" s="29" t="s">
        <v>6203</v>
      </c>
      <c r="O439" s="28" t="s">
        <v>76</v>
      </c>
      <c r="P439" s="28" t="s">
        <v>356</v>
      </c>
      <c r="Q439" s="28" t="s">
        <v>52</v>
      </c>
      <c r="R439" s="28" t="s">
        <v>52</v>
      </c>
      <c r="S439" s="28" t="s">
        <v>52</v>
      </c>
      <c r="T439" s="28" t="s">
        <v>52</v>
      </c>
      <c r="U439" s="28" t="s">
        <v>875</v>
      </c>
      <c r="V439" s="28" t="s">
        <v>78</v>
      </c>
      <c r="W439" s="28" t="s">
        <v>6204</v>
      </c>
      <c r="X439" s="28" t="s">
        <v>56</v>
      </c>
      <c r="Y439" s="28" t="s">
        <v>57</v>
      </c>
      <c r="Z439" s="29" t="s">
        <v>331</v>
      </c>
      <c r="AA439" s="28"/>
      <c r="AB439" s="28" t="s">
        <v>100</v>
      </c>
      <c r="AC439" s="30"/>
      <c r="AD439" s="30" t="s">
        <v>6205</v>
      </c>
      <c r="AE439" s="30" t="s">
        <v>6206</v>
      </c>
      <c r="AF439" s="30" t="s">
        <v>58</v>
      </c>
      <c r="AG439" s="30" t="s">
        <v>80</v>
      </c>
      <c r="AH439" s="30" t="s">
        <v>80</v>
      </c>
      <c r="AI439" s="30" t="s">
        <v>61</v>
      </c>
      <c r="AJ439" s="30"/>
      <c r="AK439" s="11" t="s">
        <v>6199</v>
      </c>
      <c r="AL439" s="11" t="s">
        <v>6207</v>
      </c>
      <c r="AM439" s="11"/>
      <c r="AN439" s="11" t="s">
        <v>1202</v>
      </c>
      <c r="AO439" s="11" t="s">
        <v>6208</v>
      </c>
      <c r="AP439" s="11" t="s">
        <v>6209</v>
      </c>
    </row>
    <row r="440" ht="21.75" customHeight="1">
      <c r="A440" s="45">
        <v>45819.88512731482</v>
      </c>
      <c r="B440" s="28" t="s">
        <v>348</v>
      </c>
      <c r="C440" s="6" t="s">
        <v>6210</v>
      </c>
      <c r="D440" s="28">
        <v>2.4638368817E10</v>
      </c>
      <c r="E440" s="28" t="s">
        <v>6211</v>
      </c>
      <c r="F440" s="28">
        <v>5511991864947</v>
      </c>
      <c r="G440" s="28" t="s">
        <v>6212</v>
      </c>
      <c r="H440" s="28" t="s">
        <v>6213</v>
      </c>
      <c r="I440" s="28" t="s">
        <v>6214</v>
      </c>
      <c r="J440" s="28" t="s">
        <v>6215</v>
      </c>
      <c r="K440" s="28" t="s">
        <v>46</v>
      </c>
      <c r="L440" s="28" t="s">
        <v>114</v>
      </c>
      <c r="M440" s="29" t="s">
        <v>6216</v>
      </c>
      <c r="N440" s="29" t="s">
        <v>6217</v>
      </c>
      <c r="O440" s="28" t="s">
        <v>820</v>
      </c>
      <c r="P440" s="28" t="s">
        <v>356</v>
      </c>
      <c r="Q440" s="28" t="s">
        <v>52</v>
      </c>
      <c r="R440" s="28" t="s">
        <v>52</v>
      </c>
      <c r="S440" s="28" t="s">
        <v>52</v>
      </c>
      <c r="T440" s="28" t="s">
        <v>52</v>
      </c>
      <c r="U440" s="28" t="s">
        <v>686</v>
      </c>
      <c r="V440" s="28" t="s">
        <v>78</v>
      </c>
      <c r="W440" s="28"/>
      <c r="X440" s="28" t="s">
        <v>56</v>
      </c>
      <c r="Y440" s="28" t="s">
        <v>57</v>
      </c>
      <c r="Z440" s="29" t="s">
        <v>331</v>
      </c>
      <c r="AA440" s="28"/>
      <c r="AB440" s="28" t="s">
        <v>100</v>
      </c>
      <c r="AC440" s="30"/>
      <c r="AD440" s="30" t="s">
        <v>6218</v>
      </c>
      <c r="AE440" s="30" t="s">
        <v>6219</v>
      </c>
      <c r="AF440" s="30" t="s">
        <v>58</v>
      </c>
      <c r="AG440" s="30" t="s">
        <v>80</v>
      </c>
      <c r="AH440" s="30" t="s">
        <v>80</v>
      </c>
      <c r="AI440" s="30" t="s">
        <v>61</v>
      </c>
      <c r="AJ440" s="30"/>
      <c r="AK440" s="11" t="s">
        <v>6213</v>
      </c>
      <c r="AL440" s="11" t="s">
        <v>6220</v>
      </c>
      <c r="AM440" s="11"/>
      <c r="AN440" s="11" t="s">
        <v>158</v>
      </c>
      <c r="AO440" s="11" t="s">
        <v>6221</v>
      </c>
      <c r="AP440" s="11" t="s">
        <v>6222</v>
      </c>
    </row>
    <row r="441" ht="21.75" customHeight="1">
      <c r="A441" s="45">
        <v>45819.8872337963</v>
      </c>
      <c r="B441" s="28" t="s">
        <v>348</v>
      </c>
      <c r="C441" s="6" t="s">
        <v>6223</v>
      </c>
      <c r="D441" s="28">
        <v>2.2072286816E10</v>
      </c>
      <c r="E441" s="28" t="s">
        <v>6224</v>
      </c>
      <c r="F441" s="28">
        <v>5516991617075</v>
      </c>
      <c r="G441" s="28" t="s">
        <v>6223</v>
      </c>
      <c r="H441" s="28" t="s">
        <v>4705</v>
      </c>
      <c r="I441" s="28" t="s">
        <v>4705</v>
      </c>
      <c r="J441" s="28" t="s">
        <v>6225</v>
      </c>
      <c r="K441" s="28" t="s">
        <v>46</v>
      </c>
      <c r="L441" s="28" t="s">
        <v>114</v>
      </c>
      <c r="M441" s="29" t="s">
        <v>6226</v>
      </c>
      <c r="N441" s="29" t="s">
        <v>6227</v>
      </c>
      <c r="O441" s="28" t="s">
        <v>76</v>
      </c>
      <c r="P441" s="28" t="s">
        <v>356</v>
      </c>
      <c r="Q441" s="28" t="s">
        <v>52</v>
      </c>
      <c r="R441" s="28" t="s">
        <v>52</v>
      </c>
      <c r="S441" s="28" t="s">
        <v>52</v>
      </c>
      <c r="T441" s="28" t="s">
        <v>52</v>
      </c>
      <c r="U441" s="28" t="s">
        <v>686</v>
      </c>
      <c r="V441" s="28" t="s">
        <v>78</v>
      </c>
      <c r="W441" s="28"/>
      <c r="X441" s="28" t="s">
        <v>56</v>
      </c>
      <c r="Y441" s="28" t="s">
        <v>57</v>
      </c>
      <c r="Z441" s="29" t="s">
        <v>331</v>
      </c>
      <c r="AA441" s="28"/>
      <c r="AB441" s="28" t="s">
        <v>100</v>
      </c>
      <c r="AC441" s="30"/>
      <c r="AD441" s="30" t="s">
        <v>6228</v>
      </c>
      <c r="AE441" s="30" t="s">
        <v>6229</v>
      </c>
      <c r="AF441" s="30" t="s">
        <v>58</v>
      </c>
      <c r="AG441" s="30" t="s">
        <v>80</v>
      </c>
      <c r="AH441" s="30" t="s">
        <v>80</v>
      </c>
      <c r="AI441" s="30" t="s">
        <v>61</v>
      </c>
      <c r="AJ441" s="30"/>
      <c r="AK441" s="11" t="s">
        <v>6230</v>
      </c>
      <c r="AL441" s="11" t="s">
        <v>6231</v>
      </c>
      <c r="AM441" s="11"/>
      <c r="AN441" s="11" t="s">
        <v>158</v>
      </c>
      <c r="AO441" s="11" t="s">
        <v>6232</v>
      </c>
      <c r="AP441" s="11" t="s">
        <v>6228</v>
      </c>
    </row>
    <row r="442" ht="21.75" customHeight="1">
      <c r="A442" s="45">
        <v>45819.88920138889</v>
      </c>
      <c r="B442" s="28" t="s">
        <v>348</v>
      </c>
      <c r="C442" s="6" t="s">
        <v>6233</v>
      </c>
      <c r="D442" s="28">
        <v>8.636922909E9</v>
      </c>
      <c r="E442" s="28" t="s">
        <v>6234</v>
      </c>
      <c r="F442" s="28">
        <v>5547988067120</v>
      </c>
      <c r="G442" s="28" t="s">
        <v>6235</v>
      </c>
      <c r="H442" s="28" t="s">
        <v>6236</v>
      </c>
      <c r="I442" s="28" t="s">
        <v>6237</v>
      </c>
      <c r="J442" s="28" t="s">
        <v>6238</v>
      </c>
      <c r="K442" s="28" t="s">
        <v>46</v>
      </c>
      <c r="L442" s="28" t="s">
        <v>114</v>
      </c>
      <c r="M442" s="29" t="s">
        <v>6239</v>
      </c>
      <c r="N442" s="29" t="s">
        <v>6240</v>
      </c>
      <c r="O442" s="28" t="s">
        <v>6241</v>
      </c>
      <c r="P442" s="28" t="s">
        <v>356</v>
      </c>
      <c r="Q442" s="28" t="s">
        <v>52</v>
      </c>
      <c r="R442" s="28" t="s">
        <v>52</v>
      </c>
      <c r="S442" s="28" t="s">
        <v>52</v>
      </c>
      <c r="T442" s="28" t="s">
        <v>52</v>
      </c>
      <c r="U442" s="28" t="s">
        <v>686</v>
      </c>
      <c r="V442" s="28" t="s">
        <v>78</v>
      </c>
      <c r="W442" s="29" t="s">
        <v>6242</v>
      </c>
      <c r="X442" s="28" t="s">
        <v>56</v>
      </c>
      <c r="Y442" s="28" t="s">
        <v>57</v>
      </c>
      <c r="Z442" s="29" t="s">
        <v>331</v>
      </c>
      <c r="AA442" s="28"/>
      <c r="AB442" s="28" t="s">
        <v>100</v>
      </c>
      <c r="AC442" s="30"/>
      <c r="AD442" s="30" t="s">
        <v>6243</v>
      </c>
      <c r="AE442" s="30" t="s">
        <v>6244</v>
      </c>
      <c r="AF442" s="30" t="s">
        <v>58</v>
      </c>
      <c r="AG442" s="30" t="s">
        <v>80</v>
      </c>
      <c r="AH442" s="30" t="s">
        <v>80</v>
      </c>
      <c r="AI442" s="30" t="s">
        <v>61</v>
      </c>
      <c r="AJ442" s="30" t="s">
        <v>6245</v>
      </c>
      <c r="AK442" s="11" t="s">
        <v>6236</v>
      </c>
      <c r="AL442" s="11" t="s">
        <v>6246</v>
      </c>
      <c r="AM442" s="11"/>
      <c r="AN442" s="11" t="s">
        <v>248</v>
      </c>
      <c r="AO442" s="11" t="s">
        <v>6244</v>
      </c>
      <c r="AP442" s="11" t="s">
        <v>6243</v>
      </c>
    </row>
    <row r="443" ht="21.75" customHeight="1">
      <c r="A443" s="45">
        <v>45819.89126157408</v>
      </c>
      <c r="B443" s="28" t="s">
        <v>348</v>
      </c>
      <c r="C443" s="6" t="s">
        <v>6247</v>
      </c>
      <c r="D443" s="28">
        <v>1.533317631E9</v>
      </c>
      <c r="E443" s="28" t="s">
        <v>6248</v>
      </c>
      <c r="F443" s="28">
        <v>5535984077919</v>
      </c>
      <c r="G443" s="28" t="s">
        <v>6249</v>
      </c>
      <c r="H443" s="28" t="s">
        <v>6250</v>
      </c>
      <c r="I443" s="28" t="s">
        <v>6251</v>
      </c>
      <c r="J443" s="28" t="s">
        <v>6252</v>
      </c>
      <c r="K443" s="28" t="s">
        <v>93</v>
      </c>
      <c r="L443" s="28" t="s">
        <v>6253</v>
      </c>
      <c r="M443" s="29" t="s">
        <v>6254</v>
      </c>
      <c r="N443" s="29" t="s">
        <v>6255</v>
      </c>
      <c r="O443" s="28" t="s">
        <v>76</v>
      </c>
      <c r="P443" s="28" t="s">
        <v>356</v>
      </c>
      <c r="Q443" s="28" t="s">
        <v>52</v>
      </c>
      <c r="R443" s="28" t="s">
        <v>52</v>
      </c>
      <c r="S443" s="28" t="s">
        <v>52</v>
      </c>
      <c r="T443" s="28" t="s">
        <v>52</v>
      </c>
      <c r="U443" s="28" t="s">
        <v>904</v>
      </c>
      <c r="V443" s="28" t="s">
        <v>78</v>
      </c>
      <c r="W443" s="29" t="s">
        <v>6256</v>
      </c>
      <c r="X443" s="28" t="s">
        <v>56</v>
      </c>
      <c r="Y443" s="28" t="s">
        <v>57</v>
      </c>
      <c r="Z443" s="29" t="s">
        <v>331</v>
      </c>
      <c r="AA443" s="28"/>
      <c r="AB443" s="28" t="s">
        <v>100</v>
      </c>
      <c r="AC443" s="30"/>
      <c r="AD443" s="30" t="s">
        <v>6257</v>
      </c>
      <c r="AE443" s="30" t="s">
        <v>6258</v>
      </c>
      <c r="AF443" s="30" t="s">
        <v>58</v>
      </c>
      <c r="AG443" s="30" t="s">
        <v>80</v>
      </c>
      <c r="AH443" s="30" t="s">
        <v>80</v>
      </c>
      <c r="AI443" s="30" t="s">
        <v>61</v>
      </c>
      <c r="AJ443" s="30"/>
      <c r="AK443" s="11" t="s">
        <v>6259</v>
      </c>
      <c r="AL443" s="11" t="s">
        <v>6260</v>
      </c>
      <c r="AM443" s="11"/>
      <c r="AN443" s="11" t="s">
        <v>577</v>
      </c>
      <c r="AO443" s="11" t="s">
        <v>6261</v>
      </c>
      <c r="AP443" s="11" t="s">
        <v>6257</v>
      </c>
    </row>
    <row r="444" ht="21.75" customHeight="1">
      <c r="A444" s="45">
        <v>45819.89627314815</v>
      </c>
      <c r="B444" s="28" t="s">
        <v>348</v>
      </c>
      <c r="C444" s="6" t="s">
        <v>6262</v>
      </c>
      <c r="D444" s="28">
        <v>1.8626507801E10</v>
      </c>
      <c r="E444" s="28" t="s">
        <v>6263</v>
      </c>
      <c r="F444" s="28">
        <v>5512996287274</v>
      </c>
      <c r="G444" s="28" t="s">
        <v>6264</v>
      </c>
      <c r="H444" s="28" t="s">
        <v>6265</v>
      </c>
      <c r="I444" s="28" t="s">
        <v>6266</v>
      </c>
      <c r="J444" s="28" t="s">
        <v>6267</v>
      </c>
      <c r="K444" s="28" t="s">
        <v>46</v>
      </c>
      <c r="L444" s="28" t="s">
        <v>6268</v>
      </c>
      <c r="M444" s="29" t="s">
        <v>6269</v>
      </c>
      <c r="N444" s="29" t="s">
        <v>6270</v>
      </c>
      <c r="O444" s="28" t="s">
        <v>76</v>
      </c>
      <c r="P444" s="28" t="s">
        <v>356</v>
      </c>
      <c r="Q444" s="28" t="s">
        <v>52</v>
      </c>
      <c r="R444" s="28" t="s">
        <v>52</v>
      </c>
      <c r="S444" s="28" t="s">
        <v>52</v>
      </c>
      <c r="T444" s="28" t="s">
        <v>52</v>
      </c>
      <c r="U444" s="28" t="s">
        <v>875</v>
      </c>
      <c r="V444" s="28" t="s">
        <v>78</v>
      </c>
      <c r="W444" s="29" t="s">
        <v>6271</v>
      </c>
      <c r="X444" s="28" t="s">
        <v>56</v>
      </c>
      <c r="Y444" s="28" t="s">
        <v>57</v>
      </c>
      <c r="Z444" s="29" t="s">
        <v>331</v>
      </c>
      <c r="AA444" s="28"/>
      <c r="AB444" s="28" t="s">
        <v>100</v>
      </c>
      <c r="AC444" s="30"/>
      <c r="AD444" s="30" t="s">
        <v>6272</v>
      </c>
      <c r="AE444" s="30" t="s">
        <v>6273</v>
      </c>
      <c r="AF444" s="30" t="s">
        <v>58</v>
      </c>
      <c r="AG444" s="30" t="s">
        <v>80</v>
      </c>
      <c r="AH444" s="30" t="s">
        <v>80</v>
      </c>
      <c r="AI444" s="30" t="s">
        <v>61</v>
      </c>
      <c r="AJ444" s="30"/>
      <c r="AK444" s="11" t="s">
        <v>6265</v>
      </c>
      <c r="AL444" s="11" t="s">
        <v>6274</v>
      </c>
      <c r="AM444" s="11"/>
      <c r="AN444" s="11" t="s">
        <v>280</v>
      </c>
      <c r="AO444" s="11" t="s">
        <v>6275</v>
      </c>
      <c r="AP444" s="11" t="s">
        <v>6276</v>
      </c>
    </row>
    <row r="445" ht="21.75" customHeight="1">
      <c r="A445" s="45">
        <v>45819.89922453704</v>
      </c>
      <c r="B445" s="28" t="s">
        <v>348</v>
      </c>
      <c r="C445" s="6" t="s">
        <v>6277</v>
      </c>
      <c r="D445" s="28">
        <v>1.529073782E10</v>
      </c>
      <c r="E445" s="28" t="s">
        <v>6278</v>
      </c>
      <c r="F445" s="28">
        <v>5511991032281</v>
      </c>
      <c r="G445" s="28" t="s">
        <v>6279</v>
      </c>
      <c r="H445" s="28" t="s">
        <v>6280</v>
      </c>
      <c r="I445" s="28" t="s">
        <v>6281</v>
      </c>
      <c r="J445" s="28" t="s">
        <v>6282</v>
      </c>
      <c r="K445" s="28" t="s">
        <v>46</v>
      </c>
      <c r="L445" s="28" t="s">
        <v>114</v>
      </c>
      <c r="M445" s="29" t="s">
        <v>6283</v>
      </c>
      <c r="N445" s="29" t="s">
        <v>6284</v>
      </c>
      <c r="O445" s="28" t="s">
        <v>76</v>
      </c>
      <c r="P445" s="28" t="s">
        <v>356</v>
      </c>
      <c r="Q445" s="28" t="s">
        <v>52</v>
      </c>
      <c r="R445" s="28" t="s">
        <v>52</v>
      </c>
      <c r="S445" s="28" t="s">
        <v>52</v>
      </c>
      <c r="T445" s="28" t="s">
        <v>52</v>
      </c>
      <c r="U445" s="28" t="s">
        <v>438</v>
      </c>
      <c r="V445" s="28" t="s">
        <v>78</v>
      </c>
      <c r="W445" s="29" t="s">
        <v>6285</v>
      </c>
      <c r="X445" s="28" t="s">
        <v>56</v>
      </c>
      <c r="Y445" s="28" t="s">
        <v>57</v>
      </c>
      <c r="Z445" s="29" t="s">
        <v>331</v>
      </c>
      <c r="AA445" s="28"/>
      <c r="AB445" s="28" t="s">
        <v>100</v>
      </c>
      <c r="AC445" s="30"/>
      <c r="AD445" s="30" t="s">
        <v>6286</v>
      </c>
      <c r="AE445" s="30" t="s">
        <v>6287</v>
      </c>
      <c r="AF445" s="30" t="s">
        <v>58</v>
      </c>
      <c r="AG445" s="30" t="s">
        <v>80</v>
      </c>
      <c r="AH445" s="30" t="s">
        <v>80</v>
      </c>
      <c r="AI445" s="30" t="s">
        <v>61</v>
      </c>
      <c r="AJ445" s="30" t="s">
        <v>6288</v>
      </c>
      <c r="AK445" s="11" t="s">
        <v>6281</v>
      </c>
      <c r="AL445" s="11" t="s">
        <v>6289</v>
      </c>
      <c r="AM445" s="11"/>
      <c r="AN445" s="11" t="s">
        <v>191</v>
      </c>
      <c r="AO445" s="11" t="s">
        <v>6287</v>
      </c>
      <c r="AP445" s="11" t="s">
        <v>6286</v>
      </c>
    </row>
    <row r="446" ht="21.75" customHeight="1">
      <c r="A446" s="45">
        <v>45819.905381944445</v>
      </c>
      <c r="B446" s="28" t="s">
        <v>348</v>
      </c>
      <c r="C446" s="6" t="s">
        <v>6290</v>
      </c>
      <c r="D446" s="28">
        <v>1.8268299894E10</v>
      </c>
      <c r="E446" s="28" t="s">
        <v>6291</v>
      </c>
      <c r="F446" s="28">
        <v>5511996177002</v>
      </c>
      <c r="G446" s="28" t="s">
        <v>6292</v>
      </c>
      <c r="H446" s="28" t="s">
        <v>6293</v>
      </c>
      <c r="I446" s="28" t="s">
        <v>6294</v>
      </c>
      <c r="J446" s="28" t="s">
        <v>6295</v>
      </c>
      <c r="K446" s="28" t="s">
        <v>46</v>
      </c>
      <c r="L446" s="28" t="s">
        <v>114</v>
      </c>
      <c r="M446" s="29" t="s">
        <v>6296</v>
      </c>
      <c r="N446" s="29" t="s">
        <v>6297</v>
      </c>
      <c r="O446" s="28" t="s">
        <v>76</v>
      </c>
      <c r="P446" s="28" t="s">
        <v>356</v>
      </c>
      <c r="Q446" s="28" t="s">
        <v>52</v>
      </c>
      <c r="R446" s="28" t="s">
        <v>52</v>
      </c>
      <c r="S446" s="28" t="s">
        <v>52</v>
      </c>
      <c r="T446" s="28" t="s">
        <v>52</v>
      </c>
      <c r="U446" s="28" t="s">
        <v>5703</v>
      </c>
      <c r="V446" s="28" t="s">
        <v>78</v>
      </c>
      <c r="W446" s="28" t="s">
        <v>6298</v>
      </c>
      <c r="X446" s="28" t="s">
        <v>56</v>
      </c>
      <c r="Y446" s="28" t="s">
        <v>57</v>
      </c>
      <c r="Z446" s="29" t="s">
        <v>331</v>
      </c>
      <c r="AA446" s="28"/>
      <c r="AB446" s="28" t="s">
        <v>100</v>
      </c>
      <c r="AC446" s="30"/>
      <c r="AD446" s="30" t="s">
        <v>6299</v>
      </c>
      <c r="AE446" s="30" t="s">
        <v>6300</v>
      </c>
      <c r="AF446" s="30" t="s">
        <v>58</v>
      </c>
      <c r="AG446" s="30" t="s">
        <v>80</v>
      </c>
      <c r="AH446" s="30" t="s">
        <v>80</v>
      </c>
      <c r="AI446" s="30" t="s">
        <v>61</v>
      </c>
      <c r="AJ446" s="30"/>
      <c r="AK446" s="11" t="s">
        <v>6301</v>
      </c>
      <c r="AL446" s="11" t="s">
        <v>6302</v>
      </c>
      <c r="AM446" s="11"/>
      <c r="AN446" s="11" t="s">
        <v>875</v>
      </c>
      <c r="AO446" s="11" t="s">
        <v>6303</v>
      </c>
      <c r="AP446" s="11" t="s">
        <v>6299</v>
      </c>
    </row>
    <row r="447" ht="21.75" customHeight="1">
      <c r="A447" s="45">
        <v>45819.951875</v>
      </c>
      <c r="B447" s="28" t="s">
        <v>348</v>
      </c>
      <c r="C447" s="6" t="s">
        <v>6304</v>
      </c>
      <c r="D447" s="28">
        <v>7.858756974E9</v>
      </c>
      <c r="E447" s="28" t="s">
        <v>6305</v>
      </c>
      <c r="F447" s="28">
        <v>5548999454605</v>
      </c>
      <c r="G447" s="28" t="s">
        <v>6306</v>
      </c>
      <c r="H447" s="28" t="s">
        <v>6307</v>
      </c>
      <c r="I447" s="28" t="s">
        <v>6308</v>
      </c>
      <c r="J447" s="28" t="s">
        <v>6309</v>
      </c>
      <c r="K447" s="28" t="s">
        <v>712</v>
      </c>
      <c r="L447" s="28" t="s">
        <v>713</v>
      </c>
      <c r="M447" s="29" t="s">
        <v>6310</v>
      </c>
      <c r="N447" s="29" t="s">
        <v>6311</v>
      </c>
      <c r="O447" s="28" t="s">
        <v>76</v>
      </c>
      <c r="P447" s="28" t="s">
        <v>356</v>
      </c>
      <c r="Q447" s="28" t="s">
        <v>52</v>
      </c>
      <c r="R447" s="28" t="s">
        <v>52</v>
      </c>
      <c r="S447" s="28" t="s">
        <v>52</v>
      </c>
      <c r="T447" s="28" t="s">
        <v>52</v>
      </c>
      <c r="U447" s="28" t="s">
        <v>158</v>
      </c>
      <c r="V447" s="28" t="s">
        <v>78</v>
      </c>
      <c r="W447" s="28" t="s">
        <v>6312</v>
      </c>
      <c r="X447" s="28" t="s">
        <v>56</v>
      </c>
      <c r="Y447" s="28" t="s">
        <v>57</v>
      </c>
      <c r="Z447" s="29" t="s">
        <v>331</v>
      </c>
      <c r="AA447" s="28"/>
      <c r="AB447" s="28" t="s">
        <v>100</v>
      </c>
      <c r="AC447" s="30"/>
      <c r="AD447" s="30" t="s">
        <v>6313</v>
      </c>
      <c r="AE447" s="30" t="s">
        <v>6314</v>
      </c>
      <c r="AF447" s="30" t="s">
        <v>58</v>
      </c>
      <c r="AG447" s="30" t="s">
        <v>80</v>
      </c>
      <c r="AH447" s="30" t="s">
        <v>80</v>
      </c>
      <c r="AI447" s="30" t="s">
        <v>61</v>
      </c>
      <c r="AJ447" s="30"/>
      <c r="AK447" s="11" t="s">
        <v>6315</v>
      </c>
      <c r="AL447" s="11" t="s">
        <v>6316</v>
      </c>
      <c r="AM447" s="11"/>
      <c r="AN447" s="11" t="s">
        <v>577</v>
      </c>
      <c r="AO447" s="11" t="s">
        <v>6317</v>
      </c>
      <c r="AP447" s="11" t="s">
        <v>6313</v>
      </c>
    </row>
    <row r="448" ht="21.75" customHeight="1">
      <c r="A448" s="45">
        <v>45819.95512731482</v>
      </c>
      <c r="B448" s="28" t="s">
        <v>348</v>
      </c>
      <c r="C448" s="6" t="s">
        <v>6318</v>
      </c>
      <c r="D448" s="28">
        <v>7.858756974E9</v>
      </c>
      <c r="E448" s="28" t="s">
        <v>6305</v>
      </c>
      <c r="F448" s="28">
        <v>5548999454605</v>
      </c>
      <c r="G448" s="28" t="s">
        <v>6318</v>
      </c>
      <c r="H448" s="28" t="s">
        <v>5193</v>
      </c>
      <c r="I448" s="28" t="s">
        <v>6308</v>
      </c>
      <c r="J448" s="28" t="s">
        <v>6319</v>
      </c>
      <c r="K448" s="28" t="s">
        <v>712</v>
      </c>
      <c r="L448" s="28" t="s">
        <v>713</v>
      </c>
      <c r="M448" s="29" t="s">
        <v>6320</v>
      </c>
      <c r="N448" s="29" t="s">
        <v>6321</v>
      </c>
      <c r="O448" s="28" t="s">
        <v>76</v>
      </c>
      <c r="P448" s="28" t="s">
        <v>356</v>
      </c>
      <c r="Q448" s="28" t="s">
        <v>52</v>
      </c>
      <c r="R448" s="28" t="s">
        <v>52</v>
      </c>
      <c r="S448" s="28" t="s">
        <v>52</v>
      </c>
      <c r="T448" s="28" t="s">
        <v>52</v>
      </c>
      <c r="U448" s="28" t="s">
        <v>158</v>
      </c>
      <c r="V448" s="28" t="s">
        <v>78</v>
      </c>
      <c r="W448" s="28" t="s">
        <v>6312</v>
      </c>
      <c r="X448" s="28" t="s">
        <v>56</v>
      </c>
      <c r="Y448" s="28" t="s">
        <v>57</v>
      </c>
      <c r="Z448" s="29" t="s">
        <v>331</v>
      </c>
      <c r="AA448" s="28"/>
      <c r="AB448" s="28" t="s">
        <v>100</v>
      </c>
      <c r="AC448" s="30"/>
      <c r="AD448" s="30" t="s">
        <v>6313</v>
      </c>
      <c r="AE448" s="30" t="s">
        <v>6314</v>
      </c>
      <c r="AF448" s="30" t="s">
        <v>58</v>
      </c>
      <c r="AG448" s="30" t="s">
        <v>80</v>
      </c>
      <c r="AH448" s="30" t="s">
        <v>80</v>
      </c>
      <c r="AI448" s="30" t="s">
        <v>61</v>
      </c>
      <c r="AJ448" s="30"/>
      <c r="AK448" s="11" t="s">
        <v>6322</v>
      </c>
      <c r="AL448" s="11" t="s">
        <v>6323</v>
      </c>
      <c r="AM448" s="11"/>
      <c r="AN448" s="11" t="s">
        <v>577</v>
      </c>
      <c r="AO448" s="11" t="s">
        <v>6317</v>
      </c>
      <c r="AP448" s="11" t="s">
        <v>6313</v>
      </c>
    </row>
    <row r="449" ht="21.75" customHeight="1">
      <c r="A449" s="45">
        <v>45819.961180555554</v>
      </c>
      <c r="B449" s="28" t="s">
        <v>348</v>
      </c>
      <c r="C449" s="6" t="s">
        <v>6324</v>
      </c>
      <c r="D449" s="28">
        <v>5.920365455E9</v>
      </c>
      <c r="E449" s="28" t="s">
        <v>6325</v>
      </c>
      <c r="F449" s="28">
        <v>5511961623008</v>
      </c>
      <c r="G449" s="28" t="s">
        <v>6326</v>
      </c>
      <c r="H449" s="28" t="s">
        <v>6327</v>
      </c>
      <c r="I449" s="28" t="s">
        <v>6328</v>
      </c>
      <c r="J449" s="28" t="s">
        <v>6329</v>
      </c>
      <c r="K449" s="28" t="s">
        <v>46</v>
      </c>
      <c r="L449" s="28" t="s">
        <v>114</v>
      </c>
      <c r="M449" s="29" t="s">
        <v>6330</v>
      </c>
      <c r="N449" s="29" t="s">
        <v>6331</v>
      </c>
      <c r="O449" s="28" t="s">
        <v>117</v>
      </c>
      <c r="P449" s="28" t="s">
        <v>356</v>
      </c>
      <c r="Q449" s="28" t="s">
        <v>52</v>
      </c>
      <c r="R449" s="28" t="s">
        <v>52</v>
      </c>
      <c r="S449" s="28" t="s">
        <v>52</v>
      </c>
      <c r="T449" s="28" t="s">
        <v>52</v>
      </c>
      <c r="U449" s="28" t="s">
        <v>158</v>
      </c>
      <c r="V449" s="28" t="s">
        <v>78</v>
      </c>
      <c r="W449" s="28"/>
      <c r="X449" s="28" t="s">
        <v>56</v>
      </c>
      <c r="Y449" s="28" t="s">
        <v>57</v>
      </c>
      <c r="Z449" s="29" t="s">
        <v>331</v>
      </c>
      <c r="AA449" s="28"/>
      <c r="AB449" s="28" t="s">
        <v>100</v>
      </c>
      <c r="AC449" s="30"/>
      <c r="AD449" s="30" t="s">
        <v>6332</v>
      </c>
      <c r="AE449" s="30" t="s">
        <v>6333</v>
      </c>
      <c r="AF449" s="30" t="s">
        <v>58</v>
      </c>
      <c r="AG449" s="30" t="s">
        <v>80</v>
      </c>
      <c r="AH449" s="30" t="s">
        <v>80</v>
      </c>
      <c r="AI449" s="30" t="s">
        <v>61</v>
      </c>
      <c r="AJ449" s="30"/>
      <c r="AK449" s="11" t="s">
        <v>6334</v>
      </c>
      <c r="AL449" s="11" t="s">
        <v>6335</v>
      </c>
      <c r="AM449" s="11"/>
      <c r="AN449" s="11" t="s">
        <v>577</v>
      </c>
      <c r="AO449" s="11" t="s">
        <v>6333</v>
      </c>
      <c r="AP449" s="11" t="s">
        <v>6336</v>
      </c>
    </row>
    <row r="450" ht="21.75" customHeight="1">
      <c r="A450" s="45">
        <v>45819.96587962963</v>
      </c>
      <c r="B450" s="28" t="s">
        <v>348</v>
      </c>
      <c r="C450" s="6" t="s">
        <v>6337</v>
      </c>
      <c r="D450" s="28">
        <v>4.506652584E10</v>
      </c>
      <c r="E450" s="28" t="s">
        <v>6338</v>
      </c>
      <c r="F450" s="28">
        <v>5511998283403</v>
      </c>
      <c r="G450" s="28" t="s">
        <v>6339</v>
      </c>
      <c r="H450" s="28" t="s">
        <v>6340</v>
      </c>
      <c r="I450" s="28" t="s">
        <v>6341</v>
      </c>
      <c r="J450" s="28" t="s">
        <v>6342</v>
      </c>
      <c r="K450" s="28" t="s">
        <v>46</v>
      </c>
      <c r="L450" s="28" t="s">
        <v>114</v>
      </c>
      <c r="M450" s="29" t="s">
        <v>6343</v>
      </c>
      <c r="N450" s="29" t="s">
        <v>6344</v>
      </c>
      <c r="O450" s="28" t="s">
        <v>76</v>
      </c>
      <c r="P450" s="28" t="s">
        <v>356</v>
      </c>
      <c r="Q450" s="28" t="s">
        <v>52</v>
      </c>
      <c r="R450" s="28" t="s">
        <v>52</v>
      </c>
      <c r="S450" s="28" t="s">
        <v>52</v>
      </c>
      <c r="T450" s="28" t="s">
        <v>52</v>
      </c>
      <c r="U450" s="28" t="s">
        <v>803</v>
      </c>
      <c r="V450" s="28" t="s">
        <v>78</v>
      </c>
      <c r="W450" s="28" t="s">
        <v>6345</v>
      </c>
      <c r="X450" s="28" t="s">
        <v>56</v>
      </c>
      <c r="Y450" s="28" t="s">
        <v>57</v>
      </c>
      <c r="Z450" s="29" t="s">
        <v>331</v>
      </c>
      <c r="AA450" s="28"/>
      <c r="AB450" s="28" t="s">
        <v>100</v>
      </c>
      <c r="AC450" s="30"/>
      <c r="AD450" s="30" t="s">
        <v>6346</v>
      </c>
      <c r="AE450" s="30" t="s">
        <v>6347</v>
      </c>
      <c r="AF450" s="30" t="s">
        <v>58</v>
      </c>
      <c r="AG450" s="30" t="s">
        <v>80</v>
      </c>
      <c r="AH450" s="30" t="s">
        <v>80</v>
      </c>
      <c r="AI450" s="30" t="s">
        <v>61</v>
      </c>
      <c r="AJ450" s="30"/>
      <c r="AK450" s="11" t="s">
        <v>6340</v>
      </c>
      <c r="AL450" s="11" t="s">
        <v>6348</v>
      </c>
      <c r="AM450" s="11"/>
      <c r="AN450" s="11" t="s">
        <v>504</v>
      </c>
      <c r="AO450" s="11" t="s">
        <v>6347</v>
      </c>
      <c r="AP450" s="11" t="s">
        <v>6346</v>
      </c>
    </row>
    <row r="451" ht="21.75" customHeight="1">
      <c r="A451" s="45">
        <v>45819.96885416667</v>
      </c>
      <c r="B451" s="28" t="s">
        <v>348</v>
      </c>
      <c r="C451" s="6" t="s">
        <v>6349</v>
      </c>
      <c r="D451" s="28">
        <v>7.352138366E9</v>
      </c>
      <c r="E451" s="28" t="s">
        <v>6350</v>
      </c>
      <c r="F451" s="28">
        <v>5511948895118</v>
      </c>
      <c r="G451" s="28" t="s">
        <v>6349</v>
      </c>
      <c r="H451" s="28" t="s">
        <v>6351</v>
      </c>
      <c r="I451" s="28" t="s">
        <v>6352</v>
      </c>
      <c r="J451" s="28" t="s">
        <v>6353</v>
      </c>
      <c r="K451" s="28" t="s">
        <v>46</v>
      </c>
      <c r="L451" s="28" t="s">
        <v>114</v>
      </c>
      <c r="M451" s="29" t="s">
        <v>6354</v>
      </c>
      <c r="N451" s="29" t="s">
        <v>6355</v>
      </c>
      <c r="O451" s="28" t="s">
        <v>76</v>
      </c>
      <c r="P451" s="28" t="s">
        <v>356</v>
      </c>
      <c r="Q451" s="28" t="s">
        <v>52</v>
      </c>
      <c r="R451" s="28" t="s">
        <v>52</v>
      </c>
      <c r="S451" s="28" t="s">
        <v>52</v>
      </c>
      <c r="T451" s="28" t="s">
        <v>52</v>
      </c>
      <c r="U451" s="28" t="s">
        <v>158</v>
      </c>
      <c r="V451" s="28" t="s">
        <v>78</v>
      </c>
      <c r="W451" s="28"/>
      <c r="X451" s="28" t="s">
        <v>56</v>
      </c>
      <c r="Y451" s="28" t="s">
        <v>57</v>
      </c>
      <c r="Z451" s="29" t="s">
        <v>331</v>
      </c>
      <c r="AA451" s="28"/>
      <c r="AB451" s="28" t="s">
        <v>100</v>
      </c>
      <c r="AC451" s="30"/>
      <c r="AD451" s="30" t="s">
        <v>6356</v>
      </c>
      <c r="AE451" s="30" t="s">
        <v>6357</v>
      </c>
      <c r="AF451" s="30" t="s">
        <v>58</v>
      </c>
      <c r="AG451" s="30" t="s">
        <v>80</v>
      </c>
      <c r="AH451" s="30" t="s">
        <v>80</v>
      </c>
      <c r="AI451" s="30" t="s">
        <v>61</v>
      </c>
      <c r="AJ451" s="30"/>
      <c r="AK451" s="11" t="s">
        <v>6358</v>
      </c>
      <c r="AL451" s="11" t="s">
        <v>6359</v>
      </c>
      <c r="AM451" s="11"/>
      <c r="AN451" s="11" t="s">
        <v>4501</v>
      </c>
      <c r="AO451" s="11" t="s">
        <v>6360</v>
      </c>
      <c r="AP451" s="11" t="s">
        <v>6361</v>
      </c>
    </row>
    <row r="452" ht="21.75" customHeight="1">
      <c r="A452" s="45">
        <v>45819.971296296295</v>
      </c>
      <c r="B452" s="28" t="s">
        <v>348</v>
      </c>
      <c r="C452" s="6" t="s">
        <v>6362</v>
      </c>
      <c r="D452" s="28">
        <v>2.7797720851E10</v>
      </c>
      <c r="E452" s="28" t="s">
        <v>6363</v>
      </c>
      <c r="F452" s="28">
        <v>5511995055459</v>
      </c>
      <c r="G452" s="28" t="s">
        <v>6364</v>
      </c>
      <c r="H452" s="28" t="s">
        <v>6365</v>
      </c>
      <c r="I452" s="28" t="s">
        <v>6366</v>
      </c>
      <c r="J452" s="28" t="s">
        <v>6367</v>
      </c>
      <c r="K452" s="28" t="s">
        <v>46</v>
      </c>
      <c r="L452" s="28" t="s">
        <v>114</v>
      </c>
      <c r="M452" s="29" t="s">
        <v>6368</v>
      </c>
      <c r="N452" s="29" t="s">
        <v>6369</v>
      </c>
      <c r="O452" s="28" t="s">
        <v>171</v>
      </c>
      <c r="P452" s="28" t="s">
        <v>356</v>
      </c>
      <c r="Q452" s="28" t="s">
        <v>52</v>
      </c>
      <c r="R452" s="28" t="s">
        <v>52</v>
      </c>
      <c r="S452" s="28" t="s">
        <v>52</v>
      </c>
      <c r="T452" s="28" t="s">
        <v>52</v>
      </c>
      <c r="U452" s="28" t="s">
        <v>373</v>
      </c>
      <c r="V452" s="28" t="s">
        <v>78</v>
      </c>
      <c r="W452" s="28" t="s">
        <v>6370</v>
      </c>
      <c r="X452" s="28" t="s">
        <v>56</v>
      </c>
      <c r="Y452" s="28" t="s">
        <v>57</v>
      </c>
      <c r="Z452" s="29" t="s">
        <v>331</v>
      </c>
      <c r="AA452" s="28"/>
      <c r="AB452" s="28" t="s">
        <v>100</v>
      </c>
      <c r="AC452" s="30"/>
      <c r="AD452" s="30" t="s">
        <v>6371</v>
      </c>
      <c r="AE452" s="30" t="s">
        <v>6372</v>
      </c>
      <c r="AF452" s="30" t="s">
        <v>58</v>
      </c>
      <c r="AG452" s="30" t="s">
        <v>80</v>
      </c>
      <c r="AH452" s="30" t="s">
        <v>80</v>
      </c>
      <c r="AI452" s="30" t="s">
        <v>61</v>
      </c>
      <c r="AJ452" s="30"/>
      <c r="AK452" s="11" t="s">
        <v>6365</v>
      </c>
      <c r="AL452" s="11" t="s">
        <v>6373</v>
      </c>
      <c r="AM452" s="11"/>
      <c r="AN452" s="11" t="s">
        <v>1038</v>
      </c>
      <c r="AO452" s="11" t="s">
        <v>6372</v>
      </c>
      <c r="AP452" s="11" t="s">
        <v>6374</v>
      </c>
    </row>
    <row r="453" ht="21.75" customHeight="1">
      <c r="A453" s="45">
        <v>45819.976493055554</v>
      </c>
      <c r="B453" s="28" t="s">
        <v>348</v>
      </c>
      <c r="C453" s="6" t="s">
        <v>6375</v>
      </c>
      <c r="D453" s="28">
        <v>3.1044287861E10</v>
      </c>
      <c r="E453" s="28" t="s">
        <v>6376</v>
      </c>
      <c r="F453" s="28">
        <v>5511981584567</v>
      </c>
      <c r="G453" s="28" t="s">
        <v>6377</v>
      </c>
      <c r="H453" s="28" t="s">
        <v>864</v>
      </c>
      <c r="I453" s="28" t="s">
        <v>6378</v>
      </c>
      <c r="J453" s="28" t="s">
        <v>6379</v>
      </c>
      <c r="K453" s="28" t="s">
        <v>46</v>
      </c>
      <c r="L453" s="28" t="s">
        <v>114</v>
      </c>
      <c r="M453" s="29" t="s">
        <v>6380</v>
      </c>
      <c r="N453" s="29" t="s">
        <v>6381</v>
      </c>
      <c r="O453" s="28" t="s">
        <v>171</v>
      </c>
      <c r="P453" s="28" t="s">
        <v>356</v>
      </c>
      <c r="Q453" s="28" t="s">
        <v>52</v>
      </c>
      <c r="R453" s="28" t="s">
        <v>52</v>
      </c>
      <c r="S453" s="28" t="s">
        <v>52</v>
      </c>
      <c r="T453" s="28" t="s">
        <v>52</v>
      </c>
      <c r="U453" s="28" t="s">
        <v>875</v>
      </c>
      <c r="V453" s="28" t="s">
        <v>78</v>
      </c>
      <c r="W453" s="29" t="s">
        <v>6382</v>
      </c>
      <c r="X453" s="28" t="s">
        <v>56</v>
      </c>
      <c r="Y453" s="28" t="s">
        <v>57</v>
      </c>
      <c r="Z453" s="29" t="s">
        <v>331</v>
      </c>
      <c r="AA453" s="28"/>
      <c r="AB453" s="28" t="s">
        <v>100</v>
      </c>
      <c r="AC453" s="30"/>
      <c r="AD453" s="30" t="s">
        <v>6383</v>
      </c>
      <c r="AE453" s="30" t="s">
        <v>6384</v>
      </c>
      <c r="AF453" s="30" t="s">
        <v>58</v>
      </c>
      <c r="AG453" s="30" t="s">
        <v>80</v>
      </c>
      <c r="AH453" s="30" t="s">
        <v>80</v>
      </c>
      <c r="AI453" s="30" t="s">
        <v>61</v>
      </c>
      <c r="AJ453" s="30"/>
      <c r="AK453" s="11" t="s">
        <v>6385</v>
      </c>
      <c r="AL453" s="11" t="s">
        <v>6386</v>
      </c>
      <c r="AM453" s="11"/>
      <c r="AN453" s="11" t="s">
        <v>1038</v>
      </c>
      <c r="AO453" s="11" t="s">
        <v>2348</v>
      </c>
      <c r="AP453" s="11" t="s">
        <v>6387</v>
      </c>
    </row>
    <row r="454" ht="21.75" customHeight="1">
      <c r="A454" s="48">
        <v>45820.66568287037</v>
      </c>
      <c r="B454" s="24" t="s">
        <v>40</v>
      </c>
      <c r="C454" s="24" t="s">
        <v>6388</v>
      </c>
      <c r="D454" s="24">
        <v>2.6054672878E10</v>
      </c>
      <c r="E454" s="24" t="s">
        <v>6389</v>
      </c>
      <c r="F454" s="24">
        <v>5511985512944</v>
      </c>
      <c r="G454" s="24" t="s">
        <v>6390</v>
      </c>
      <c r="H454" s="24" t="s">
        <v>6391</v>
      </c>
      <c r="I454" s="24" t="s">
        <v>6392</v>
      </c>
      <c r="J454" s="24" t="s">
        <v>6393</v>
      </c>
      <c r="K454" s="24" t="s">
        <v>46</v>
      </c>
      <c r="L454" s="24" t="s">
        <v>114</v>
      </c>
      <c r="M454" s="24" t="s">
        <v>6390</v>
      </c>
      <c r="N454" s="25" t="s">
        <v>6394</v>
      </c>
      <c r="O454" s="24" t="s">
        <v>2177</v>
      </c>
      <c r="P454" s="24" t="s">
        <v>51</v>
      </c>
      <c r="Q454" s="24" t="s">
        <v>174</v>
      </c>
      <c r="R454" s="24" t="s">
        <v>174</v>
      </c>
      <c r="S454" s="24" t="s">
        <v>52</v>
      </c>
      <c r="T454" s="24" t="s">
        <v>118</v>
      </c>
      <c r="U454" s="24" t="s">
        <v>191</v>
      </c>
      <c r="V454" s="24" t="s">
        <v>78</v>
      </c>
      <c r="W454" s="24" t="s">
        <v>6395</v>
      </c>
      <c r="X454" s="24" t="s">
        <v>56</v>
      </c>
      <c r="Y454" s="24" t="s">
        <v>57</v>
      </c>
      <c r="Z454" s="24"/>
      <c r="AA454" s="24"/>
      <c r="AB454" s="24" t="s">
        <v>80</v>
      </c>
      <c r="AC454" s="20"/>
      <c r="AD454" s="20"/>
      <c r="AE454" s="20"/>
      <c r="AF454" s="20"/>
      <c r="AG454" s="20"/>
      <c r="AH454" s="20" t="s">
        <v>80</v>
      </c>
      <c r="AI454" s="20" t="s">
        <v>61</v>
      </c>
      <c r="AJ454" s="20"/>
      <c r="AK454" s="27"/>
      <c r="AL454" s="27"/>
      <c r="AM454" s="27"/>
      <c r="AN454" s="27"/>
      <c r="AO454" s="27"/>
      <c r="AP454" s="27"/>
    </row>
    <row r="455" ht="21.75" customHeight="1">
      <c r="A455" s="45">
        <v>45820.76909722222</v>
      </c>
      <c r="B455" s="28" t="s">
        <v>40</v>
      </c>
      <c r="C455" s="6" t="s">
        <v>6396</v>
      </c>
      <c r="D455" s="28">
        <v>3.342203781E10</v>
      </c>
      <c r="E455" s="28" t="s">
        <v>6397</v>
      </c>
      <c r="F455" s="28">
        <v>55973980429</v>
      </c>
      <c r="G455" s="28" t="s">
        <v>6398</v>
      </c>
      <c r="H455" s="28" t="s">
        <v>6399</v>
      </c>
      <c r="I455" s="28" t="s">
        <v>6400</v>
      </c>
      <c r="J455" s="28" t="s">
        <v>6401</v>
      </c>
      <c r="K455" s="28" t="s">
        <v>46</v>
      </c>
      <c r="L455" s="28" t="s">
        <v>6402</v>
      </c>
      <c r="M455" s="29" t="s">
        <v>6403</v>
      </c>
      <c r="N455" s="29" t="s">
        <v>6404</v>
      </c>
      <c r="O455" s="28" t="s">
        <v>171</v>
      </c>
      <c r="P455" s="28" t="s">
        <v>503</v>
      </c>
      <c r="Q455" s="28" t="s">
        <v>1292</v>
      </c>
      <c r="R455" s="28" t="s">
        <v>1292</v>
      </c>
      <c r="S455" s="28" t="s">
        <v>52</v>
      </c>
      <c r="T455" s="28" t="s">
        <v>119</v>
      </c>
      <c r="U455" s="28" t="s">
        <v>4473</v>
      </c>
      <c r="V455" s="28" t="s">
        <v>98</v>
      </c>
      <c r="W455" s="29" t="s">
        <v>6405</v>
      </c>
      <c r="X455" s="28" t="s">
        <v>56</v>
      </c>
      <c r="Y455" s="28" t="s">
        <v>57</v>
      </c>
      <c r="Z455" s="28"/>
      <c r="AA455" s="28"/>
      <c r="AB455" s="28" t="s">
        <v>80</v>
      </c>
      <c r="AC455" s="30"/>
      <c r="AD455" s="30" t="s">
        <v>6406</v>
      </c>
      <c r="AE455" s="30" t="s">
        <v>6407</v>
      </c>
      <c r="AF455" s="30" t="s">
        <v>58</v>
      </c>
      <c r="AG455" s="37" t="s">
        <v>124</v>
      </c>
      <c r="AH455" s="30" t="s">
        <v>80</v>
      </c>
      <c r="AI455" s="30" t="s">
        <v>61</v>
      </c>
      <c r="AJ455" s="30"/>
      <c r="AK455" s="11" t="s">
        <v>6399</v>
      </c>
      <c r="AL455" s="11" t="s">
        <v>6408</v>
      </c>
      <c r="AM455" s="11"/>
      <c r="AN455" s="11"/>
      <c r="AO455" s="11" t="s">
        <v>6407</v>
      </c>
      <c r="AP455" s="11" t="s">
        <v>6406</v>
      </c>
    </row>
    <row r="456" ht="21.75" customHeight="1">
      <c r="A456" s="45">
        <v>45821.480104166665</v>
      </c>
      <c r="B456" s="28" t="s">
        <v>40</v>
      </c>
      <c r="C456" s="6" t="s">
        <v>6409</v>
      </c>
      <c r="D456" s="28">
        <v>5.10001564E9</v>
      </c>
      <c r="E456" s="28" t="s">
        <v>6410</v>
      </c>
      <c r="F456" s="28">
        <v>5535984433270</v>
      </c>
      <c r="G456" s="28" t="s">
        <v>6411</v>
      </c>
      <c r="H456" s="28" t="s">
        <v>6412</v>
      </c>
      <c r="I456" s="28" t="s">
        <v>6413</v>
      </c>
      <c r="J456" s="28" t="s">
        <v>6414</v>
      </c>
      <c r="K456" s="28" t="s">
        <v>93</v>
      </c>
      <c r="L456" s="28" t="s">
        <v>94</v>
      </c>
      <c r="M456" s="29" t="s">
        <v>6415</v>
      </c>
      <c r="N456" s="29" t="s">
        <v>6416</v>
      </c>
      <c r="O456" s="28" t="s">
        <v>6417</v>
      </c>
      <c r="P456" s="28" t="s">
        <v>503</v>
      </c>
      <c r="Q456" s="28" t="s">
        <v>77</v>
      </c>
      <c r="R456" s="28" t="s">
        <v>119</v>
      </c>
      <c r="S456" s="28" t="s">
        <v>119</v>
      </c>
      <c r="T456" s="28" t="s">
        <v>77</v>
      </c>
      <c r="U456" s="28" t="s">
        <v>4501</v>
      </c>
      <c r="V456" s="28" t="s">
        <v>78</v>
      </c>
      <c r="W456" s="28" t="s">
        <v>6418</v>
      </c>
      <c r="X456" s="28" t="s">
        <v>56</v>
      </c>
      <c r="Y456" s="28" t="s">
        <v>57</v>
      </c>
      <c r="Z456" s="28"/>
      <c r="AA456" s="28"/>
      <c r="AB456" s="28" t="s">
        <v>100</v>
      </c>
      <c r="AC456" s="30"/>
      <c r="AD456" s="30" t="s">
        <v>6419</v>
      </c>
      <c r="AE456" s="30" t="s">
        <v>6420</v>
      </c>
      <c r="AF456" s="30" t="s">
        <v>58</v>
      </c>
      <c r="AG456" s="30" t="s">
        <v>80</v>
      </c>
      <c r="AH456" s="30" t="s">
        <v>80</v>
      </c>
      <c r="AI456" s="30" t="s">
        <v>61</v>
      </c>
      <c r="AJ456" s="30"/>
      <c r="AK456" s="11" t="s">
        <v>6421</v>
      </c>
      <c r="AL456" s="11" t="s">
        <v>6422</v>
      </c>
      <c r="AM456" s="11"/>
      <c r="AN456" s="11"/>
      <c r="AO456" s="11" t="s">
        <v>6423</v>
      </c>
      <c r="AP456" s="11" t="s">
        <v>6424</v>
      </c>
    </row>
    <row r="457" ht="21.75" customHeight="1">
      <c r="A457" s="45">
        <v>45821.50950231482</v>
      </c>
      <c r="B457" s="28" t="s">
        <v>40</v>
      </c>
      <c r="C457" s="6" t="s">
        <v>6425</v>
      </c>
      <c r="D457" s="28">
        <v>1.4750888761E10</v>
      </c>
      <c r="E457" s="28" t="s">
        <v>6426</v>
      </c>
      <c r="F457" s="28">
        <v>5521980627722</v>
      </c>
      <c r="G457" s="28" t="s">
        <v>6427</v>
      </c>
      <c r="H457" s="28" t="s">
        <v>6428</v>
      </c>
      <c r="I457" s="28" t="s">
        <v>6429</v>
      </c>
      <c r="J457" s="28" t="s">
        <v>6430</v>
      </c>
      <c r="K457" s="28" t="s">
        <v>154</v>
      </c>
      <c r="L457" s="28" t="s">
        <v>6431</v>
      </c>
      <c r="M457" s="29" t="s">
        <v>6432</v>
      </c>
      <c r="N457" s="29" t="s">
        <v>6433</v>
      </c>
      <c r="O457" s="28" t="s">
        <v>76</v>
      </c>
      <c r="P457" s="28" t="s">
        <v>503</v>
      </c>
      <c r="Q457" s="28" t="s">
        <v>52</v>
      </c>
      <c r="R457" s="28" t="s">
        <v>52</v>
      </c>
      <c r="S457" s="28" t="s">
        <v>52</v>
      </c>
      <c r="T457" s="28" t="s">
        <v>52</v>
      </c>
      <c r="U457" s="28" t="s">
        <v>4501</v>
      </c>
      <c r="V457" s="28" t="s">
        <v>78</v>
      </c>
      <c r="W457" s="29" t="s">
        <v>6432</v>
      </c>
      <c r="X457" s="28" t="s">
        <v>56</v>
      </c>
      <c r="Y457" s="28" t="s">
        <v>57</v>
      </c>
      <c r="Z457" s="28"/>
      <c r="AA457" s="28"/>
      <c r="AB457" s="28" t="s">
        <v>80</v>
      </c>
      <c r="AC457" s="30"/>
      <c r="AD457" s="30" t="s">
        <v>6434</v>
      </c>
      <c r="AE457" s="30" t="s">
        <v>6435</v>
      </c>
      <c r="AF457" s="30" t="s">
        <v>58</v>
      </c>
      <c r="AG457" s="37" t="s">
        <v>59</v>
      </c>
      <c r="AH457" s="37" t="s">
        <v>60</v>
      </c>
      <c r="AI457" s="30" t="s">
        <v>61</v>
      </c>
      <c r="AJ457" s="30"/>
      <c r="AK457" s="11" t="s">
        <v>6428</v>
      </c>
      <c r="AL457" s="11" t="s">
        <v>6436</v>
      </c>
      <c r="AM457" s="11"/>
      <c r="AN457" s="11"/>
      <c r="AO457" s="11" t="s">
        <v>6435</v>
      </c>
      <c r="AP457" s="11" t="s">
        <v>6434</v>
      </c>
    </row>
    <row r="458" ht="21.75" customHeight="1">
      <c r="A458" s="45">
        <v>45821.65918981482</v>
      </c>
      <c r="B458" s="28" t="s">
        <v>40</v>
      </c>
      <c r="C458" s="6" t="s">
        <v>6437</v>
      </c>
      <c r="D458" s="28">
        <v>3.0157955893E10</v>
      </c>
      <c r="E458" s="28" t="s">
        <v>6438</v>
      </c>
      <c r="F458" s="28">
        <v>5511940454403</v>
      </c>
      <c r="G458" s="28" t="s">
        <v>6437</v>
      </c>
      <c r="H458" s="28" t="s">
        <v>6439</v>
      </c>
      <c r="I458" s="28" t="s">
        <v>6440</v>
      </c>
      <c r="J458" s="28" t="s">
        <v>6441</v>
      </c>
      <c r="K458" s="28" t="s">
        <v>46</v>
      </c>
      <c r="L458" s="28" t="s">
        <v>114</v>
      </c>
      <c r="M458" s="29" t="s">
        <v>6442</v>
      </c>
      <c r="N458" s="29" t="s">
        <v>6443</v>
      </c>
      <c r="O458" s="34">
        <v>42614.0</v>
      </c>
      <c r="P458" s="28" t="s">
        <v>503</v>
      </c>
      <c r="Q458" s="28" t="s">
        <v>77</v>
      </c>
      <c r="R458" s="28" t="s">
        <v>1629</v>
      </c>
      <c r="S458" s="28" t="s">
        <v>77</v>
      </c>
      <c r="T458" s="28" t="s">
        <v>77</v>
      </c>
      <c r="U458" s="28" t="s">
        <v>53</v>
      </c>
      <c r="V458" s="28" t="s">
        <v>78</v>
      </c>
      <c r="W458" s="28" t="s">
        <v>6444</v>
      </c>
      <c r="X458" s="28" t="s">
        <v>56</v>
      </c>
      <c r="Y458" s="28" t="s">
        <v>57</v>
      </c>
      <c r="Z458" s="28"/>
      <c r="AA458" s="28"/>
      <c r="AB458" s="28" t="s">
        <v>80</v>
      </c>
      <c r="AC458" s="30"/>
      <c r="AD458" s="30"/>
      <c r="AE458" s="30"/>
      <c r="AF458" s="30" t="s">
        <v>58</v>
      </c>
      <c r="AG458" s="37" t="s">
        <v>235</v>
      </c>
      <c r="AH458" s="30" t="s">
        <v>80</v>
      </c>
      <c r="AI458" s="30" t="s">
        <v>61</v>
      </c>
      <c r="AJ458" s="30"/>
      <c r="AK458" s="11" t="s">
        <v>6445</v>
      </c>
      <c r="AL458" s="11" t="s">
        <v>6446</v>
      </c>
      <c r="AM458" s="11"/>
      <c r="AN458" s="11"/>
      <c r="AO458" s="11"/>
      <c r="AP458" s="11"/>
    </row>
    <row r="459" ht="21.75" customHeight="1">
      <c r="A459" s="47">
        <v>45821.678402777776</v>
      </c>
      <c r="B459" s="6" t="s">
        <v>40</v>
      </c>
      <c r="C459" s="6" t="s">
        <v>6447</v>
      </c>
      <c r="D459" s="6">
        <v>2.3439086801E10</v>
      </c>
      <c r="E459" s="6" t="s">
        <v>6448</v>
      </c>
      <c r="F459" s="6">
        <v>5511991050795</v>
      </c>
      <c r="G459" s="6" t="s">
        <v>6449</v>
      </c>
      <c r="H459" s="6" t="s">
        <v>6450</v>
      </c>
      <c r="I459" s="6" t="s">
        <v>6451</v>
      </c>
      <c r="J459" s="6" t="s">
        <v>6452</v>
      </c>
      <c r="K459" s="6" t="s">
        <v>46</v>
      </c>
      <c r="L459" s="6" t="s">
        <v>114</v>
      </c>
      <c r="M459" s="7" t="s">
        <v>6453</v>
      </c>
      <c r="N459" s="7" t="s">
        <v>6454</v>
      </c>
      <c r="O459" s="6" t="s">
        <v>117</v>
      </c>
      <c r="P459" s="6" t="s">
        <v>51</v>
      </c>
      <c r="Q459" s="6" t="s">
        <v>77</v>
      </c>
      <c r="R459" s="6" t="s">
        <v>52</v>
      </c>
      <c r="S459" s="6" t="s">
        <v>52</v>
      </c>
      <c r="T459" s="6" t="s">
        <v>77</v>
      </c>
      <c r="U459" s="6" t="s">
        <v>138</v>
      </c>
      <c r="V459" s="6" t="s">
        <v>139</v>
      </c>
      <c r="W459" s="7" t="s">
        <v>6455</v>
      </c>
      <c r="X459" s="6" t="s">
        <v>56</v>
      </c>
      <c r="Y459" s="6" t="s">
        <v>57</v>
      </c>
      <c r="Z459" s="6"/>
      <c r="AA459" s="6"/>
      <c r="AB459" s="6" t="s">
        <v>80</v>
      </c>
      <c r="AC459" s="8"/>
      <c r="AD459" s="8" t="s">
        <v>1588</v>
      </c>
      <c r="AE459" s="8" t="s">
        <v>1589</v>
      </c>
      <c r="AF459" s="8" t="s">
        <v>141</v>
      </c>
      <c r="AG459" s="37" t="s">
        <v>124</v>
      </c>
      <c r="AH459" s="37" t="s">
        <v>60</v>
      </c>
      <c r="AI459" s="8" t="s">
        <v>61</v>
      </c>
      <c r="AJ459" s="8"/>
      <c r="AK459" s="18" t="s">
        <v>6456</v>
      </c>
      <c r="AL459" s="18" t="s">
        <v>6457</v>
      </c>
      <c r="AM459" s="18"/>
      <c r="AN459" s="18"/>
      <c r="AO459" s="18" t="s">
        <v>1589</v>
      </c>
      <c r="AP459" s="18" t="s">
        <v>1588</v>
      </c>
    </row>
    <row r="460" ht="21.75" customHeight="1">
      <c r="A460" s="45">
        <v>45821.70445601852</v>
      </c>
      <c r="B460" s="28" t="s">
        <v>40</v>
      </c>
      <c r="C460" s="6" t="s">
        <v>6458</v>
      </c>
      <c r="D460" s="28">
        <v>5.022842696E9</v>
      </c>
      <c r="E460" s="28" t="s">
        <v>6459</v>
      </c>
      <c r="F460" s="28">
        <v>5531994447993</v>
      </c>
      <c r="G460" s="28" t="s">
        <v>6460</v>
      </c>
      <c r="H460" s="28" t="s">
        <v>6461</v>
      </c>
      <c r="I460" s="28" t="s">
        <v>6462</v>
      </c>
      <c r="J460" s="28" t="s">
        <v>6463</v>
      </c>
      <c r="K460" s="28" t="s">
        <v>93</v>
      </c>
      <c r="L460" s="28" t="s">
        <v>499</v>
      </c>
      <c r="M460" s="29" t="s">
        <v>6464</v>
      </c>
      <c r="N460" s="29" t="s">
        <v>6465</v>
      </c>
      <c r="O460" s="28" t="s">
        <v>5466</v>
      </c>
      <c r="P460" s="28" t="s">
        <v>503</v>
      </c>
      <c r="Q460" s="28" t="s">
        <v>173</v>
      </c>
      <c r="R460" s="28" t="s">
        <v>52</v>
      </c>
      <c r="S460" s="28" t="s">
        <v>52</v>
      </c>
      <c r="T460" s="28" t="s">
        <v>120</v>
      </c>
      <c r="U460" s="28" t="s">
        <v>904</v>
      </c>
      <c r="V460" s="28" t="s">
        <v>78</v>
      </c>
      <c r="W460" s="28"/>
      <c r="X460" s="28" t="s">
        <v>56</v>
      </c>
      <c r="Y460" s="28" t="s">
        <v>57</v>
      </c>
      <c r="Z460" s="28"/>
      <c r="AA460" s="28"/>
      <c r="AB460" s="28" t="s">
        <v>80</v>
      </c>
      <c r="AC460" s="30"/>
      <c r="AD460" s="30" t="s">
        <v>6466</v>
      </c>
      <c r="AE460" s="30" t="s">
        <v>6467</v>
      </c>
      <c r="AF460" s="30" t="s">
        <v>58</v>
      </c>
      <c r="AG460" s="30" t="s">
        <v>80</v>
      </c>
      <c r="AH460" s="30" t="s">
        <v>80</v>
      </c>
      <c r="AI460" s="30" t="s">
        <v>61</v>
      </c>
      <c r="AJ460" s="30"/>
      <c r="AK460" s="11" t="s">
        <v>6461</v>
      </c>
      <c r="AL460" s="11" t="s">
        <v>6468</v>
      </c>
      <c r="AM460" s="11"/>
      <c r="AN460" s="11"/>
      <c r="AO460" s="11" t="s">
        <v>6469</v>
      </c>
      <c r="AP460" s="11" t="s">
        <v>6466</v>
      </c>
    </row>
    <row r="461" ht="21.75" customHeight="1">
      <c r="A461" s="45">
        <v>45822.00894675926</v>
      </c>
      <c r="B461" s="28" t="s">
        <v>348</v>
      </c>
      <c r="C461" s="6" t="s">
        <v>6470</v>
      </c>
      <c r="D461" s="28">
        <v>6.031149621E9</v>
      </c>
      <c r="E461" s="28" t="s">
        <v>6471</v>
      </c>
      <c r="F461" s="28">
        <v>5535999572453</v>
      </c>
      <c r="G461" s="28" t="s">
        <v>6472</v>
      </c>
      <c r="H461" s="28" t="s">
        <v>6473</v>
      </c>
      <c r="I461" s="28" t="s">
        <v>6474</v>
      </c>
      <c r="J461" s="28" t="s">
        <v>6475</v>
      </c>
      <c r="K461" s="28" t="s">
        <v>93</v>
      </c>
      <c r="L461" s="28" t="s">
        <v>901</v>
      </c>
      <c r="M461" s="29" t="s">
        <v>6476</v>
      </c>
      <c r="N461" s="29" t="s">
        <v>6477</v>
      </c>
      <c r="O461" s="28" t="s">
        <v>171</v>
      </c>
      <c r="P461" s="28" t="s">
        <v>356</v>
      </c>
      <c r="Q461" s="28" t="s">
        <v>52</v>
      </c>
      <c r="R461" s="28" t="s">
        <v>52</v>
      </c>
      <c r="S461" s="28" t="s">
        <v>52</v>
      </c>
      <c r="T461" s="28" t="s">
        <v>52</v>
      </c>
      <c r="U461" s="28" t="s">
        <v>904</v>
      </c>
      <c r="V461" s="28" t="s">
        <v>78</v>
      </c>
      <c r="W461" s="28"/>
      <c r="X461" s="28" t="s">
        <v>56</v>
      </c>
      <c r="Y461" s="28" t="s">
        <v>57</v>
      </c>
      <c r="Z461" s="29" t="s">
        <v>331</v>
      </c>
      <c r="AA461" s="28"/>
      <c r="AB461" s="28" t="s">
        <v>100</v>
      </c>
      <c r="AC461" s="30"/>
      <c r="AD461" s="30" t="s">
        <v>6478</v>
      </c>
      <c r="AE461" s="30" t="s">
        <v>6479</v>
      </c>
      <c r="AF461" s="30" t="s">
        <v>141</v>
      </c>
      <c r="AG461" s="30" t="s">
        <v>80</v>
      </c>
      <c r="AH461" s="30" t="s">
        <v>80</v>
      </c>
      <c r="AI461" s="30" t="s">
        <v>61</v>
      </c>
      <c r="AJ461" s="30"/>
      <c r="AK461" s="11" t="s">
        <v>6473</v>
      </c>
      <c r="AL461" s="44" t="s">
        <v>6480</v>
      </c>
      <c r="AM461" s="11"/>
      <c r="AN461" s="11" t="s">
        <v>53</v>
      </c>
      <c r="AO461" s="11" t="s">
        <v>6481</v>
      </c>
      <c r="AP461" s="11" t="s">
        <v>6482</v>
      </c>
    </row>
    <row r="462" ht="21.75" customHeight="1">
      <c r="A462" s="45">
        <v>45822.01055555556</v>
      </c>
      <c r="B462" s="28" t="s">
        <v>348</v>
      </c>
      <c r="C462" s="6" t="s">
        <v>6483</v>
      </c>
      <c r="D462" s="28">
        <v>1.43817965E9</v>
      </c>
      <c r="E462" s="28" t="s">
        <v>6484</v>
      </c>
      <c r="F462" s="28">
        <v>5535988008269</v>
      </c>
      <c r="G462" s="28" t="s">
        <v>6485</v>
      </c>
      <c r="H462" s="28" t="s">
        <v>6486</v>
      </c>
      <c r="I462" s="28" t="s">
        <v>6487</v>
      </c>
      <c r="J462" s="28" t="s">
        <v>6488</v>
      </c>
      <c r="K462" s="28" t="s">
        <v>93</v>
      </c>
      <c r="L462" s="28" t="s">
        <v>901</v>
      </c>
      <c r="M462" s="29" t="s">
        <v>6489</v>
      </c>
      <c r="N462" s="29" t="s">
        <v>6490</v>
      </c>
      <c r="O462" s="28" t="s">
        <v>171</v>
      </c>
      <c r="P462" s="28" t="s">
        <v>356</v>
      </c>
      <c r="Q462" s="28" t="s">
        <v>52</v>
      </c>
      <c r="R462" s="28" t="s">
        <v>52</v>
      </c>
      <c r="S462" s="28" t="s">
        <v>52</v>
      </c>
      <c r="T462" s="28" t="s">
        <v>52</v>
      </c>
      <c r="U462" s="28" t="s">
        <v>904</v>
      </c>
      <c r="V462" s="28" t="s">
        <v>78</v>
      </c>
      <c r="W462" s="28"/>
      <c r="X462" s="28" t="s">
        <v>56</v>
      </c>
      <c r="Y462" s="28" t="s">
        <v>57</v>
      </c>
      <c r="Z462" s="29" t="s">
        <v>331</v>
      </c>
      <c r="AA462" s="28"/>
      <c r="AB462" s="28" t="s">
        <v>100</v>
      </c>
      <c r="AC462" s="30"/>
      <c r="AD462" s="30" t="s">
        <v>6478</v>
      </c>
      <c r="AE462" s="30" t="s">
        <v>6479</v>
      </c>
      <c r="AF462" s="30" t="s">
        <v>141</v>
      </c>
      <c r="AG462" s="30" t="s">
        <v>80</v>
      </c>
      <c r="AH462" s="30" t="s">
        <v>80</v>
      </c>
      <c r="AI462" s="30" t="s">
        <v>61</v>
      </c>
      <c r="AJ462" s="30"/>
      <c r="AK462" s="11" t="s">
        <v>6486</v>
      </c>
      <c r="AL462" s="44" t="s">
        <v>6491</v>
      </c>
      <c r="AM462" s="11"/>
      <c r="AN462" s="11" t="s">
        <v>53</v>
      </c>
      <c r="AO462" s="11" t="s">
        <v>6481</v>
      </c>
      <c r="AP462" s="11" t="s">
        <v>6482</v>
      </c>
    </row>
    <row r="463" ht="21.75" customHeight="1">
      <c r="A463" s="45">
        <v>45822.01189814815</v>
      </c>
      <c r="B463" s="28" t="s">
        <v>348</v>
      </c>
      <c r="C463" s="6" t="s">
        <v>6492</v>
      </c>
      <c r="D463" s="28">
        <v>2.9833815871E10</v>
      </c>
      <c r="E463" s="28" t="s">
        <v>6493</v>
      </c>
      <c r="F463" s="28">
        <v>5511983823705</v>
      </c>
      <c r="G463" s="28" t="s">
        <v>6494</v>
      </c>
      <c r="H463" s="28" t="s">
        <v>6495</v>
      </c>
      <c r="I463" s="28" t="s">
        <v>6496</v>
      </c>
      <c r="J463" s="28" t="s">
        <v>6497</v>
      </c>
      <c r="K463" s="28" t="s">
        <v>93</v>
      </c>
      <c r="L463" s="28" t="s">
        <v>901</v>
      </c>
      <c r="M463" s="29" t="s">
        <v>6498</v>
      </c>
      <c r="N463" s="29" t="s">
        <v>6499</v>
      </c>
      <c r="O463" s="28" t="s">
        <v>171</v>
      </c>
      <c r="P463" s="28" t="s">
        <v>356</v>
      </c>
      <c r="Q463" s="28" t="s">
        <v>52</v>
      </c>
      <c r="R463" s="28" t="s">
        <v>52</v>
      </c>
      <c r="S463" s="28" t="s">
        <v>52</v>
      </c>
      <c r="T463" s="28" t="s">
        <v>52</v>
      </c>
      <c r="U463" s="28" t="s">
        <v>904</v>
      </c>
      <c r="V463" s="28" t="s">
        <v>78</v>
      </c>
      <c r="W463" s="28"/>
      <c r="X463" s="28" t="s">
        <v>56</v>
      </c>
      <c r="Y463" s="28" t="s">
        <v>57</v>
      </c>
      <c r="Z463" s="29" t="s">
        <v>331</v>
      </c>
      <c r="AA463" s="28"/>
      <c r="AB463" s="28" t="s">
        <v>100</v>
      </c>
      <c r="AC463" s="30"/>
      <c r="AD463" s="30" t="s">
        <v>6478</v>
      </c>
      <c r="AE463" s="30" t="s">
        <v>6479</v>
      </c>
      <c r="AF463" s="30" t="s">
        <v>141</v>
      </c>
      <c r="AG463" s="30" t="s">
        <v>80</v>
      </c>
      <c r="AH463" s="30" t="s">
        <v>80</v>
      </c>
      <c r="AI463" s="30" t="s">
        <v>61</v>
      </c>
      <c r="AJ463" s="30"/>
      <c r="AK463" s="11" t="s">
        <v>6495</v>
      </c>
      <c r="AL463" s="11" t="s">
        <v>6500</v>
      </c>
      <c r="AM463" s="11"/>
      <c r="AN463" s="11" t="s">
        <v>53</v>
      </c>
      <c r="AO463" s="11" t="s">
        <v>6481</v>
      </c>
      <c r="AP463" s="11" t="s">
        <v>6482</v>
      </c>
    </row>
    <row r="464" ht="21.75" customHeight="1">
      <c r="A464" s="45">
        <v>45822.02028935185</v>
      </c>
      <c r="B464" s="28" t="s">
        <v>348</v>
      </c>
      <c r="C464" s="49" t="s">
        <v>6501</v>
      </c>
      <c r="D464" s="28">
        <v>2.1814956883E10</v>
      </c>
      <c r="E464" s="28" t="s">
        <v>6502</v>
      </c>
      <c r="F464" s="28">
        <v>5511971019551</v>
      </c>
      <c r="G464" s="28" t="s">
        <v>6501</v>
      </c>
      <c r="H464" s="28" t="s">
        <v>6503</v>
      </c>
      <c r="I464" s="28" t="s">
        <v>6504</v>
      </c>
      <c r="J464" s="28" t="s">
        <v>6505</v>
      </c>
      <c r="K464" s="28" t="s">
        <v>46</v>
      </c>
      <c r="L464" s="28" t="s">
        <v>2429</v>
      </c>
      <c r="M464" s="29" t="s">
        <v>6506</v>
      </c>
      <c r="N464" s="29" t="s">
        <v>6507</v>
      </c>
      <c r="O464" s="34">
        <v>43709.0</v>
      </c>
      <c r="P464" s="28" t="s">
        <v>356</v>
      </c>
      <c r="Q464" s="28" t="s">
        <v>77</v>
      </c>
      <c r="R464" s="28" t="s">
        <v>77</v>
      </c>
      <c r="S464" s="28" t="s">
        <v>77</v>
      </c>
      <c r="T464" s="28" t="s">
        <v>52</v>
      </c>
      <c r="U464" s="28" t="s">
        <v>686</v>
      </c>
      <c r="V464" s="28" t="s">
        <v>294</v>
      </c>
      <c r="W464" s="28"/>
      <c r="X464" s="28" t="s">
        <v>56</v>
      </c>
      <c r="Y464" s="28" t="s">
        <v>57</v>
      </c>
      <c r="Z464" s="29" t="s">
        <v>331</v>
      </c>
      <c r="AA464" s="28"/>
      <c r="AB464" s="28" t="s">
        <v>100</v>
      </c>
      <c r="AC464" s="30"/>
      <c r="AD464" s="30" t="s">
        <v>6508</v>
      </c>
      <c r="AE464" s="30" t="s">
        <v>686</v>
      </c>
      <c r="AF464" s="30" t="s">
        <v>299</v>
      </c>
      <c r="AG464" s="30" t="s">
        <v>80</v>
      </c>
      <c r="AH464" s="30" t="s">
        <v>80</v>
      </c>
      <c r="AI464" s="30" t="s">
        <v>61</v>
      </c>
      <c r="AJ464" s="30" t="s">
        <v>6509</v>
      </c>
      <c r="AK464" s="11" t="s">
        <v>6503</v>
      </c>
      <c r="AL464" s="11" t="s">
        <v>6510</v>
      </c>
      <c r="AM464" s="11"/>
      <c r="AN464" s="11" t="s">
        <v>138</v>
      </c>
      <c r="AO464" s="11" t="s">
        <v>6511</v>
      </c>
      <c r="AP464" s="11" t="s">
        <v>6512</v>
      </c>
    </row>
    <row r="465" ht="21.75" customHeight="1">
      <c r="A465" s="45">
        <v>45822.02381944445</v>
      </c>
      <c r="B465" s="28" t="s">
        <v>348</v>
      </c>
      <c r="C465" s="49" t="s">
        <v>6513</v>
      </c>
      <c r="D465" s="28">
        <v>2.5467323822E10</v>
      </c>
      <c r="E465" s="28" t="s">
        <v>6514</v>
      </c>
      <c r="F465" s="28">
        <v>5519997671419</v>
      </c>
      <c r="G465" s="28" t="s">
        <v>6515</v>
      </c>
      <c r="H465" s="28" t="s">
        <v>6516</v>
      </c>
      <c r="I465" s="28" t="s">
        <v>6517</v>
      </c>
      <c r="J465" s="28" t="s">
        <v>6518</v>
      </c>
      <c r="K465" s="28" t="s">
        <v>46</v>
      </c>
      <c r="L465" s="28" t="s">
        <v>260</v>
      </c>
      <c r="M465" s="29" t="s">
        <v>6519</v>
      </c>
      <c r="N465" s="29" t="s">
        <v>6520</v>
      </c>
      <c r="O465" s="28" t="s">
        <v>171</v>
      </c>
      <c r="P465" s="28" t="s">
        <v>356</v>
      </c>
      <c r="Q465" s="28" t="s">
        <v>77</v>
      </c>
      <c r="R465" s="28" t="s">
        <v>77</v>
      </c>
      <c r="S465" s="28" t="s">
        <v>77</v>
      </c>
      <c r="T465" s="28" t="s">
        <v>52</v>
      </c>
      <c r="U465" s="28" t="s">
        <v>1202</v>
      </c>
      <c r="V465" s="28" t="s">
        <v>294</v>
      </c>
      <c r="W465" s="29" t="s">
        <v>6521</v>
      </c>
      <c r="X465" s="28" t="s">
        <v>56</v>
      </c>
      <c r="Y465" s="28" t="s">
        <v>57</v>
      </c>
      <c r="Z465" s="29" t="s">
        <v>331</v>
      </c>
      <c r="AA465" s="28"/>
      <c r="AB465" s="28" t="s">
        <v>100</v>
      </c>
      <c r="AC465" s="30"/>
      <c r="AD465" s="30" t="s">
        <v>6522</v>
      </c>
      <c r="AE465" s="30" t="s">
        <v>6523</v>
      </c>
      <c r="AF465" s="30" t="s">
        <v>299</v>
      </c>
      <c r="AG465" s="30" t="s">
        <v>80</v>
      </c>
      <c r="AH465" s="30" t="s">
        <v>80</v>
      </c>
      <c r="AI465" s="30" t="s">
        <v>61</v>
      </c>
      <c r="AJ465" s="30" t="s">
        <v>6524</v>
      </c>
      <c r="AK465" s="11" t="s">
        <v>6516</v>
      </c>
      <c r="AL465" s="11" t="s">
        <v>6525</v>
      </c>
      <c r="AM465" s="11"/>
      <c r="AN465" s="11" t="s">
        <v>121</v>
      </c>
      <c r="AO465" s="11" t="s">
        <v>6526</v>
      </c>
      <c r="AP465" s="11" t="s">
        <v>6527</v>
      </c>
    </row>
    <row r="466" ht="21.75" customHeight="1">
      <c r="A466" s="45">
        <v>45822.02652777778</v>
      </c>
      <c r="B466" s="28" t="s">
        <v>348</v>
      </c>
      <c r="C466" s="6" t="s">
        <v>6528</v>
      </c>
      <c r="D466" s="28">
        <v>1.49401671E9</v>
      </c>
      <c r="E466" s="28" t="s">
        <v>6529</v>
      </c>
      <c r="F466" s="28">
        <v>5521975355711</v>
      </c>
      <c r="G466" s="28" t="s">
        <v>6530</v>
      </c>
      <c r="H466" s="28" t="s">
        <v>6531</v>
      </c>
      <c r="I466" s="28" t="s">
        <v>6532</v>
      </c>
      <c r="J466" s="28" t="s">
        <v>6533</v>
      </c>
      <c r="K466" s="28" t="s">
        <v>154</v>
      </c>
      <c r="L466" s="28" t="s">
        <v>155</v>
      </c>
      <c r="M466" s="29" t="s">
        <v>6534</v>
      </c>
      <c r="N466" s="29" t="s">
        <v>6535</v>
      </c>
      <c r="O466" s="28" t="s">
        <v>76</v>
      </c>
      <c r="P466" s="28" t="s">
        <v>356</v>
      </c>
      <c r="Q466" s="28" t="s">
        <v>77</v>
      </c>
      <c r="R466" s="28" t="s">
        <v>52</v>
      </c>
      <c r="S466" s="28" t="s">
        <v>77</v>
      </c>
      <c r="T466" s="28" t="s">
        <v>77</v>
      </c>
      <c r="U466" s="28" t="s">
        <v>1038</v>
      </c>
      <c r="V466" s="28" t="s">
        <v>139</v>
      </c>
      <c r="W466" s="28" t="s">
        <v>6536</v>
      </c>
      <c r="X466" s="28" t="s">
        <v>56</v>
      </c>
      <c r="Y466" s="28" t="s">
        <v>57</v>
      </c>
      <c r="Z466" s="29" t="s">
        <v>331</v>
      </c>
      <c r="AA466" s="28"/>
      <c r="AB466" s="28" t="s">
        <v>100</v>
      </c>
      <c r="AC466" s="30"/>
      <c r="AD466" s="30" t="s">
        <v>6537</v>
      </c>
      <c r="AE466" s="30" t="s">
        <v>6538</v>
      </c>
      <c r="AF466" s="30" t="s">
        <v>141</v>
      </c>
      <c r="AG466" s="30" t="s">
        <v>80</v>
      </c>
      <c r="AH466" s="30" t="s">
        <v>80</v>
      </c>
      <c r="AI466" s="30" t="s">
        <v>61</v>
      </c>
      <c r="AJ466" s="30"/>
      <c r="AK466" s="11" t="s">
        <v>6531</v>
      </c>
      <c r="AL466" s="44" t="s">
        <v>6539</v>
      </c>
      <c r="AM466" s="11"/>
      <c r="AN466" s="11" t="s">
        <v>191</v>
      </c>
      <c r="AO466" s="11" t="s">
        <v>6540</v>
      </c>
      <c r="AP466" s="11" t="s">
        <v>6537</v>
      </c>
    </row>
    <row r="467" ht="21.75" customHeight="1">
      <c r="A467" s="45">
        <v>45822.027974537035</v>
      </c>
      <c r="B467" s="28" t="s">
        <v>348</v>
      </c>
      <c r="C467" s="6" t="s">
        <v>6541</v>
      </c>
      <c r="D467" s="28">
        <v>1.263934277E10</v>
      </c>
      <c r="E467" s="28" t="s">
        <v>6542</v>
      </c>
      <c r="F467" s="28">
        <v>5521981401809</v>
      </c>
      <c r="G467" s="28" t="s">
        <v>6543</v>
      </c>
      <c r="H467" s="28" t="s">
        <v>6544</v>
      </c>
      <c r="I467" s="28" t="s">
        <v>6545</v>
      </c>
      <c r="J467" s="28" t="s">
        <v>6546</v>
      </c>
      <c r="K467" s="28" t="s">
        <v>154</v>
      </c>
      <c r="L467" s="28" t="s">
        <v>155</v>
      </c>
      <c r="M467" s="29" t="s">
        <v>6547</v>
      </c>
      <c r="N467" s="29" t="s">
        <v>6548</v>
      </c>
      <c r="O467" s="28" t="s">
        <v>76</v>
      </c>
      <c r="P467" s="28" t="s">
        <v>356</v>
      </c>
      <c r="Q467" s="28" t="s">
        <v>77</v>
      </c>
      <c r="R467" s="28" t="s">
        <v>52</v>
      </c>
      <c r="S467" s="28" t="s">
        <v>77</v>
      </c>
      <c r="T467" s="28" t="s">
        <v>77</v>
      </c>
      <c r="U467" s="28" t="s">
        <v>1038</v>
      </c>
      <c r="V467" s="28" t="s">
        <v>139</v>
      </c>
      <c r="W467" s="28"/>
      <c r="X467" s="28" t="s">
        <v>56</v>
      </c>
      <c r="Y467" s="28" t="s">
        <v>57</v>
      </c>
      <c r="Z467" s="29" t="s">
        <v>331</v>
      </c>
      <c r="AA467" s="28"/>
      <c r="AB467" s="28" t="s">
        <v>100</v>
      </c>
      <c r="AC467" s="30"/>
      <c r="AD467" s="30" t="s">
        <v>6537</v>
      </c>
      <c r="AE467" s="30" t="s">
        <v>6538</v>
      </c>
      <c r="AF467" s="30" t="s">
        <v>141</v>
      </c>
      <c r="AG467" s="30" t="s">
        <v>80</v>
      </c>
      <c r="AH467" s="30" t="s">
        <v>80</v>
      </c>
      <c r="AI467" s="30" t="s">
        <v>61</v>
      </c>
      <c r="AJ467" s="30" t="s">
        <v>6549</v>
      </c>
      <c r="AK467" s="11" t="s">
        <v>6544</v>
      </c>
      <c r="AL467" s="11" t="s">
        <v>6550</v>
      </c>
      <c r="AM467" s="11"/>
      <c r="AN467" s="11" t="s">
        <v>191</v>
      </c>
      <c r="AO467" s="11" t="s">
        <v>6540</v>
      </c>
      <c r="AP467" s="11" t="s">
        <v>6537</v>
      </c>
    </row>
    <row r="468" ht="21.75" customHeight="1">
      <c r="A468" s="45">
        <v>45822.02924768518</v>
      </c>
      <c r="B468" s="28" t="s">
        <v>348</v>
      </c>
      <c r="C468" s="6" t="s">
        <v>6551</v>
      </c>
      <c r="D468" s="28">
        <v>2.948631769E9</v>
      </c>
      <c r="E468" s="28" t="s">
        <v>6552</v>
      </c>
      <c r="F468" s="28">
        <v>5521993352034</v>
      </c>
      <c r="G468" s="28" t="s">
        <v>6553</v>
      </c>
      <c r="H468" s="28" t="s">
        <v>6554</v>
      </c>
      <c r="I468" s="28" t="s">
        <v>6555</v>
      </c>
      <c r="J468" s="28" t="s">
        <v>6556</v>
      </c>
      <c r="K468" s="28" t="s">
        <v>154</v>
      </c>
      <c r="L468" s="28" t="s">
        <v>155</v>
      </c>
      <c r="M468" s="29" t="s">
        <v>6557</v>
      </c>
      <c r="N468" s="29" t="s">
        <v>6558</v>
      </c>
      <c r="O468" s="28" t="s">
        <v>171</v>
      </c>
      <c r="P468" s="28" t="s">
        <v>356</v>
      </c>
      <c r="Q468" s="28" t="s">
        <v>77</v>
      </c>
      <c r="R468" s="28" t="s">
        <v>52</v>
      </c>
      <c r="S468" s="28" t="s">
        <v>77</v>
      </c>
      <c r="T468" s="28" t="s">
        <v>77</v>
      </c>
      <c r="U468" s="28" t="s">
        <v>1038</v>
      </c>
      <c r="V468" s="28" t="s">
        <v>139</v>
      </c>
      <c r="W468" s="28"/>
      <c r="X468" s="28" t="s">
        <v>56</v>
      </c>
      <c r="Y468" s="28" t="s">
        <v>57</v>
      </c>
      <c r="Z468" s="29" t="s">
        <v>331</v>
      </c>
      <c r="AA468" s="28"/>
      <c r="AB468" s="28" t="s">
        <v>100</v>
      </c>
      <c r="AC468" s="30"/>
      <c r="AD468" s="30" t="s">
        <v>6537</v>
      </c>
      <c r="AE468" s="30" t="s">
        <v>6538</v>
      </c>
      <c r="AF468" s="30" t="s">
        <v>141</v>
      </c>
      <c r="AG468" s="30" t="s">
        <v>80</v>
      </c>
      <c r="AH468" s="30" t="s">
        <v>80</v>
      </c>
      <c r="AI468" s="30" t="s">
        <v>61</v>
      </c>
      <c r="AJ468" s="30" t="s">
        <v>6559</v>
      </c>
      <c r="AK468" s="11" t="s">
        <v>6560</v>
      </c>
      <c r="AL468" s="11" t="s">
        <v>6561</v>
      </c>
      <c r="AM468" s="11"/>
      <c r="AN468" s="11" t="s">
        <v>191</v>
      </c>
      <c r="AO468" s="11" t="s">
        <v>6540</v>
      </c>
      <c r="AP468" s="11" t="s">
        <v>6537</v>
      </c>
    </row>
    <row r="469" ht="21.75" customHeight="1">
      <c r="A469" s="45">
        <v>45822.03487268519</v>
      </c>
      <c r="B469" s="28" t="s">
        <v>348</v>
      </c>
      <c r="C469" s="6" t="s">
        <v>6562</v>
      </c>
      <c r="D469" s="28">
        <v>5.94282012E8</v>
      </c>
      <c r="E469" s="28" t="s">
        <v>6563</v>
      </c>
      <c r="F469" s="28">
        <v>5551991017397</v>
      </c>
      <c r="G469" s="28" t="s">
        <v>6564</v>
      </c>
      <c r="H469" s="28" t="s">
        <v>6565</v>
      </c>
      <c r="I469" s="28" t="s">
        <v>6018</v>
      </c>
      <c r="J469" s="28" t="s">
        <v>6566</v>
      </c>
      <c r="K469" s="28" t="s">
        <v>527</v>
      </c>
      <c r="L469" s="28" t="s">
        <v>528</v>
      </c>
      <c r="M469" s="29" t="s">
        <v>6567</v>
      </c>
      <c r="N469" s="29" t="s">
        <v>6568</v>
      </c>
      <c r="O469" s="28" t="s">
        <v>76</v>
      </c>
      <c r="P469" s="28" t="s">
        <v>356</v>
      </c>
      <c r="Q469" s="28" t="s">
        <v>52</v>
      </c>
      <c r="R469" s="28" t="s">
        <v>52</v>
      </c>
      <c r="S469" s="28" t="s">
        <v>52</v>
      </c>
      <c r="T469" s="28" t="s">
        <v>52</v>
      </c>
      <c r="U469" s="28" t="s">
        <v>158</v>
      </c>
      <c r="V469" s="28" t="s">
        <v>78</v>
      </c>
      <c r="W469" s="28"/>
      <c r="X469" s="28" t="s">
        <v>56</v>
      </c>
      <c r="Y469" s="28" t="s">
        <v>57</v>
      </c>
      <c r="Z469" s="29" t="s">
        <v>331</v>
      </c>
      <c r="AA469" s="28"/>
      <c r="AB469" s="28" t="s">
        <v>100</v>
      </c>
      <c r="AC469" s="30"/>
      <c r="AD469" s="30" t="s">
        <v>6569</v>
      </c>
      <c r="AE469" s="30" t="s">
        <v>6570</v>
      </c>
      <c r="AF469" s="30" t="s">
        <v>58</v>
      </c>
      <c r="AG469" s="30" t="s">
        <v>80</v>
      </c>
      <c r="AH469" s="30" t="s">
        <v>80</v>
      </c>
      <c r="AI469" s="30" t="s">
        <v>61</v>
      </c>
      <c r="AJ469" s="30"/>
      <c r="AK469" s="11" t="s">
        <v>6571</v>
      </c>
      <c r="AL469" s="11" t="s">
        <v>6572</v>
      </c>
      <c r="AM469" s="11"/>
      <c r="AN469" s="11" t="s">
        <v>904</v>
      </c>
      <c r="AO469" s="11" t="s">
        <v>6570</v>
      </c>
      <c r="AP469" s="11" t="s">
        <v>6573</v>
      </c>
    </row>
    <row r="470" ht="21.75" customHeight="1">
      <c r="A470" s="45">
        <v>45822.03734953704</v>
      </c>
      <c r="B470" s="28" t="s">
        <v>348</v>
      </c>
      <c r="C470" s="6" t="s">
        <v>6574</v>
      </c>
      <c r="D470" s="28">
        <v>3.8552636808E10</v>
      </c>
      <c r="E470" s="28" t="s">
        <v>6575</v>
      </c>
      <c r="F470" s="28">
        <v>5519991881074</v>
      </c>
      <c r="G470" s="28" t="s">
        <v>6576</v>
      </c>
      <c r="H470" s="28" t="s">
        <v>6577</v>
      </c>
      <c r="I470" s="28" t="s">
        <v>6578</v>
      </c>
      <c r="J470" s="28" t="s">
        <v>6579</v>
      </c>
      <c r="K470" s="28" t="s">
        <v>46</v>
      </c>
      <c r="L470" s="28" t="s">
        <v>3935</v>
      </c>
      <c r="M470" s="29" t="s">
        <v>6580</v>
      </c>
      <c r="N470" s="29" t="s">
        <v>6581</v>
      </c>
      <c r="O470" s="28" t="s">
        <v>76</v>
      </c>
      <c r="P470" s="28" t="s">
        <v>356</v>
      </c>
      <c r="Q470" s="28" t="s">
        <v>52</v>
      </c>
      <c r="R470" s="28" t="s">
        <v>52</v>
      </c>
      <c r="S470" s="28" t="s">
        <v>52</v>
      </c>
      <c r="T470" s="28" t="s">
        <v>52</v>
      </c>
      <c r="U470" s="28" t="s">
        <v>105</v>
      </c>
      <c r="V470" s="28" t="s">
        <v>78</v>
      </c>
      <c r="W470" s="28" t="s">
        <v>6582</v>
      </c>
      <c r="X470" s="28" t="s">
        <v>56</v>
      </c>
      <c r="Y470" s="28" t="s">
        <v>57</v>
      </c>
      <c r="Z470" s="29" t="s">
        <v>331</v>
      </c>
      <c r="AA470" s="28"/>
      <c r="AB470" s="28" t="s">
        <v>100</v>
      </c>
      <c r="AC470" s="30"/>
      <c r="AD470" s="30" t="s">
        <v>6583</v>
      </c>
      <c r="AE470" s="30" t="s">
        <v>6584</v>
      </c>
      <c r="AF470" s="30" t="s">
        <v>58</v>
      </c>
      <c r="AG470" s="30" t="s">
        <v>80</v>
      </c>
      <c r="AH470" s="30" t="s">
        <v>80</v>
      </c>
      <c r="AI470" s="30" t="s">
        <v>61</v>
      </c>
      <c r="AJ470" s="30"/>
      <c r="AK470" s="11" t="s">
        <v>6577</v>
      </c>
      <c r="AL470" s="11" t="s">
        <v>6585</v>
      </c>
      <c r="AM470" s="11"/>
      <c r="AN470" s="11" t="s">
        <v>53</v>
      </c>
      <c r="AO470" s="11" t="s">
        <v>6586</v>
      </c>
      <c r="AP470" s="11" t="s">
        <v>6587</v>
      </c>
    </row>
    <row r="471" ht="21.75" customHeight="1">
      <c r="A471" s="45">
        <v>45822.04006944445</v>
      </c>
      <c r="B471" s="28" t="s">
        <v>348</v>
      </c>
      <c r="C471" s="49" t="s">
        <v>6588</v>
      </c>
      <c r="D471" s="28">
        <v>8.301844736E9</v>
      </c>
      <c r="E471" s="28" t="s">
        <v>6589</v>
      </c>
      <c r="F471" s="28">
        <v>5521997638504</v>
      </c>
      <c r="G471" s="28" t="s">
        <v>6590</v>
      </c>
      <c r="H471" s="28" t="s">
        <v>6591</v>
      </c>
      <c r="I471" s="28" t="s">
        <v>6592</v>
      </c>
      <c r="J471" s="28" t="s">
        <v>6593</v>
      </c>
      <c r="K471" s="28" t="s">
        <v>154</v>
      </c>
      <c r="L471" s="28" t="s">
        <v>155</v>
      </c>
      <c r="M471" s="29" t="s">
        <v>6594</v>
      </c>
      <c r="N471" s="29" t="s">
        <v>6595</v>
      </c>
      <c r="O471" s="28" t="s">
        <v>76</v>
      </c>
      <c r="P471" s="28" t="s">
        <v>356</v>
      </c>
      <c r="Q471" s="28" t="s">
        <v>77</v>
      </c>
      <c r="R471" s="28" t="s">
        <v>77</v>
      </c>
      <c r="S471" s="28" t="s">
        <v>77</v>
      </c>
      <c r="T471" s="28" t="s">
        <v>52</v>
      </c>
      <c r="U471" s="28" t="s">
        <v>373</v>
      </c>
      <c r="V471" s="28" t="s">
        <v>294</v>
      </c>
      <c r="W471" s="28"/>
      <c r="X471" s="28" t="s">
        <v>56</v>
      </c>
      <c r="Y471" s="28" t="s">
        <v>57</v>
      </c>
      <c r="Z471" s="29" t="s">
        <v>331</v>
      </c>
      <c r="AA471" s="28"/>
      <c r="AB471" s="28" t="s">
        <v>100</v>
      </c>
      <c r="AC471" s="30"/>
      <c r="AD471" s="30" t="s">
        <v>6596</v>
      </c>
      <c r="AE471" s="30" t="s">
        <v>6597</v>
      </c>
      <c r="AF471" s="30" t="s">
        <v>299</v>
      </c>
      <c r="AG471" s="30" t="s">
        <v>80</v>
      </c>
      <c r="AH471" s="30" t="s">
        <v>80</v>
      </c>
      <c r="AI471" s="30" t="s">
        <v>61</v>
      </c>
      <c r="AJ471" s="30" t="s">
        <v>6598</v>
      </c>
      <c r="AK471" s="11" t="s">
        <v>6591</v>
      </c>
      <c r="AL471" s="11" t="s">
        <v>6599</v>
      </c>
      <c r="AM471" s="11"/>
      <c r="AN471" s="11" t="s">
        <v>248</v>
      </c>
      <c r="AO471" s="11" t="s">
        <v>6600</v>
      </c>
      <c r="AP471" s="11" t="s">
        <v>6601</v>
      </c>
    </row>
    <row r="472" ht="21.75" customHeight="1">
      <c r="A472" s="45">
        <v>45822.043657407405</v>
      </c>
      <c r="B472" s="28" t="s">
        <v>348</v>
      </c>
      <c r="C472" s="6" t="s">
        <v>6602</v>
      </c>
      <c r="D472" s="28">
        <v>4.3990298895E10</v>
      </c>
      <c r="E472" s="28" t="s">
        <v>6603</v>
      </c>
      <c r="F472" s="28">
        <v>5511951776522</v>
      </c>
      <c r="G472" s="28" t="s">
        <v>6604</v>
      </c>
      <c r="H472" s="28" t="s">
        <v>6605</v>
      </c>
      <c r="I472" s="28" t="s">
        <v>6606</v>
      </c>
      <c r="J472" s="28" t="s">
        <v>6607</v>
      </c>
      <c r="K472" s="28" t="s">
        <v>46</v>
      </c>
      <c r="L472" s="28" t="s">
        <v>1570</v>
      </c>
      <c r="M472" s="29" t="s">
        <v>6608</v>
      </c>
      <c r="N472" s="29" t="s">
        <v>6609</v>
      </c>
      <c r="O472" s="28" t="s">
        <v>171</v>
      </c>
      <c r="P472" s="28" t="s">
        <v>356</v>
      </c>
      <c r="Q472" s="28" t="s">
        <v>52</v>
      </c>
      <c r="R472" s="28" t="s">
        <v>52</v>
      </c>
      <c r="S472" s="28" t="s">
        <v>52</v>
      </c>
      <c r="T472" s="28" t="s">
        <v>52</v>
      </c>
      <c r="U472" s="28" t="s">
        <v>138</v>
      </c>
      <c r="V472" s="28" t="s">
        <v>139</v>
      </c>
      <c r="W472" s="28"/>
      <c r="X472" s="28" t="s">
        <v>56</v>
      </c>
      <c r="Y472" s="28" t="s">
        <v>57</v>
      </c>
      <c r="Z472" s="29" t="s">
        <v>331</v>
      </c>
      <c r="AA472" s="28"/>
      <c r="AB472" s="28" t="s">
        <v>100</v>
      </c>
      <c r="AC472" s="30"/>
      <c r="AD472" s="30" t="s">
        <v>6610</v>
      </c>
      <c r="AE472" s="30" t="s">
        <v>6611</v>
      </c>
      <c r="AF472" s="30" t="s">
        <v>141</v>
      </c>
      <c r="AG472" s="30" t="s">
        <v>80</v>
      </c>
      <c r="AH472" s="30" t="s">
        <v>80</v>
      </c>
      <c r="AI472" s="30" t="s">
        <v>61</v>
      </c>
      <c r="AJ472" s="30"/>
      <c r="AK472" s="11" t="s">
        <v>6612</v>
      </c>
      <c r="AL472" s="11" t="s">
        <v>6613</v>
      </c>
      <c r="AM472" s="11"/>
      <c r="AN472" s="11" t="s">
        <v>1038</v>
      </c>
      <c r="AO472" s="11" t="s">
        <v>6611</v>
      </c>
      <c r="AP472" s="11" t="s">
        <v>6610</v>
      </c>
    </row>
    <row r="473" ht="21.75" customHeight="1">
      <c r="A473" s="45">
        <v>45822.045023148145</v>
      </c>
      <c r="B473" s="28" t="s">
        <v>348</v>
      </c>
      <c r="C473" s="6" t="s">
        <v>6614</v>
      </c>
      <c r="D473" s="28">
        <v>1.2171144679E10</v>
      </c>
      <c r="E473" s="28" t="s">
        <v>6615</v>
      </c>
      <c r="F473" s="28">
        <v>5535997050389</v>
      </c>
      <c r="G473" s="28" t="s">
        <v>6616</v>
      </c>
      <c r="H473" s="28" t="s">
        <v>6617</v>
      </c>
      <c r="I473" s="28" t="s">
        <v>6618</v>
      </c>
      <c r="J473" s="28" t="s">
        <v>6619</v>
      </c>
      <c r="K473" s="28" t="s">
        <v>46</v>
      </c>
      <c r="L473" s="28" t="s">
        <v>1570</v>
      </c>
      <c r="M473" s="29" t="s">
        <v>6620</v>
      </c>
      <c r="N473" s="29" t="s">
        <v>6621</v>
      </c>
      <c r="O473" s="28" t="s">
        <v>171</v>
      </c>
      <c r="P473" s="28" t="s">
        <v>356</v>
      </c>
      <c r="Q473" s="28" t="s">
        <v>52</v>
      </c>
      <c r="R473" s="28" t="s">
        <v>52</v>
      </c>
      <c r="S473" s="28" t="s">
        <v>52</v>
      </c>
      <c r="T473" s="28" t="s">
        <v>52</v>
      </c>
      <c r="U473" s="28" t="s">
        <v>138</v>
      </c>
      <c r="V473" s="28" t="s">
        <v>139</v>
      </c>
      <c r="W473" s="28"/>
      <c r="X473" s="28" t="s">
        <v>56</v>
      </c>
      <c r="Y473" s="28" t="s">
        <v>57</v>
      </c>
      <c r="Z473" s="29" t="s">
        <v>331</v>
      </c>
      <c r="AA473" s="28"/>
      <c r="AB473" s="28" t="s">
        <v>100</v>
      </c>
      <c r="AC473" s="30"/>
      <c r="AD473" s="30" t="s">
        <v>6610</v>
      </c>
      <c r="AE473" s="30" t="s">
        <v>6611</v>
      </c>
      <c r="AF473" s="30" t="s">
        <v>141</v>
      </c>
      <c r="AG473" s="30" t="s">
        <v>80</v>
      </c>
      <c r="AH473" s="30" t="s">
        <v>80</v>
      </c>
      <c r="AI473" s="30" t="s">
        <v>61</v>
      </c>
      <c r="AJ473" s="30"/>
      <c r="AK473" s="11" t="s">
        <v>6617</v>
      </c>
      <c r="AL473" s="11" t="s">
        <v>6622</v>
      </c>
      <c r="AM473" s="11"/>
      <c r="AN473" s="11" t="s">
        <v>1038</v>
      </c>
      <c r="AO473" s="11" t="s">
        <v>6611</v>
      </c>
      <c r="AP473" s="11" t="s">
        <v>6610</v>
      </c>
    </row>
    <row r="474" ht="21.75" customHeight="1">
      <c r="A474" s="45">
        <v>45822.046319444446</v>
      </c>
      <c r="B474" s="28" t="s">
        <v>348</v>
      </c>
      <c r="C474" s="6" t="s">
        <v>6623</v>
      </c>
      <c r="D474" s="28">
        <v>9.3974191704E10</v>
      </c>
      <c r="E474" s="28" t="s">
        <v>6624</v>
      </c>
      <c r="F474" s="28">
        <v>5521997642109</v>
      </c>
      <c r="G474" s="28" t="s">
        <v>6625</v>
      </c>
      <c r="H474" s="28" t="s">
        <v>6626</v>
      </c>
      <c r="I474" s="28" t="s">
        <v>6627</v>
      </c>
      <c r="J474" s="28" t="s">
        <v>6628</v>
      </c>
      <c r="K474" s="28" t="s">
        <v>46</v>
      </c>
      <c r="L474" s="28" t="s">
        <v>1570</v>
      </c>
      <c r="M474" s="29" t="s">
        <v>6629</v>
      </c>
      <c r="N474" s="29" t="s">
        <v>6630</v>
      </c>
      <c r="O474" s="28" t="s">
        <v>171</v>
      </c>
      <c r="P474" s="28" t="s">
        <v>356</v>
      </c>
      <c r="Q474" s="28" t="s">
        <v>52</v>
      </c>
      <c r="R474" s="28" t="s">
        <v>52</v>
      </c>
      <c r="S474" s="28" t="s">
        <v>52</v>
      </c>
      <c r="T474" s="28" t="s">
        <v>52</v>
      </c>
      <c r="U474" s="28" t="s">
        <v>138</v>
      </c>
      <c r="V474" s="28" t="s">
        <v>139</v>
      </c>
      <c r="W474" s="28"/>
      <c r="X474" s="28" t="s">
        <v>56</v>
      </c>
      <c r="Y474" s="28" t="s">
        <v>57</v>
      </c>
      <c r="Z474" s="29" t="s">
        <v>331</v>
      </c>
      <c r="AA474" s="28"/>
      <c r="AB474" s="28" t="s">
        <v>100</v>
      </c>
      <c r="AC474" s="30"/>
      <c r="AD474" s="30" t="s">
        <v>6610</v>
      </c>
      <c r="AE474" s="30" t="s">
        <v>6611</v>
      </c>
      <c r="AF474" s="30" t="s">
        <v>141</v>
      </c>
      <c r="AG474" s="30" t="s">
        <v>80</v>
      </c>
      <c r="AH474" s="30" t="s">
        <v>80</v>
      </c>
      <c r="AI474" s="30" t="s">
        <v>61</v>
      </c>
      <c r="AJ474" s="30"/>
      <c r="AK474" s="11" t="s">
        <v>6631</v>
      </c>
      <c r="AL474" s="11" t="s">
        <v>6632</v>
      </c>
      <c r="AM474" s="11"/>
      <c r="AN474" s="11" t="s">
        <v>1038</v>
      </c>
      <c r="AO474" s="11" t="s">
        <v>6611</v>
      </c>
      <c r="AP474" s="11" t="s">
        <v>6610</v>
      </c>
    </row>
    <row r="475" ht="21.75" customHeight="1">
      <c r="A475" s="47">
        <v>45822.047638888886</v>
      </c>
      <c r="B475" s="6" t="s">
        <v>348</v>
      </c>
      <c r="C475" s="6" t="s">
        <v>6633</v>
      </c>
      <c r="D475" s="6">
        <v>2.8632549871E10</v>
      </c>
      <c r="E475" s="6" t="s">
        <v>6634</v>
      </c>
      <c r="F475" s="6">
        <v>5512991061542</v>
      </c>
      <c r="G475" s="6" t="s">
        <v>6633</v>
      </c>
      <c r="H475" s="6" t="s">
        <v>6635</v>
      </c>
      <c r="I475" s="6" t="s">
        <v>6636</v>
      </c>
      <c r="J475" s="6" t="s">
        <v>6635</v>
      </c>
      <c r="K475" s="6" t="s">
        <v>46</v>
      </c>
      <c r="L475" s="6" t="s">
        <v>1570</v>
      </c>
      <c r="M475" s="7" t="s">
        <v>6637</v>
      </c>
      <c r="N475" s="7" t="s">
        <v>6638</v>
      </c>
      <c r="O475" s="6" t="s">
        <v>171</v>
      </c>
      <c r="P475" s="6" t="s">
        <v>356</v>
      </c>
      <c r="Q475" s="6" t="s">
        <v>52</v>
      </c>
      <c r="R475" s="6" t="s">
        <v>52</v>
      </c>
      <c r="S475" s="6" t="s">
        <v>52</v>
      </c>
      <c r="T475" s="6" t="s">
        <v>52</v>
      </c>
      <c r="U475" s="6" t="s">
        <v>138</v>
      </c>
      <c r="V475" s="6" t="s">
        <v>139</v>
      </c>
      <c r="W475" s="6"/>
      <c r="X475" s="6" t="s">
        <v>56</v>
      </c>
      <c r="Y475" s="6" t="s">
        <v>57</v>
      </c>
      <c r="Z475" s="7" t="s">
        <v>331</v>
      </c>
      <c r="AA475" s="6"/>
      <c r="AB475" s="6" t="s">
        <v>100</v>
      </c>
      <c r="AC475" s="8"/>
      <c r="AD475" s="8" t="s">
        <v>6610</v>
      </c>
      <c r="AE475" s="8" t="s">
        <v>6611</v>
      </c>
      <c r="AF475" s="8" t="s">
        <v>141</v>
      </c>
      <c r="AG475" s="8" t="s">
        <v>80</v>
      </c>
      <c r="AH475" s="8" t="s">
        <v>80</v>
      </c>
      <c r="AI475" s="8" t="s">
        <v>61</v>
      </c>
      <c r="AJ475" s="8"/>
      <c r="AK475" s="18" t="s">
        <v>6639</v>
      </c>
      <c r="AL475" s="18" t="s">
        <v>6640</v>
      </c>
      <c r="AM475" s="18"/>
      <c r="AN475" s="18" t="s">
        <v>1038</v>
      </c>
      <c r="AO475" s="18" t="s">
        <v>6611</v>
      </c>
      <c r="AP475" s="18" t="s">
        <v>6610</v>
      </c>
    </row>
    <row r="476" ht="21.75" customHeight="1">
      <c r="A476" s="45">
        <v>45822.05648148148</v>
      </c>
      <c r="B476" s="28" t="s">
        <v>348</v>
      </c>
      <c r="C476" s="49" t="s">
        <v>6641</v>
      </c>
      <c r="D476" s="28">
        <v>4.3726791817E10</v>
      </c>
      <c r="E476" s="28" t="s">
        <v>6642</v>
      </c>
      <c r="F476" s="28">
        <v>5516993119812</v>
      </c>
      <c r="G476" s="28" t="s">
        <v>6643</v>
      </c>
      <c r="H476" s="28" t="s">
        <v>6644</v>
      </c>
      <c r="I476" s="28" t="s">
        <v>6645</v>
      </c>
      <c r="J476" s="28" t="s">
        <v>6646</v>
      </c>
      <c r="K476" s="28" t="s">
        <v>46</v>
      </c>
      <c r="L476" s="28" t="s">
        <v>388</v>
      </c>
      <c r="M476" s="29" t="s">
        <v>6647</v>
      </c>
      <c r="N476" s="29" t="s">
        <v>6648</v>
      </c>
      <c r="O476" s="28" t="s">
        <v>76</v>
      </c>
      <c r="P476" s="28" t="s">
        <v>356</v>
      </c>
      <c r="Q476" s="28" t="s">
        <v>77</v>
      </c>
      <c r="R476" s="28" t="s">
        <v>77</v>
      </c>
      <c r="S476" s="28" t="s">
        <v>77</v>
      </c>
      <c r="T476" s="28" t="s">
        <v>52</v>
      </c>
      <c r="U476" s="28" t="s">
        <v>138</v>
      </c>
      <c r="V476" s="28" t="s">
        <v>294</v>
      </c>
      <c r="W476" s="28"/>
      <c r="X476" s="28" t="s">
        <v>56</v>
      </c>
      <c r="Y476" s="28" t="s">
        <v>57</v>
      </c>
      <c r="Z476" s="29" t="s">
        <v>331</v>
      </c>
      <c r="AA476" s="28"/>
      <c r="AB476" s="28" t="s">
        <v>100</v>
      </c>
      <c r="AC476" s="30"/>
      <c r="AD476" s="30" t="s">
        <v>6649</v>
      </c>
      <c r="AE476" s="30" t="s">
        <v>6650</v>
      </c>
      <c r="AF476" s="30" t="s">
        <v>299</v>
      </c>
      <c r="AG476" s="30" t="s">
        <v>80</v>
      </c>
      <c r="AH476" s="30" t="s">
        <v>80</v>
      </c>
      <c r="AI476" s="30" t="s">
        <v>61</v>
      </c>
      <c r="AJ476" s="30" t="s">
        <v>6651</v>
      </c>
      <c r="AK476" s="11" t="s">
        <v>6644</v>
      </c>
      <c r="AL476" s="11" t="s">
        <v>6652</v>
      </c>
      <c r="AM476" s="11"/>
      <c r="AN476" s="11" t="s">
        <v>121</v>
      </c>
      <c r="AO476" s="11" t="s">
        <v>6650</v>
      </c>
      <c r="AP476" s="11" t="s">
        <v>6649</v>
      </c>
    </row>
    <row r="477" ht="21.75" customHeight="1">
      <c r="A477" s="45">
        <v>45822.062581018516</v>
      </c>
      <c r="B477" s="28" t="s">
        <v>348</v>
      </c>
      <c r="C477" s="49" t="s">
        <v>6653</v>
      </c>
      <c r="D477" s="28">
        <v>5.7360596068E10</v>
      </c>
      <c r="E477" s="28" t="s">
        <v>6654</v>
      </c>
      <c r="F477" s="28">
        <v>5511981226237</v>
      </c>
      <c r="G477" s="28" t="s">
        <v>6655</v>
      </c>
      <c r="H477" s="28" t="s">
        <v>6656</v>
      </c>
      <c r="I477" s="28" t="s">
        <v>6657</v>
      </c>
      <c r="J477" s="28" t="s">
        <v>6658</v>
      </c>
      <c r="K477" s="28" t="s">
        <v>46</v>
      </c>
      <c r="L477" s="28" t="s">
        <v>114</v>
      </c>
      <c r="M477" s="29" t="s">
        <v>6659</v>
      </c>
      <c r="N477" s="29" t="s">
        <v>6660</v>
      </c>
      <c r="O477" s="28" t="s">
        <v>76</v>
      </c>
      <c r="P477" s="28" t="s">
        <v>356</v>
      </c>
      <c r="Q477" s="28" t="s">
        <v>77</v>
      </c>
      <c r="R477" s="28" t="s">
        <v>77</v>
      </c>
      <c r="S477" s="28" t="s">
        <v>77</v>
      </c>
      <c r="T477" s="28" t="s">
        <v>120</v>
      </c>
      <c r="U477" s="28" t="s">
        <v>280</v>
      </c>
      <c r="V477" s="28" t="s">
        <v>294</v>
      </c>
      <c r="W477" s="29" t="s">
        <v>6661</v>
      </c>
      <c r="X477" s="28" t="s">
        <v>56</v>
      </c>
      <c r="Y477" s="28" t="s">
        <v>57</v>
      </c>
      <c r="Z477" s="29" t="s">
        <v>331</v>
      </c>
      <c r="AA477" s="28"/>
      <c r="AB477" s="28" t="s">
        <v>100</v>
      </c>
      <c r="AC477" s="30"/>
      <c r="AD477" s="30" t="s">
        <v>6662</v>
      </c>
      <c r="AE477" s="30" t="s">
        <v>6663</v>
      </c>
      <c r="AF477" s="30" t="s">
        <v>299</v>
      </c>
      <c r="AG477" s="30" t="s">
        <v>80</v>
      </c>
      <c r="AH477" s="30" t="s">
        <v>80</v>
      </c>
      <c r="AI477" s="30" t="s">
        <v>61</v>
      </c>
      <c r="AJ477" s="30" t="s">
        <v>6664</v>
      </c>
      <c r="AK477" s="11" t="s">
        <v>6656</v>
      </c>
      <c r="AL477" s="11" t="s">
        <v>6665</v>
      </c>
      <c r="AM477" s="11"/>
      <c r="AN477" s="11" t="s">
        <v>1202</v>
      </c>
      <c r="AO477" s="11" t="s">
        <v>6666</v>
      </c>
      <c r="AP477" s="11" t="s">
        <v>6667</v>
      </c>
    </row>
    <row r="478" ht="21.75" customHeight="1">
      <c r="A478" s="45">
        <v>45822.06689814815</v>
      </c>
      <c r="B478" s="28" t="s">
        <v>348</v>
      </c>
      <c r="C478" s="6" t="s">
        <v>6668</v>
      </c>
      <c r="D478" s="28">
        <v>2.2852699869E10</v>
      </c>
      <c r="E478" s="28" t="s">
        <v>6669</v>
      </c>
      <c r="F478" s="28">
        <v>5512982815560</v>
      </c>
      <c r="G478" s="28" t="s">
        <v>6670</v>
      </c>
      <c r="H478" s="28" t="s">
        <v>6671</v>
      </c>
      <c r="I478" s="28" t="s">
        <v>6672</v>
      </c>
      <c r="J478" s="28" t="s">
        <v>6673</v>
      </c>
      <c r="K478" s="28" t="s">
        <v>46</v>
      </c>
      <c r="L478" s="28" t="s">
        <v>1570</v>
      </c>
      <c r="M478" s="29" t="s">
        <v>6674</v>
      </c>
      <c r="N478" s="29" t="s">
        <v>6675</v>
      </c>
      <c r="O478" s="34">
        <v>45139.0</v>
      </c>
      <c r="P478" s="28" t="s">
        <v>356</v>
      </c>
      <c r="Q478" s="28" t="s">
        <v>52</v>
      </c>
      <c r="R478" s="28" t="s">
        <v>52</v>
      </c>
      <c r="S478" s="28" t="s">
        <v>52</v>
      </c>
      <c r="T478" s="28" t="s">
        <v>52</v>
      </c>
      <c r="U478" s="28" t="s">
        <v>1513</v>
      </c>
      <c r="V478" s="28" t="s">
        <v>78</v>
      </c>
      <c r="W478" s="28"/>
      <c r="X478" s="28" t="s">
        <v>56</v>
      </c>
      <c r="Y478" s="28" t="s">
        <v>57</v>
      </c>
      <c r="Z478" s="29" t="s">
        <v>331</v>
      </c>
      <c r="AA478" s="28"/>
      <c r="AB478" s="28" t="s">
        <v>100</v>
      </c>
      <c r="AC478" s="30"/>
      <c r="AD478" s="30" t="s">
        <v>6676</v>
      </c>
      <c r="AE478" s="30" t="s">
        <v>6677</v>
      </c>
      <c r="AF478" s="30" t="s">
        <v>58</v>
      </c>
      <c r="AG478" s="30" t="s">
        <v>80</v>
      </c>
      <c r="AH478" s="30" t="s">
        <v>80</v>
      </c>
      <c r="AI478" s="30" t="s">
        <v>61</v>
      </c>
      <c r="AJ478" s="30"/>
      <c r="AK478" s="11" t="s">
        <v>6671</v>
      </c>
      <c r="AL478" s="11" t="s">
        <v>6678</v>
      </c>
      <c r="AM478" s="11"/>
      <c r="AN478" s="11" t="s">
        <v>875</v>
      </c>
      <c r="AO478" s="11" t="s">
        <v>6677</v>
      </c>
      <c r="AP478" s="11" t="s">
        <v>6679</v>
      </c>
    </row>
    <row r="479" ht="21.75" customHeight="1">
      <c r="A479" s="45">
        <v>45822.06795138889</v>
      </c>
      <c r="B479" s="28" t="s">
        <v>348</v>
      </c>
      <c r="C479" s="6" t="s">
        <v>6680</v>
      </c>
      <c r="D479" s="28">
        <v>1.602526605E9</v>
      </c>
      <c r="E479" s="28" t="s">
        <v>6681</v>
      </c>
      <c r="F479" s="28">
        <v>5535988548614</v>
      </c>
      <c r="G479" s="28" t="s">
        <v>6680</v>
      </c>
      <c r="H479" s="28" t="s">
        <v>6682</v>
      </c>
      <c r="I479" s="28" t="s">
        <v>6683</v>
      </c>
      <c r="J479" s="28" t="s">
        <v>6684</v>
      </c>
      <c r="K479" s="28" t="s">
        <v>93</v>
      </c>
      <c r="L479" s="28" t="s">
        <v>901</v>
      </c>
      <c r="M479" s="29" t="s">
        <v>6685</v>
      </c>
      <c r="N479" s="29" t="s">
        <v>6686</v>
      </c>
      <c r="O479" s="28" t="s">
        <v>171</v>
      </c>
      <c r="P479" s="28" t="s">
        <v>356</v>
      </c>
      <c r="Q479" s="28" t="s">
        <v>52</v>
      </c>
      <c r="R479" s="28" t="s">
        <v>52</v>
      </c>
      <c r="S479" s="28" t="s">
        <v>52</v>
      </c>
      <c r="T479" s="28" t="s">
        <v>52</v>
      </c>
      <c r="U479" s="28" t="s">
        <v>1513</v>
      </c>
      <c r="V479" s="28" t="s">
        <v>78</v>
      </c>
      <c r="W479" s="28"/>
      <c r="X479" s="28" t="s">
        <v>56</v>
      </c>
      <c r="Y479" s="28" t="s">
        <v>57</v>
      </c>
      <c r="Z479" s="29" t="s">
        <v>331</v>
      </c>
      <c r="AA479" s="28"/>
      <c r="AB479" s="28" t="s">
        <v>100</v>
      </c>
      <c r="AC479" s="30"/>
      <c r="AD479" s="30" t="s">
        <v>6676</v>
      </c>
      <c r="AE479" s="30" t="s">
        <v>6677</v>
      </c>
      <c r="AF479" s="30" t="s">
        <v>58</v>
      </c>
      <c r="AG479" s="30" t="s">
        <v>80</v>
      </c>
      <c r="AH479" s="30" t="s">
        <v>80</v>
      </c>
      <c r="AI479" s="30" t="s">
        <v>61</v>
      </c>
      <c r="AJ479" s="30"/>
      <c r="AK479" s="11" t="s">
        <v>6682</v>
      </c>
      <c r="AL479" s="11" t="s">
        <v>6687</v>
      </c>
      <c r="AM479" s="11"/>
      <c r="AN479" s="11" t="s">
        <v>875</v>
      </c>
      <c r="AO479" s="11" t="s">
        <v>6677</v>
      </c>
      <c r="AP479" s="11" t="s">
        <v>6679</v>
      </c>
    </row>
    <row r="480" ht="21.75" customHeight="1">
      <c r="A480" s="45">
        <v>45822.08246527778</v>
      </c>
      <c r="B480" s="28" t="s">
        <v>348</v>
      </c>
      <c r="C480" s="6" t="s">
        <v>6688</v>
      </c>
      <c r="D480" s="28">
        <v>8.665329609E9</v>
      </c>
      <c r="E480" s="28" t="s">
        <v>6689</v>
      </c>
      <c r="F480" s="28">
        <v>5534992809696</v>
      </c>
      <c r="G480" s="28" t="s">
        <v>6690</v>
      </c>
      <c r="H480" s="28" t="s">
        <v>6691</v>
      </c>
      <c r="I480" s="28" t="s">
        <v>6692</v>
      </c>
      <c r="J480" s="28" t="s">
        <v>6693</v>
      </c>
      <c r="K480" s="28" t="s">
        <v>93</v>
      </c>
      <c r="L480" s="28" t="s">
        <v>6694</v>
      </c>
      <c r="M480" s="29" t="s">
        <v>6695</v>
      </c>
      <c r="N480" s="29" t="s">
        <v>6696</v>
      </c>
      <c r="O480" s="28" t="s">
        <v>171</v>
      </c>
      <c r="P480" s="28" t="s">
        <v>356</v>
      </c>
      <c r="Q480" s="28" t="s">
        <v>52</v>
      </c>
      <c r="R480" s="28" t="s">
        <v>52</v>
      </c>
      <c r="S480" s="28" t="s">
        <v>52</v>
      </c>
      <c r="T480" s="28" t="s">
        <v>52</v>
      </c>
      <c r="U480" s="28" t="s">
        <v>373</v>
      </c>
      <c r="V480" s="28" t="s">
        <v>78</v>
      </c>
      <c r="W480" s="28" t="s">
        <v>6697</v>
      </c>
      <c r="X480" s="28" t="s">
        <v>56</v>
      </c>
      <c r="Y480" s="28" t="s">
        <v>57</v>
      </c>
      <c r="Z480" s="29" t="s">
        <v>331</v>
      </c>
      <c r="AA480" s="28"/>
      <c r="AB480" s="28" t="s">
        <v>100</v>
      </c>
      <c r="AC480" s="30"/>
      <c r="AD480" s="30" t="s">
        <v>6698</v>
      </c>
      <c r="AE480" s="30" t="s">
        <v>6699</v>
      </c>
      <c r="AF480" s="30" t="s">
        <v>58</v>
      </c>
      <c r="AG480" s="30" t="s">
        <v>80</v>
      </c>
      <c r="AH480" s="30" t="s">
        <v>80</v>
      </c>
      <c r="AI480" s="30" t="s">
        <v>61</v>
      </c>
      <c r="AJ480" s="30" t="s">
        <v>6700</v>
      </c>
      <c r="AK480" s="11" t="s">
        <v>6701</v>
      </c>
      <c r="AL480" s="11" t="s">
        <v>6702</v>
      </c>
      <c r="AM480" s="11"/>
      <c r="AN480" s="11" t="s">
        <v>655</v>
      </c>
      <c r="AO480" s="11" t="s">
        <v>6699</v>
      </c>
      <c r="AP480" s="11" t="s">
        <v>6698</v>
      </c>
    </row>
    <row r="481" ht="21.75" customHeight="1">
      <c r="A481" s="45">
        <v>45822.08416666667</v>
      </c>
      <c r="B481" s="28" t="s">
        <v>348</v>
      </c>
      <c r="C481" s="6" t="s">
        <v>6703</v>
      </c>
      <c r="D481" s="28">
        <v>8.665329609E9</v>
      </c>
      <c r="E481" s="28" t="s">
        <v>6689</v>
      </c>
      <c r="F481" s="28">
        <v>5534992809696</v>
      </c>
      <c r="G481" s="28" t="s">
        <v>6703</v>
      </c>
      <c r="H481" s="28" t="s">
        <v>6704</v>
      </c>
      <c r="I481" s="28" t="s">
        <v>6705</v>
      </c>
      <c r="J481" s="28" t="s">
        <v>6706</v>
      </c>
      <c r="K481" s="28" t="s">
        <v>93</v>
      </c>
      <c r="L481" s="28" t="s">
        <v>6694</v>
      </c>
      <c r="M481" s="29" t="s">
        <v>6695</v>
      </c>
      <c r="N481" s="29" t="s">
        <v>6707</v>
      </c>
      <c r="O481" s="28" t="s">
        <v>171</v>
      </c>
      <c r="P481" s="28" t="s">
        <v>356</v>
      </c>
      <c r="Q481" s="28" t="s">
        <v>52</v>
      </c>
      <c r="R481" s="28" t="s">
        <v>52</v>
      </c>
      <c r="S481" s="28" t="s">
        <v>52</v>
      </c>
      <c r="T481" s="28" t="s">
        <v>52</v>
      </c>
      <c r="U481" s="28" t="s">
        <v>373</v>
      </c>
      <c r="V481" s="28" t="s">
        <v>78</v>
      </c>
      <c r="W481" s="29" t="s">
        <v>6708</v>
      </c>
      <c r="X481" s="28" t="s">
        <v>56</v>
      </c>
      <c r="Y481" s="28" t="s">
        <v>57</v>
      </c>
      <c r="Z481" s="29" t="s">
        <v>331</v>
      </c>
      <c r="AA481" s="28"/>
      <c r="AB481" s="28" t="s">
        <v>100</v>
      </c>
      <c r="AC481" s="30"/>
      <c r="AD481" s="30" t="s">
        <v>6698</v>
      </c>
      <c r="AE481" s="30" t="s">
        <v>6699</v>
      </c>
      <c r="AF481" s="30" t="s">
        <v>58</v>
      </c>
      <c r="AG481" s="30" t="s">
        <v>80</v>
      </c>
      <c r="AH481" s="30" t="s">
        <v>80</v>
      </c>
      <c r="AI481" s="30" t="s">
        <v>61</v>
      </c>
      <c r="AJ481" s="30"/>
      <c r="AK481" s="11" t="s">
        <v>6709</v>
      </c>
      <c r="AL481" s="11" t="s">
        <v>6710</v>
      </c>
      <c r="AM481" s="11"/>
      <c r="AN481" s="11" t="s">
        <v>655</v>
      </c>
      <c r="AO481" s="11" t="s">
        <v>6699</v>
      </c>
      <c r="AP481" s="11" t="s">
        <v>6698</v>
      </c>
    </row>
    <row r="482" ht="21.75" customHeight="1">
      <c r="A482" s="45">
        <v>45822.08872685185</v>
      </c>
      <c r="B482" s="28" t="s">
        <v>348</v>
      </c>
      <c r="C482" s="6" t="s">
        <v>6711</v>
      </c>
      <c r="D482" s="28">
        <v>9.5962522672E10</v>
      </c>
      <c r="E482" s="28" t="s">
        <v>6712</v>
      </c>
      <c r="F482" s="28">
        <v>5519998315334</v>
      </c>
      <c r="G482" s="28" t="s">
        <v>6713</v>
      </c>
      <c r="H482" s="28" t="s">
        <v>6714</v>
      </c>
      <c r="I482" s="28" t="s">
        <v>6715</v>
      </c>
      <c r="J482" s="28" t="s">
        <v>6716</v>
      </c>
      <c r="K482" s="28" t="s">
        <v>46</v>
      </c>
      <c r="L482" s="28" t="s">
        <v>114</v>
      </c>
      <c r="M482" s="28" t="s">
        <v>6711</v>
      </c>
      <c r="N482" s="29" t="s">
        <v>6717</v>
      </c>
      <c r="O482" s="28" t="s">
        <v>117</v>
      </c>
      <c r="P482" s="28" t="s">
        <v>356</v>
      </c>
      <c r="Q482" s="28" t="s">
        <v>52</v>
      </c>
      <c r="R482" s="28" t="s">
        <v>52</v>
      </c>
      <c r="S482" s="28" t="s">
        <v>52</v>
      </c>
      <c r="T482" s="28" t="s">
        <v>52</v>
      </c>
      <c r="U482" s="28" t="s">
        <v>504</v>
      </c>
      <c r="V482" s="28" t="s">
        <v>78</v>
      </c>
      <c r="W482" s="28" t="s">
        <v>6718</v>
      </c>
      <c r="X482" s="28" t="s">
        <v>56</v>
      </c>
      <c r="Y482" s="28" t="s">
        <v>57</v>
      </c>
      <c r="Z482" s="29" t="s">
        <v>331</v>
      </c>
      <c r="AA482" s="28"/>
      <c r="AB482" s="28" t="s">
        <v>100</v>
      </c>
      <c r="AC482" s="30"/>
      <c r="AD482" s="30" t="s">
        <v>6719</v>
      </c>
      <c r="AE482" s="30" t="s">
        <v>6720</v>
      </c>
      <c r="AF482" s="30" t="s">
        <v>58</v>
      </c>
      <c r="AG482" s="30" t="s">
        <v>80</v>
      </c>
      <c r="AH482" s="30" t="s">
        <v>80</v>
      </c>
      <c r="AI482" s="30" t="s">
        <v>61</v>
      </c>
      <c r="AJ482" s="30" t="s">
        <v>6721</v>
      </c>
      <c r="AK482" s="11" t="s">
        <v>6722</v>
      </c>
      <c r="AL482" s="11" t="s">
        <v>6723</v>
      </c>
      <c r="AM482" s="11"/>
      <c r="AN482" s="11" t="s">
        <v>577</v>
      </c>
      <c r="AO482" s="11" t="s">
        <v>6720</v>
      </c>
      <c r="AP482" s="11" t="s">
        <v>6724</v>
      </c>
    </row>
    <row r="483" ht="21.75" customHeight="1">
      <c r="A483" s="45">
        <v>45822.09179398148</v>
      </c>
      <c r="B483" s="28" t="s">
        <v>348</v>
      </c>
      <c r="C483" s="6" t="s">
        <v>6725</v>
      </c>
      <c r="D483" s="28">
        <v>5.7013039187E10</v>
      </c>
      <c r="E483" s="28" t="s">
        <v>6726</v>
      </c>
      <c r="F483" s="28">
        <v>5511991862711</v>
      </c>
      <c r="G483" s="28" t="s">
        <v>6725</v>
      </c>
      <c r="H483" s="28" t="s">
        <v>6727</v>
      </c>
      <c r="I483" s="28" t="s">
        <v>6728</v>
      </c>
      <c r="J483" s="28" t="s">
        <v>6729</v>
      </c>
      <c r="K483" s="28" t="s">
        <v>46</v>
      </c>
      <c r="L483" s="28" t="s">
        <v>114</v>
      </c>
      <c r="M483" s="29" t="s">
        <v>6730</v>
      </c>
      <c r="N483" s="29" t="s">
        <v>6731</v>
      </c>
      <c r="O483" s="28" t="s">
        <v>117</v>
      </c>
      <c r="P483" s="28" t="s">
        <v>356</v>
      </c>
      <c r="Q483" s="28" t="s">
        <v>77</v>
      </c>
      <c r="R483" s="28" t="s">
        <v>52</v>
      </c>
      <c r="S483" s="28" t="s">
        <v>77</v>
      </c>
      <c r="T483" s="28" t="s">
        <v>77</v>
      </c>
      <c r="U483" s="28" t="s">
        <v>233</v>
      </c>
      <c r="V483" s="28" t="s">
        <v>78</v>
      </c>
      <c r="W483" s="29" t="s">
        <v>6730</v>
      </c>
      <c r="X483" s="28" t="s">
        <v>56</v>
      </c>
      <c r="Y483" s="28" t="s">
        <v>57</v>
      </c>
      <c r="Z483" s="29" t="s">
        <v>331</v>
      </c>
      <c r="AA483" s="28"/>
      <c r="AB483" s="28" t="s">
        <v>100</v>
      </c>
      <c r="AC483" s="30"/>
      <c r="AD483" s="30" t="s">
        <v>6732</v>
      </c>
      <c r="AE483" s="30" t="s">
        <v>6733</v>
      </c>
      <c r="AF483" s="30" t="s">
        <v>58</v>
      </c>
      <c r="AG483" s="30" t="s">
        <v>80</v>
      </c>
      <c r="AH483" s="30" t="s">
        <v>80</v>
      </c>
      <c r="AI483" s="30" t="s">
        <v>61</v>
      </c>
      <c r="AJ483" s="30"/>
      <c r="AK483" s="11" t="s">
        <v>6734</v>
      </c>
      <c r="AL483" s="23" t="s">
        <v>6735</v>
      </c>
      <c r="AM483" s="11"/>
      <c r="AN483" s="11" t="s">
        <v>686</v>
      </c>
      <c r="AO483" s="11" t="s">
        <v>6736</v>
      </c>
      <c r="AP483" s="11" t="s">
        <v>6732</v>
      </c>
    </row>
    <row r="484" ht="21.75" customHeight="1">
      <c r="A484" s="45">
        <v>45822.09443287037</v>
      </c>
      <c r="B484" s="28" t="s">
        <v>348</v>
      </c>
      <c r="C484" s="6" t="s">
        <v>6737</v>
      </c>
      <c r="D484" s="28">
        <v>3.5331854869E10</v>
      </c>
      <c r="E484" s="28" t="s">
        <v>6738</v>
      </c>
      <c r="F484" s="28">
        <v>5513991142380</v>
      </c>
      <c r="G484" s="28" t="s">
        <v>6739</v>
      </c>
      <c r="H484" s="28" t="s">
        <v>6740</v>
      </c>
      <c r="I484" s="28" t="s">
        <v>2849</v>
      </c>
      <c r="J484" s="28" t="s">
        <v>6741</v>
      </c>
      <c r="K484" s="28" t="s">
        <v>46</v>
      </c>
      <c r="L484" s="28" t="s">
        <v>114</v>
      </c>
      <c r="M484" s="29" t="s">
        <v>6742</v>
      </c>
      <c r="N484" s="29" t="s">
        <v>6743</v>
      </c>
      <c r="O484" s="28" t="s">
        <v>76</v>
      </c>
      <c r="P484" s="28" t="s">
        <v>356</v>
      </c>
      <c r="Q484" s="28" t="s">
        <v>77</v>
      </c>
      <c r="R484" s="28" t="s">
        <v>77</v>
      </c>
      <c r="S484" s="28" t="s">
        <v>52</v>
      </c>
      <c r="T484" s="28" t="s">
        <v>52</v>
      </c>
      <c r="U484" s="28" t="s">
        <v>303</v>
      </c>
      <c r="V484" s="28" t="s">
        <v>78</v>
      </c>
      <c r="W484" s="28"/>
      <c r="X484" s="28" t="s">
        <v>56</v>
      </c>
      <c r="Y484" s="28" t="s">
        <v>57</v>
      </c>
      <c r="Z484" s="29" t="s">
        <v>331</v>
      </c>
      <c r="AA484" s="28"/>
      <c r="AB484" s="28" t="s">
        <v>100</v>
      </c>
      <c r="AC484" s="30"/>
      <c r="AD484" s="30" t="s">
        <v>6744</v>
      </c>
      <c r="AE484" s="30" t="s">
        <v>6745</v>
      </c>
      <c r="AF484" s="30" t="s">
        <v>58</v>
      </c>
      <c r="AG484" s="30" t="s">
        <v>80</v>
      </c>
      <c r="AH484" s="30" t="s">
        <v>80</v>
      </c>
      <c r="AI484" s="30" t="s">
        <v>61</v>
      </c>
      <c r="AJ484" s="30"/>
      <c r="AK484" s="11" t="s">
        <v>6746</v>
      </c>
      <c r="AL484" s="11" t="s">
        <v>6747</v>
      </c>
      <c r="AM484" s="11"/>
      <c r="AN484" s="11" t="s">
        <v>53</v>
      </c>
      <c r="AO484" s="11" t="s">
        <v>6745</v>
      </c>
      <c r="AP484" s="11" t="s">
        <v>6744</v>
      </c>
    </row>
    <row r="485" ht="21.75" customHeight="1">
      <c r="A485" s="45">
        <v>45822.538148148145</v>
      </c>
      <c r="B485" s="28" t="s">
        <v>348</v>
      </c>
      <c r="C485" s="6" t="s">
        <v>6748</v>
      </c>
      <c r="D485" s="28">
        <v>5.23194668E9</v>
      </c>
      <c r="E485" s="28" t="s">
        <v>6749</v>
      </c>
      <c r="F485" s="28">
        <v>5531997006202</v>
      </c>
      <c r="G485" s="28" t="s">
        <v>6750</v>
      </c>
      <c r="H485" s="28" t="s">
        <v>6751</v>
      </c>
      <c r="I485" s="28" t="s">
        <v>6752</v>
      </c>
      <c r="J485" s="28" t="s">
        <v>6753</v>
      </c>
      <c r="K485" s="28" t="s">
        <v>93</v>
      </c>
      <c r="L485" s="28" t="s">
        <v>499</v>
      </c>
      <c r="M485" s="29" t="s">
        <v>6754</v>
      </c>
      <c r="N485" s="29" t="s">
        <v>6755</v>
      </c>
      <c r="O485" s="28" t="s">
        <v>76</v>
      </c>
      <c r="P485" s="28" t="s">
        <v>356</v>
      </c>
      <c r="Q485" s="28" t="s">
        <v>52</v>
      </c>
      <c r="R485" s="28" t="s">
        <v>52</v>
      </c>
      <c r="S485" s="28" t="s">
        <v>52</v>
      </c>
      <c r="T485" s="28" t="s">
        <v>52</v>
      </c>
      <c r="U485" s="28" t="s">
        <v>686</v>
      </c>
      <c r="V485" s="28" t="s">
        <v>78</v>
      </c>
      <c r="W485" s="28" t="s">
        <v>6756</v>
      </c>
      <c r="X485" s="28" t="s">
        <v>56</v>
      </c>
      <c r="Y485" s="28" t="s">
        <v>57</v>
      </c>
      <c r="Z485" s="29" t="s">
        <v>331</v>
      </c>
      <c r="AA485" s="28"/>
      <c r="AB485" s="28" t="s">
        <v>100</v>
      </c>
      <c r="AC485" s="30"/>
      <c r="AD485" s="30" t="s">
        <v>6757</v>
      </c>
      <c r="AE485" s="30" t="s">
        <v>6758</v>
      </c>
      <c r="AF485" s="30" t="s">
        <v>58</v>
      </c>
      <c r="AG485" s="30" t="s">
        <v>80</v>
      </c>
      <c r="AH485" s="30" t="s">
        <v>80</v>
      </c>
      <c r="AI485" s="30" t="s">
        <v>61</v>
      </c>
      <c r="AJ485" s="30"/>
      <c r="AK485" s="11" t="s">
        <v>6759</v>
      </c>
      <c r="AL485" s="11" t="s">
        <v>6760</v>
      </c>
      <c r="AM485" s="11"/>
      <c r="AN485" s="11" t="s">
        <v>438</v>
      </c>
      <c r="AO485" s="11" t="s">
        <v>6761</v>
      </c>
      <c r="AP485" s="11" t="s">
        <v>6757</v>
      </c>
    </row>
    <row r="486" ht="21.75" customHeight="1">
      <c r="A486" s="45">
        <v>45822.548310185186</v>
      </c>
      <c r="B486" s="28" t="s">
        <v>348</v>
      </c>
      <c r="C486" s="6" t="s">
        <v>6762</v>
      </c>
      <c r="D486" s="28">
        <v>1.2433894786E10</v>
      </c>
      <c r="E486" s="28" t="s">
        <v>6763</v>
      </c>
      <c r="F486" s="28">
        <v>5527999633211</v>
      </c>
      <c r="G486" s="28" t="s">
        <v>6764</v>
      </c>
      <c r="H486" s="28" t="s">
        <v>6765</v>
      </c>
      <c r="I486" s="28" t="s">
        <v>6766</v>
      </c>
      <c r="J486" s="28" t="s">
        <v>6767</v>
      </c>
      <c r="K486" s="28" t="s">
        <v>2132</v>
      </c>
      <c r="L486" s="28" t="s">
        <v>2133</v>
      </c>
      <c r="M486" s="29" t="s">
        <v>6768</v>
      </c>
      <c r="N486" s="29" t="s">
        <v>6769</v>
      </c>
      <c r="O486" s="28" t="s">
        <v>76</v>
      </c>
      <c r="P486" s="28" t="s">
        <v>356</v>
      </c>
      <c r="Q486" s="28" t="s">
        <v>77</v>
      </c>
      <c r="R486" s="28" t="s">
        <v>52</v>
      </c>
      <c r="S486" s="28" t="s">
        <v>52</v>
      </c>
      <c r="T486" s="28" t="s">
        <v>52</v>
      </c>
      <c r="U486" s="28" t="s">
        <v>293</v>
      </c>
      <c r="V486" s="28" t="s">
        <v>78</v>
      </c>
      <c r="W486" s="28" t="s">
        <v>6770</v>
      </c>
      <c r="X486" s="28" t="s">
        <v>56</v>
      </c>
      <c r="Y486" s="28" t="s">
        <v>57</v>
      </c>
      <c r="Z486" s="29" t="s">
        <v>331</v>
      </c>
      <c r="AA486" s="28"/>
      <c r="AB486" s="28" t="s">
        <v>100</v>
      </c>
      <c r="AC486" s="30"/>
      <c r="AD486" s="30" t="s">
        <v>6771</v>
      </c>
      <c r="AE486" s="30" t="s">
        <v>6772</v>
      </c>
      <c r="AF486" s="30" t="s">
        <v>58</v>
      </c>
      <c r="AG486" s="30" t="s">
        <v>80</v>
      </c>
      <c r="AH486" s="30" t="s">
        <v>80</v>
      </c>
      <c r="AI486" s="30" t="s">
        <v>61</v>
      </c>
      <c r="AJ486" s="30"/>
      <c r="AK486" s="11" t="s">
        <v>6773</v>
      </c>
      <c r="AL486" s="11" t="s">
        <v>6774</v>
      </c>
      <c r="AM486" s="11"/>
      <c r="AN486" s="11" t="s">
        <v>248</v>
      </c>
      <c r="AO486" s="11" t="s">
        <v>6772</v>
      </c>
      <c r="AP486" s="11" t="s">
        <v>6775</v>
      </c>
    </row>
    <row r="487" ht="21.75" customHeight="1">
      <c r="A487" s="45">
        <v>45822.55484953704</v>
      </c>
      <c r="B487" s="28" t="s">
        <v>348</v>
      </c>
      <c r="C487" s="6" t="s">
        <v>6776</v>
      </c>
      <c r="D487" s="28">
        <v>3.4839392889E10</v>
      </c>
      <c r="E487" s="28" t="s">
        <v>6777</v>
      </c>
      <c r="F487" s="28">
        <v>5511976140350</v>
      </c>
      <c r="G487" s="28" t="s">
        <v>6778</v>
      </c>
      <c r="H487" s="28" t="s">
        <v>864</v>
      </c>
      <c r="I487" s="28" t="s">
        <v>6779</v>
      </c>
      <c r="J487" s="28" t="s">
        <v>6780</v>
      </c>
      <c r="K487" s="28" t="s">
        <v>46</v>
      </c>
      <c r="L487" s="28" t="s">
        <v>404</v>
      </c>
      <c r="M487" s="29" t="s">
        <v>6781</v>
      </c>
      <c r="N487" s="29" t="s">
        <v>6782</v>
      </c>
      <c r="O487" s="28" t="s">
        <v>76</v>
      </c>
      <c r="P487" s="28" t="s">
        <v>356</v>
      </c>
      <c r="Q487" s="28" t="s">
        <v>52</v>
      </c>
      <c r="R487" s="28" t="s">
        <v>52</v>
      </c>
      <c r="S487" s="28" t="s">
        <v>52</v>
      </c>
      <c r="T487" s="28" t="s">
        <v>52</v>
      </c>
      <c r="U487" s="28" t="s">
        <v>248</v>
      </c>
      <c r="V487" s="28" t="s">
        <v>139</v>
      </c>
      <c r="W487" s="28" t="s">
        <v>6783</v>
      </c>
      <c r="X487" s="28" t="s">
        <v>56</v>
      </c>
      <c r="Y487" s="28" t="s">
        <v>57</v>
      </c>
      <c r="Z487" s="29" t="s">
        <v>331</v>
      </c>
      <c r="AA487" s="28"/>
      <c r="AB487" s="28" t="s">
        <v>100</v>
      </c>
      <c r="AC487" s="30"/>
      <c r="AD487" s="30" t="s">
        <v>6784</v>
      </c>
      <c r="AE487" s="30" t="s">
        <v>6785</v>
      </c>
      <c r="AF487" s="30" t="s">
        <v>141</v>
      </c>
      <c r="AG487" s="30" t="s">
        <v>80</v>
      </c>
      <c r="AH487" s="30" t="s">
        <v>80</v>
      </c>
      <c r="AI487" s="30" t="s">
        <v>61</v>
      </c>
      <c r="AJ487" s="30"/>
      <c r="AK487" s="11" t="s">
        <v>6786</v>
      </c>
      <c r="AL487" s="11" t="s">
        <v>6787</v>
      </c>
      <c r="AM487" s="11"/>
      <c r="AN487" s="11" t="s">
        <v>904</v>
      </c>
      <c r="AO487" s="11" t="s">
        <v>6785</v>
      </c>
      <c r="AP487" s="11" t="s">
        <v>6784</v>
      </c>
    </row>
    <row r="488" ht="21.75" customHeight="1">
      <c r="A488" s="45">
        <v>45822.556597222225</v>
      </c>
      <c r="B488" s="28" t="s">
        <v>348</v>
      </c>
      <c r="C488" s="6" t="s">
        <v>6788</v>
      </c>
      <c r="D488" s="28">
        <v>2.1970703806E10</v>
      </c>
      <c r="E488" s="28" t="s">
        <v>6789</v>
      </c>
      <c r="F488" s="28">
        <v>5514997600420</v>
      </c>
      <c r="G488" s="28" t="s">
        <v>6790</v>
      </c>
      <c r="H488" s="28" t="s">
        <v>6791</v>
      </c>
      <c r="I488" s="28" t="s">
        <v>6792</v>
      </c>
      <c r="J488" s="28" t="s">
        <v>6793</v>
      </c>
      <c r="K488" s="28" t="s">
        <v>46</v>
      </c>
      <c r="L488" s="28" t="s">
        <v>114</v>
      </c>
      <c r="M488" s="29" t="s">
        <v>6794</v>
      </c>
      <c r="N488" s="29" t="s">
        <v>6795</v>
      </c>
      <c r="O488" s="28" t="s">
        <v>76</v>
      </c>
      <c r="P488" s="28" t="s">
        <v>356</v>
      </c>
      <c r="Q488" s="28" t="s">
        <v>52</v>
      </c>
      <c r="R488" s="28" t="s">
        <v>52</v>
      </c>
      <c r="S488" s="28" t="s">
        <v>52</v>
      </c>
      <c r="T488" s="28" t="s">
        <v>52</v>
      </c>
      <c r="U488" s="28" t="s">
        <v>248</v>
      </c>
      <c r="V488" s="28" t="s">
        <v>139</v>
      </c>
      <c r="W488" s="28"/>
      <c r="X488" s="28" t="s">
        <v>56</v>
      </c>
      <c r="Y488" s="28" t="s">
        <v>57</v>
      </c>
      <c r="Z488" s="29" t="s">
        <v>331</v>
      </c>
      <c r="AA488" s="28"/>
      <c r="AB488" s="28" t="s">
        <v>100</v>
      </c>
      <c r="AC488" s="30"/>
      <c r="AD488" s="30" t="s">
        <v>6784</v>
      </c>
      <c r="AE488" s="30" t="s">
        <v>6785</v>
      </c>
      <c r="AF488" s="30" t="s">
        <v>141</v>
      </c>
      <c r="AG488" s="30" t="s">
        <v>80</v>
      </c>
      <c r="AH488" s="30" t="s">
        <v>80</v>
      </c>
      <c r="AI488" s="30" t="s">
        <v>61</v>
      </c>
      <c r="AJ488" s="30"/>
      <c r="AK488" s="11" t="s">
        <v>6791</v>
      </c>
      <c r="AL488" s="11" t="s">
        <v>6796</v>
      </c>
      <c r="AM488" s="11"/>
      <c r="AN488" s="11" t="s">
        <v>904</v>
      </c>
      <c r="AO488" s="11" t="s">
        <v>6785</v>
      </c>
      <c r="AP488" s="11" t="s">
        <v>6784</v>
      </c>
    </row>
    <row r="489" ht="21.75" customHeight="1">
      <c r="A489" s="45">
        <v>45822.568090277775</v>
      </c>
      <c r="B489" s="28" t="s">
        <v>348</v>
      </c>
      <c r="C489" s="49" t="s">
        <v>6797</v>
      </c>
      <c r="D489" s="28">
        <v>7.98945931E8</v>
      </c>
      <c r="E489" s="28" t="s">
        <v>6798</v>
      </c>
      <c r="F489" s="28">
        <v>5598991295041</v>
      </c>
      <c r="G489" s="28" t="s">
        <v>6799</v>
      </c>
      <c r="H489" s="28" t="s">
        <v>6800</v>
      </c>
      <c r="I489" s="28" t="s">
        <v>6801</v>
      </c>
      <c r="J489" s="28" t="s">
        <v>6800</v>
      </c>
      <c r="K489" s="28" t="s">
        <v>6802</v>
      </c>
      <c r="L489" s="28" t="s">
        <v>6803</v>
      </c>
      <c r="M489" s="29" t="s">
        <v>6804</v>
      </c>
      <c r="N489" s="29" t="s">
        <v>6805</v>
      </c>
      <c r="O489" s="28" t="s">
        <v>171</v>
      </c>
      <c r="P489" s="28" t="s">
        <v>356</v>
      </c>
      <c r="Q489" s="28" t="s">
        <v>52</v>
      </c>
      <c r="R489" s="28" t="s">
        <v>52</v>
      </c>
      <c r="S489" s="28" t="s">
        <v>52</v>
      </c>
      <c r="T489" s="28" t="s">
        <v>52</v>
      </c>
      <c r="U489" s="28" t="s">
        <v>373</v>
      </c>
      <c r="V489" s="28" t="s">
        <v>294</v>
      </c>
      <c r="W489" s="28" t="s">
        <v>6806</v>
      </c>
      <c r="X489" s="28" t="s">
        <v>56</v>
      </c>
      <c r="Y489" s="28" t="s">
        <v>57</v>
      </c>
      <c r="Z489" s="29" t="s">
        <v>331</v>
      </c>
      <c r="AA489" s="28"/>
      <c r="AB489" s="28" t="s">
        <v>100</v>
      </c>
      <c r="AC489" s="30"/>
      <c r="AD489" s="30" t="s">
        <v>6807</v>
      </c>
      <c r="AE489" s="30" t="s">
        <v>6808</v>
      </c>
      <c r="AF489" s="30" t="s">
        <v>299</v>
      </c>
      <c r="AG489" s="30" t="s">
        <v>80</v>
      </c>
      <c r="AH489" s="30" t="s">
        <v>80</v>
      </c>
      <c r="AI489" s="30" t="s">
        <v>61</v>
      </c>
      <c r="AJ489" s="30" t="s">
        <v>6809</v>
      </c>
      <c r="AK489" s="11" t="s">
        <v>6800</v>
      </c>
      <c r="AL489" s="50" t="s">
        <v>6810</v>
      </c>
      <c r="AM489" s="11"/>
      <c r="AN489" s="11" t="s">
        <v>53</v>
      </c>
      <c r="AO489" s="11" t="s">
        <v>6811</v>
      </c>
      <c r="AP489" s="11" t="s">
        <v>6812</v>
      </c>
    </row>
    <row r="490" ht="21.75" customHeight="1">
      <c r="A490" s="45">
        <v>45823.547847222224</v>
      </c>
      <c r="B490" s="28" t="s">
        <v>40</v>
      </c>
      <c r="C490" s="6" t="s">
        <v>6813</v>
      </c>
      <c r="D490" s="28">
        <v>8.7976684787E10</v>
      </c>
      <c r="E490" s="28" t="s">
        <v>6814</v>
      </c>
      <c r="F490" s="28">
        <v>5511984560011</v>
      </c>
      <c r="G490" s="28" t="s">
        <v>6815</v>
      </c>
      <c r="H490" s="28" t="s">
        <v>6816</v>
      </c>
      <c r="I490" s="28" t="s">
        <v>6817</v>
      </c>
      <c r="J490" s="28" t="s">
        <v>6818</v>
      </c>
      <c r="K490" s="28" t="s">
        <v>46</v>
      </c>
      <c r="L490" s="28" t="s">
        <v>114</v>
      </c>
      <c r="M490" s="29" t="s">
        <v>6819</v>
      </c>
      <c r="N490" s="29" t="s">
        <v>6820</v>
      </c>
      <c r="O490" s="28" t="s">
        <v>76</v>
      </c>
      <c r="P490" s="28" t="s">
        <v>6411</v>
      </c>
      <c r="Q490" s="28" t="s">
        <v>119</v>
      </c>
      <c r="R490" s="28" t="s">
        <v>119</v>
      </c>
      <c r="S490" s="28" t="s">
        <v>120</v>
      </c>
      <c r="T490" s="28" t="s">
        <v>77</v>
      </c>
      <c r="U490" s="28" t="s">
        <v>4501</v>
      </c>
      <c r="V490" s="28" t="s">
        <v>78</v>
      </c>
      <c r="W490" s="28" t="s">
        <v>6821</v>
      </c>
      <c r="X490" s="28" t="s">
        <v>56</v>
      </c>
      <c r="Y490" s="28" t="s">
        <v>57</v>
      </c>
      <c r="Z490" s="28"/>
      <c r="AA490" s="28"/>
      <c r="AB490" s="28" t="s">
        <v>100</v>
      </c>
      <c r="AC490" s="30"/>
      <c r="AD490" s="30" t="s">
        <v>6822</v>
      </c>
      <c r="AE490" s="30" t="s">
        <v>6823</v>
      </c>
      <c r="AF490" s="30" t="s">
        <v>58</v>
      </c>
      <c r="AG490" s="30" t="s">
        <v>80</v>
      </c>
      <c r="AH490" s="30" t="s">
        <v>80</v>
      </c>
      <c r="AI490" s="30" t="s">
        <v>61</v>
      </c>
      <c r="AJ490" s="30"/>
      <c r="AK490" s="11" t="s">
        <v>6816</v>
      </c>
      <c r="AL490" s="11" t="s">
        <v>6824</v>
      </c>
      <c r="AM490" s="11"/>
      <c r="AN490" s="11"/>
      <c r="AO490" s="11" t="s">
        <v>6825</v>
      </c>
      <c r="AP490" s="11" t="s">
        <v>6826</v>
      </c>
    </row>
    <row r="491" ht="21.75" customHeight="1">
      <c r="A491" s="45">
        <v>45824.69148148148</v>
      </c>
      <c r="B491" s="28" t="s">
        <v>40</v>
      </c>
      <c r="C491" s="6" t="s">
        <v>6827</v>
      </c>
      <c r="D491" s="28">
        <v>9.741652631E9</v>
      </c>
      <c r="E491" s="28" t="s">
        <v>6828</v>
      </c>
      <c r="F491" s="28">
        <v>5535997398675</v>
      </c>
      <c r="G491" s="28" t="s">
        <v>6829</v>
      </c>
      <c r="H491" s="28" t="s">
        <v>6830</v>
      </c>
      <c r="I491" s="28" t="s">
        <v>6831</v>
      </c>
      <c r="J491" s="28" t="s">
        <v>6832</v>
      </c>
      <c r="K491" s="28" t="s">
        <v>93</v>
      </c>
      <c r="L491" s="28" t="s">
        <v>6833</v>
      </c>
      <c r="M491" s="29" t="s">
        <v>6834</v>
      </c>
      <c r="N491" s="29" t="s">
        <v>6835</v>
      </c>
      <c r="O491" s="28" t="s">
        <v>76</v>
      </c>
      <c r="P491" s="28" t="s">
        <v>503</v>
      </c>
      <c r="Q491" s="28" t="s">
        <v>52</v>
      </c>
      <c r="R491" s="28" t="s">
        <v>52</v>
      </c>
      <c r="S491" s="28" t="s">
        <v>52</v>
      </c>
      <c r="T491" s="28" t="s">
        <v>52</v>
      </c>
      <c r="U491" s="28" t="s">
        <v>655</v>
      </c>
      <c r="V491" s="28" t="s">
        <v>78</v>
      </c>
      <c r="W491" s="28" t="s">
        <v>6836</v>
      </c>
      <c r="X491" s="28" t="s">
        <v>56</v>
      </c>
      <c r="Y491" s="28" t="s">
        <v>57</v>
      </c>
      <c r="Z491" s="28"/>
      <c r="AA491" s="28"/>
      <c r="AB491" s="28" t="s">
        <v>100</v>
      </c>
      <c r="AC491" s="30"/>
      <c r="AD491" s="30" t="s">
        <v>6837</v>
      </c>
      <c r="AE491" s="30" t="s">
        <v>6838</v>
      </c>
      <c r="AF491" s="30" t="s">
        <v>58</v>
      </c>
      <c r="AG491" s="30" t="s">
        <v>80</v>
      </c>
      <c r="AH491" s="30" t="s">
        <v>80</v>
      </c>
      <c r="AI491" s="30" t="s">
        <v>61</v>
      </c>
      <c r="AJ491" s="30"/>
      <c r="AK491" s="11" t="s">
        <v>6830</v>
      </c>
      <c r="AL491" s="11" t="s">
        <v>6839</v>
      </c>
      <c r="AM491" s="11"/>
      <c r="AN491" s="11"/>
      <c r="AO491" s="11" t="s">
        <v>6840</v>
      </c>
      <c r="AP491" s="11" t="s">
        <v>6837</v>
      </c>
    </row>
    <row r="492" ht="21.75" customHeight="1">
      <c r="A492" s="45">
        <v>45825.42413194444</v>
      </c>
      <c r="B492" s="28" t="s">
        <v>40</v>
      </c>
      <c r="C492" s="6" t="s">
        <v>6841</v>
      </c>
      <c r="D492" s="28">
        <v>3.6822725857E10</v>
      </c>
      <c r="E492" s="28" t="s">
        <v>6842</v>
      </c>
      <c r="F492" s="28">
        <v>5512981259060</v>
      </c>
      <c r="G492" s="28" t="s">
        <v>6843</v>
      </c>
      <c r="H492" s="28" t="s">
        <v>6844</v>
      </c>
      <c r="I492" s="28" t="s">
        <v>6845</v>
      </c>
      <c r="J492" s="28" t="s">
        <v>6846</v>
      </c>
      <c r="K492" s="28" t="s">
        <v>46</v>
      </c>
      <c r="L492" s="28" t="s">
        <v>1570</v>
      </c>
      <c r="M492" s="29" t="s">
        <v>6847</v>
      </c>
      <c r="N492" s="29" t="s">
        <v>6848</v>
      </c>
      <c r="O492" s="28" t="s">
        <v>3726</v>
      </c>
      <c r="P492" s="28" t="s">
        <v>503</v>
      </c>
      <c r="Q492" s="28" t="s">
        <v>119</v>
      </c>
      <c r="R492" s="28" t="s">
        <v>77</v>
      </c>
      <c r="S492" s="28" t="s">
        <v>118</v>
      </c>
      <c r="T492" s="28" t="s">
        <v>52</v>
      </c>
      <c r="U492" s="28" t="s">
        <v>821</v>
      </c>
      <c r="V492" s="28" t="s">
        <v>98</v>
      </c>
      <c r="W492" s="28" t="s">
        <v>6849</v>
      </c>
      <c r="X492" s="28" t="s">
        <v>56</v>
      </c>
      <c r="Y492" s="28" t="s">
        <v>57</v>
      </c>
      <c r="Z492" s="28"/>
      <c r="AA492" s="28"/>
      <c r="AB492" s="28" t="s">
        <v>80</v>
      </c>
      <c r="AC492" s="30"/>
      <c r="AD492" s="30" t="s">
        <v>6850</v>
      </c>
      <c r="AE492" s="30" t="s">
        <v>6851</v>
      </c>
      <c r="AF492" s="30" t="s">
        <v>58</v>
      </c>
      <c r="AG492" s="37" t="s">
        <v>59</v>
      </c>
      <c r="AH492" s="37" t="s">
        <v>60</v>
      </c>
      <c r="AI492" s="30" t="s">
        <v>61</v>
      </c>
      <c r="AJ492" s="30"/>
      <c r="AK492" s="11" t="s">
        <v>6844</v>
      </c>
      <c r="AL492" s="11" t="s">
        <v>6852</v>
      </c>
      <c r="AM492" s="11"/>
      <c r="AN492" s="11"/>
      <c r="AO492" s="11" t="s">
        <v>6851</v>
      </c>
      <c r="AP492" s="11" t="s">
        <v>6850</v>
      </c>
    </row>
    <row r="493" ht="21.75" customHeight="1">
      <c r="A493" s="47">
        <v>45825.42858796296</v>
      </c>
      <c r="B493" s="6" t="s">
        <v>40</v>
      </c>
      <c r="C493" s="6" t="s">
        <v>6853</v>
      </c>
      <c r="D493" s="6">
        <v>3.4316632817E10</v>
      </c>
      <c r="E493" s="6" t="s">
        <v>6854</v>
      </c>
      <c r="F493" s="6">
        <v>5511930639988</v>
      </c>
      <c r="G493" s="6" t="s">
        <v>6855</v>
      </c>
      <c r="H493" s="6" t="s">
        <v>6856</v>
      </c>
      <c r="I493" s="6" t="s">
        <v>6857</v>
      </c>
      <c r="J493" s="6" t="s">
        <v>6858</v>
      </c>
      <c r="K493" s="6" t="s">
        <v>46</v>
      </c>
      <c r="L493" s="6" t="s">
        <v>786</v>
      </c>
      <c r="M493" s="6" t="s">
        <v>6859</v>
      </c>
      <c r="N493" s="7" t="s">
        <v>6860</v>
      </c>
      <c r="O493" s="6" t="s">
        <v>76</v>
      </c>
      <c r="P493" s="6" t="s">
        <v>51</v>
      </c>
      <c r="Q493" s="6" t="s">
        <v>52</v>
      </c>
      <c r="R493" s="6" t="s">
        <v>52</v>
      </c>
      <c r="S493" s="6" t="s">
        <v>52</v>
      </c>
      <c r="T493" s="6" t="s">
        <v>52</v>
      </c>
      <c r="U493" s="6" t="s">
        <v>729</v>
      </c>
      <c r="V493" s="6" t="s">
        <v>98</v>
      </c>
      <c r="W493" s="6"/>
      <c r="X493" s="6" t="s">
        <v>56</v>
      </c>
      <c r="Y493" s="6" t="s">
        <v>57</v>
      </c>
      <c r="Z493" s="6"/>
      <c r="AA493" s="6"/>
      <c r="AB493" s="6" t="s">
        <v>80</v>
      </c>
      <c r="AC493" s="8"/>
      <c r="AD493" s="8" t="s">
        <v>6861</v>
      </c>
      <c r="AE493" s="8" t="s">
        <v>6862</v>
      </c>
      <c r="AF493" s="8" t="s">
        <v>58</v>
      </c>
      <c r="AG493" s="37" t="s">
        <v>81</v>
      </c>
      <c r="AH493" s="37" t="s">
        <v>60</v>
      </c>
      <c r="AI493" s="8" t="s">
        <v>61</v>
      </c>
      <c r="AJ493" s="8"/>
      <c r="AK493" s="18" t="s">
        <v>6863</v>
      </c>
      <c r="AL493" s="18" t="s">
        <v>6864</v>
      </c>
      <c r="AM493" s="18"/>
      <c r="AN493" s="18"/>
      <c r="AO493" s="18" t="s">
        <v>6862</v>
      </c>
      <c r="AP493" s="18" t="s">
        <v>6861</v>
      </c>
    </row>
    <row r="494" ht="21.75" customHeight="1">
      <c r="A494" s="45">
        <v>45825.45082175926</v>
      </c>
      <c r="B494" s="28" t="s">
        <v>40</v>
      </c>
      <c r="C494" s="6" t="s">
        <v>6865</v>
      </c>
      <c r="D494" s="28">
        <v>8.1449542034E10</v>
      </c>
      <c r="E494" s="28" t="s">
        <v>6866</v>
      </c>
      <c r="F494" s="28">
        <v>5511971801808</v>
      </c>
      <c r="G494" s="28" t="s">
        <v>6865</v>
      </c>
      <c r="H494" s="28" t="s">
        <v>6867</v>
      </c>
      <c r="I494" s="28" t="s">
        <v>6868</v>
      </c>
      <c r="J494" s="28" t="s">
        <v>6869</v>
      </c>
      <c r="K494" s="28" t="s">
        <v>46</v>
      </c>
      <c r="L494" s="28" t="s">
        <v>114</v>
      </c>
      <c r="M494" s="29" t="s">
        <v>6870</v>
      </c>
      <c r="N494" s="29" t="s">
        <v>6871</v>
      </c>
      <c r="O494" s="28" t="s">
        <v>76</v>
      </c>
      <c r="P494" s="28" t="s">
        <v>503</v>
      </c>
      <c r="Q494" s="28" t="s">
        <v>52</v>
      </c>
      <c r="R494" s="28" t="s">
        <v>52</v>
      </c>
      <c r="S494" s="28" t="s">
        <v>52</v>
      </c>
      <c r="T494" s="28" t="s">
        <v>77</v>
      </c>
      <c r="U494" s="28" t="s">
        <v>4501</v>
      </c>
      <c r="V494" s="28" t="s">
        <v>78</v>
      </c>
      <c r="W494" s="28" t="s">
        <v>6872</v>
      </c>
      <c r="X494" s="28" t="s">
        <v>56</v>
      </c>
      <c r="Y494" s="28" t="s">
        <v>57</v>
      </c>
      <c r="Z494" s="28"/>
      <c r="AA494" s="28"/>
      <c r="AB494" s="28" t="s">
        <v>80</v>
      </c>
      <c r="AC494" s="30"/>
      <c r="AD494" s="30"/>
      <c r="AE494" s="30"/>
      <c r="AF494" s="30" t="s">
        <v>58</v>
      </c>
      <c r="AG494" s="37" t="s">
        <v>235</v>
      </c>
      <c r="AH494" s="37" t="s">
        <v>60</v>
      </c>
      <c r="AI494" s="30" t="s">
        <v>61</v>
      </c>
      <c r="AJ494" s="30"/>
      <c r="AK494" s="11" t="s">
        <v>6867</v>
      </c>
      <c r="AL494" s="11" t="s">
        <v>6873</v>
      </c>
      <c r="AM494" s="11"/>
      <c r="AN494" s="11"/>
      <c r="AO494" s="11" t="s">
        <v>6874</v>
      </c>
      <c r="AP494" s="11" t="s">
        <v>6875</v>
      </c>
    </row>
    <row r="495" ht="21.75" customHeight="1">
      <c r="A495" s="45">
        <v>45825.462916666664</v>
      </c>
      <c r="B495" s="28" t="s">
        <v>40</v>
      </c>
      <c r="C495" s="6" t="s">
        <v>6876</v>
      </c>
      <c r="D495" s="28">
        <v>3.135566781E10</v>
      </c>
      <c r="E495" s="28" t="s">
        <v>6877</v>
      </c>
      <c r="F495" s="28">
        <v>5561998850705</v>
      </c>
      <c r="G495" s="28" t="s">
        <v>6878</v>
      </c>
      <c r="H495" s="28" t="s">
        <v>6879</v>
      </c>
      <c r="I495" s="28" t="s">
        <v>6880</v>
      </c>
      <c r="J495" s="28" t="s">
        <v>6881</v>
      </c>
      <c r="K495" s="28" t="s">
        <v>93</v>
      </c>
      <c r="L495" s="28" t="s">
        <v>94</v>
      </c>
      <c r="M495" s="28" t="s">
        <v>6882</v>
      </c>
      <c r="N495" s="29" t="s">
        <v>6883</v>
      </c>
      <c r="O495" s="28" t="s">
        <v>838</v>
      </c>
      <c r="P495" s="28" t="s">
        <v>4819</v>
      </c>
      <c r="Q495" s="28" t="s">
        <v>119</v>
      </c>
      <c r="R495" s="28" t="s">
        <v>119</v>
      </c>
      <c r="S495" s="28" t="s">
        <v>118</v>
      </c>
      <c r="T495" s="28" t="s">
        <v>52</v>
      </c>
      <c r="U495" s="28" t="s">
        <v>904</v>
      </c>
      <c r="V495" s="28" t="s">
        <v>603</v>
      </c>
      <c r="W495" s="28" t="s">
        <v>6884</v>
      </c>
      <c r="X495" s="28" t="s">
        <v>56</v>
      </c>
      <c r="Y495" s="28" t="s">
        <v>57</v>
      </c>
      <c r="Z495" s="28"/>
      <c r="AA495" s="28"/>
      <c r="AB495" s="28" t="s">
        <v>100</v>
      </c>
      <c r="AC495" s="30"/>
      <c r="AD495" s="30" t="s">
        <v>6885</v>
      </c>
      <c r="AE495" s="30" t="s">
        <v>6886</v>
      </c>
      <c r="AF495" s="30" t="s">
        <v>58</v>
      </c>
      <c r="AG495" s="30" t="s">
        <v>80</v>
      </c>
      <c r="AH495" s="30" t="s">
        <v>80</v>
      </c>
      <c r="AI495" s="30" t="s">
        <v>61</v>
      </c>
      <c r="AJ495" s="30" t="s">
        <v>6887</v>
      </c>
      <c r="AK495" s="11" t="s">
        <v>6879</v>
      </c>
      <c r="AL495" s="11" t="s">
        <v>6888</v>
      </c>
      <c r="AM495" s="11"/>
      <c r="AN495" s="11"/>
      <c r="AO495" s="11" t="s">
        <v>6889</v>
      </c>
      <c r="AP495" s="11" t="s">
        <v>6890</v>
      </c>
    </row>
    <row r="496" ht="21.75" customHeight="1">
      <c r="A496" s="45">
        <v>45825.541296296295</v>
      </c>
      <c r="B496" s="28" t="s">
        <v>40</v>
      </c>
      <c r="C496" s="6" t="s">
        <v>6891</v>
      </c>
      <c r="D496" s="28">
        <v>1.633944662E9</v>
      </c>
      <c r="E496" s="28" t="s">
        <v>6892</v>
      </c>
      <c r="F496" s="28">
        <v>5531998280856</v>
      </c>
      <c r="G496" s="28" t="s">
        <v>6893</v>
      </c>
      <c r="H496" s="28" t="s">
        <v>6894</v>
      </c>
      <c r="I496" s="28" t="s">
        <v>6895</v>
      </c>
      <c r="J496" s="28" t="s">
        <v>6896</v>
      </c>
      <c r="K496" s="28" t="s">
        <v>93</v>
      </c>
      <c r="L496" s="28" t="s">
        <v>6897</v>
      </c>
      <c r="M496" s="29" t="s">
        <v>6898</v>
      </c>
      <c r="N496" s="29" t="s">
        <v>6899</v>
      </c>
      <c r="O496" s="28" t="s">
        <v>602</v>
      </c>
      <c r="P496" s="28" t="s">
        <v>503</v>
      </c>
      <c r="Q496" s="28" t="s">
        <v>52</v>
      </c>
      <c r="R496" s="28" t="s">
        <v>52</v>
      </c>
      <c r="S496" s="28" t="s">
        <v>52</v>
      </c>
      <c r="T496" s="28" t="s">
        <v>52</v>
      </c>
      <c r="U496" s="28" t="s">
        <v>543</v>
      </c>
      <c r="V496" s="28" t="s">
        <v>603</v>
      </c>
      <c r="W496" s="28" t="s">
        <v>6900</v>
      </c>
      <c r="X496" s="28" t="s">
        <v>56</v>
      </c>
      <c r="Y496" s="28" t="s">
        <v>57</v>
      </c>
      <c r="Z496" s="28"/>
      <c r="AA496" s="28"/>
      <c r="AB496" s="28" t="s">
        <v>100</v>
      </c>
      <c r="AC496" s="30"/>
      <c r="AD496" s="30" t="s">
        <v>6901</v>
      </c>
      <c r="AE496" s="30" t="s">
        <v>6902</v>
      </c>
      <c r="AF496" s="30" t="s">
        <v>58</v>
      </c>
      <c r="AG496" s="30" t="s">
        <v>80</v>
      </c>
      <c r="AH496" s="30" t="s">
        <v>80</v>
      </c>
      <c r="AI496" s="30" t="s">
        <v>61</v>
      </c>
      <c r="AJ496" s="30"/>
      <c r="AK496" s="11" t="s">
        <v>6903</v>
      </c>
      <c r="AL496" s="11" t="s">
        <v>6904</v>
      </c>
      <c r="AM496" s="11"/>
      <c r="AN496" s="11"/>
      <c r="AO496" s="11" t="s">
        <v>6905</v>
      </c>
      <c r="AP496" s="11" t="s">
        <v>6901</v>
      </c>
    </row>
    <row r="497" ht="21.75" customHeight="1">
      <c r="A497" s="45">
        <v>45825.570625</v>
      </c>
      <c r="B497" s="28" t="s">
        <v>40</v>
      </c>
      <c r="C497" s="6" t="s">
        <v>6906</v>
      </c>
      <c r="D497" s="28">
        <v>2.5858717896E10</v>
      </c>
      <c r="E497" s="28" t="s">
        <v>6907</v>
      </c>
      <c r="F497" s="28">
        <v>5511961919807</v>
      </c>
      <c r="G497" s="28" t="s">
        <v>6908</v>
      </c>
      <c r="H497" s="28" t="s">
        <v>6909</v>
      </c>
      <c r="I497" s="28" t="s">
        <v>6910</v>
      </c>
      <c r="J497" s="28" t="s">
        <v>6911</v>
      </c>
      <c r="K497" s="28" t="s">
        <v>46</v>
      </c>
      <c r="L497" s="28" t="s">
        <v>114</v>
      </c>
      <c r="M497" s="29" t="s">
        <v>6912</v>
      </c>
      <c r="N497" s="29" t="s">
        <v>6913</v>
      </c>
      <c r="O497" s="34">
        <v>45139.0</v>
      </c>
      <c r="P497" s="28" t="s">
        <v>503</v>
      </c>
      <c r="Q497" s="28" t="s">
        <v>173</v>
      </c>
      <c r="R497" s="28" t="s">
        <v>52</v>
      </c>
      <c r="S497" s="28" t="s">
        <v>52</v>
      </c>
      <c r="T497" s="28" t="s">
        <v>119</v>
      </c>
      <c r="U497" s="28" t="s">
        <v>138</v>
      </c>
      <c r="V497" s="28" t="s">
        <v>54</v>
      </c>
      <c r="W497" s="28" t="s">
        <v>6914</v>
      </c>
      <c r="X497" s="28" t="s">
        <v>56</v>
      </c>
      <c r="Y497" s="28" t="s">
        <v>57</v>
      </c>
      <c r="Z497" s="28"/>
      <c r="AA497" s="28"/>
      <c r="AB497" s="28" t="s">
        <v>100</v>
      </c>
      <c r="AC497" s="30"/>
      <c r="AD497" s="30" t="s">
        <v>6915</v>
      </c>
      <c r="AE497" s="30" t="s">
        <v>6916</v>
      </c>
      <c r="AF497" s="30" t="s">
        <v>58</v>
      </c>
      <c r="AG497" s="30" t="s">
        <v>80</v>
      </c>
      <c r="AH497" s="37" t="s">
        <v>60</v>
      </c>
      <c r="AI497" s="30" t="s">
        <v>61</v>
      </c>
      <c r="AJ497" s="30"/>
      <c r="AK497" s="11" t="s">
        <v>6909</v>
      </c>
      <c r="AL497" s="11" t="s">
        <v>6917</v>
      </c>
      <c r="AM497" s="11"/>
      <c r="AN497" s="11"/>
      <c r="AO497" s="11" t="s">
        <v>6918</v>
      </c>
      <c r="AP497" s="11" t="s">
        <v>6919</v>
      </c>
    </row>
    <row r="498" ht="21.75" customHeight="1">
      <c r="A498" s="45">
        <v>45825.83219907407</v>
      </c>
      <c r="B498" s="28" t="s">
        <v>40</v>
      </c>
      <c r="C498" s="6" t="s">
        <v>6920</v>
      </c>
      <c r="D498" s="28">
        <v>1.5266831804E10</v>
      </c>
      <c r="E498" s="28" t="s">
        <v>6921</v>
      </c>
      <c r="F498" s="28">
        <v>5511974500503</v>
      </c>
      <c r="G498" s="28" t="s">
        <v>6922</v>
      </c>
      <c r="H498" s="28" t="s">
        <v>6923</v>
      </c>
      <c r="I498" s="28" t="s">
        <v>6924</v>
      </c>
      <c r="J498" s="28" t="s">
        <v>6925</v>
      </c>
      <c r="K498" s="28" t="s">
        <v>46</v>
      </c>
      <c r="L498" s="28" t="s">
        <v>114</v>
      </c>
      <c r="M498" s="29" t="s">
        <v>6926</v>
      </c>
      <c r="N498" s="29" t="s">
        <v>6927</v>
      </c>
      <c r="O498" s="34">
        <v>43709.0</v>
      </c>
      <c r="P498" s="28" t="s">
        <v>503</v>
      </c>
      <c r="Q498" s="28" t="s">
        <v>118</v>
      </c>
      <c r="R498" s="28" t="s">
        <v>52</v>
      </c>
      <c r="S498" s="28" t="s">
        <v>52</v>
      </c>
      <c r="T498" s="28" t="s">
        <v>52</v>
      </c>
      <c r="U498" s="28" t="s">
        <v>158</v>
      </c>
      <c r="V498" s="28" t="s">
        <v>98</v>
      </c>
      <c r="W498" s="29" t="s">
        <v>6928</v>
      </c>
      <c r="X498" s="28" t="s">
        <v>56</v>
      </c>
      <c r="Y498" s="28" t="s">
        <v>57</v>
      </c>
      <c r="Z498" s="28"/>
      <c r="AA498" s="28"/>
      <c r="AB498" s="28" t="s">
        <v>80</v>
      </c>
      <c r="AC498" s="30"/>
      <c r="AD498" s="30" t="s">
        <v>6929</v>
      </c>
      <c r="AE498" s="30" t="s">
        <v>6930</v>
      </c>
      <c r="AF498" s="30" t="s">
        <v>58</v>
      </c>
      <c r="AG498" s="30" t="s">
        <v>80</v>
      </c>
      <c r="AH498" s="30" t="s">
        <v>80</v>
      </c>
      <c r="AI498" s="30" t="s">
        <v>61</v>
      </c>
      <c r="AJ498" s="30"/>
      <c r="AK498" s="11" t="s">
        <v>6923</v>
      </c>
      <c r="AL498" s="11" t="s">
        <v>6931</v>
      </c>
      <c r="AM498" s="11"/>
      <c r="AN498" s="11"/>
      <c r="AO498" s="11" t="s">
        <v>6930</v>
      </c>
      <c r="AP498" s="11" t="s">
        <v>6929</v>
      </c>
    </row>
    <row r="499" ht="21.75" customHeight="1">
      <c r="A499" s="45">
        <v>45825.92118055555</v>
      </c>
      <c r="B499" s="28" t="s">
        <v>40</v>
      </c>
      <c r="C499" s="6" t="s">
        <v>6932</v>
      </c>
      <c r="D499" s="28">
        <v>6.643459648E9</v>
      </c>
      <c r="E499" s="28" t="s">
        <v>6933</v>
      </c>
      <c r="F499" s="28">
        <v>5511949644425</v>
      </c>
      <c r="G499" s="28" t="s">
        <v>6934</v>
      </c>
      <c r="H499" s="28" t="s">
        <v>6935</v>
      </c>
      <c r="I499" s="28" t="s">
        <v>6936</v>
      </c>
      <c r="J499" s="28" t="s">
        <v>6937</v>
      </c>
      <c r="K499" s="28" t="s">
        <v>93</v>
      </c>
      <c r="L499" s="28" t="s">
        <v>499</v>
      </c>
      <c r="M499" s="29" t="s">
        <v>6938</v>
      </c>
      <c r="N499" s="29" t="s">
        <v>6939</v>
      </c>
      <c r="O499" s="28" t="s">
        <v>117</v>
      </c>
      <c r="P499" s="28" t="s">
        <v>503</v>
      </c>
      <c r="Q499" s="28" t="s">
        <v>52</v>
      </c>
      <c r="R499" s="28" t="s">
        <v>52</v>
      </c>
      <c r="S499" s="28" t="s">
        <v>77</v>
      </c>
      <c r="T499" s="28" t="s">
        <v>77</v>
      </c>
      <c r="U499" s="28" t="s">
        <v>373</v>
      </c>
      <c r="V499" s="28" t="s">
        <v>78</v>
      </c>
      <c r="W499" s="28" t="s">
        <v>6940</v>
      </c>
      <c r="X499" s="28" t="s">
        <v>56</v>
      </c>
      <c r="Y499" s="28" t="s">
        <v>57</v>
      </c>
      <c r="Z499" s="28"/>
      <c r="AA499" s="28"/>
      <c r="AB499" s="28" t="s">
        <v>100</v>
      </c>
      <c r="AC499" s="30"/>
      <c r="AD499" s="30" t="s">
        <v>6941</v>
      </c>
      <c r="AE499" s="30" t="s">
        <v>6942</v>
      </c>
      <c r="AF499" s="30" t="s">
        <v>58</v>
      </c>
      <c r="AG499" s="37" t="s">
        <v>59</v>
      </c>
      <c r="AH499" s="30" t="s">
        <v>80</v>
      </c>
      <c r="AI499" s="30" t="s">
        <v>61</v>
      </c>
      <c r="AJ499" s="30"/>
      <c r="AK499" s="11" t="s">
        <v>6943</v>
      </c>
      <c r="AL499" s="11" t="s">
        <v>6944</v>
      </c>
      <c r="AM499" s="11"/>
      <c r="AN499" s="11"/>
      <c r="AO499" s="11" t="s">
        <v>6945</v>
      </c>
      <c r="AP499" s="11" t="s">
        <v>6946</v>
      </c>
    </row>
    <row r="500" ht="21.75" customHeight="1">
      <c r="A500" s="45">
        <v>45825.95371527778</v>
      </c>
      <c r="B500" s="28" t="s">
        <v>40</v>
      </c>
      <c r="C500" s="6" t="s">
        <v>6947</v>
      </c>
      <c r="D500" s="28">
        <v>2.681179181E10</v>
      </c>
      <c r="E500" s="28" t="s">
        <v>6948</v>
      </c>
      <c r="F500" s="28">
        <v>5512981278294</v>
      </c>
      <c r="G500" s="28" t="s">
        <v>6947</v>
      </c>
      <c r="H500" s="28" t="s">
        <v>6949</v>
      </c>
      <c r="I500" s="28" t="s">
        <v>6950</v>
      </c>
      <c r="J500" s="28" t="s">
        <v>6951</v>
      </c>
      <c r="K500" s="28" t="s">
        <v>46</v>
      </c>
      <c r="L500" s="28" t="s">
        <v>1570</v>
      </c>
      <c r="M500" s="29" t="s">
        <v>6952</v>
      </c>
      <c r="N500" s="29" t="s">
        <v>6953</v>
      </c>
      <c r="O500" s="28" t="s">
        <v>76</v>
      </c>
      <c r="P500" s="28" t="s">
        <v>6954</v>
      </c>
      <c r="Q500" s="28" t="s">
        <v>173</v>
      </c>
      <c r="R500" s="28" t="s">
        <v>52</v>
      </c>
      <c r="S500" s="28" t="s">
        <v>52</v>
      </c>
      <c r="T500" s="28" t="s">
        <v>52</v>
      </c>
      <c r="U500" s="28" t="s">
        <v>821</v>
      </c>
      <c r="V500" s="28" t="s">
        <v>54</v>
      </c>
      <c r="W500" s="28" t="s">
        <v>6955</v>
      </c>
      <c r="X500" s="28" t="s">
        <v>56</v>
      </c>
      <c r="Y500" s="28" t="s">
        <v>57</v>
      </c>
      <c r="Z500" s="28"/>
      <c r="AA500" s="28"/>
      <c r="AB500" s="28" t="s">
        <v>100</v>
      </c>
      <c r="AC500" s="30"/>
      <c r="AD500" s="30" t="s">
        <v>6956</v>
      </c>
      <c r="AE500" s="30" t="s">
        <v>6957</v>
      </c>
      <c r="AF500" s="30" t="s">
        <v>58</v>
      </c>
      <c r="AG500" s="30" t="s">
        <v>80</v>
      </c>
      <c r="AH500" s="30" t="s">
        <v>80</v>
      </c>
      <c r="AI500" s="30" t="s">
        <v>61</v>
      </c>
      <c r="AJ500" s="30"/>
      <c r="AK500" s="11" t="s">
        <v>6949</v>
      </c>
      <c r="AL500" s="11" t="s">
        <v>6958</v>
      </c>
      <c r="AM500" s="11"/>
      <c r="AN500" s="11"/>
      <c r="AO500" s="11" t="s">
        <v>6959</v>
      </c>
      <c r="AP500" s="11" t="s">
        <v>6960</v>
      </c>
    </row>
    <row r="501" ht="21.75" customHeight="1">
      <c r="A501" s="45">
        <v>45825.95694444444</v>
      </c>
      <c r="B501" s="28" t="s">
        <v>40</v>
      </c>
      <c r="C501" s="28" t="s">
        <v>6961</v>
      </c>
      <c r="D501" s="28">
        <v>1.1799373762E10</v>
      </c>
      <c r="E501" s="28" t="s">
        <v>6962</v>
      </c>
      <c r="F501" s="28">
        <v>5521966314451</v>
      </c>
      <c r="G501" s="28" t="s">
        <v>6963</v>
      </c>
      <c r="H501" s="28" t="s">
        <v>6964</v>
      </c>
      <c r="I501" s="28" t="s">
        <v>6965</v>
      </c>
      <c r="J501" s="28" t="s">
        <v>6966</v>
      </c>
      <c r="K501" s="28" t="s">
        <v>154</v>
      </c>
      <c r="L501" s="28" t="s">
        <v>155</v>
      </c>
      <c r="M501" s="29" t="s">
        <v>6967</v>
      </c>
      <c r="N501" s="29" t="s">
        <v>6968</v>
      </c>
      <c r="O501" s="34">
        <v>45139.0</v>
      </c>
      <c r="P501" s="28" t="s">
        <v>503</v>
      </c>
      <c r="Q501" s="28" t="s">
        <v>52</v>
      </c>
      <c r="R501" s="28" t="s">
        <v>52</v>
      </c>
      <c r="S501" s="28" t="s">
        <v>52</v>
      </c>
      <c r="T501" s="28" t="s">
        <v>52</v>
      </c>
      <c r="U501" s="28" t="s">
        <v>577</v>
      </c>
      <c r="V501" s="28" t="s">
        <v>98</v>
      </c>
      <c r="W501" s="28" t="s">
        <v>6969</v>
      </c>
      <c r="X501" s="28" t="s">
        <v>56</v>
      </c>
      <c r="Y501" s="28" t="s">
        <v>57</v>
      </c>
      <c r="Z501" s="28"/>
      <c r="AA501" s="28"/>
      <c r="AB501" s="28" t="s">
        <v>80</v>
      </c>
      <c r="AC501" s="30"/>
      <c r="AD501" s="30"/>
      <c r="AE501" s="30"/>
      <c r="AF501" s="30" t="s">
        <v>58</v>
      </c>
      <c r="AG501" s="37" t="s">
        <v>6970</v>
      </c>
      <c r="AH501" s="30" t="s">
        <v>80</v>
      </c>
      <c r="AI501" s="30" t="s">
        <v>61</v>
      </c>
      <c r="AJ501" s="30" t="s">
        <v>6971</v>
      </c>
      <c r="AK501" s="11" t="s">
        <v>6964</v>
      </c>
      <c r="AL501" s="11" t="s">
        <v>6966</v>
      </c>
      <c r="AM501" s="11"/>
      <c r="AN501" s="11"/>
      <c r="AO501" s="51"/>
      <c r="AP501" s="51"/>
    </row>
    <row r="502" ht="21.75" customHeight="1">
      <c r="A502" s="45">
        <v>45826.56826388889</v>
      </c>
      <c r="B502" s="28" t="s">
        <v>40</v>
      </c>
      <c r="C502" s="6" t="s">
        <v>6972</v>
      </c>
      <c r="D502" s="28">
        <v>3.9790216882E10</v>
      </c>
      <c r="E502" s="28" t="s">
        <v>6973</v>
      </c>
      <c r="F502" s="28">
        <v>5519996517479</v>
      </c>
      <c r="G502" s="28" t="s">
        <v>6974</v>
      </c>
      <c r="H502" s="28" t="s">
        <v>6975</v>
      </c>
      <c r="I502" s="28" t="s">
        <v>6976</v>
      </c>
      <c r="J502" s="28" t="s">
        <v>6977</v>
      </c>
      <c r="K502" s="28" t="s">
        <v>46</v>
      </c>
      <c r="L502" s="28" t="s">
        <v>260</v>
      </c>
      <c r="M502" s="29" t="s">
        <v>6978</v>
      </c>
      <c r="N502" s="29" t="s">
        <v>6979</v>
      </c>
      <c r="O502" s="28" t="s">
        <v>117</v>
      </c>
      <c r="P502" s="28" t="s">
        <v>503</v>
      </c>
      <c r="Q502" s="28" t="s">
        <v>52</v>
      </c>
      <c r="R502" s="28" t="s">
        <v>52</v>
      </c>
      <c r="S502" s="28" t="s">
        <v>52</v>
      </c>
      <c r="T502" s="28" t="s">
        <v>118</v>
      </c>
      <c r="U502" s="28" t="s">
        <v>158</v>
      </c>
      <c r="V502" s="28" t="s">
        <v>78</v>
      </c>
      <c r="W502" s="29" t="s">
        <v>6980</v>
      </c>
      <c r="X502" s="28" t="s">
        <v>56</v>
      </c>
      <c r="Y502" s="28" t="s">
        <v>57</v>
      </c>
      <c r="Z502" s="28"/>
      <c r="AA502" s="28"/>
      <c r="AB502" s="28" t="s">
        <v>100</v>
      </c>
      <c r="AC502" s="30"/>
      <c r="AD502" s="30" t="s">
        <v>6981</v>
      </c>
      <c r="AE502" s="30" t="s">
        <v>6982</v>
      </c>
      <c r="AF502" s="30" t="s">
        <v>58</v>
      </c>
      <c r="AG502" s="30" t="s">
        <v>80</v>
      </c>
      <c r="AH502" s="30" t="s">
        <v>80</v>
      </c>
      <c r="AI502" s="30" t="s">
        <v>61</v>
      </c>
      <c r="AJ502" s="30"/>
      <c r="AK502" s="11" t="s">
        <v>6983</v>
      </c>
      <c r="AL502" s="11" t="s">
        <v>6984</v>
      </c>
      <c r="AM502" s="11"/>
      <c r="AN502" s="11"/>
      <c r="AO502" s="11" t="s">
        <v>6985</v>
      </c>
      <c r="AP502" s="11" t="s">
        <v>6986</v>
      </c>
    </row>
    <row r="503" ht="21.75" customHeight="1">
      <c r="A503" s="45">
        <v>45826.596863425926</v>
      </c>
      <c r="B503" s="28" t="s">
        <v>40</v>
      </c>
      <c r="C503" s="28" t="s">
        <v>6987</v>
      </c>
      <c r="D503" s="28">
        <v>9.2229638149E10</v>
      </c>
      <c r="E503" s="28" t="s">
        <v>6988</v>
      </c>
      <c r="F503" s="28">
        <v>5567981680014</v>
      </c>
      <c r="G503" s="28" t="s">
        <v>6987</v>
      </c>
      <c r="H503" s="28" t="s">
        <v>6989</v>
      </c>
      <c r="I503" s="28" t="s">
        <v>6990</v>
      </c>
      <c r="J503" s="28" t="s">
        <v>6991</v>
      </c>
      <c r="K503" s="28" t="s">
        <v>6992</v>
      </c>
      <c r="L503" s="28" t="s">
        <v>6993</v>
      </c>
      <c r="M503" s="29" t="s">
        <v>6994</v>
      </c>
      <c r="N503" s="29" t="s">
        <v>6995</v>
      </c>
      <c r="O503" s="28" t="s">
        <v>171</v>
      </c>
      <c r="P503" s="28" t="s">
        <v>503</v>
      </c>
      <c r="Q503" s="28" t="s">
        <v>77</v>
      </c>
      <c r="R503" s="28" t="s">
        <v>52</v>
      </c>
      <c r="S503" s="28" t="s">
        <v>52</v>
      </c>
      <c r="T503" s="28" t="s">
        <v>77</v>
      </c>
      <c r="U503" s="28" t="s">
        <v>138</v>
      </c>
      <c r="V503" s="28" t="s">
        <v>139</v>
      </c>
      <c r="W503" s="28" t="s">
        <v>6996</v>
      </c>
      <c r="X503" s="28" t="s">
        <v>56</v>
      </c>
      <c r="Y503" s="28" t="s">
        <v>57</v>
      </c>
      <c r="Z503" s="28"/>
      <c r="AA503" s="28"/>
      <c r="AB503" s="28" t="s">
        <v>80</v>
      </c>
      <c r="AC503" s="30"/>
      <c r="AD503" s="30"/>
      <c r="AE503" s="30"/>
      <c r="AF503" s="30" t="s">
        <v>141</v>
      </c>
      <c r="AG503" s="37" t="s">
        <v>81</v>
      </c>
      <c r="AH503" s="30" t="s">
        <v>80</v>
      </c>
      <c r="AI503" s="30" t="s">
        <v>61</v>
      </c>
      <c r="AJ503" s="30"/>
      <c r="AK503" s="11" t="s">
        <v>6997</v>
      </c>
      <c r="AL503" s="11" t="s">
        <v>6998</v>
      </c>
      <c r="AM503" s="11"/>
      <c r="AN503" s="11"/>
      <c r="AO503" s="11"/>
      <c r="AP503" s="11"/>
    </row>
    <row r="504" ht="21.75" customHeight="1">
      <c r="A504" s="45">
        <v>45827.03181712963</v>
      </c>
      <c r="B504" s="28" t="s">
        <v>40</v>
      </c>
      <c r="C504" s="49" t="s">
        <v>6999</v>
      </c>
      <c r="D504" s="28">
        <v>1.604809817E9</v>
      </c>
      <c r="E504" s="28" t="s">
        <v>7000</v>
      </c>
      <c r="F504" s="28">
        <v>5511981336438</v>
      </c>
      <c r="G504" s="28" t="s">
        <v>6999</v>
      </c>
      <c r="H504" s="28" t="s">
        <v>7001</v>
      </c>
      <c r="I504" s="28" t="s">
        <v>7002</v>
      </c>
      <c r="J504" s="28" t="s">
        <v>7003</v>
      </c>
      <c r="K504" s="28" t="s">
        <v>46</v>
      </c>
      <c r="L504" s="28" t="s">
        <v>1689</v>
      </c>
      <c r="M504" s="29" t="s">
        <v>7004</v>
      </c>
      <c r="N504" s="29" t="s">
        <v>7005</v>
      </c>
      <c r="O504" s="28" t="s">
        <v>570</v>
      </c>
      <c r="P504" s="28" t="s">
        <v>503</v>
      </c>
      <c r="Q504" s="28" t="s">
        <v>77</v>
      </c>
      <c r="R504" s="28" t="s">
        <v>52</v>
      </c>
      <c r="S504" s="28" t="s">
        <v>52</v>
      </c>
      <c r="T504" s="28" t="s">
        <v>120</v>
      </c>
      <c r="U504" s="28" t="s">
        <v>303</v>
      </c>
      <c r="V504" s="28" t="s">
        <v>603</v>
      </c>
      <c r="W504" s="28" t="s">
        <v>7006</v>
      </c>
      <c r="X504" s="28" t="s">
        <v>56</v>
      </c>
      <c r="Y504" s="28" t="s">
        <v>57</v>
      </c>
      <c r="Z504" s="28"/>
      <c r="AA504" s="28"/>
      <c r="AB504" s="28" t="s">
        <v>100</v>
      </c>
      <c r="AC504" s="30"/>
      <c r="AD504" s="30" t="s">
        <v>7007</v>
      </c>
      <c r="AE504" s="30" t="s">
        <v>7008</v>
      </c>
      <c r="AF504" s="30" t="s">
        <v>299</v>
      </c>
      <c r="AG504" s="37" t="s">
        <v>81</v>
      </c>
      <c r="AH504" s="30" t="s">
        <v>80</v>
      </c>
      <c r="AI504" s="30" t="s">
        <v>61</v>
      </c>
      <c r="AJ504" s="30"/>
      <c r="AK504" s="11" t="s">
        <v>7001</v>
      </c>
      <c r="AL504" s="11" t="s">
        <v>7009</v>
      </c>
      <c r="AM504" s="11"/>
      <c r="AN504" s="11"/>
      <c r="AO504" s="11" t="s">
        <v>7010</v>
      </c>
      <c r="AP504" s="11" t="s">
        <v>7011</v>
      </c>
    </row>
    <row r="505" ht="21.75" customHeight="1">
      <c r="A505" s="45">
        <v>45827.35381944444</v>
      </c>
      <c r="B505" s="28" t="s">
        <v>40</v>
      </c>
      <c r="C505" s="6" t="s">
        <v>7012</v>
      </c>
      <c r="D505" s="28">
        <v>3.521958183E10</v>
      </c>
      <c r="E505" s="28" t="s">
        <v>7013</v>
      </c>
      <c r="F505" s="28">
        <v>5511987620246</v>
      </c>
      <c r="G505" s="28" t="s">
        <v>7014</v>
      </c>
      <c r="H505" s="28" t="s">
        <v>7015</v>
      </c>
      <c r="I505" s="28" t="s">
        <v>7016</v>
      </c>
      <c r="J505" s="28" t="s">
        <v>7017</v>
      </c>
      <c r="K505" s="28" t="s">
        <v>46</v>
      </c>
      <c r="L505" s="28" t="s">
        <v>114</v>
      </c>
      <c r="M505" s="29" t="s">
        <v>7018</v>
      </c>
      <c r="N505" s="29" t="s">
        <v>7019</v>
      </c>
      <c r="O505" s="28" t="s">
        <v>838</v>
      </c>
      <c r="P505" s="28" t="s">
        <v>7020</v>
      </c>
      <c r="Q505" s="28" t="s">
        <v>52</v>
      </c>
      <c r="R505" s="28" t="s">
        <v>52</v>
      </c>
      <c r="S505" s="28" t="s">
        <v>52</v>
      </c>
      <c r="T505" s="28" t="s">
        <v>118</v>
      </c>
      <c r="U505" s="28" t="s">
        <v>121</v>
      </c>
      <c r="V505" s="28" t="s">
        <v>78</v>
      </c>
      <c r="W505" s="28"/>
      <c r="X505" s="28" t="s">
        <v>56</v>
      </c>
      <c r="Y505" s="28" t="s">
        <v>57</v>
      </c>
      <c r="Z505" s="29" t="s">
        <v>331</v>
      </c>
      <c r="AA505" s="28"/>
      <c r="AB505" s="28" t="s">
        <v>100</v>
      </c>
      <c r="AC505" s="30"/>
      <c r="AD505" s="30" t="s">
        <v>7021</v>
      </c>
      <c r="AE505" s="30" t="s">
        <v>7022</v>
      </c>
      <c r="AF505" s="30" t="s">
        <v>58</v>
      </c>
      <c r="AG505" s="30" t="s">
        <v>80</v>
      </c>
      <c r="AH505" s="30" t="s">
        <v>80</v>
      </c>
      <c r="AI505" s="30" t="s">
        <v>61</v>
      </c>
      <c r="AJ505" s="30"/>
      <c r="AK505" s="11" t="s">
        <v>7015</v>
      </c>
      <c r="AL505" s="11" t="s">
        <v>7023</v>
      </c>
      <c r="AM505" s="11"/>
      <c r="AN505" s="11"/>
      <c r="AO505" s="11" t="s">
        <v>7024</v>
      </c>
      <c r="AP505" s="11" t="s">
        <v>7025</v>
      </c>
    </row>
    <row r="506" ht="21.75" customHeight="1">
      <c r="A506" s="45">
        <v>45827.35519675926</v>
      </c>
      <c r="B506" s="28" t="s">
        <v>40</v>
      </c>
      <c r="C506" s="6" t="s">
        <v>7026</v>
      </c>
      <c r="D506" s="28">
        <v>3.0318994828E10</v>
      </c>
      <c r="E506" s="28" t="s">
        <v>7027</v>
      </c>
      <c r="F506" s="28">
        <v>5519997964451</v>
      </c>
      <c r="G506" s="28" t="s">
        <v>7028</v>
      </c>
      <c r="H506" s="28" t="s">
        <v>7029</v>
      </c>
      <c r="I506" s="28" t="s">
        <v>7030</v>
      </c>
      <c r="J506" s="28" t="s">
        <v>7031</v>
      </c>
      <c r="K506" s="28" t="s">
        <v>46</v>
      </c>
      <c r="L506" s="28" t="s">
        <v>3935</v>
      </c>
      <c r="M506" s="29" t="s">
        <v>7032</v>
      </c>
      <c r="N506" s="29" t="s">
        <v>7033</v>
      </c>
      <c r="O506" s="28" t="s">
        <v>820</v>
      </c>
      <c r="P506" s="28" t="s">
        <v>7034</v>
      </c>
      <c r="Q506" s="28" t="s">
        <v>77</v>
      </c>
      <c r="R506" s="28" t="s">
        <v>119</v>
      </c>
      <c r="S506" s="28" t="s">
        <v>119</v>
      </c>
      <c r="T506" s="28" t="s">
        <v>77</v>
      </c>
      <c r="U506" s="28" t="s">
        <v>53</v>
      </c>
      <c r="V506" s="28" t="s">
        <v>78</v>
      </c>
      <c r="W506" s="28" t="s">
        <v>7035</v>
      </c>
      <c r="X506" s="28" t="s">
        <v>56</v>
      </c>
      <c r="Y506" s="28" t="s">
        <v>57</v>
      </c>
      <c r="Z506" s="29" t="s">
        <v>331</v>
      </c>
      <c r="AA506" s="28"/>
      <c r="AB506" s="28" t="s">
        <v>100</v>
      </c>
      <c r="AC506" s="30"/>
      <c r="AD506" s="30" t="s">
        <v>7036</v>
      </c>
      <c r="AE506" s="30" t="s">
        <v>7037</v>
      </c>
      <c r="AF506" s="30" t="s">
        <v>58</v>
      </c>
      <c r="AG506" s="30"/>
      <c r="AH506" s="30" t="s">
        <v>80</v>
      </c>
      <c r="AI506" s="30" t="s">
        <v>61</v>
      </c>
      <c r="AJ506" s="30"/>
      <c r="AK506" s="11" t="s">
        <v>7029</v>
      </c>
      <c r="AL506" s="11" t="s">
        <v>7038</v>
      </c>
      <c r="AM506" s="11"/>
      <c r="AN506" s="11"/>
      <c r="AO506" s="11" t="s">
        <v>7039</v>
      </c>
      <c r="AP506" s="11" t="s">
        <v>7040</v>
      </c>
    </row>
    <row r="507" ht="21.75" customHeight="1">
      <c r="A507" s="45">
        <v>45827.35655092593</v>
      </c>
      <c r="B507" s="28" t="s">
        <v>40</v>
      </c>
      <c r="C507" s="6" t="s">
        <v>7041</v>
      </c>
      <c r="D507" s="28">
        <v>3.7905601897E10</v>
      </c>
      <c r="E507" s="28" t="s">
        <v>7042</v>
      </c>
      <c r="F507" s="28">
        <v>5519995144816</v>
      </c>
      <c r="G507" s="28" t="s">
        <v>7043</v>
      </c>
      <c r="H507" s="28" t="s">
        <v>7044</v>
      </c>
      <c r="I507" s="28" t="s">
        <v>7030</v>
      </c>
      <c r="J507" s="28" t="s">
        <v>7045</v>
      </c>
      <c r="K507" s="28" t="s">
        <v>46</v>
      </c>
      <c r="L507" s="28" t="s">
        <v>6173</v>
      </c>
      <c r="M507" s="29" t="s">
        <v>7046</v>
      </c>
      <c r="N507" s="29" t="s">
        <v>7047</v>
      </c>
      <c r="O507" s="28" t="s">
        <v>171</v>
      </c>
      <c r="P507" s="28" t="s">
        <v>7034</v>
      </c>
      <c r="Q507" s="28" t="s">
        <v>118</v>
      </c>
      <c r="R507" s="28" t="s">
        <v>52</v>
      </c>
      <c r="S507" s="28" t="s">
        <v>52</v>
      </c>
      <c r="T507" s="28" t="s">
        <v>77</v>
      </c>
      <c r="U507" s="28" t="s">
        <v>686</v>
      </c>
      <c r="V507" s="28" t="s">
        <v>78</v>
      </c>
      <c r="W507" s="28"/>
      <c r="X507" s="28" t="s">
        <v>56</v>
      </c>
      <c r="Y507" s="28" t="s">
        <v>57</v>
      </c>
      <c r="Z507" s="29" t="s">
        <v>331</v>
      </c>
      <c r="AA507" s="28"/>
      <c r="AB507" s="28" t="s">
        <v>100</v>
      </c>
      <c r="AC507" s="30"/>
      <c r="AD507" s="30" t="s">
        <v>7048</v>
      </c>
      <c r="AE507" s="30" t="s">
        <v>7049</v>
      </c>
      <c r="AF507" s="30" t="s">
        <v>58</v>
      </c>
      <c r="AG507" s="30"/>
      <c r="AH507" s="30" t="s">
        <v>80</v>
      </c>
      <c r="AI507" s="30" t="s">
        <v>61</v>
      </c>
      <c r="AJ507" s="30"/>
      <c r="AK507" s="11" t="s">
        <v>7050</v>
      </c>
      <c r="AL507" s="11" t="s">
        <v>7051</v>
      </c>
      <c r="AM507" s="11"/>
      <c r="AN507" s="11"/>
      <c r="AO507" s="11" t="s">
        <v>7052</v>
      </c>
      <c r="AP507" s="11" t="s">
        <v>7053</v>
      </c>
    </row>
    <row r="508" ht="21.75" customHeight="1">
      <c r="A508" s="45">
        <v>45827.35790509259</v>
      </c>
      <c r="B508" s="28" t="s">
        <v>40</v>
      </c>
      <c r="C508" s="6" t="s">
        <v>7054</v>
      </c>
      <c r="D508" s="28">
        <v>3.1031958851E10</v>
      </c>
      <c r="E508" s="28" t="s">
        <v>7055</v>
      </c>
      <c r="F508" s="28">
        <v>551935002452</v>
      </c>
      <c r="G508" s="28" t="s">
        <v>7054</v>
      </c>
      <c r="H508" s="28" t="s">
        <v>7056</v>
      </c>
      <c r="I508" s="28" t="s">
        <v>7030</v>
      </c>
      <c r="J508" s="28" t="s">
        <v>7057</v>
      </c>
      <c r="K508" s="28" t="s">
        <v>46</v>
      </c>
      <c r="L508" s="28" t="s">
        <v>260</v>
      </c>
      <c r="M508" s="29" t="s">
        <v>7058</v>
      </c>
      <c r="N508" s="29" t="s">
        <v>7059</v>
      </c>
      <c r="O508" s="28" t="s">
        <v>117</v>
      </c>
      <c r="P508" s="28" t="s">
        <v>7034</v>
      </c>
      <c r="Q508" s="28" t="s">
        <v>52</v>
      </c>
      <c r="R508" s="28" t="s">
        <v>52</v>
      </c>
      <c r="S508" s="28" t="s">
        <v>119</v>
      </c>
      <c r="T508" s="28" t="s">
        <v>52</v>
      </c>
      <c r="U508" s="28" t="s">
        <v>53</v>
      </c>
      <c r="V508" s="28" t="s">
        <v>78</v>
      </c>
      <c r="W508" s="29" t="s">
        <v>7058</v>
      </c>
      <c r="X508" s="28" t="s">
        <v>56</v>
      </c>
      <c r="Y508" s="28" t="s">
        <v>57</v>
      </c>
      <c r="Z508" s="29" t="s">
        <v>331</v>
      </c>
      <c r="AA508" s="28"/>
      <c r="AB508" s="28" t="s">
        <v>100</v>
      </c>
      <c r="AC508" s="30"/>
      <c r="AD508" s="30" t="s">
        <v>7060</v>
      </c>
      <c r="AE508" s="30" t="s">
        <v>7061</v>
      </c>
      <c r="AF508" s="30" t="s">
        <v>58</v>
      </c>
      <c r="AG508" s="30"/>
      <c r="AH508" s="30" t="s">
        <v>80</v>
      </c>
      <c r="AI508" s="30" t="s">
        <v>61</v>
      </c>
      <c r="AJ508" s="30"/>
      <c r="AK508" s="11" t="s">
        <v>7056</v>
      </c>
      <c r="AL508" s="11" t="s">
        <v>7062</v>
      </c>
      <c r="AM508" s="11"/>
      <c r="AN508" s="11"/>
      <c r="AO508" s="11" t="s">
        <v>7063</v>
      </c>
      <c r="AP508" s="11" t="s">
        <v>7060</v>
      </c>
    </row>
    <row r="509" ht="21.75" customHeight="1">
      <c r="A509" s="45">
        <v>45827.35983796296</v>
      </c>
      <c r="B509" s="28" t="s">
        <v>40</v>
      </c>
      <c r="C509" s="6" t="s">
        <v>7064</v>
      </c>
      <c r="D509" s="28">
        <v>1.492305677E9</v>
      </c>
      <c r="E509" s="28" t="s">
        <v>7065</v>
      </c>
      <c r="F509" s="28">
        <v>5535988048805</v>
      </c>
      <c r="G509" s="28" t="s">
        <v>7066</v>
      </c>
      <c r="H509" s="28" t="s">
        <v>7067</v>
      </c>
      <c r="I509" s="28" t="s">
        <v>7068</v>
      </c>
      <c r="J509" s="28" t="s">
        <v>7069</v>
      </c>
      <c r="K509" s="28" t="s">
        <v>93</v>
      </c>
      <c r="L509" s="28" t="s">
        <v>2208</v>
      </c>
      <c r="M509" s="29" t="s">
        <v>7070</v>
      </c>
      <c r="N509" s="29" t="s">
        <v>7071</v>
      </c>
      <c r="O509" s="28" t="s">
        <v>97</v>
      </c>
      <c r="P509" s="28" t="s">
        <v>420</v>
      </c>
      <c r="Q509" s="28" t="s">
        <v>52</v>
      </c>
      <c r="R509" s="28" t="s">
        <v>52</v>
      </c>
      <c r="S509" s="28" t="s">
        <v>52</v>
      </c>
      <c r="T509" s="28" t="s">
        <v>77</v>
      </c>
      <c r="U509" s="28" t="s">
        <v>53</v>
      </c>
      <c r="V509" s="28" t="s">
        <v>78</v>
      </c>
      <c r="W509" s="28" t="s">
        <v>7072</v>
      </c>
      <c r="X509" s="28" t="s">
        <v>56</v>
      </c>
      <c r="Y509" s="28" t="s">
        <v>57</v>
      </c>
      <c r="Z509" s="29" t="s">
        <v>331</v>
      </c>
      <c r="AA509" s="28"/>
      <c r="AB509" s="28" t="s">
        <v>100</v>
      </c>
      <c r="AC509" s="30"/>
      <c r="AD509" s="30" t="s">
        <v>7073</v>
      </c>
      <c r="AE509" s="30" t="s">
        <v>7074</v>
      </c>
      <c r="AF509" s="30" t="s">
        <v>58</v>
      </c>
      <c r="AG509" s="30"/>
      <c r="AH509" s="30"/>
      <c r="AI509" s="30" t="s">
        <v>61</v>
      </c>
      <c r="AJ509" s="30"/>
      <c r="AK509" s="11" t="s">
        <v>7067</v>
      </c>
      <c r="AL509" s="11" t="s">
        <v>7075</v>
      </c>
      <c r="AM509" s="11"/>
      <c r="AN509" s="11"/>
      <c r="AO509" s="11" t="s">
        <v>7074</v>
      </c>
      <c r="AP509" s="11" t="s">
        <v>7076</v>
      </c>
    </row>
    <row r="510" ht="21.75" customHeight="1">
      <c r="A510" s="45">
        <v>45827.361608796295</v>
      </c>
      <c r="B510" s="28" t="s">
        <v>40</v>
      </c>
      <c r="C510" s="6" t="s">
        <v>7077</v>
      </c>
      <c r="D510" s="28">
        <v>2.212907613E9</v>
      </c>
      <c r="E510" s="28" t="s">
        <v>7078</v>
      </c>
      <c r="F510" s="28">
        <v>5535987121329</v>
      </c>
      <c r="G510" s="28" t="s">
        <v>7079</v>
      </c>
      <c r="H510" s="28" t="s">
        <v>7080</v>
      </c>
      <c r="I510" s="28" t="s">
        <v>7068</v>
      </c>
      <c r="J510" s="28" t="s">
        <v>7081</v>
      </c>
      <c r="K510" s="28" t="s">
        <v>93</v>
      </c>
      <c r="L510" s="28" t="s">
        <v>2208</v>
      </c>
      <c r="M510" s="29" t="s">
        <v>7082</v>
      </c>
      <c r="N510" s="29" t="s">
        <v>7083</v>
      </c>
      <c r="O510" s="28" t="s">
        <v>76</v>
      </c>
      <c r="P510" s="28" t="s">
        <v>420</v>
      </c>
      <c r="Q510" s="28" t="s">
        <v>52</v>
      </c>
      <c r="R510" s="28" t="s">
        <v>52</v>
      </c>
      <c r="S510" s="28" t="s">
        <v>52</v>
      </c>
      <c r="T510" s="28" t="s">
        <v>77</v>
      </c>
      <c r="U510" s="28" t="s">
        <v>53</v>
      </c>
      <c r="V510" s="28" t="s">
        <v>78</v>
      </c>
      <c r="W510" s="29" t="s">
        <v>7084</v>
      </c>
      <c r="X510" s="28" t="s">
        <v>56</v>
      </c>
      <c r="Y510" s="28" t="s">
        <v>57</v>
      </c>
      <c r="Z510" s="29" t="s">
        <v>331</v>
      </c>
      <c r="AA510" s="28"/>
      <c r="AB510" s="28" t="s">
        <v>100</v>
      </c>
      <c r="AC510" s="30"/>
      <c r="AD510" s="30" t="s">
        <v>7085</v>
      </c>
      <c r="AE510" s="30" t="s">
        <v>7086</v>
      </c>
      <c r="AF510" s="30" t="s">
        <v>58</v>
      </c>
      <c r="AG510" s="30"/>
      <c r="AH510" s="30"/>
      <c r="AI510" s="30" t="s">
        <v>61</v>
      </c>
      <c r="AJ510" s="30"/>
      <c r="AK510" s="11" t="s">
        <v>7080</v>
      </c>
      <c r="AL510" s="11" t="s">
        <v>7087</v>
      </c>
      <c r="AM510" s="11"/>
      <c r="AN510" s="11"/>
      <c r="AO510" s="11" t="s">
        <v>7074</v>
      </c>
      <c r="AP510" s="11" t="s">
        <v>7076</v>
      </c>
    </row>
    <row r="511" ht="21.75" customHeight="1">
      <c r="A511" s="45">
        <v>45827.36311342593</v>
      </c>
      <c r="B511" s="28" t="s">
        <v>40</v>
      </c>
      <c r="C511" s="6" t="s">
        <v>7088</v>
      </c>
      <c r="D511" s="28">
        <v>3.3000936866E10</v>
      </c>
      <c r="E511" s="28" t="s">
        <v>7089</v>
      </c>
      <c r="F511" s="28">
        <v>5519981262522</v>
      </c>
      <c r="G511" s="28" t="s">
        <v>7088</v>
      </c>
      <c r="H511" s="28" t="s">
        <v>7090</v>
      </c>
      <c r="I511" s="28" t="s">
        <v>7030</v>
      </c>
      <c r="J511" s="28" t="s">
        <v>7091</v>
      </c>
      <c r="K511" s="28" t="s">
        <v>46</v>
      </c>
      <c r="L511" s="28" t="s">
        <v>260</v>
      </c>
      <c r="M511" s="29" t="s">
        <v>7092</v>
      </c>
      <c r="N511" s="29" t="s">
        <v>7093</v>
      </c>
      <c r="O511" s="28" t="s">
        <v>117</v>
      </c>
      <c r="P511" s="28" t="s">
        <v>7034</v>
      </c>
      <c r="Q511" s="28" t="s">
        <v>77</v>
      </c>
      <c r="R511" s="28" t="s">
        <v>1292</v>
      </c>
      <c r="S511" s="28" t="s">
        <v>77</v>
      </c>
      <c r="T511" s="28" t="s">
        <v>77</v>
      </c>
      <c r="U511" s="28" t="s">
        <v>53</v>
      </c>
      <c r="V511" s="28" t="s">
        <v>78</v>
      </c>
      <c r="W511" s="29" t="s">
        <v>7092</v>
      </c>
      <c r="X511" s="28" t="s">
        <v>56</v>
      </c>
      <c r="Y511" s="28" t="s">
        <v>57</v>
      </c>
      <c r="Z511" s="29" t="s">
        <v>331</v>
      </c>
      <c r="AA511" s="28"/>
      <c r="AB511" s="28" t="s">
        <v>100</v>
      </c>
      <c r="AC511" s="30"/>
      <c r="AD511" s="30" t="s">
        <v>7094</v>
      </c>
      <c r="AE511" s="30" t="s">
        <v>7095</v>
      </c>
      <c r="AF511" s="30" t="s">
        <v>58</v>
      </c>
      <c r="AG511" s="30"/>
      <c r="AH511" s="30" t="s">
        <v>80</v>
      </c>
      <c r="AI511" s="30" t="s">
        <v>61</v>
      </c>
      <c r="AJ511" s="30"/>
      <c r="AK511" s="46" t="s">
        <v>7090</v>
      </c>
      <c r="AL511" s="11" t="s">
        <v>7096</v>
      </c>
      <c r="AM511" s="11"/>
      <c r="AN511" s="11"/>
      <c r="AO511" s="11" t="s">
        <v>7097</v>
      </c>
      <c r="AP511" s="11" t="s">
        <v>7098</v>
      </c>
    </row>
    <row r="512" ht="21.75" customHeight="1">
      <c r="A512" s="45">
        <v>45827.3650462963</v>
      </c>
      <c r="B512" s="28" t="s">
        <v>40</v>
      </c>
      <c r="C512" s="6" t="s">
        <v>7099</v>
      </c>
      <c r="D512" s="28">
        <v>3.086352485E10</v>
      </c>
      <c r="E512" s="28" t="s">
        <v>7100</v>
      </c>
      <c r="F512" s="28">
        <v>5511986395950</v>
      </c>
      <c r="G512" s="28" t="s">
        <v>7101</v>
      </c>
      <c r="H512" s="28" t="s">
        <v>7102</v>
      </c>
      <c r="I512" s="28" t="s">
        <v>7103</v>
      </c>
      <c r="J512" s="28" t="s">
        <v>7104</v>
      </c>
      <c r="K512" s="28" t="s">
        <v>46</v>
      </c>
      <c r="L512" s="28" t="s">
        <v>114</v>
      </c>
      <c r="M512" s="29" t="s">
        <v>7105</v>
      </c>
      <c r="N512" s="29" t="s">
        <v>7106</v>
      </c>
      <c r="O512" s="28" t="s">
        <v>76</v>
      </c>
      <c r="P512" s="28" t="s">
        <v>420</v>
      </c>
      <c r="Q512" s="28" t="s">
        <v>118</v>
      </c>
      <c r="R512" s="28" t="s">
        <v>52</v>
      </c>
      <c r="S512" s="28" t="s">
        <v>52</v>
      </c>
      <c r="T512" s="28" t="s">
        <v>120</v>
      </c>
      <c r="U512" s="28" t="s">
        <v>655</v>
      </c>
      <c r="V512" s="28" t="s">
        <v>78</v>
      </c>
      <c r="W512" s="28"/>
      <c r="X512" s="28" t="s">
        <v>56</v>
      </c>
      <c r="Y512" s="28" t="s">
        <v>57</v>
      </c>
      <c r="Z512" s="29" t="s">
        <v>331</v>
      </c>
      <c r="AA512" s="28"/>
      <c r="AB512" s="28" t="s">
        <v>100</v>
      </c>
      <c r="AC512" s="30"/>
      <c r="AD512" s="30" t="s">
        <v>7107</v>
      </c>
      <c r="AE512" s="30" t="s">
        <v>7108</v>
      </c>
      <c r="AF512" s="30" t="s">
        <v>58</v>
      </c>
      <c r="AG512" s="30"/>
      <c r="AH512" s="30"/>
      <c r="AI512" s="30" t="s">
        <v>61</v>
      </c>
      <c r="AJ512" s="30"/>
      <c r="AK512" s="11" t="s">
        <v>7102</v>
      </c>
      <c r="AL512" s="11" t="s">
        <v>7109</v>
      </c>
      <c r="AM512" s="11"/>
      <c r="AN512" s="11"/>
      <c r="AO512" s="11" t="s">
        <v>7110</v>
      </c>
      <c r="AP512" s="11" t="s">
        <v>7111</v>
      </c>
    </row>
    <row r="513" ht="21.75" customHeight="1">
      <c r="A513" s="45">
        <v>45827.36633101852</v>
      </c>
      <c r="B513" s="28" t="s">
        <v>40</v>
      </c>
      <c r="C513" s="6" t="s">
        <v>7112</v>
      </c>
      <c r="D513" s="28">
        <v>5.268945637E9</v>
      </c>
      <c r="E513" s="28" t="s">
        <v>7113</v>
      </c>
      <c r="F513" s="28">
        <v>5535992319301</v>
      </c>
      <c r="G513" s="28" t="s">
        <v>7114</v>
      </c>
      <c r="H513" s="28" t="s">
        <v>7115</v>
      </c>
      <c r="I513" s="28" t="s">
        <v>7116</v>
      </c>
      <c r="J513" s="28" t="s">
        <v>7117</v>
      </c>
      <c r="K513" s="28" t="s">
        <v>93</v>
      </c>
      <c r="L513" s="28" t="s">
        <v>94</v>
      </c>
      <c r="M513" s="29" t="s">
        <v>7118</v>
      </c>
      <c r="N513" s="29" t="s">
        <v>7119</v>
      </c>
      <c r="O513" s="28" t="s">
        <v>171</v>
      </c>
      <c r="P513" s="28" t="s">
        <v>7120</v>
      </c>
      <c r="Q513" s="28" t="s">
        <v>77</v>
      </c>
      <c r="R513" s="28" t="s">
        <v>77</v>
      </c>
      <c r="S513" s="28" t="s">
        <v>1292</v>
      </c>
      <c r="T513" s="28" t="s">
        <v>77</v>
      </c>
      <c r="U513" s="28" t="s">
        <v>138</v>
      </c>
      <c r="V513" s="28" t="s">
        <v>139</v>
      </c>
      <c r="W513" s="28" t="s">
        <v>7121</v>
      </c>
      <c r="X513" s="28" t="s">
        <v>56</v>
      </c>
      <c r="Y513" s="28" t="s">
        <v>57</v>
      </c>
      <c r="Z513" s="29" t="s">
        <v>331</v>
      </c>
      <c r="AA513" s="28"/>
      <c r="AB513" s="28" t="s">
        <v>100</v>
      </c>
      <c r="AC513" s="30"/>
      <c r="AD513" s="30" t="s">
        <v>7122</v>
      </c>
      <c r="AE513" s="30" t="s">
        <v>7123</v>
      </c>
      <c r="AF513" s="30" t="s">
        <v>141</v>
      </c>
      <c r="AG513" s="30" t="s">
        <v>80</v>
      </c>
      <c r="AH513" s="30" t="s">
        <v>80</v>
      </c>
      <c r="AI513" s="30" t="s">
        <v>61</v>
      </c>
      <c r="AJ513" s="30" t="s">
        <v>7124</v>
      </c>
      <c r="AK513" s="11" t="s">
        <v>7115</v>
      </c>
      <c r="AL513" s="11" t="s">
        <v>7125</v>
      </c>
      <c r="AM513" s="11"/>
      <c r="AN513" s="11"/>
      <c r="AO513" s="11" t="s">
        <v>7126</v>
      </c>
      <c r="AP513" s="11" t="s">
        <v>7122</v>
      </c>
    </row>
    <row r="514" ht="21.75" customHeight="1">
      <c r="A514" s="45">
        <v>45827.37142361111</v>
      </c>
      <c r="B514" s="28" t="s">
        <v>40</v>
      </c>
      <c r="C514" s="6" t="s">
        <v>7127</v>
      </c>
      <c r="D514" s="28">
        <v>2.2324976801E10</v>
      </c>
      <c r="E514" s="28" t="s">
        <v>7128</v>
      </c>
      <c r="F514" s="28">
        <v>558581486748</v>
      </c>
      <c r="G514" s="28" t="s">
        <v>7127</v>
      </c>
      <c r="H514" s="28" t="s">
        <v>7129</v>
      </c>
      <c r="I514" s="28" t="s">
        <v>7130</v>
      </c>
      <c r="J514" s="28" t="s">
        <v>7131</v>
      </c>
      <c r="K514" s="28" t="s">
        <v>1132</v>
      </c>
      <c r="L514" s="28" t="s">
        <v>1133</v>
      </c>
      <c r="M514" s="29" t="s">
        <v>7132</v>
      </c>
      <c r="N514" s="29" t="s">
        <v>7133</v>
      </c>
      <c r="O514" s="28" t="s">
        <v>76</v>
      </c>
      <c r="P514" s="28" t="s">
        <v>7034</v>
      </c>
      <c r="Q514" s="28" t="s">
        <v>77</v>
      </c>
      <c r="R514" s="28" t="s">
        <v>77</v>
      </c>
      <c r="S514" s="28" t="s">
        <v>1292</v>
      </c>
      <c r="T514" s="28" t="s">
        <v>77</v>
      </c>
      <c r="U514" s="28" t="s">
        <v>53</v>
      </c>
      <c r="V514" s="28" t="s">
        <v>139</v>
      </c>
      <c r="W514" s="28"/>
      <c r="X514" s="28" t="s">
        <v>56</v>
      </c>
      <c r="Y514" s="28" t="s">
        <v>57</v>
      </c>
      <c r="Z514" s="29" t="s">
        <v>331</v>
      </c>
      <c r="AA514" s="28"/>
      <c r="AB514" s="28" t="s">
        <v>100</v>
      </c>
      <c r="AC514" s="30"/>
      <c r="AD514" s="30" t="s">
        <v>7134</v>
      </c>
      <c r="AE514" s="30" t="s">
        <v>7135</v>
      </c>
      <c r="AF514" s="30" t="s">
        <v>141</v>
      </c>
      <c r="AG514" s="30"/>
      <c r="AH514" s="30" t="s">
        <v>80</v>
      </c>
      <c r="AI514" s="30" t="s">
        <v>61</v>
      </c>
      <c r="AJ514" s="30" t="s">
        <v>7136</v>
      </c>
      <c r="AK514" s="11" t="s">
        <v>7129</v>
      </c>
      <c r="AL514" s="11" t="s">
        <v>7131</v>
      </c>
      <c r="AM514" s="11"/>
      <c r="AN514" s="11"/>
      <c r="AO514" s="11" t="s">
        <v>7137</v>
      </c>
      <c r="AP514" s="11" t="s">
        <v>7134</v>
      </c>
    </row>
    <row r="515" ht="21.75" customHeight="1">
      <c r="A515" s="45">
        <v>45827.375625</v>
      </c>
      <c r="B515" s="28" t="s">
        <v>348</v>
      </c>
      <c r="C515" s="49" t="s">
        <v>7138</v>
      </c>
      <c r="D515" s="28">
        <v>1.0143869698E10</v>
      </c>
      <c r="E515" s="28" t="s">
        <v>7139</v>
      </c>
      <c r="F515" s="28">
        <v>5511987936767</v>
      </c>
      <c r="G515" s="28" t="s">
        <v>7140</v>
      </c>
      <c r="H515" s="31" t="s">
        <v>7141</v>
      </c>
      <c r="I515" s="28" t="s">
        <v>7142</v>
      </c>
      <c r="J515" s="28" t="s">
        <v>7143</v>
      </c>
      <c r="K515" s="28" t="s">
        <v>46</v>
      </c>
      <c r="L515" s="28" t="s">
        <v>114</v>
      </c>
      <c r="M515" s="29" t="s">
        <v>7144</v>
      </c>
      <c r="N515" s="29" t="s">
        <v>7145</v>
      </c>
      <c r="O515" s="28" t="s">
        <v>76</v>
      </c>
      <c r="P515" s="28" t="s">
        <v>356</v>
      </c>
      <c r="Q515" s="28" t="s">
        <v>77</v>
      </c>
      <c r="R515" s="28" t="s">
        <v>77</v>
      </c>
      <c r="S515" s="28" t="s">
        <v>77</v>
      </c>
      <c r="T515" s="28" t="s">
        <v>120</v>
      </c>
      <c r="U515" s="28" t="s">
        <v>53</v>
      </c>
      <c r="V515" s="28" t="s">
        <v>294</v>
      </c>
      <c r="W515" s="28" t="s">
        <v>7146</v>
      </c>
      <c r="X515" s="28" t="s">
        <v>56</v>
      </c>
      <c r="Y515" s="28" t="s">
        <v>57</v>
      </c>
      <c r="Z515" s="29" t="s">
        <v>331</v>
      </c>
      <c r="AA515" s="28"/>
      <c r="AB515" s="28" t="s">
        <v>100</v>
      </c>
      <c r="AC515" s="30"/>
      <c r="AD515" s="30" t="s">
        <v>7147</v>
      </c>
      <c r="AE515" s="30" t="s">
        <v>7148</v>
      </c>
      <c r="AF515" s="30" t="s">
        <v>299</v>
      </c>
      <c r="AG515" s="30" t="s">
        <v>80</v>
      </c>
      <c r="AH515" s="30" t="s">
        <v>80</v>
      </c>
      <c r="AI515" s="30" t="s">
        <v>61</v>
      </c>
      <c r="AJ515" s="30" t="s">
        <v>7149</v>
      </c>
      <c r="AK515" s="42" t="s">
        <v>7150</v>
      </c>
      <c r="AL515" s="52" t="s">
        <v>7151</v>
      </c>
      <c r="AM515" s="11"/>
      <c r="AN515" s="11" t="s">
        <v>4501</v>
      </c>
      <c r="AO515" s="11" t="s">
        <v>7148</v>
      </c>
      <c r="AP515" s="11" t="s">
        <v>7147</v>
      </c>
    </row>
    <row r="516" ht="21.75" customHeight="1">
      <c r="A516" s="45">
        <v>45827.378530092596</v>
      </c>
      <c r="B516" s="28" t="s">
        <v>348</v>
      </c>
      <c r="C516" s="49" t="s">
        <v>7152</v>
      </c>
      <c r="D516" s="28">
        <v>3.6889386825E10</v>
      </c>
      <c r="E516" s="28" t="s">
        <v>7153</v>
      </c>
      <c r="F516" s="28">
        <v>5511973065121</v>
      </c>
      <c r="G516" s="28" t="s">
        <v>7154</v>
      </c>
      <c r="H516" s="28" t="s">
        <v>7155</v>
      </c>
      <c r="I516" s="28" t="s">
        <v>7156</v>
      </c>
      <c r="J516" s="28" t="s">
        <v>7157</v>
      </c>
      <c r="K516" s="28" t="s">
        <v>46</v>
      </c>
      <c r="L516" s="28" t="s">
        <v>114</v>
      </c>
      <c r="M516" s="29" t="s">
        <v>7158</v>
      </c>
      <c r="N516" s="29" t="s">
        <v>7159</v>
      </c>
      <c r="O516" s="34">
        <v>43344.0</v>
      </c>
      <c r="P516" s="28" t="s">
        <v>356</v>
      </c>
      <c r="Q516" s="28" t="s">
        <v>77</v>
      </c>
      <c r="R516" s="28" t="s">
        <v>77</v>
      </c>
      <c r="S516" s="28" t="s">
        <v>77</v>
      </c>
      <c r="T516" s="28" t="s">
        <v>118</v>
      </c>
      <c r="U516" s="28" t="s">
        <v>904</v>
      </c>
      <c r="V516" s="28" t="s">
        <v>294</v>
      </c>
      <c r="W516" s="28" t="s">
        <v>7160</v>
      </c>
      <c r="X516" s="28" t="s">
        <v>56</v>
      </c>
      <c r="Y516" s="28" t="s">
        <v>57</v>
      </c>
      <c r="Z516" s="29" t="s">
        <v>331</v>
      </c>
      <c r="AA516" s="28"/>
      <c r="AB516" s="28" t="s">
        <v>100</v>
      </c>
      <c r="AC516" s="30"/>
      <c r="AD516" s="30" t="s">
        <v>7161</v>
      </c>
      <c r="AE516" s="30" t="s">
        <v>7162</v>
      </c>
      <c r="AF516" s="30" t="s">
        <v>299</v>
      </c>
      <c r="AG516" s="30" t="s">
        <v>80</v>
      </c>
      <c r="AH516" s="30" t="s">
        <v>80</v>
      </c>
      <c r="AI516" s="30" t="s">
        <v>61</v>
      </c>
      <c r="AJ516" s="30" t="s">
        <v>7163</v>
      </c>
      <c r="AK516" s="11" t="s">
        <v>7155</v>
      </c>
      <c r="AL516" s="53" t="s">
        <v>7164</v>
      </c>
      <c r="AM516" s="11"/>
      <c r="AN516" s="11" t="s">
        <v>303</v>
      </c>
      <c r="AO516" s="11" t="s">
        <v>7165</v>
      </c>
      <c r="AP516" s="11" t="s">
        <v>7166</v>
      </c>
    </row>
    <row r="517" ht="21.75" customHeight="1">
      <c r="A517" s="45">
        <v>45827.38103009259</v>
      </c>
      <c r="B517" s="28" t="s">
        <v>348</v>
      </c>
      <c r="C517" s="49" t="s">
        <v>7167</v>
      </c>
      <c r="D517" s="28">
        <v>2.6934738886E10</v>
      </c>
      <c r="E517" s="28" t="s">
        <v>7168</v>
      </c>
      <c r="F517" s="28">
        <v>5511963952197</v>
      </c>
      <c r="G517" s="28" t="s">
        <v>7169</v>
      </c>
      <c r="H517" s="28" t="s">
        <v>7170</v>
      </c>
      <c r="I517" s="28" t="s">
        <v>7171</v>
      </c>
      <c r="J517" s="28" t="s">
        <v>7172</v>
      </c>
      <c r="K517" s="28" t="s">
        <v>46</v>
      </c>
      <c r="L517" s="28" t="s">
        <v>114</v>
      </c>
      <c r="M517" s="29" t="s">
        <v>7173</v>
      </c>
      <c r="N517" s="29" t="s">
        <v>7174</v>
      </c>
      <c r="O517" s="28" t="s">
        <v>76</v>
      </c>
      <c r="P517" s="28" t="s">
        <v>356</v>
      </c>
      <c r="Q517" s="28" t="s">
        <v>77</v>
      </c>
      <c r="R517" s="28" t="s">
        <v>77</v>
      </c>
      <c r="S517" s="28" t="s">
        <v>77</v>
      </c>
      <c r="T517" s="28" t="s">
        <v>52</v>
      </c>
      <c r="U517" s="28" t="s">
        <v>373</v>
      </c>
      <c r="V517" s="28" t="s">
        <v>294</v>
      </c>
      <c r="W517" s="29" t="s">
        <v>7175</v>
      </c>
      <c r="X517" s="28" t="s">
        <v>56</v>
      </c>
      <c r="Y517" s="28" t="s">
        <v>57</v>
      </c>
      <c r="Z517" s="29" t="s">
        <v>331</v>
      </c>
      <c r="AA517" s="28"/>
      <c r="AB517" s="28" t="s">
        <v>100</v>
      </c>
      <c r="AC517" s="30"/>
      <c r="AD517" s="30" t="s">
        <v>7176</v>
      </c>
      <c r="AE517" s="30" t="s">
        <v>7177</v>
      </c>
      <c r="AF517" s="30" t="s">
        <v>299</v>
      </c>
      <c r="AG517" s="30" t="s">
        <v>80</v>
      </c>
      <c r="AH517" s="30" t="s">
        <v>80</v>
      </c>
      <c r="AI517" s="30" t="s">
        <v>61</v>
      </c>
      <c r="AJ517" s="30" t="s">
        <v>7178</v>
      </c>
      <c r="AK517" s="11" t="s">
        <v>7170</v>
      </c>
      <c r="AL517" s="11" t="s">
        <v>7179</v>
      </c>
      <c r="AM517" s="11"/>
      <c r="AN517" s="11" t="s">
        <v>280</v>
      </c>
      <c r="AO517" s="11" t="s">
        <v>7180</v>
      </c>
      <c r="AP517" s="11" t="s">
        <v>7176</v>
      </c>
    </row>
    <row r="518" ht="21.75" customHeight="1">
      <c r="A518" s="45">
        <v>45827.38402777778</v>
      </c>
      <c r="B518" s="28" t="s">
        <v>348</v>
      </c>
      <c r="C518" s="49" t="s">
        <v>7181</v>
      </c>
      <c r="D518" s="28">
        <v>2.158010754E9</v>
      </c>
      <c r="E518" s="28" t="s">
        <v>7182</v>
      </c>
      <c r="F518" s="28">
        <v>5511997231780</v>
      </c>
      <c r="G518" s="28" t="s">
        <v>7183</v>
      </c>
      <c r="H518" s="28" t="s">
        <v>7184</v>
      </c>
      <c r="I518" s="28" t="s">
        <v>7185</v>
      </c>
      <c r="J518" s="28" t="s">
        <v>7186</v>
      </c>
      <c r="K518" s="28" t="s">
        <v>46</v>
      </c>
      <c r="L518" s="28" t="s">
        <v>114</v>
      </c>
      <c r="M518" s="29" t="s">
        <v>7187</v>
      </c>
      <c r="N518" s="29" t="s">
        <v>7188</v>
      </c>
      <c r="O518" s="28" t="s">
        <v>76</v>
      </c>
      <c r="P518" s="28" t="s">
        <v>356</v>
      </c>
      <c r="Q518" s="28" t="s">
        <v>77</v>
      </c>
      <c r="R518" s="28" t="s">
        <v>77</v>
      </c>
      <c r="S518" s="28" t="s">
        <v>77</v>
      </c>
      <c r="T518" s="28" t="s">
        <v>120</v>
      </c>
      <c r="U518" s="28" t="s">
        <v>4501</v>
      </c>
      <c r="V518" s="28" t="s">
        <v>294</v>
      </c>
      <c r="W518" s="28"/>
      <c r="X518" s="28" t="s">
        <v>56</v>
      </c>
      <c r="Y518" s="28" t="s">
        <v>57</v>
      </c>
      <c r="Z518" s="29" t="s">
        <v>331</v>
      </c>
      <c r="AA518" s="28"/>
      <c r="AB518" s="28" t="s">
        <v>100</v>
      </c>
      <c r="AC518" s="30"/>
      <c r="AD518" s="30" t="s">
        <v>7189</v>
      </c>
      <c r="AE518" s="30" t="s">
        <v>7190</v>
      </c>
      <c r="AF518" s="30" t="s">
        <v>299</v>
      </c>
      <c r="AG518" s="30" t="s">
        <v>80</v>
      </c>
      <c r="AH518" s="30" t="s">
        <v>80</v>
      </c>
      <c r="AI518" s="30" t="s">
        <v>61</v>
      </c>
      <c r="AJ518" s="30" t="s">
        <v>7191</v>
      </c>
      <c r="AK518" s="11" t="s">
        <v>7184</v>
      </c>
      <c r="AL518" s="52" t="s">
        <v>7192</v>
      </c>
      <c r="AM518" s="11"/>
      <c r="AN518" s="11" t="s">
        <v>1038</v>
      </c>
      <c r="AO518" s="11" t="s">
        <v>7193</v>
      </c>
      <c r="AP518" s="11" t="s">
        <v>7189</v>
      </c>
    </row>
    <row r="519" ht="21.75" customHeight="1">
      <c r="A519" s="45">
        <v>45827.38662037037</v>
      </c>
      <c r="B519" s="28" t="s">
        <v>348</v>
      </c>
      <c r="C519" s="49" t="s">
        <v>7194</v>
      </c>
      <c r="D519" s="28">
        <v>3.6661037822E10</v>
      </c>
      <c r="E519" s="28" t="s">
        <v>7195</v>
      </c>
      <c r="F519" s="28">
        <v>5511999375231</v>
      </c>
      <c r="G519" s="28" t="s">
        <v>7196</v>
      </c>
      <c r="H519" s="28" t="s">
        <v>7197</v>
      </c>
      <c r="I519" s="28" t="s">
        <v>7198</v>
      </c>
      <c r="J519" s="28" t="s">
        <v>7199</v>
      </c>
      <c r="K519" s="28" t="s">
        <v>46</v>
      </c>
      <c r="L519" s="28" t="s">
        <v>2836</v>
      </c>
      <c r="M519" s="29" t="s">
        <v>7200</v>
      </c>
      <c r="N519" s="29" t="s">
        <v>7201</v>
      </c>
      <c r="O519" s="28" t="s">
        <v>76</v>
      </c>
      <c r="P519" s="28" t="s">
        <v>356</v>
      </c>
      <c r="Q519" s="28" t="s">
        <v>77</v>
      </c>
      <c r="R519" s="28" t="s">
        <v>77</v>
      </c>
      <c r="S519" s="28" t="s">
        <v>77</v>
      </c>
      <c r="T519" s="28" t="s">
        <v>52</v>
      </c>
      <c r="U519" s="28" t="s">
        <v>53</v>
      </c>
      <c r="V519" s="28" t="s">
        <v>294</v>
      </c>
      <c r="W519" s="29" t="s">
        <v>7202</v>
      </c>
      <c r="X519" s="28" t="s">
        <v>56</v>
      </c>
      <c r="Y519" s="28" t="s">
        <v>57</v>
      </c>
      <c r="Z519" s="29" t="s">
        <v>331</v>
      </c>
      <c r="AA519" s="28"/>
      <c r="AB519" s="28" t="s">
        <v>100</v>
      </c>
      <c r="AC519" s="30"/>
      <c r="AD519" s="30" t="s">
        <v>7203</v>
      </c>
      <c r="AE519" s="30" t="s">
        <v>7204</v>
      </c>
      <c r="AF519" s="30" t="s">
        <v>299</v>
      </c>
      <c r="AG519" s="30" t="s">
        <v>80</v>
      </c>
      <c r="AH519" s="30" t="s">
        <v>80</v>
      </c>
      <c r="AI519" s="30" t="s">
        <v>61</v>
      </c>
      <c r="AJ519" s="30" t="s">
        <v>7163</v>
      </c>
      <c r="AK519" s="11" t="s">
        <v>7197</v>
      </c>
      <c r="AL519" s="52" t="s">
        <v>7205</v>
      </c>
      <c r="AM519" s="11"/>
      <c r="AN519" s="11" t="s">
        <v>204</v>
      </c>
      <c r="AO519" s="11" t="s">
        <v>7206</v>
      </c>
      <c r="AP519" s="11" t="s">
        <v>7207</v>
      </c>
    </row>
    <row r="520" ht="21.75" customHeight="1">
      <c r="A520" s="45">
        <v>45827.38890046296</v>
      </c>
      <c r="B520" s="28" t="s">
        <v>348</v>
      </c>
      <c r="C520" s="49" t="s">
        <v>7208</v>
      </c>
      <c r="D520" s="28">
        <v>2.3119505846E10</v>
      </c>
      <c r="E520" s="28" t="s">
        <v>7209</v>
      </c>
      <c r="F520" s="28">
        <v>5511934874564</v>
      </c>
      <c r="G520" s="28" t="s">
        <v>7210</v>
      </c>
      <c r="H520" s="28" t="s">
        <v>7211</v>
      </c>
      <c r="I520" s="28" t="s">
        <v>7212</v>
      </c>
      <c r="J520" s="28" t="s">
        <v>7213</v>
      </c>
      <c r="K520" s="28" t="s">
        <v>46</v>
      </c>
      <c r="L520" s="28" t="s">
        <v>114</v>
      </c>
      <c r="M520" s="29" t="s">
        <v>7214</v>
      </c>
      <c r="N520" s="29" t="s">
        <v>7215</v>
      </c>
      <c r="O520" s="28" t="s">
        <v>7216</v>
      </c>
      <c r="P520" s="28" t="s">
        <v>356</v>
      </c>
      <c r="Q520" s="28" t="s">
        <v>77</v>
      </c>
      <c r="R520" s="28" t="s">
        <v>77</v>
      </c>
      <c r="S520" s="28" t="s">
        <v>77</v>
      </c>
      <c r="T520" s="28" t="s">
        <v>52</v>
      </c>
      <c r="U520" s="28" t="s">
        <v>138</v>
      </c>
      <c r="V520" s="28" t="s">
        <v>294</v>
      </c>
      <c r="W520" s="29" t="s">
        <v>7217</v>
      </c>
      <c r="X520" s="28" t="s">
        <v>56</v>
      </c>
      <c r="Y520" s="28" t="s">
        <v>57</v>
      </c>
      <c r="Z520" s="29" t="s">
        <v>331</v>
      </c>
      <c r="AA520" s="28"/>
      <c r="AB520" s="28" t="s">
        <v>100</v>
      </c>
      <c r="AC520" s="30"/>
      <c r="AD520" s="30" t="s">
        <v>7218</v>
      </c>
      <c r="AE520" s="30" t="s">
        <v>7219</v>
      </c>
      <c r="AF520" s="30" t="s">
        <v>299</v>
      </c>
      <c r="AG520" s="30" t="s">
        <v>80</v>
      </c>
      <c r="AH520" s="30" t="s">
        <v>80</v>
      </c>
      <c r="AI520" s="30" t="s">
        <v>61</v>
      </c>
      <c r="AJ520" s="11" t="s">
        <v>7220</v>
      </c>
      <c r="AK520" s="42" t="s">
        <v>7221</v>
      </c>
      <c r="AL520" s="52" t="s">
        <v>7222</v>
      </c>
      <c r="AM520" s="11"/>
      <c r="AN520" s="11" t="s">
        <v>686</v>
      </c>
      <c r="AO520" s="11" t="s">
        <v>7223</v>
      </c>
      <c r="AP520" s="11" t="s">
        <v>7224</v>
      </c>
    </row>
    <row r="521" ht="21.75" customHeight="1">
      <c r="A521" s="45">
        <v>45827.69721064815</v>
      </c>
      <c r="B521" s="28" t="s">
        <v>40</v>
      </c>
      <c r="C521" s="6" t="s">
        <v>7225</v>
      </c>
      <c r="D521" s="28">
        <v>4.697764986E10</v>
      </c>
      <c r="E521" s="28" t="s">
        <v>7226</v>
      </c>
      <c r="F521" s="28">
        <v>5511950678498</v>
      </c>
      <c r="G521" s="28" t="s">
        <v>7227</v>
      </c>
      <c r="H521" s="28" t="s">
        <v>7228</v>
      </c>
      <c r="I521" s="28" t="s">
        <v>7229</v>
      </c>
      <c r="J521" s="28" t="s">
        <v>7230</v>
      </c>
      <c r="K521" s="28" t="s">
        <v>46</v>
      </c>
      <c r="L521" s="28" t="s">
        <v>7231</v>
      </c>
      <c r="M521" s="29" t="s">
        <v>7232</v>
      </c>
      <c r="N521" s="29" t="s">
        <v>7233</v>
      </c>
      <c r="O521" s="28" t="s">
        <v>171</v>
      </c>
      <c r="P521" s="28" t="s">
        <v>4819</v>
      </c>
      <c r="Q521" s="28" t="s">
        <v>174</v>
      </c>
      <c r="R521" s="28" t="s">
        <v>173</v>
      </c>
      <c r="S521" s="28" t="s">
        <v>173</v>
      </c>
      <c r="T521" s="28" t="s">
        <v>173</v>
      </c>
      <c r="U521" s="28" t="s">
        <v>4473</v>
      </c>
      <c r="V521" s="28" t="s">
        <v>78</v>
      </c>
      <c r="W521" s="28" t="s">
        <v>7234</v>
      </c>
      <c r="X521" s="28" t="s">
        <v>56</v>
      </c>
      <c r="Y521" s="28" t="s">
        <v>57</v>
      </c>
      <c r="Z521" s="28"/>
      <c r="AA521" s="28"/>
      <c r="AB521" s="28" t="s">
        <v>80</v>
      </c>
      <c r="AC521" s="30"/>
      <c r="AD521" s="30" t="s">
        <v>7235</v>
      </c>
      <c r="AE521" s="30" t="s">
        <v>7236</v>
      </c>
      <c r="AF521" s="30" t="s">
        <v>58</v>
      </c>
      <c r="AG521" s="37" t="s">
        <v>59</v>
      </c>
      <c r="AH521" s="30" t="s">
        <v>80</v>
      </c>
      <c r="AI521" s="30" t="s">
        <v>61</v>
      </c>
      <c r="AJ521" s="30"/>
      <c r="AK521" s="11" t="s">
        <v>2025</v>
      </c>
      <c r="AL521" s="11" t="s">
        <v>7237</v>
      </c>
      <c r="AM521" s="11"/>
      <c r="AN521" s="11"/>
      <c r="AO521" s="30" t="s">
        <v>7236</v>
      </c>
      <c r="AP521" s="11" t="s">
        <v>7235</v>
      </c>
    </row>
    <row r="522" ht="21.75" customHeight="1">
      <c r="A522" s="45">
        <v>45827.724814814814</v>
      </c>
      <c r="B522" s="28" t="s">
        <v>348</v>
      </c>
      <c r="C522" s="6" t="s">
        <v>7238</v>
      </c>
      <c r="D522" s="28">
        <v>1.5275976879E10</v>
      </c>
      <c r="E522" s="28" t="s">
        <v>7239</v>
      </c>
      <c r="F522" s="28">
        <v>5511999091909</v>
      </c>
      <c r="G522" s="28" t="s">
        <v>7240</v>
      </c>
      <c r="H522" s="28" t="s">
        <v>7241</v>
      </c>
      <c r="I522" s="28" t="s">
        <v>7242</v>
      </c>
      <c r="J522" s="28" t="s">
        <v>7243</v>
      </c>
      <c r="K522" s="28" t="s">
        <v>46</v>
      </c>
      <c r="L522" s="28" t="s">
        <v>114</v>
      </c>
      <c r="M522" s="28" t="s">
        <v>7240</v>
      </c>
      <c r="N522" s="29" t="s">
        <v>7244</v>
      </c>
      <c r="O522" s="28" t="s">
        <v>820</v>
      </c>
      <c r="P522" s="28" t="s">
        <v>356</v>
      </c>
      <c r="Q522" s="28" t="s">
        <v>77</v>
      </c>
      <c r="R522" s="28" t="s">
        <v>52</v>
      </c>
      <c r="S522" s="28" t="s">
        <v>52</v>
      </c>
      <c r="T522" s="28" t="s">
        <v>77</v>
      </c>
      <c r="U522" s="28" t="s">
        <v>280</v>
      </c>
      <c r="V522" s="28" t="s">
        <v>78</v>
      </c>
      <c r="W522" s="28" t="s">
        <v>7245</v>
      </c>
      <c r="X522" s="28" t="s">
        <v>56</v>
      </c>
      <c r="Y522" s="28" t="s">
        <v>57</v>
      </c>
      <c r="Z522" s="29" t="s">
        <v>331</v>
      </c>
      <c r="AA522" s="28"/>
      <c r="AB522" s="28" t="s">
        <v>100</v>
      </c>
      <c r="AC522" s="30"/>
      <c r="AD522" s="30" t="s">
        <v>7246</v>
      </c>
      <c r="AE522" s="30" t="s">
        <v>7247</v>
      </c>
      <c r="AF522" s="30" t="s">
        <v>58</v>
      </c>
      <c r="AG522" s="30" t="s">
        <v>80</v>
      </c>
      <c r="AH522" s="30" t="s">
        <v>80</v>
      </c>
      <c r="AI522" s="30" t="s">
        <v>61</v>
      </c>
      <c r="AJ522" s="30"/>
      <c r="AK522" s="11" t="s">
        <v>7248</v>
      </c>
      <c r="AL522" s="11" t="s">
        <v>7249</v>
      </c>
      <c r="AM522" s="11"/>
      <c r="AN522" s="11" t="s">
        <v>803</v>
      </c>
      <c r="AO522" s="11" t="s">
        <v>7250</v>
      </c>
      <c r="AP522" s="11" t="s">
        <v>7246</v>
      </c>
    </row>
    <row r="523" ht="21.75" customHeight="1">
      <c r="A523" s="45">
        <v>45827.730532407404</v>
      </c>
      <c r="B523" s="28" t="s">
        <v>348</v>
      </c>
      <c r="C523" s="49" t="s">
        <v>7251</v>
      </c>
      <c r="D523" s="28">
        <v>2.8180730816E10</v>
      </c>
      <c r="E523" s="28" t="s">
        <v>7252</v>
      </c>
      <c r="F523" s="28">
        <v>5511981459728</v>
      </c>
      <c r="G523" s="28" t="s">
        <v>7251</v>
      </c>
      <c r="H523" s="28" t="s">
        <v>7253</v>
      </c>
      <c r="I523" s="28" t="s">
        <v>7254</v>
      </c>
      <c r="J523" s="28" t="s">
        <v>7255</v>
      </c>
      <c r="K523" s="28" t="s">
        <v>46</v>
      </c>
      <c r="L523" s="28" t="s">
        <v>114</v>
      </c>
      <c r="M523" s="29" t="s">
        <v>7256</v>
      </c>
      <c r="N523" s="29" t="s">
        <v>7257</v>
      </c>
      <c r="O523" s="28" t="s">
        <v>3938</v>
      </c>
      <c r="P523" s="28" t="s">
        <v>356</v>
      </c>
      <c r="Q523" s="28" t="s">
        <v>77</v>
      </c>
      <c r="R523" s="28" t="s">
        <v>77</v>
      </c>
      <c r="S523" s="28" t="s">
        <v>77</v>
      </c>
      <c r="T523" s="28" t="s">
        <v>120</v>
      </c>
      <c r="U523" s="28" t="s">
        <v>158</v>
      </c>
      <c r="V523" s="28" t="s">
        <v>294</v>
      </c>
      <c r="W523" s="28" t="s">
        <v>7258</v>
      </c>
      <c r="X523" s="28" t="s">
        <v>56</v>
      </c>
      <c r="Y523" s="28" t="s">
        <v>57</v>
      </c>
      <c r="Z523" s="29" t="s">
        <v>331</v>
      </c>
      <c r="AA523" s="28"/>
      <c r="AB523" s="28" t="s">
        <v>100</v>
      </c>
      <c r="AC523" s="30"/>
      <c r="AD523" s="30" t="s">
        <v>7259</v>
      </c>
      <c r="AE523" s="30" t="s">
        <v>7260</v>
      </c>
      <c r="AF523" s="30" t="s">
        <v>299</v>
      </c>
      <c r="AG523" s="30" t="s">
        <v>80</v>
      </c>
      <c r="AH523" s="30" t="s">
        <v>80</v>
      </c>
      <c r="AI523" s="30" t="s">
        <v>61</v>
      </c>
      <c r="AJ523" s="30" t="s">
        <v>7261</v>
      </c>
      <c r="AK523" s="11" t="s">
        <v>7253</v>
      </c>
      <c r="AL523" s="11" t="s">
        <v>7262</v>
      </c>
      <c r="AM523" s="11"/>
      <c r="AN523" s="11" t="s">
        <v>655</v>
      </c>
      <c r="AO523" s="11" t="s">
        <v>7263</v>
      </c>
      <c r="AP523" s="11" t="s">
        <v>7259</v>
      </c>
    </row>
    <row r="524" ht="21.75" customHeight="1">
      <c r="A524" s="45">
        <v>45827.73539351852</v>
      </c>
      <c r="B524" s="28" t="s">
        <v>348</v>
      </c>
      <c r="C524" s="49" t="s">
        <v>7264</v>
      </c>
      <c r="D524" s="28">
        <v>5.840164925E9</v>
      </c>
      <c r="E524" s="28" t="s">
        <v>7265</v>
      </c>
      <c r="F524" s="28">
        <v>5541998118021</v>
      </c>
      <c r="G524" s="28" t="s">
        <v>7266</v>
      </c>
      <c r="H524" s="28" t="s">
        <v>7267</v>
      </c>
      <c r="I524" s="28" t="s">
        <v>7268</v>
      </c>
      <c r="J524" s="28" t="s">
        <v>7269</v>
      </c>
      <c r="K524" s="28" t="s">
        <v>2191</v>
      </c>
      <c r="L524" s="28" t="s">
        <v>2192</v>
      </c>
      <c r="M524" s="29" t="s">
        <v>7270</v>
      </c>
      <c r="N524" s="29" t="s">
        <v>7271</v>
      </c>
      <c r="O524" s="28" t="s">
        <v>76</v>
      </c>
      <c r="P524" s="28" t="s">
        <v>356</v>
      </c>
      <c r="Q524" s="28" t="s">
        <v>77</v>
      </c>
      <c r="R524" s="28" t="s">
        <v>77</v>
      </c>
      <c r="S524" s="28" t="s">
        <v>77</v>
      </c>
      <c r="T524" s="28" t="s">
        <v>52</v>
      </c>
      <c r="U524" s="28" t="s">
        <v>686</v>
      </c>
      <c r="V524" s="28" t="s">
        <v>294</v>
      </c>
      <c r="W524" s="28"/>
      <c r="X524" s="28" t="s">
        <v>56</v>
      </c>
      <c r="Y524" s="28" t="s">
        <v>57</v>
      </c>
      <c r="Z524" s="29" t="s">
        <v>331</v>
      </c>
      <c r="AA524" s="28"/>
      <c r="AB524" s="28" t="s">
        <v>100</v>
      </c>
      <c r="AC524" s="30"/>
      <c r="AD524" s="30" t="s">
        <v>7272</v>
      </c>
      <c r="AE524" s="30" t="s">
        <v>7273</v>
      </c>
      <c r="AF524" s="30" t="s">
        <v>299</v>
      </c>
      <c r="AG524" s="30" t="s">
        <v>80</v>
      </c>
      <c r="AH524" s="30" t="s">
        <v>80</v>
      </c>
      <c r="AI524" s="30" t="s">
        <v>61</v>
      </c>
      <c r="AJ524" s="30" t="s">
        <v>7274</v>
      </c>
      <c r="AK524" s="11" t="s">
        <v>7267</v>
      </c>
      <c r="AL524" s="53" t="s">
        <v>7275</v>
      </c>
      <c r="AM524" s="11"/>
      <c r="AN524" s="23" t="s">
        <v>158</v>
      </c>
      <c r="AO524" s="11" t="s">
        <v>7276</v>
      </c>
      <c r="AP524" s="11" t="s">
        <v>7272</v>
      </c>
    </row>
    <row r="525" ht="21.75" customHeight="1">
      <c r="A525" s="45">
        <v>45827.73814814815</v>
      </c>
      <c r="B525" s="28" t="s">
        <v>348</v>
      </c>
      <c r="C525" s="49" t="s">
        <v>7277</v>
      </c>
      <c r="D525" s="28">
        <v>6.437808667E9</v>
      </c>
      <c r="E525" s="28" t="s">
        <v>7278</v>
      </c>
      <c r="F525" s="28">
        <v>5531993014160</v>
      </c>
      <c r="G525" s="28" t="s">
        <v>7279</v>
      </c>
      <c r="H525" s="28" t="s">
        <v>7280</v>
      </c>
      <c r="I525" s="28" t="s">
        <v>7281</v>
      </c>
      <c r="J525" s="28" t="s">
        <v>7282</v>
      </c>
      <c r="K525" s="28" t="s">
        <v>93</v>
      </c>
      <c r="L525" s="28" t="s">
        <v>499</v>
      </c>
      <c r="M525" s="29" t="s">
        <v>7283</v>
      </c>
      <c r="N525" s="29" t="s">
        <v>7284</v>
      </c>
      <c r="O525" s="28" t="s">
        <v>171</v>
      </c>
      <c r="P525" s="28" t="s">
        <v>356</v>
      </c>
      <c r="Q525" s="28" t="s">
        <v>77</v>
      </c>
      <c r="R525" s="28" t="s">
        <v>77</v>
      </c>
      <c r="S525" s="28" t="s">
        <v>77</v>
      </c>
      <c r="T525" s="28" t="s">
        <v>120</v>
      </c>
      <c r="U525" s="28" t="s">
        <v>4501</v>
      </c>
      <c r="V525" s="28" t="s">
        <v>294</v>
      </c>
      <c r="W525" s="29" t="s">
        <v>7285</v>
      </c>
      <c r="X525" s="28" t="s">
        <v>56</v>
      </c>
      <c r="Y525" s="28" t="s">
        <v>57</v>
      </c>
      <c r="Z525" s="29" t="s">
        <v>331</v>
      </c>
      <c r="AA525" s="28"/>
      <c r="AB525" s="28" t="s">
        <v>100</v>
      </c>
      <c r="AC525" s="30"/>
      <c r="AD525" s="30" t="s">
        <v>7286</v>
      </c>
      <c r="AE525" s="30" t="s">
        <v>7287</v>
      </c>
      <c r="AF525" s="30" t="s">
        <v>299</v>
      </c>
      <c r="AG525" s="30" t="s">
        <v>80</v>
      </c>
      <c r="AH525" s="30" t="s">
        <v>80</v>
      </c>
      <c r="AI525" s="30" t="s">
        <v>61</v>
      </c>
      <c r="AJ525" s="30" t="s">
        <v>7288</v>
      </c>
      <c r="AK525" s="11" t="s">
        <v>7280</v>
      </c>
      <c r="AL525" s="53" t="s">
        <v>7289</v>
      </c>
      <c r="AM525" s="11"/>
      <c r="AN525" s="23" t="s">
        <v>53</v>
      </c>
      <c r="AO525" s="11" t="s">
        <v>7287</v>
      </c>
      <c r="AP525" s="11" t="s">
        <v>7286</v>
      </c>
    </row>
    <row r="526" ht="21.75" customHeight="1">
      <c r="A526" s="45">
        <v>45827.74229166667</v>
      </c>
      <c r="B526" s="28" t="s">
        <v>348</v>
      </c>
      <c r="C526" s="49" t="s">
        <v>7290</v>
      </c>
      <c r="D526" s="28">
        <v>2.31080611E8</v>
      </c>
      <c r="E526" s="28" t="s">
        <v>7291</v>
      </c>
      <c r="F526" s="28">
        <v>5531994906417</v>
      </c>
      <c r="G526" s="28" t="s">
        <v>7292</v>
      </c>
      <c r="H526" s="28" t="s">
        <v>7293</v>
      </c>
      <c r="I526" s="28" t="s">
        <v>7294</v>
      </c>
      <c r="J526" s="28" t="s">
        <v>7295</v>
      </c>
      <c r="K526" s="28" t="s">
        <v>93</v>
      </c>
      <c r="L526" s="28" t="s">
        <v>7296</v>
      </c>
      <c r="M526" s="29" t="s">
        <v>7297</v>
      </c>
      <c r="N526" s="29" t="s">
        <v>7298</v>
      </c>
      <c r="O526" s="28" t="s">
        <v>76</v>
      </c>
      <c r="P526" s="28" t="s">
        <v>356</v>
      </c>
      <c r="Q526" s="28" t="s">
        <v>77</v>
      </c>
      <c r="R526" s="28" t="s">
        <v>77</v>
      </c>
      <c r="S526" s="28" t="s">
        <v>77</v>
      </c>
      <c r="T526" s="28" t="s">
        <v>52</v>
      </c>
      <c r="U526" s="28" t="s">
        <v>303</v>
      </c>
      <c r="V526" s="28" t="s">
        <v>294</v>
      </c>
      <c r="W526" s="28" t="s">
        <v>7299</v>
      </c>
      <c r="X526" s="28" t="s">
        <v>56</v>
      </c>
      <c r="Y526" s="28" t="s">
        <v>57</v>
      </c>
      <c r="Z526" s="29" t="s">
        <v>331</v>
      </c>
      <c r="AA526" s="28"/>
      <c r="AB526" s="28" t="s">
        <v>100</v>
      </c>
      <c r="AC526" s="30"/>
      <c r="AD526" s="30" t="s">
        <v>7300</v>
      </c>
      <c r="AE526" s="30" t="s">
        <v>7301</v>
      </c>
      <c r="AF526" s="30" t="s">
        <v>299</v>
      </c>
      <c r="AG526" s="30" t="s">
        <v>80</v>
      </c>
      <c r="AH526" s="30" t="s">
        <v>80</v>
      </c>
      <c r="AI526" s="30" t="s">
        <v>61</v>
      </c>
      <c r="AJ526" s="30" t="s">
        <v>7302</v>
      </c>
      <c r="AK526" s="11" t="s">
        <v>7293</v>
      </c>
      <c r="AL526" s="53" t="s">
        <v>7303</v>
      </c>
      <c r="AM526" s="11"/>
      <c r="AN526" s="23" t="s">
        <v>248</v>
      </c>
      <c r="AO526" s="11" t="s">
        <v>7304</v>
      </c>
      <c r="AP526" s="11" t="s">
        <v>7305</v>
      </c>
    </row>
    <row r="527" ht="21.75" customHeight="1">
      <c r="A527" s="45">
        <v>45827.74481481482</v>
      </c>
      <c r="B527" s="28" t="s">
        <v>348</v>
      </c>
      <c r="C527" s="49" t="s">
        <v>7306</v>
      </c>
      <c r="D527" s="28">
        <v>4.2745694898E10</v>
      </c>
      <c r="E527" s="28" t="s">
        <v>7307</v>
      </c>
      <c r="F527" s="28">
        <v>5519988082117</v>
      </c>
      <c r="G527" s="28" t="s">
        <v>7306</v>
      </c>
      <c r="H527" s="28" t="s">
        <v>7308</v>
      </c>
      <c r="I527" s="28" t="s">
        <v>7309</v>
      </c>
      <c r="J527" s="28" t="s">
        <v>7310</v>
      </c>
      <c r="K527" s="28" t="s">
        <v>46</v>
      </c>
      <c r="L527" s="28" t="s">
        <v>260</v>
      </c>
      <c r="M527" s="29" t="s">
        <v>7311</v>
      </c>
      <c r="N527" s="29" t="s">
        <v>7312</v>
      </c>
      <c r="O527" s="28" t="s">
        <v>171</v>
      </c>
      <c r="P527" s="28" t="s">
        <v>356</v>
      </c>
      <c r="Q527" s="28" t="s">
        <v>77</v>
      </c>
      <c r="R527" s="28" t="s">
        <v>77</v>
      </c>
      <c r="S527" s="28" t="s">
        <v>77</v>
      </c>
      <c r="T527" s="28" t="s">
        <v>120</v>
      </c>
      <c r="U527" s="28" t="s">
        <v>373</v>
      </c>
      <c r="V527" s="28" t="s">
        <v>294</v>
      </c>
      <c r="W527" s="28" t="s">
        <v>7313</v>
      </c>
      <c r="X527" s="28" t="s">
        <v>56</v>
      </c>
      <c r="Y527" s="28" t="s">
        <v>57</v>
      </c>
      <c r="Z527" s="29" t="s">
        <v>331</v>
      </c>
      <c r="AA527" s="28"/>
      <c r="AB527" s="28" t="s">
        <v>100</v>
      </c>
      <c r="AC527" s="30"/>
      <c r="AD527" s="30" t="s">
        <v>7314</v>
      </c>
      <c r="AE527" s="30" t="s">
        <v>7315</v>
      </c>
      <c r="AF527" s="30" t="s">
        <v>299</v>
      </c>
      <c r="AG527" s="30" t="s">
        <v>80</v>
      </c>
      <c r="AH527" s="30" t="s">
        <v>80</v>
      </c>
      <c r="AI527" s="30" t="s">
        <v>61</v>
      </c>
      <c r="AJ527" s="30" t="s">
        <v>7316</v>
      </c>
      <c r="AK527" s="11" t="s">
        <v>7317</v>
      </c>
      <c r="AL527" s="52" t="s">
        <v>7318</v>
      </c>
      <c r="AM527" s="11"/>
      <c r="AN527" s="23" t="s">
        <v>248</v>
      </c>
      <c r="AO527" s="11" t="s">
        <v>7315</v>
      </c>
      <c r="AP527" s="11" t="s">
        <v>7319</v>
      </c>
    </row>
    <row r="528" ht="21.75" customHeight="1">
      <c r="A528" s="45">
        <v>45827.74854166667</v>
      </c>
      <c r="B528" s="28" t="s">
        <v>348</v>
      </c>
      <c r="C528" s="49" t="s">
        <v>7320</v>
      </c>
      <c r="D528" s="28">
        <v>9.6632399568E10</v>
      </c>
      <c r="E528" s="28" t="s">
        <v>7321</v>
      </c>
      <c r="F528" s="28">
        <v>5512988222903</v>
      </c>
      <c r="G528" s="28" t="s">
        <v>7322</v>
      </c>
      <c r="H528" s="28" t="s">
        <v>7323</v>
      </c>
      <c r="I528" s="28" t="s">
        <v>7324</v>
      </c>
      <c r="J528" s="28" t="s">
        <v>7325</v>
      </c>
      <c r="K528" s="28" t="s">
        <v>46</v>
      </c>
      <c r="L528" s="28" t="s">
        <v>7326</v>
      </c>
      <c r="M528" s="28" t="s">
        <v>7327</v>
      </c>
      <c r="N528" s="29" t="s">
        <v>7328</v>
      </c>
      <c r="O528" s="28" t="s">
        <v>76</v>
      </c>
      <c r="P528" s="28" t="s">
        <v>356</v>
      </c>
      <c r="Q528" s="28" t="s">
        <v>77</v>
      </c>
      <c r="R528" s="28" t="s">
        <v>77</v>
      </c>
      <c r="S528" s="28" t="s">
        <v>77</v>
      </c>
      <c r="T528" s="28" t="s">
        <v>120</v>
      </c>
      <c r="U528" s="28" t="s">
        <v>373</v>
      </c>
      <c r="V528" s="28" t="s">
        <v>294</v>
      </c>
      <c r="W528" s="29" t="s">
        <v>7329</v>
      </c>
      <c r="X528" s="28" t="s">
        <v>56</v>
      </c>
      <c r="Y528" s="28" t="s">
        <v>57</v>
      </c>
      <c r="Z528" s="29" t="s">
        <v>331</v>
      </c>
      <c r="AA528" s="28"/>
      <c r="AB528" s="28" t="s">
        <v>100</v>
      </c>
      <c r="AC528" s="30"/>
      <c r="AD528" s="30" t="s">
        <v>7330</v>
      </c>
      <c r="AE528" s="30" t="s">
        <v>7331</v>
      </c>
      <c r="AF528" s="30" t="s">
        <v>299</v>
      </c>
      <c r="AG528" s="30" t="s">
        <v>80</v>
      </c>
      <c r="AH528" s="30" t="s">
        <v>80</v>
      </c>
      <c r="AI528" s="30" t="s">
        <v>61</v>
      </c>
      <c r="AJ528" s="30" t="s">
        <v>7332</v>
      </c>
      <c r="AK528" s="11" t="s">
        <v>7333</v>
      </c>
      <c r="AL528" s="54" t="s">
        <v>7334</v>
      </c>
      <c r="AM528" s="11"/>
      <c r="AN528" s="23" t="s">
        <v>248</v>
      </c>
      <c r="AO528" s="11" t="s">
        <v>7335</v>
      </c>
      <c r="AP528" s="11" t="s">
        <v>7336</v>
      </c>
    </row>
    <row r="529" ht="21.75" customHeight="1">
      <c r="A529" s="45">
        <v>45827.75393518519</v>
      </c>
      <c r="B529" s="28" t="s">
        <v>348</v>
      </c>
      <c r="C529" s="49" t="s">
        <v>7337</v>
      </c>
      <c r="D529" s="28">
        <v>4.650024129E9</v>
      </c>
      <c r="E529" s="28" t="s">
        <v>7338</v>
      </c>
      <c r="F529" s="28">
        <v>55351939214198</v>
      </c>
      <c r="G529" s="28" t="s">
        <v>7337</v>
      </c>
      <c r="H529" s="28" t="s">
        <v>5368</v>
      </c>
      <c r="I529" s="28" t="s">
        <v>7339</v>
      </c>
      <c r="J529" s="28" t="s">
        <v>7340</v>
      </c>
      <c r="K529" s="28" t="s">
        <v>712</v>
      </c>
      <c r="L529" s="28" t="s">
        <v>713</v>
      </c>
      <c r="M529" s="29" t="s">
        <v>7341</v>
      </c>
      <c r="N529" s="29" t="s">
        <v>7342</v>
      </c>
      <c r="O529" s="28" t="s">
        <v>76</v>
      </c>
      <c r="P529" s="28" t="s">
        <v>356</v>
      </c>
      <c r="Q529" s="28" t="s">
        <v>77</v>
      </c>
      <c r="R529" s="28" t="s">
        <v>77</v>
      </c>
      <c r="S529" s="28" t="s">
        <v>77</v>
      </c>
      <c r="T529" s="28" t="s">
        <v>120</v>
      </c>
      <c r="U529" s="28" t="s">
        <v>158</v>
      </c>
      <c r="V529" s="28" t="s">
        <v>294</v>
      </c>
      <c r="W529" s="28" t="s">
        <v>7343</v>
      </c>
      <c r="X529" s="28" t="s">
        <v>56</v>
      </c>
      <c r="Y529" s="28" t="s">
        <v>57</v>
      </c>
      <c r="Z529" s="29" t="s">
        <v>331</v>
      </c>
      <c r="AA529" s="28"/>
      <c r="AB529" s="28" t="s">
        <v>100</v>
      </c>
      <c r="AC529" s="30"/>
      <c r="AD529" s="30" t="s">
        <v>7344</v>
      </c>
      <c r="AE529" s="30" t="s">
        <v>7345</v>
      </c>
      <c r="AF529" s="30" t="s">
        <v>299</v>
      </c>
      <c r="AG529" s="30" t="s">
        <v>80</v>
      </c>
      <c r="AH529" s="30" t="s">
        <v>80</v>
      </c>
      <c r="AI529" s="30" t="s">
        <v>61</v>
      </c>
      <c r="AJ529" s="30" t="s">
        <v>7346</v>
      </c>
      <c r="AK529" s="11"/>
      <c r="AL529" s="54" t="s">
        <v>7347</v>
      </c>
      <c r="AM529" s="11"/>
      <c r="AN529" s="23" t="s">
        <v>577</v>
      </c>
      <c r="AO529" s="11" t="s">
        <v>7348</v>
      </c>
      <c r="AP529" s="11" t="s">
        <v>7349</v>
      </c>
    </row>
    <row r="530" ht="21.75" customHeight="1">
      <c r="A530" s="45">
        <v>45827.75701388889</v>
      </c>
      <c r="B530" s="28" t="s">
        <v>348</v>
      </c>
      <c r="C530" s="6" t="s">
        <v>7350</v>
      </c>
      <c r="D530" s="28">
        <v>1.1204107629E10</v>
      </c>
      <c r="E530" s="28" t="s">
        <v>7351</v>
      </c>
      <c r="F530" s="28">
        <v>5533999303764</v>
      </c>
      <c r="G530" s="28" t="s">
        <v>7352</v>
      </c>
      <c r="H530" s="28" t="s">
        <v>7353</v>
      </c>
      <c r="I530" s="28" t="s">
        <v>7354</v>
      </c>
      <c r="J530" s="28" t="s">
        <v>7355</v>
      </c>
      <c r="K530" s="28" t="s">
        <v>93</v>
      </c>
      <c r="L530" s="28" t="s">
        <v>7356</v>
      </c>
      <c r="M530" s="29" t="s">
        <v>7357</v>
      </c>
      <c r="N530" s="29" t="s">
        <v>7358</v>
      </c>
      <c r="O530" s="28" t="s">
        <v>171</v>
      </c>
      <c r="P530" s="28" t="s">
        <v>356</v>
      </c>
      <c r="Q530" s="28" t="s">
        <v>52</v>
      </c>
      <c r="R530" s="28" t="s">
        <v>52</v>
      </c>
      <c r="S530" s="28" t="s">
        <v>52</v>
      </c>
      <c r="T530" s="28" t="s">
        <v>52</v>
      </c>
      <c r="U530" s="28" t="s">
        <v>138</v>
      </c>
      <c r="V530" s="28" t="s">
        <v>139</v>
      </c>
      <c r="W530" s="28"/>
      <c r="X530" s="28" t="s">
        <v>56</v>
      </c>
      <c r="Y530" s="28" t="s">
        <v>57</v>
      </c>
      <c r="Z530" s="29" t="s">
        <v>331</v>
      </c>
      <c r="AA530" s="28"/>
      <c r="AB530" s="28" t="s">
        <v>100</v>
      </c>
      <c r="AC530" s="30"/>
      <c r="AD530" s="30" t="s">
        <v>7359</v>
      </c>
      <c r="AE530" s="30" t="s">
        <v>7360</v>
      </c>
      <c r="AF530" s="30" t="s">
        <v>141</v>
      </c>
      <c r="AG530" s="30" t="s">
        <v>80</v>
      </c>
      <c r="AH530" s="30" t="s">
        <v>80</v>
      </c>
      <c r="AI530" s="30" t="s">
        <v>61</v>
      </c>
      <c r="AJ530" s="30" t="s">
        <v>7361</v>
      </c>
      <c r="AK530" s="11" t="s">
        <v>7362</v>
      </c>
      <c r="AL530" s="11" t="s">
        <v>7363</v>
      </c>
      <c r="AM530" s="11"/>
      <c r="AN530" s="23" t="s">
        <v>875</v>
      </c>
      <c r="AO530" s="11" t="s">
        <v>7360</v>
      </c>
      <c r="AP530" s="11" t="s">
        <v>7359</v>
      </c>
    </row>
    <row r="531" ht="21.75" customHeight="1">
      <c r="A531" s="45">
        <v>45827.75908564815</v>
      </c>
      <c r="B531" s="28" t="s">
        <v>348</v>
      </c>
      <c r="C531" s="6" t="s">
        <v>7364</v>
      </c>
      <c r="D531" s="28">
        <v>6.488071939E9</v>
      </c>
      <c r="E531" s="28" t="s">
        <v>7365</v>
      </c>
      <c r="F531" s="28">
        <v>5547997156695</v>
      </c>
      <c r="G531" s="28" t="s">
        <v>7366</v>
      </c>
      <c r="H531" s="28" t="s">
        <v>7367</v>
      </c>
      <c r="I531" s="28" t="s">
        <v>7368</v>
      </c>
      <c r="J531" s="28" t="s">
        <v>7369</v>
      </c>
      <c r="K531" s="28" t="s">
        <v>93</v>
      </c>
      <c r="L531" s="28" t="s">
        <v>4377</v>
      </c>
      <c r="M531" s="29" t="s">
        <v>7370</v>
      </c>
      <c r="N531" s="29" t="s">
        <v>7371</v>
      </c>
      <c r="O531" s="28" t="s">
        <v>171</v>
      </c>
      <c r="P531" s="28" t="s">
        <v>356</v>
      </c>
      <c r="Q531" s="28" t="s">
        <v>52</v>
      </c>
      <c r="R531" s="28" t="s">
        <v>52</v>
      </c>
      <c r="S531" s="28" t="s">
        <v>52</v>
      </c>
      <c r="T531" s="28" t="s">
        <v>52</v>
      </c>
      <c r="U531" s="28" t="s">
        <v>138</v>
      </c>
      <c r="V531" s="28" t="s">
        <v>139</v>
      </c>
      <c r="W531" s="28"/>
      <c r="X531" s="28" t="s">
        <v>56</v>
      </c>
      <c r="Y531" s="28" t="s">
        <v>57</v>
      </c>
      <c r="Z531" s="29" t="s">
        <v>331</v>
      </c>
      <c r="AA531" s="28"/>
      <c r="AB531" s="28" t="s">
        <v>100</v>
      </c>
      <c r="AC531" s="30"/>
      <c r="AD531" s="30" t="s">
        <v>7359</v>
      </c>
      <c r="AE531" s="30" t="s">
        <v>7360</v>
      </c>
      <c r="AF531" s="30" t="s">
        <v>141</v>
      </c>
      <c r="AG531" s="30" t="s">
        <v>80</v>
      </c>
      <c r="AH531" s="30" t="s">
        <v>80</v>
      </c>
      <c r="AI531" s="30" t="s">
        <v>61</v>
      </c>
      <c r="AJ531" s="30"/>
      <c r="AK531" s="11" t="s">
        <v>7367</v>
      </c>
      <c r="AL531" s="55" t="s">
        <v>7372</v>
      </c>
      <c r="AM531" s="11"/>
      <c r="AN531" s="23" t="s">
        <v>875</v>
      </c>
      <c r="AO531" s="11" t="s">
        <v>7360</v>
      </c>
      <c r="AP531" s="11" t="s">
        <v>7359</v>
      </c>
    </row>
    <row r="532" ht="21.75" customHeight="1">
      <c r="A532" s="45">
        <v>45827.76075231482</v>
      </c>
      <c r="B532" s="28" t="s">
        <v>348</v>
      </c>
      <c r="C532" s="6" t="s">
        <v>7373</v>
      </c>
      <c r="D532" s="28">
        <v>9.528550975E9</v>
      </c>
      <c r="E532" s="28" t="s">
        <v>7374</v>
      </c>
      <c r="F532" s="28">
        <v>5547996585686</v>
      </c>
      <c r="G532" s="28" t="s">
        <v>7375</v>
      </c>
      <c r="H532" s="28" t="s">
        <v>7376</v>
      </c>
      <c r="I532" s="28" t="s">
        <v>7377</v>
      </c>
      <c r="J532" s="28" t="s">
        <v>7378</v>
      </c>
      <c r="K532" s="28" t="s">
        <v>93</v>
      </c>
      <c r="L532" s="28" t="s">
        <v>4377</v>
      </c>
      <c r="M532" s="29" t="s">
        <v>7379</v>
      </c>
      <c r="N532" s="29" t="s">
        <v>7380</v>
      </c>
      <c r="O532" s="28" t="s">
        <v>171</v>
      </c>
      <c r="P532" s="28" t="s">
        <v>356</v>
      </c>
      <c r="Q532" s="28" t="s">
        <v>52</v>
      </c>
      <c r="R532" s="28" t="s">
        <v>52</v>
      </c>
      <c r="S532" s="28" t="s">
        <v>52</v>
      </c>
      <c r="T532" s="28" t="s">
        <v>52</v>
      </c>
      <c r="U532" s="28" t="s">
        <v>138</v>
      </c>
      <c r="V532" s="28" t="s">
        <v>139</v>
      </c>
      <c r="W532" s="28"/>
      <c r="X532" s="28" t="s">
        <v>56</v>
      </c>
      <c r="Y532" s="28" t="s">
        <v>57</v>
      </c>
      <c r="Z532" s="29" t="s">
        <v>331</v>
      </c>
      <c r="AA532" s="28"/>
      <c r="AB532" s="28" t="s">
        <v>100</v>
      </c>
      <c r="AC532" s="30"/>
      <c r="AD532" s="30" t="s">
        <v>7359</v>
      </c>
      <c r="AE532" s="30" t="s">
        <v>7360</v>
      </c>
      <c r="AF532" s="30" t="s">
        <v>141</v>
      </c>
      <c r="AG532" s="30" t="s">
        <v>80</v>
      </c>
      <c r="AH532" s="30" t="s">
        <v>80</v>
      </c>
      <c r="AI532" s="30" t="s">
        <v>61</v>
      </c>
      <c r="AJ532" s="30"/>
      <c r="AK532" s="11" t="s">
        <v>7376</v>
      </c>
      <c r="AL532" s="56" t="s">
        <v>7381</v>
      </c>
      <c r="AM532" s="11"/>
      <c r="AN532" s="23" t="s">
        <v>875</v>
      </c>
      <c r="AO532" s="11" t="s">
        <v>7360</v>
      </c>
      <c r="AP532" s="11" t="s">
        <v>7359</v>
      </c>
    </row>
    <row r="533" ht="21.75" customHeight="1">
      <c r="A533" s="45">
        <v>45827.76584490741</v>
      </c>
      <c r="B533" s="28" t="s">
        <v>348</v>
      </c>
      <c r="C533" s="6" t="s">
        <v>7382</v>
      </c>
      <c r="D533" s="28">
        <v>1.1008195685E10</v>
      </c>
      <c r="E533" s="28" t="s">
        <v>7383</v>
      </c>
      <c r="F533" s="28">
        <v>5535998693272</v>
      </c>
      <c r="G533" s="28" t="s">
        <v>7384</v>
      </c>
      <c r="H533" s="28" t="s">
        <v>7385</v>
      </c>
      <c r="I533" s="28" t="s">
        <v>7386</v>
      </c>
      <c r="J533" s="28" t="s">
        <v>7387</v>
      </c>
      <c r="K533" s="28" t="s">
        <v>93</v>
      </c>
      <c r="L533" s="28" t="s">
        <v>94</v>
      </c>
      <c r="M533" s="29" t="s">
        <v>7388</v>
      </c>
      <c r="N533" s="29" t="s">
        <v>7389</v>
      </c>
      <c r="O533" s="28" t="s">
        <v>97</v>
      </c>
      <c r="P533" s="28" t="s">
        <v>356</v>
      </c>
      <c r="Q533" s="28" t="s">
        <v>52</v>
      </c>
      <c r="R533" s="28" t="s">
        <v>52</v>
      </c>
      <c r="S533" s="28" t="s">
        <v>52</v>
      </c>
      <c r="T533" s="28" t="s">
        <v>52</v>
      </c>
      <c r="U533" s="28" t="s">
        <v>53</v>
      </c>
      <c r="V533" s="28" t="s">
        <v>78</v>
      </c>
      <c r="W533" s="28"/>
      <c r="X533" s="28" t="s">
        <v>56</v>
      </c>
      <c r="Y533" s="28" t="s">
        <v>57</v>
      </c>
      <c r="Z533" s="29" t="s">
        <v>331</v>
      </c>
      <c r="AA533" s="28"/>
      <c r="AB533" s="28" t="s">
        <v>100</v>
      </c>
      <c r="AC533" s="30"/>
      <c r="AD533" s="30" t="s">
        <v>7390</v>
      </c>
      <c r="AE533" s="30" t="s">
        <v>7391</v>
      </c>
      <c r="AF533" s="30" t="s">
        <v>58</v>
      </c>
      <c r="AG533" s="30" t="s">
        <v>80</v>
      </c>
      <c r="AH533" s="30" t="s">
        <v>80</v>
      </c>
      <c r="AI533" s="30" t="s">
        <v>61</v>
      </c>
      <c r="AJ533" s="30"/>
      <c r="AK533" s="11" t="s">
        <v>7392</v>
      </c>
      <c r="AL533" s="57" t="s">
        <v>7393</v>
      </c>
      <c r="AM533" s="11"/>
      <c r="AN533" s="23"/>
      <c r="AO533" s="11" t="s">
        <v>7394</v>
      </c>
      <c r="AP533" s="11" t="s">
        <v>7390</v>
      </c>
    </row>
    <row r="534" ht="21.75" customHeight="1">
      <c r="A534" s="45">
        <v>45827.76878472222</v>
      </c>
      <c r="B534" s="28" t="s">
        <v>348</v>
      </c>
      <c r="C534" s="49" t="s">
        <v>7395</v>
      </c>
      <c r="D534" s="28">
        <v>4.01666948E10</v>
      </c>
      <c r="E534" s="28" t="s">
        <v>7396</v>
      </c>
      <c r="F534" s="28">
        <v>5541996093124</v>
      </c>
      <c r="G534" s="28" t="s">
        <v>7395</v>
      </c>
      <c r="H534" s="28" t="s">
        <v>7397</v>
      </c>
      <c r="I534" s="28" t="s">
        <v>7398</v>
      </c>
      <c r="J534" s="28" t="s">
        <v>7399</v>
      </c>
      <c r="K534" s="28" t="s">
        <v>2191</v>
      </c>
      <c r="L534" s="28" t="s">
        <v>2192</v>
      </c>
      <c r="M534" s="29" t="s">
        <v>7400</v>
      </c>
      <c r="N534" s="29" t="s">
        <v>7401</v>
      </c>
      <c r="O534" s="28" t="s">
        <v>76</v>
      </c>
      <c r="P534" s="28" t="s">
        <v>356</v>
      </c>
      <c r="Q534" s="28" t="s">
        <v>77</v>
      </c>
      <c r="R534" s="28" t="s">
        <v>77</v>
      </c>
      <c r="S534" s="28" t="s">
        <v>77</v>
      </c>
      <c r="T534" s="28" t="s">
        <v>120</v>
      </c>
      <c r="U534" s="28" t="s">
        <v>904</v>
      </c>
      <c r="V534" s="28" t="s">
        <v>294</v>
      </c>
      <c r="W534" s="28" t="s">
        <v>7402</v>
      </c>
      <c r="X534" s="28" t="s">
        <v>56</v>
      </c>
      <c r="Y534" s="28" t="s">
        <v>57</v>
      </c>
      <c r="Z534" s="29" t="s">
        <v>331</v>
      </c>
      <c r="AA534" s="28"/>
      <c r="AB534" s="28" t="s">
        <v>100</v>
      </c>
      <c r="AC534" s="30"/>
      <c r="AD534" s="30" t="s">
        <v>7403</v>
      </c>
      <c r="AE534" s="30" t="s">
        <v>7404</v>
      </c>
      <c r="AF534" s="30" t="s">
        <v>299</v>
      </c>
      <c r="AG534" s="30" t="s">
        <v>80</v>
      </c>
      <c r="AH534" s="30" t="s">
        <v>80</v>
      </c>
      <c r="AI534" s="30" t="s">
        <v>61</v>
      </c>
      <c r="AJ534" s="30" t="s">
        <v>7405</v>
      </c>
      <c r="AK534" s="11"/>
      <c r="AL534" s="53" t="s">
        <v>7406</v>
      </c>
      <c r="AM534" s="11"/>
      <c r="AN534" s="23" t="s">
        <v>1038</v>
      </c>
      <c r="AO534" s="11" t="s">
        <v>7407</v>
      </c>
      <c r="AP534" s="11" t="s">
        <v>7408</v>
      </c>
    </row>
    <row r="535" ht="21.75" customHeight="1">
      <c r="A535" s="45">
        <v>45827.77311342592</v>
      </c>
      <c r="B535" s="28" t="s">
        <v>348</v>
      </c>
      <c r="C535" s="6" t="s">
        <v>7409</v>
      </c>
      <c r="D535" s="28">
        <v>3.0221748881E10</v>
      </c>
      <c r="E535" s="28" t="s">
        <v>7410</v>
      </c>
      <c r="F535" s="28">
        <v>5511991396545</v>
      </c>
      <c r="G535" s="28" t="s">
        <v>7409</v>
      </c>
      <c r="H535" s="28" t="s">
        <v>7411</v>
      </c>
      <c r="I535" s="28" t="s">
        <v>7412</v>
      </c>
      <c r="J535" s="28" t="s">
        <v>7413</v>
      </c>
      <c r="K535" s="28" t="s">
        <v>46</v>
      </c>
      <c r="L535" s="28" t="s">
        <v>114</v>
      </c>
      <c r="M535" s="29" t="s">
        <v>7414</v>
      </c>
      <c r="N535" s="29" t="s">
        <v>7415</v>
      </c>
      <c r="O535" s="28" t="s">
        <v>76</v>
      </c>
      <c r="P535" s="28" t="s">
        <v>356</v>
      </c>
      <c r="Q535" s="28" t="s">
        <v>52</v>
      </c>
      <c r="R535" s="28" t="s">
        <v>77</v>
      </c>
      <c r="S535" s="28" t="s">
        <v>77</v>
      </c>
      <c r="T535" s="28" t="s">
        <v>77</v>
      </c>
      <c r="U535" s="28" t="s">
        <v>53</v>
      </c>
      <c r="V535" s="28" t="s">
        <v>78</v>
      </c>
      <c r="W535" s="28"/>
      <c r="X535" s="28" t="s">
        <v>56</v>
      </c>
      <c r="Y535" s="28" t="s">
        <v>57</v>
      </c>
      <c r="Z535" s="29" t="s">
        <v>331</v>
      </c>
      <c r="AA535" s="28"/>
      <c r="AB535" s="28" t="s">
        <v>100</v>
      </c>
      <c r="AC535" s="30"/>
      <c r="AD535" s="30" t="s">
        <v>7416</v>
      </c>
      <c r="AE535" s="30" t="s">
        <v>7417</v>
      </c>
      <c r="AF535" s="30" t="s">
        <v>58</v>
      </c>
      <c r="AG535" s="30" t="s">
        <v>80</v>
      </c>
      <c r="AH535" s="30" t="s">
        <v>80</v>
      </c>
      <c r="AI535" s="30" t="s">
        <v>61</v>
      </c>
      <c r="AJ535" s="30"/>
      <c r="AK535" s="11" t="s">
        <v>7411</v>
      </c>
      <c r="AL535" s="11" t="s">
        <v>7418</v>
      </c>
      <c r="AM535" s="11"/>
      <c r="AN535" s="23" t="s">
        <v>577</v>
      </c>
      <c r="AO535" s="11" t="s">
        <v>7419</v>
      </c>
      <c r="AP535" s="11" t="s">
        <v>7420</v>
      </c>
    </row>
    <row r="536" ht="21.75" customHeight="1">
      <c r="A536" s="45">
        <v>45827.7809375</v>
      </c>
      <c r="B536" s="28" t="s">
        <v>348</v>
      </c>
      <c r="C536" s="49" t="s">
        <v>7421</v>
      </c>
      <c r="D536" s="28">
        <v>1.3038681997E10</v>
      </c>
      <c r="E536" s="28" t="s">
        <v>6305</v>
      </c>
      <c r="F536" s="28">
        <v>5548999454605</v>
      </c>
      <c r="G536" s="28" t="s">
        <v>7421</v>
      </c>
      <c r="H536" s="28" t="s">
        <v>7422</v>
      </c>
      <c r="I536" s="28" t="s">
        <v>6308</v>
      </c>
      <c r="J536" s="28" t="s">
        <v>7423</v>
      </c>
      <c r="K536" s="28" t="s">
        <v>712</v>
      </c>
      <c r="L536" s="28" t="s">
        <v>713</v>
      </c>
      <c r="M536" s="29" t="s">
        <v>7424</v>
      </c>
      <c r="N536" s="29" t="s">
        <v>7425</v>
      </c>
      <c r="O536" s="28" t="s">
        <v>76</v>
      </c>
      <c r="P536" s="28" t="s">
        <v>356</v>
      </c>
      <c r="Q536" s="28" t="s">
        <v>77</v>
      </c>
      <c r="R536" s="28" t="s">
        <v>77</v>
      </c>
      <c r="S536" s="28" t="s">
        <v>77</v>
      </c>
      <c r="T536" s="28" t="s">
        <v>52</v>
      </c>
      <c r="U536" s="28" t="s">
        <v>158</v>
      </c>
      <c r="V536" s="28" t="s">
        <v>294</v>
      </c>
      <c r="W536" s="28" t="s">
        <v>6312</v>
      </c>
      <c r="X536" s="28" t="s">
        <v>56</v>
      </c>
      <c r="Y536" s="28" t="s">
        <v>57</v>
      </c>
      <c r="Z536" s="29" t="s">
        <v>331</v>
      </c>
      <c r="AA536" s="28"/>
      <c r="AB536" s="28" t="s">
        <v>100</v>
      </c>
      <c r="AC536" s="30"/>
      <c r="AD536" s="30" t="s">
        <v>7426</v>
      </c>
      <c r="AE536" s="30" t="s">
        <v>7427</v>
      </c>
      <c r="AF536" s="30" t="s">
        <v>299</v>
      </c>
      <c r="AG536" s="30" t="s">
        <v>80</v>
      </c>
      <c r="AH536" s="30" t="s">
        <v>80</v>
      </c>
      <c r="AI536" s="30" t="s">
        <v>61</v>
      </c>
      <c r="AJ536" s="30" t="s">
        <v>7428</v>
      </c>
      <c r="AK536" s="11"/>
      <c r="AL536" s="58" t="s">
        <v>7429</v>
      </c>
      <c r="AM536" s="11"/>
      <c r="AN536" s="23" t="s">
        <v>4501</v>
      </c>
      <c r="AO536" s="11" t="s">
        <v>7427</v>
      </c>
      <c r="AP536" s="11" t="s">
        <v>7426</v>
      </c>
    </row>
    <row r="537" ht="21.75" customHeight="1">
      <c r="A537" s="45">
        <v>45827.785949074074</v>
      </c>
      <c r="B537" s="28" t="s">
        <v>348</v>
      </c>
      <c r="C537" s="49" t="s">
        <v>7430</v>
      </c>
      <c r="D537" s="28">
        <v>2.222853389E10</v>
      </c>
      <c r="E537" s="28" t="s">
        <v>7431</v>
      </c>
      <c r="F537" s="28">
        <v>5511992052870</v>
      </c>
      <c r="G537" s="28" t="s">
        <v>7430</v>
      </c>
      <c r="H537" s="28" t="s">
        <v>7432</v>
      </c>
      <c r="I537" s="28" t="s">
        <v>7433</v>
      </c>
      <c r="J537" s="28" t="s">
        <v>7434</v>
      </c>
      <c r="K537" s="28" t="s">
        <v>46</v>
      </c>
      <c r="L537" s="28" t="s">
        <v>114</v>
      </c>
      <c r="M537" s="29" t="s">
        <v>7435</v>
      </c>
      <c r="N537" s="29" t="s">
        <v>7436</v>
      </c>
      <c r="O537" s="34">
        <v>42979.0</v>
      </c>
      <c r="P537" s="28" t="s">
        <v>356</v>
      </c>
      <c r="Q537" s="28" t="s">
        <v>77</v>
      </c>
      <c r="R537" s="28" t="s">
        <v>77</v>
      </c>
      <c r="S537" s="28" t="s">
        <v>77</v>
      </c>
      <c r="T537" s="28" t="s">
        <v>120</v>
      </c>
      <c r="U537" s="28" t="s">
        <v>4501</v>
      </c>
      <c r="V537" s="28" t="s">
        <v>294</v>
      </c>
      <c r="W537" s="28" t="s">
        <v>7437</v>
      </c>
      <c r="X537" s="28" t="s">
        <v>56</v>
      </c>
      <c r="Y537" s="28" t="s">
        <v>57</v>
      </c>
      <c r="Z537" s="29" t="s">
        <v>331</v>
      </c>
      <c r="AA537" s="28"/>
      <c r="AB537" s="28" t="s">
        <v>100</v>
      </c>
      <c r="AC537" s="30"/>
      <c r="AD537" s="30" t="s">
        <v>7438</v>
      </c>
      <c r="AE537" s="30" t="s">
        <v>7439</v>
      </c>
      <c r="AF537" s="30" t="s">
        <v>299</v>
      </c>
      <c r="AG537" s="30" t="s">
        <v>80</v>
      </c>
      <c r="AH537" s="30" t="s">
        <v>80</v>
      </c>
      <c r="AI537" s="30" t="s">
        <v>61</v>
      </c>
      <c r="AJ537" s="30" t="s">
        <v>7440</v>
      </c>
      <c r="AK537" s="11"/>
      <c r="AL537" s="44" t="s">
        <v>7441</v>
      </c>
      <c r="AM537" s="11"/>
      <c r="AN537" s="23" t="s">
        <v>904</v>
      </c>
      <c r="AO537" s="11" t="s">
        <v>7439</v>
      </c>
      <c r="AP537" s="11" t="s">
        <v>7442</v>
      </c>
    </row>
    <row r="538" ht="21.75" customHeight="1">
      <c r="A538" s="45">
        <v>45827.78787037037</v>
      </c>
      <c r="B538" s="28" t="s">
        <v>40</v>
      </c>
      <c r="C538" s="6" t="s">
        <v>7443</v>
      </c>
      <c r="D538" s="28">
        <v>4.5200189861E10</v>
      </c>
      <c r="E538" s="28" t="s">
        <v>7444</v>
      </c>
      <c r="F538" s="28">
        <v>5511950678498</v>
      </c>
      <c r="G538" s="28" t="s">
        <v>7445</v>
      </c>
      <c r="H538" s="28" t="s">
        <v>7446</v>
      </c>
      <c r="I538" s="28" t="s">
        <v>7447</v>
      </c>
      <c r="J538" s="28" t="s">
        <v>7448</v>
      </c>
      <c r="K538" s="28" t="s">
        <v>46</v>
      </c>
      <c r="L538" s="28" t="s">
        <v>7449</v>
      </c>
      <c r="M538" s="28" t="s">
        <v>7443</v>
      </c>
      <c r="N538" s="29" t="s">
        <v>7450</v>
      </c>
      <c r="O538" s="28" t="s">
        <v>171</v>
      </c>
      <c r="P538" s="28" t="s">
        <v>4819</v>
      </c>
      <c r="Q538" s="28" t="s">
        <v>174</v>
      </c>
      <c r="R538" s="28" t="s">
        <v>173</v>
      </c>
      <c r="S538" s="28" t="s">
        <v>173</v>
      </c>
      <c r="T538" s="28" t="s">
        <v>173</v>
      </c>
      <c r="U538" s="28" t="s">
        <v>4473</v>
      </c>
      <c r="V538" s="28" t="s">
        <v>78</v>
      </c>
      <c r="W538" s="28" t="s">
        <v>7451</v>
      </c>
      <c r="X538" s="28" t="s">
        <v>56</v>
      </c>
      <c r="Y538" s="28" t="s">
        <v>57</v>
      </c>
      <c r="Z538" s="28"/>
      <c r="AA538" s="28"/>
      <c r="AB538" s="28" t="s">
        <v>80</v>
      </c>
      <c r="AC538" s="30"/>
      <c r="AD538" s="30" t="s">
        <v>7452</v>
      </c>
      <c r="AE538" s="30" t="s">
        <v>7236</v>
      </c>
      <c r="AF538" s="30" t="s">
        <v>58</v>
      </c>
      <c r="AG538" s="37" t="s">
        <v>59</v>
      </c>
      <c r="AH538" s="30" t="s">
        <v>80</v>
      </c>
      <c r="AI538" s="30" t="s">
        <v>61</v>
      </c>
      <c r="AJ538" s="30"/>
      <c r="AK538" s="11" t="s">
        <v>7446</v>
      </c>
      <c r="AL538" s="11" t="s">
        <v>7453</v>
      </c>
      <c r="AM538" s="11"/>
      <c r="AN538" s="23"/>
      <c r="AO538" s="57" t="s">
        <v>7236</v>
      </c>
      <c r="AP538" s="57" t="s">
        <v>7452</v>
      </c>
    </row>
    <row r="539" ht="21.75" customHeight="1">
      <c r="A539" s="45">
        <v>45827.80021990741</v>
      </c>
      <c r="B539" s="28" t="s">
        <v>40</v>
      </c>
      <c r="C539" s="6" t="s">
        <v>6999</v>
      </c>
      <c r="D539" s="28">
        <v>1.604809817E9</v>
      </c>
      <c r="E539" s="28" t="s">
        <v>7000</v>
      </c>
      <c r="F539" s="28">
        <v>5511981336438</v>
      </c>
      <c r="G539" s="28" t="s">
        <v>6999</v>
      </c>
      <c r="H539" s="28" t="s">
        <v>7001</v>
      </c>
      <c r="I539" s="28" t="s">
        <v>7454</v>
      </c>
      <c r="J539" s="28" t="s">
        <v>7003</v>
      </c>
      <c r="K539" s="28" t="s">
        <v>46</v>
      </c>
      <c r="L539" s="28" t="s">
        <v>1689</v>
      </c>
      <c r="M539" s="29" t="s">
        <v>7004</v>
      </c>
      <c r="N539" s="29" t="s">
        <v>7455</v>
      </c>
      <c r="O539" s="28" t="s">
        <v>570</v>
      </c>
      <c r="P539" s="28" t="s">
        <v>503</v>
      </c>
      <c r="Q539" s="28" t="s">
        <v>77</v>
      </c>
      <c r="R539" s="28" t="s">
        <v>52</v>
      </c>
      <c r="S539" s="28" t="s">
        <v>52</v>
      </c>
      <c r="T539" s="28" t="s">
        <v>120</v>
      </c>
      <c r="U539" s="28" t="s">
        <v>204</v>
      </c>
      <c r="V539" s="28" t="s">
        <v>603</v>
      </c>
      <c r="W539" s="28" t="s">
        <v>7456</v>
      </c>
      <c r="X539" s="28" t="s">
        <v>56</v>
      </c>
      <c r="Y539" s="28" t="s">
        <v>57</v>
      </c>
      <c r="Z539" s="29" t="s">
        <v>331</v>
      </c>
      <c r="AA539" s="28"/>
      <c r="AB539" s="28" t="s">
        <v>100</v>
      </c>
      <c r="AC539" s="30"/>
      <c r="AD539" s="30" t="s">
        <v>7457</v>
      </c>
      <c r="AE539" s="30" t="s">
        <v>7458</v>
      </c>
      <c r="AF539" s="30" t="s">
        <v>58</v>
      </c>
      <c r="AG539" s="37" t="s">
        <v>81</v>
      </c>
      <c r="AH539" s="30" t="s">
        <v>80</v>
      </c>
      <c r="AI539" s="30" t="s">
        <v>61</v>
      </c>
      <c r="AJ539" s="30"/>
      <c r="AK539" s="11" t="s">
        <v>7001</v>
      </c>
      <c r="AL539" s="11" t="s">
        <v>7459</v>
      </c>
      <c r="AM539" s="11"/>
      <c r="AN539" s="23"/>
      <c r="AO539" s="11" t="s">
        <v>7460</v>
      </c>
      <c r="AP539" s="11" t="s">
        <v>7461</v>
      </c>
    </row>
    <row r="540" ht="21.75" customHeight="1">
      <c r="A540" s="45">
        <v>45827.90060185185</v>
      </c>
      <c r="B540" s="28" t="s">
        <v>40</v>
      </c>
      <c r="C540" s="6" t="s">
        <v>7462</v>
      </c>
      <c r="D540" s="28">
        <v>4.862303684E10</v>
      </c>
      <c r="E540" s="28" t="s">
        <v>7463</v>
      </c>
      <c r="F540" s="28">
        <v>5511998913283</v>
      </c>
      <c r="G540" s="28" t="s">
        <v>7464</v>
      </c>
      <c r="H540" s="28" t="s">
        <v>7465</v>
      </c>
      <c r="I540" s="28" t="s">
        <v>7466</v>
      </c>
      <c r="J540" s="28" t="s">
        <v>7467</v>
      </c>
      <c r="K540" s="28" t="s">
        <v>46</v>
      </c>
      <c r="L540" s="28" t="s">
        <v>7468</v>
      </c>
      <c r="M540" s="29" t="s">
        <v>7469</v>
      </c>
      <c r="N540" s="29" t="s">
        <v>7470</v>
      </c>
      <c r="O540" s="28" t="s">
        <v>76</v>
      </c>
      <c r="P540" s="28" t="s">
        <v>503</v>
      </c>
      <c r="Q540" s="28" t="s">
        <v>52</v>
      </c>
      <c r="R540" s="28" t="s">
        <v>52</v>
      </c>
      <c r="S540" s="28" t="s">
        <v>52</v>
      </c>
      <c r="T540" s="28" t="s">
        <v>52</v>
      </c>
      <c r="U540" s="28" t="s">
        <v>204</v>
      </c>
      <c r="V540" s="28" t="s">
        <v>78</v>
      </c>
      <c r="W540" s="28" t="s">
        <v>7471</v>
      </c>
      <c r="X540" s="28" t="s">
        <v>56</v>
      </c>
      <c r="Y540" s="28" t="s">
        <v>57</v>
      </c>
      <c r="Z540" s="28"/>
      <c r="AA540" s="28"/>
      <c r="AB540" s="28" t="s">
        <v>80</v>
      </c>
      <c r="AC540" s="30"/>
      <c r="AD540" s="30"/>
      <c r="AE540" s="30"/>
      <c r="AF540" s="30" t="s">
        <v>58</v>
      </c>
      <c r="AG540" s="37" t="s">
        <v>59</v>
      </c>
      <c r="AH540" s="30" t="s">
        <v>80</v>
      </c>
      <c r="AI540" s="30" t="s">
        <v>61</v>
      </c>
      <c r="AJ540" s="30"/>
      <c r="AK540" s="11" t="s">
        <v>7465</v>
      </c>
      <c r="AL540" s="11" t="s">
        <v>7472</v>
      </c>
      <c r="AM540" s="11"/>
      <c r="AN540" s="23"/>
      <c r="AO540" s="11"/>
      <c r="AP540" s="11"/>
    </row>
    <row r="541" ht="21.75" customHeight="1">
      <c r="A541" s="45">
        <v>45827.93883101852</v>
      </c>
      <c r="B541" s="28" t="s">
        <v>40</v>
      </c>
      <c r="C541" s="6" t="s">
        <v>7473</v>
      </c>
      <c r="D541" s="28">
        <v>5.316816617E9</v>
      </c>
      <c r="E541" s="28" t="s">
        <v>7474</v>
      </c>
      <c r="F541" s="28">
        <v>55987675540</v>
      </c>
      <c r="G541" s="28" t="s">
        <v>7475</v>
      </c>
      <c r="H541" s="28" t="s">
        <v>7476</v>
      </c>
      <c r="I541" s="28" t="s">
        <v>7477</v>
      </c>
      <c r="J541" s="28" t="s">
        <v>7478</v>
      </c>
      <c r="K541" s="28" t="s">
        <v>46</v>
      </c>
      <c r="L541" s="28" t="s">
        <v>114</v>
      </c>
      <c r="M541" s="29" t="s">
        <v>7479</v>
      </c>
      <c r="N541" s="29" t="s">
        <v>7480</v>
      </c>
      <c r="O541" s="28" t="s">
        <v>117</v>
      </c>
      <c r="P541" s="28" t="s">
        <v>503</v>
      </c>
      <c r="Q541" s="28" t="s">
        <v>118</v>
      </c>
      <c r="R541" s="28" t="s">
        <v>52</v>
      </c>
      <c r="S541" s="28" t="s">
        <v>119</v>
      </c>
      <c r="T541" s="28" t="s">
        <v>77</v>
      </c>
      <c r="U541" s="28" t="s">
        <v>303</v>
      </c>
      <c r="V541" s="28" t="s">
        <v>78</v>
      </c>
      <c r="W541" s="28"/>
      <c r="X541" s="28" t="s">
        <v>56</v>
      </c>
      <c r="Y541" s="28" t="s">
        <v>57</v>
      </c>
      <c r="Z541" s="28"/>
      <c r="AA541" s="28"/>
      <c r="AB541" s="28" t="s">
        <v>100</v>
      </c>
      <c r="AC541" s="30"/>
      <c r="AD541" s="30" t="s">
        <v>7481</v>
      </c>
      <c r="AE541" s="30" t="s">
        <v>7482</v>
      </c>
      <c r="AF541" s="30" t="s">
        <v>58</v>
      </c>
      <c r="AG541" s="37" t="s">
        <v>124</v>
      </c>
      <c r="AH541" s="30" t="s">
        <v>80</v>
      </c>
      <c r="AI541" s="30" t="s">
        <v>61</v>
      </c>
      <c r="AJ541" s="30"/>
      <c r="AK541" s="11" t="s">
        <v>7477</v>
      </c>
      <c r="AL541" s="11" t="s">
        <v>7483</v>
      </c>
      <c r="AM541" s="11"/>
      <c r="AN541" s="23"/>
      <c r="AO541" s="11" t="s">
        <v>7482</v>
      </c>
      <c r="AP541" s="11" t="s">
        <v>7484</v>
      </c>
    </row>
    <row r="542" ht="21.75" customHeight="1">
      <c r="A542" s="45">
        <v>45828.51168981481</v>
      </c>
      <c r="B542" s="28" t="s">
        <v>40</v>
      </c>
      <c r="C542" s="6" t="s">
        <v>7485</v>
      </c>
      <c r="D542" s="28">
        <v>5.768715916E9</v>
      </c>
      <c r="E542" s="28" t="s">
        <v>7486</v>
      </c>
      <c r="F542" s="28">
        <v>5547984068525</v>
      </c>
      <c r="G542" s="28" t="s">
        <v>7487</v>
      </c>
      <c r="H542" s="28" t="s">
        <v>7488</v>
      </c>
      <c r="I542" s="28" t="s">
        <v>7489</v>
      </c>
      <c r="J542" s="28" t="s">
        <v>7490</v>
      </c>
      <c r="K542" s="28" t="s">
        <v>712</v>
      </c>
      <c r="L542" s="28" t="s">
        <v>7491</v>
      </c>
      <c r="M542" s="29" t="s">
        <v>7492</v>
      </c>
      <c r="N542" s="29" t="s">
        <v>7493</v>
      </c>
      <c r="O542" s="28" t="s">
        <v>76</v>
      </c>
      <c r="P542" s="28" t="s">
        <v>503</v>
      </c>
      <c r="Q542" s="28" t="s">
        <v>118</v>
      </c>
      <c r="R542" s="28" t="s">
        <v>52</v>
      </c>
      <c r="S542" s="28" t="s">
        <v>52</v>
      </c>
      <c r="T542" s="28" t="s">
        <v>120</v>
      </c>
      <c r="U542" s="28" t="s">
        <v>158</v>
      </c>
      <c r="V542" s="28" t="s">
        <v>98</v>
      </c>
      <c r="W542" s="28" t="s">
        <v>7494</v>
      </c>
      <c r="X542" s="28" t="s">
        <v>56</v>
      </c>
      <c r="Y542" s="28" t="s">
        <v>57</v>
      </c>
      <c r="Z542" s="28"/>
      <c r="AA542" s="28"/>
      <c r="AB542" s="28" t="s">
        <v>80</v>
      </c>
      <c r="AC542" s="30"/>
      <c r="AD542" s="30" t="s">
        <v>7495</v>
      </c>
      <c r="AE542" s="30" t="s">
        <v>7496</v>
      </c>
      <c r="AF542" s="30" t="s">
        <v>58</v>
      </c>
      <c r="AG542" s="37" t="s">
        <v>235</v>
      </c>
      <c r="AH542" s="37" t="s">
        <v>60</v>
      </c>
      <c r="AI542" s="30" t="s">
        <v>61</v>
      </c>
      <c r="AJ542" s="30"/>
      <c r="AK542" s="11" t="s">
        <v>7488</v>
      </c>
      <c r="AL542" s="11" t="s">
        <v>7497</v>
      </c>
      <c r="AM542" s="11"/>
      <c r="AN542" s="23"/>
      <c r="AO542" s="11"/>
      <c r="AP542" s="11"/>
    </row>
    <row r="543" ht="21.75" customHeight="1">
      <c r="A543" s="45">
        <v>45828.54421296297</v>
      </c>
      <c r="B543" s="28" t="s">
        <v>40</v>
      </c>
      <c r="C543" s="28" t="s">
        <v>7498</v>
      </c>
      <c r="D543" s="28">
        <v>3.6822565809E10</v>
      </c>
      <c r="E543" s="28" t="s">
        <v>7499</v>
      </c>
      <c r="F543" s="28">
        <v>5511941123784</v>
      </c>
      <c r="G543" s="28" t="s">
        <v>7500</v>
      </c>
      <c r="H543" s="28" t="s">
        <v>7501</v>
      </c>
      <c r="I543" s="28" t="s">
        <v>7502</v>
      </c>
      <c r="J543" s="28" t="s">
        <v>7502</v>
      </c>
      <c r="K543" s="28" t="s">
        <v>46</v>
      </c>
      <c r="L543" s="28" t="s">
        <v>1570</v>
      </c>
      <c r="M543" s="29" t="s">
        <v>7503</v>
      </c>
      <c r="N543" s="29" t="s">
        <v>7504</v>
      </c>
      <c r="O543" s="28" t="s">
        <v>76</v>
      </c>
      <c r="P543" s="28" t="s">
        <v>503</v>
      </c>
      <c r="Q543" s="28" t="s">
        <v>52</v>
      </c>
      <c r="R543" s="28" t="s">
        <v>52</v>
      </c>
      <c r="S543" s="28" t="s">
        <v>52</v>
      </c>
      <c r="T543" s="28" t="s">
        <v>52</v>
      </c>
      <c r="U543" s="28" t="s">
        <v>204</v>
      </c>
      <c r="V543" s="28" t="s">
        <v>139</v>
      </c>
      <c r="W543" s="28" t="s">
        <v>7505</v>
      </c>
      <c r="X543" s="28" t="s">
        <v>56</v>
      </c>
      <c r="Y543" s="28" t="s">
        <v>57</v>
      </c>
      <c r="Z543" s="28"/>
      <c r="AA543" s="28"/>
      <c r="AB543" s="28" t="s">
        <v>100</v>
      </c>
      <c r="AC543" s="30"/>
      <c r="AD543" s="59" t="s">
        <v>7506</v>
      </c>
      <c r="AE543" s="59" t="s">
        <v>7507</v>
      </c>
      <c r="AF543" s="30" t="s">
        <v>141</v>
      </c>
      <c r="AG543" s="37" t="s">
        <v>124</v>
      </c>
      <c r="AH543" s="37" t="s">
        <v>60</v>
      </c>
      <c r="AI543" s="30" t="s">
        <v>61</v>
      </c>
      <c r="AJ543" s="30"/>
      <c r="AK543" s="11"/>
      <c r="AL543" s="11" t="s">
        <v>7508</v>
      </c>
      <c r="AM543" s="11"/>
      <c r="AN543" s="23"/>
      <c r="AO543" s="11"/>
      <c r="AP543" s="11"/>
    </row>
    <row r="544" ht="21.75" customHeight="1">
      <c r="A544" s="45">
        <v>45828.608194444445</v>
      </c>
      <c r="B544" s="28" t="s">
        <v>40</v>
      </c>
      <c r="C544" s="6" t="s">
        <v>7509</v>
      </c>
      <c r="D544" s="28">
        <v>7.421054669E9</v>
      </c>
      <c r="E544" s="28" t="s">
        <v>7510</v>
      </c>
      <c r="F544" s="28">
        <v>5535991792483</v>
      </c>
      <c r="G544" s="28" t="s">
        <v>7511</v>
      </c>
      <c r="H544" s="28" t="s">
        <v>7512</v>
      </c>
      <c r="I544" s="28" t="s">
        <v>7513</v>
      </c>
      <c r="J544" s="28" t="s">
        <v>7514</v>
      </c>
      <c r="K544" s="28" t="s">
        <v>93</v>
      </c>
      <c r="L544" s="28" t="s">
        <v>94</v>
      </c>
      <c r="M544" s="29" t="s">
        <v>7515</v>
      </c>
      <c r="N544" s="29" t="s">
        <v>7516</v>
      </c>
      <c r="O544" s="28" t="s">
        <v>97</v>
      </c>
      <c r="P544" s="28" t="s">
        <v>7517</v>
      </c>
      <c r="Q544" s="28" t="s">
        <v>52</v>
      </c>
      <c r="R544" s="28" t="s">
        <v>119</v>
      </c>
      <c r="S544" s="28" t="s">
        <v>173</v>
      </c>
      <c r="T544" s="28" t="s">
        <v>52</v>
      </c>
      <c r="U544" s="28" t="s">
        <v>904</v>
      </c>
      <c r="V544" s="28" t="s">
        <v>78</v>
      </c>
      <c r="W544" s="29" t="s">
        <v>7518</v>
      </c>
      <c r="X544" s="28" t="s">
        <v>56</v>
      </c>
      <c r="Y544" s="28" t="s">
        <v>57</v>
      </c>
      <c r="Z544" s="28"/>
      <c r="AA544" s="28"/>
      <c r="AB544" s="28" t="s">
        <v>100</v>
      </c>
      <c r="AC544" s="30"/>
      <c r="AD544" s="30" t="s">
        <v>7519</v>
      </c>
      <c r="AE544" s="30" t="s">
        <v>6886</v>
      </c>
      <c r="AF544" s="30" t="s">
        <v>58</v>
      </c>
      <c r="AG544" s="30" t="s">
        <v>80</v>
      </c>
      <c r="AH544" s="30" t="s">
        <v>80</v>
      </c>
      <c r="AI544" s="30" t="s">
        <v>61</v>
      </c>
      <c r="AJ544" s="30"/>
      <c r="AK544" s="11"/>
      <c r="AL544" s="11" t="s">
        <v>7520</v>
      </c>
      <c r="AM544" s="11"/>
      <c r="AN544" s="23"/>
      <c r="AO544" s="11" t="s">
        <v>6886</v>
      </c>
      <c r="AP544" s="11" t="s">
        <v>7521</v>
      </c>
    </row>
    <row r="545" ht="21.75" customHeight="1">
      <c r="A545" s="45">
        <v>45828.78892361111</v>
      </c>
      <c r="B545" s="28" t="s">
        <v>40</v>
      </c>
      <c r="C545" s="6" t="s">
        <v>7522</v>
      </c>
      <c r="D545" s="28">
        <v>3.5728701E8</v>
      </c>
      <c r="E545" s="28" t="s">
        <v>7523</v>
      </c>
      <c r="F545" s="28">
        <v>5551981420269</v>
      </c>
      <c r="G545" s="28" t="s">
        <v>7524</v>
      </c>
      <c r="H545" s="28" t="s">
        <v>7525</v>
      </c>
      <c r="I545" s="28" t="s">
        <v>7526</v>
      </c>
      <c r="J545" s="28" t="s">
        <v>7527</v>
      </c>
      <c r="K545" s="28" t="s">
        <v>527</v>
      </c>
      <c r="L545" s="28" t="s">
        <v>528</v>
      </c>
      <c r="M545" s="29" t="s">
        <v>7528</v>
      </c>
      <c r="N545" s="29" t="s">
        <v>7529</v>
      </c>
      <c r="O545" s="28" t="s">
        <v>76</v>
      </c>
      <c r="P545" s="28" t="s">
        <v>503</v>
      </c>
      <c r="Q545" s="28" t="s">
        <v>77</v>
      </c>
      <c r="R545" s="28" t="s">
        <v>52</v>
      </c>
      <c r="S545" s="28" t="s">
        <v>52</v>
      </c>
      <c r="T545" s="28" t="s">
        <v>120</v>
      </c>
      <c r="U545" s="28" t="s">
        <v>373</v>
      </c>
      <c r="V545" s="28" t="s">
        <v>54</v>
      </c>
      <c r="W545" s="28"/>
      <c r="X545" s="28" t="s">
        <v>56</v>
      </c>
      <c r="Y545" s="28" t="s">
        <v>57</v>
      </c>
      <c r="Z545" s="28"/>
      <c r="AA545" s="28"/>
      <c r="AB545" s="28" t="s">
        <v>100</v>
      </c>
      <c r="AC545" s="30"/>
      <c r="AD545" s="30" t="s">
        <v>7530</v>
      </c>
      <c r="AE545" s="30" t="s">
        <v>7531</v>
      </c>
      <c r="AF545" s="30" t="s">
        <v>58</v>
      </c>
      <c r="AG545" s="30" t="s">
        <v>80</v>
      </c>
      <c r="AH545" s="30" t="s">
        <v>80</v>
      </c>
      <c r="AI545" s="30" t="s">
        <v>61</v>
      </c>
      <c r="AJ545" s="30"/>
      <c r="AK545" s="60" t="s">
        <v>7532</v>
      </c>
      <c r="AL545" s="11" t="s">
        <v>7533</v>
      </c>
      <c r="AM545" s="11"/>
      <c r="AN545" s="23"/>
      <c r="AO545" s="11" t="s">
        <v>7534</v>
      </c>
      <c r="AP545" s="11" t="s">
        <v>7530</v>
      </c>
    </row>
    <row r="546" ht="21.75" customHeight="1">
      <c r="A546" s="45">
        <v>45828.95454861111</v>
      </c>
      <c r="B546" s="28" t="s">
        <v>40</v>
      </c>
      <c r="C546" s="6" t="s">
        <v>7535</v>
      </c>
      <c r="D546" s="28">
        <v>1.1440948607E10</v>
      </c>
      <c r="E546" s="28" t="s">
        <v>7536</v>
      </c>
      <c r="F546" s="28">
        <v>5535998708389</v>
      </c>
      <c r="G546" s="28" t="s">
        <v>7537</v>
      </c>
      <c r="H546" s="28" t="s">
        <v>7538</v>
      </c>
      <c r="I546" s="28" t="s">
        <v>7539</v>
      </c>
      <c r="J546" s="28" t="s">
        <v>7540</v>
      </c>
      <c r="K546" s="28" t="s">
        <v>93</v>
      </c>
      <c r="L546" s="28" t="s">
        <v>7541</v>
      </c>
      <c r="M546" s="29" t="s">
        <v>7542</v>
      </c>
      <c r="N546" s="29" t="s">
        <v>7543</v>
      </c>
      <c r="O546" s="28" t="s">
        <v>2751</v>
      </c>
      <c r="P546" s="28" t="s">
        <v>503</v>
      </c>
      <c r="Q546" s="28" t="s">
        <v>119</v>
      </c>
      <c r="R546" s="28" t="s">
        <v>119</v>
      </c>
      <c r="S546" s="28" t="s">
        <v>119</v>
      </c>
      <c r="T546" s="28" t="s">
        <v>120</v>
      </c>
      <c r="U546" s="28" t="s">
        <v>373</v>
      </c>
      <c r="V546" s="28" t="s">
        <v>78</v>
      </c>
      <c r="W546" s="28" t="s">
        <v>7544</v>
      </c>
      <c r="X546" s="28" t="s">
        <v>56</v>
      </c>
      <c r="Y546" s="28" t="s">
        <v>57</v>
      </c>
      <c r="Z546" s="28"/>
      <c r="AA546" s="28"/>
      <c r="AB546" s="28" t="s">
        <v>100</v>
      </c>
      <c r="AC546" s="30"/>
      <c r="AD546" s="30" t="s">
        <v>7545</v>
      </c>
      <c r="AE546" s="30" t="s">
        <v>7546</v>
      </c>
      <c r="AF546" s="30" t="s">
        <v>58</v>
      </c>
      <c r="AG546" s="30" t="s">
        <v>80</v>
      </c>
      <c r="AH546" s="30" t="s">
        <v>80</v>
      </c>
      <c r="AI546" s="30" t="s">
        <v>61</v>
      </c>
      <c r="AJ546" s="30"/>
      <c r="AK546" s="11" t="s">
        <v>7538</v>
      </c>
      <c r="AL546" s="11" t="s">
        <v>7547</v>
      </c>
      <c r="AM546" s="11"/>
      <c r="AN546" s="23"/>
      <c r="AO546" s="11" t="s">
        <v>7548</v>
      </c>
      <c r="AP546" s="11" t="s">
        <v>7545</v>
      </c>
    </row>
    <row r="547" ht="21.75" customHeight="1">
      <c r="A547" s="45">
        <v>45829.5537962963</v>
      </c>
      <c r="B547" s="28" t="s">
        <v>40</v>
      </c>
      <c r="C547" s="6" t="s">
        <v>7549</v>
      </c>
      <c r="D547" s="28">
        <v>7.5898780149E10</v>
      </c>
      <c r="E547" s="28" t="s">
        <v>7550</v>
      </c>
      <c r="F547" s="28">
        <v>5567998777818</v>
      </c>
      <c r="G547" s="28" t="s">
        <v>7549</v>
      </c>
      <c r="H547" s="28" t="s">
        <v>7551</v>
      </c>
      <c r="I547" s="28" t="s">
        <v>7552</v>
      </c>
      <c r="J547" s="28" t="s">
        <v>7553</v>
      </c>
      <c r="K547" s="28" t="s">
        <v>6992</v>
      </c>
      <c r="L547" s="28" t="s">
        <v>7554</v>
      </c>
      <c r="M547" s="29" t="s">
        <v>7555</v>
      </c>
      <c r="N547" s="29" t="s">
        <v>7556</v>
      </c>
      <c r="O547" s="28" t="s">
        <v>76</v>
      </c>
      <c r="P547" s="28" t="s">
        <v>503</v>
      </c>
      <c r="Q547" s="28" t="s">
        <v>119</v>
      </c>
      <c r="R547" s="28" t="s">
        <v>77</v>
      </c>
      <c r="S547" s="28" t="s">
        <v>120</v>
      </c>
      <c r="T547" s="28" t="s">
        <v>174</v>
      </c>
      <c r="U547" s="28" t="s">
        <v>4501</v>
      </c>
      <c r="V547" s="28" t="s">
        <v>98</v>
      </c>
      <c r="W547" s="29" t="s">
        <v>7557</v>
      </c>
      <c r="X547" s="28" t="s">
        <v>56</v>
      </c>
      <c r="Y547" s="28" t="s">
        <v>57</v>
      </c>
      <c r="Z547" s="28"/>
      <c r="AA547" s="28"/>
      <c r="AB547" s="28" t="s">
        <v>80</v>
      </c>
      <c r="AC547" s="30"/>
      <c r="AD547" s="30"/>
      <c r="AE547" s="30"/>
      <c r="AF547" s="30" t="s">
        <v>58</v>
      </c>
      <c r="AG547" s="37" t="s">
        <v>81</v>
      </c>
      <c r="AH547" s="30" t="s">
        <v>80</v>
      </c>
      <c r="AI547" s="30" t="s">
        <v>61</v>
      </c>
      <c r="AJ547" s="30"/>
      <c r="AK547" s="11" t="s">
        <v>7551</v>
      </c>
      <c r="AL547" s="11" t="s">
        <v>7558</v>
      </c>
      <c r="AM547" s="11"/>
      <c r="AN547" s="23"/>
      <c r="AO547" s="11"/>
      <c r="AP547" s="11"/>
    </row>
    <row r="548" ht="21.75" customHeight="1">
      <c r="A548" s="45">
        <v>45829.563159722224</v>
      </c>
      <c r="B548" s="28" t="s">
        <v>40</v>
      </c>
      <c r="C548" s="6" t="s">
        <v>7559</v>
      </c>
      <c r="D548" s="28">
        <v>3.101075637E9</v>
      </c>
      <c r="E548" s="28" t="s">
        <v>7560</v>
      </c>
      <c r="F548" s="28">
        <v>5535991148660</v>
      </c>
      <c r="G548" s="28" t="s">
        <v>7561</v>
      </c>
      <c r="H548" s="28" t="s">
        <v>7562</v>
      </c>
      <c r="I548" s="28" t="s">
        <v>7563</v>
      </c>
      <c r="J548" s="28" t="s">
        <v>7564</v>
      </c>
      <c r="K548" s="28" t="s">
        <v>93</v>
      </c>
      <c r="L548" s="28" t="s">
        <v>353</v>
      </c>
      <c r="M548" s="29" t="s">
        <v>7565</v>
      </c>
      <c r="N548" s="29" t="s">
        <v>7566</v>
      </c>
      <c r="O548" s="28" t="s">
        <v>7567</v>
      </c>
      <c r="P548" s="28" t="s">
        <v>503</v>
      </c>
      <c r="Q548" s="28" t="s">
        <v>77</v>
      </c>
      <c r="R548" s="28" t="s">
        <v>77</v>
      </c>
      <c r="S548" s="28" t="s">
        <v>119</v>
      </c>
      <c r="T548" s="28" t="s">
        <v>119</v>
      </c>
      <c r="U548" s="28" t="s">
        <v>293</v>
      </c>
      <c r="V548" s="28" t="s">
        <v>98</v>
      </c>
      <c r="W548" s="28" t="s">
        <v>7568</v>
      </c>
      <c r="X548" s="28" t="s">
        <v>56</v>
      </c>
      <c r="Y548" s="28" t="s">
        <v>57</v>
      </c>
      <c r="Z548" s="28"/>
      <c r="AA548" s="28"/>
      <c r="AB548" s="28" t="s">
        <v>100</v>
      </c>
      <c r="AC548" s="30"/>
      <c r="AD548" s="30" t="s">
        <v>7569</v>
      </c>
      <c r="AE548" s="30" t="s">
        <v>7570</v>
      </c>
      <c r="AF548" s="30" t="s">
        <v>58</v>
      </c>
      <c r="AG548" s="30" t="s">
        <v>80</v>
      </c>
      <c r="AH548" s="30" t="s">
        <v>80</v>
      </c>
      <c r="AI548" s="30" t="s">
        <v>61</v>
      </c>
      <c r="AJ548" s="30"/>
      <c r="AK548" s="11" t="s">
        <v>7562</v>
      </c>
      <c r="AL548" s="11" t="s">
        <v>7571</v>
      </c>
      <c r="AM548" s="11"/>
      <c r="AN548" s="23"/>
      <c r="AO548" s="11" t="s">
        <v>7570</v>
      </c>
      <c r="AP548" s="11" t="s">
        <v>7572</v>
      </c>
    </row>
    <row r="549" ht="21.75" customHeight="1">
      <c r="A549" s="45">
        <v>45830.40524305555</v>
      </c>
      <c r="B549" s="28" t="s">
        <v>40</v>
      </c>
      <c r="C549" s="28" t="s">
        <v>7573</v>
      </c>
      <c r="D549" s="28">
        <v>5.52575771E9</v>
      </c>
      <c r="E549" s="28" t="s">
        <v>7574</v>
      </c>
      <c r="F549" s="28">
        <v>5567981625580</v>
      </c>
      <c r="G549" s="28" t="s">
        <v>7575</v>
      </c>
      <c r="H549" s="28" t="s">
        <v>7576</v>
      </c>
      <c r="I549" s="28" t="s">
        <v>7577</v>
      </c>
      <c r="J549" s="28" t="s">
        <v>7578</v>
      </c>
      <c r="K549" s="28" t="s">
        <v>6992</v>
      </c>
      <c r="L549" s="28" t="s">
        <v>7579</v>
      </c>
      <c r="M549" s="28" t="s">
        <v>7580</v>
      </c>
      <c r="N549" s="29" t="s">
        <v>7581</v>
      </c>
      <c r="O549" s="28" t="s">
        <v>76</v>
      </c>
      <c r="P549" s="28" t="s">
        <v>503</v>
      </c>
      <c r="Q549" s="28" t="s">
        <v>77</v>
      </c>
      <c r="R549" s="28" t="s">
        <v>52</v>
      </c>
      <c r="S549" s="28" t="s">
        <v>52</v>
      </c>
      <c r="T549" s="28" t="s">
        <v>120</v>
      </c>
      <c r="U549" s="28" t="s">
        <v>158</v>
      </c>
      <c r="V549" s="28" t="s">
        <v>139</v>
      </c>
      <c r="W549" s="28" t="s">
        <v>7582</v>
      </c>
      <c r="X549" s="28" t="s">
        <v>56</v>
      </c>
      <c r="Y549" s="28" t="s">
        <v>57</v>
      </c>
      <c r="Z549" s="28"/>
      <c r="AA549" s="28"/>
      <c r="AB549" s="28" t="s">
        <v>80</v>
      </c>
      <c r="AC549" s="30"/>
      <c r="AD549" s="30"/>
      <c r="AE549" s="30"/>
      <c r="AF549" s="30" t="s">
        <v>58</v>
      </c>
      <c r="AG549" s="37" t="s">
        <v>81</v>
      </c>
      <c r="AH549" s="30" t="s">
        <v>80</v>
      </c>
      <c r="AI549" s="30" t="s">
        <v>61</v>
      </c>
      <c r="AJ549" s="30"/>
      <c r="AK549" s="11" t="s">
        <v>7583</v>
      </c>
      <c r="AL549" s="11" t="s">
        <v>7584</v>
      </c>
      <c r="AM549" s="11"/>
      <c r="AN549" s="23"/>
      <c r="AO549" s="11"/>
      <c r="AP549" s="11"/>
    </row>
    <row r="550" ht="21.75" customHeight="1">
      <c r="A550" s="45">
        <v>45831.264918981484</v>
      </c>
      <c r="B550" s="28" t="s">
        <v>40</v>
      </c>
      <c r="C550" s="6" t="s">
        <v>7585</v>
      </c>
      <c r="D550" s="28">
        <v>1.4911459786E10</v>
      </c>
      <c r="E550" s="28" t="s">
        <v>7586</v>
      </c>
      <c r="F550" s="28">
        <v>5521970334253</v>
      </c>
      <c r="G550" s="28" t="s">
        <v>7587</v>
      </c>
      <c r="H550" s="28" t="s">
        <v>7588</v>
      </c>
      <c r="I550" s="28" t="s">
        <v>7589</v>
      </c>
      <c r="J550" s="28" t="s">
        <v>7590</v>
      </c>
      <c r="K550" s="28" t="s">
        <v>154</v>
      </c>
      <c r="L550" s="28" t="s">
        <v>7591</v>
      </c>
      <c r="M550" s="29" t="s">
        <v>7592</v>
      </c>
      <c r="N550" s="29" t="s">
        <v>7593</v>
      </c>
      <c r="O550" s="28" t="s">
        <v>76</v>
      </c>
      <c r="P550" s="28" t="s">
        <v>503</v>
      </c>
      <c r="Q550" s="28" t="s">
        <v>52</v>
      </c>
      <c r="R550" s="28" t="s">
        <v>52</v>
      </c>
      <c r="S550" s="28" t="s">
        <v>52</v>
      </c>
      <c r="T550" s="28" t="s">
        <v>52</v>
      </c>
      <c r="U550" s="28" t="s">
        <v>293</v>
      </c>
      <c r="V550" s="28" t="s">
        <v>54</v>
      </c>
      <c r="W550" s="28" t="s">
        <v>7594</v>
      </c>
      <c r="X550" s="28" t="s">
        <v>56</v>
      </c>
      <c r="Y550" s="28" t="s">
        <v>57</v>
      </c>
      <c r="Z550" s="28"/>
      <c r="AA550" s="28"/>
      <c r="AB550" s="28" t="s">
        <v>80</v>
      </c>
      <c r="AC550" s="30"/>
      <c r="AD550" s="30" t="s">
        <v>7595</v>
      </c>
      <c r="AE550" s="30" t="s">
        <v>7596</v>
      </c>
      <c r="AF550" s="30" t="s">
        <v>58</v>
      </c>
      <c r="AG550" s="37" t="s">
        <v>59</v>
      </c>
      <c r="AH550" s="30" t="s">
        <v>80</v>
      </c>
      <c r="AI550" s="30" t="s">
        <v>61</v>
      </c>
      <c r="AJ550" s="30" t="s">
        <v>7597</v>
      </c>
      <c r="AK550" s="11" t="s">
        <v>7588</v>
      </c>
      <c r="AL550" s="11" t="s">
        <v>7598</v>
      </c>
      <c r="AM550" s="11"/>
      <c r="AN550" s="23"/>
      <c r="AO550" s="11" t="s">
        <v>7596</v>
      </c>
      <c r="AP550" s="11" t="s">
        <v>7599</v>
      </c>
    </row>
    <row r="551" ht="21.75" customHeight="1">
      <c r="A551" s="48">
        <v>45831.301087962966</v>
      </c>
      <c r="B551" s="24"/>
      <c r="C551" s="24" t="s">
        <v>7600</v>
      </c>
      <c r="D551" s="24">
        <v>7.3267759153E10</v>
      </c>
      <c r="E551" s="24" t="s">
        <v>7601</v>
      </c>
      <c r="F551" s="24">
        <v>5561981442441</v>
      </c>
      <c r="G551" s="24" t="s">
        <v>7600</v>
      </c>
      <c r="H551" s="24" t="s">
        <v>7602</v>
      </c>
      <c r="I551" s="24" t="s">
        <v>7603</v>
      </c>
      <c r="J551" s="24" t="s">
        <v>7604</v>
      </c>
      <c r="K551" s="24" t="s">
        <v>1797</v>
      </c>
      <c r="L551" s="24" t="s">
        <v>6109</v>
      </c>
      <c r="M551" s="25" t="s">
        <v>7605</v>
      </c>
      <c r="N551" s="25" t="s">
        <v>7606</v>
      </c>
      <c r="O551" s="24" t="s">
        <v>76</v>
      </c>
      <c r="P551" s="24" t="s">
        <v>7607</v>
      </c>
      <c r="Q551" s="24" t="s">
        <v>52</v>
      </c>
      <c r="R551" s="24" t="s">
        <v>52</v>
      </c>
      <c r="S551" s="24" t="s">
        <v>52</v>
      </c>
      <c r="T551" s="24" t="s">
        <v>52</v>
      </c>
      <c r="U551" s="24" t="s">
        <v>53</v>
      </c>
      <c r="V551" s="24" t="s">
        <v>78</v>
      </c>
      <c r="W551" s="24" t="s">
        <v>7608</v>
      </c>
      <c r="X551" s="24" t="s">
        <v>56</v>
      </c>
      <c r="Y551" s="24" t="s">
        <v>57</v>
      </c>
      <c r="Z551" s="24"/>
      <c r="AA551" s="24"/>
      <c r="AB551" s="24" t="s">
        <v>100</v>
      </c>
      <c r="AC551" s="20"/>
      <c r="AD551" s="20" t="s">
        <v>7609</v>
      </c>
      <c r="AE551" s="20" t="s">
        <v>7610</v>
      </c>
      <c r="AF551" s="20"/>
      <c r="AG551" s="20"/>
      <c r="AH551" s="20"/>
      <c r="AI551" s="20"/>
      <c r="AJ551" s="20" t="s">
        <v>7611</v>
      </c>
      <c r="AK551" s="27"/>
      <c r="AL551" s="27"/>
      <c r="AM551" s="27"/>
      <c r="AN551" s="61"/>
      <c r="AO551" s="27"/>
      <c r="AP551" s="27"/>
    </row>
    <row r="552" ht="21.75" customHeight="1">
      <c r="A552" s="45">
        <v>45831.507581018515</v>
      </c>
      <c r="B552" s="28" t="s">
        <v>40</v>
      </c>
      <c r="C552" s="6" t="s">
        <v>7612</v>
      </c>
      <c r="D552" s="28">
        <v>8.282163716E9</v>
      </c>
      <c r="E552" s="28" t="s">
        <v>7613</v>
      </c>
      <c r="F552" s="28">
        <v>5511980599951</v>
      </c>
      <c r="G552" s="28" t="s">
        <v>7614</v>
      </c>
      <c r="H552" s="28" t="s">
        <v>7615</v>
      </c>
      <c r="I552" s="28" t="s">
        <v>7616</v>
      </c>
      <c r="J552" s="28" t="s">
        <v>7617</v>
      </c>
      <c r="K552" s="28" t="s">
        <v>46</v>
      </c>
      <c r="L552" s="28" t="s">
        <v>404</v>
      </c>
      <c r="M552" s="29" t="s">
        <v>7618</v>
      </c>
      <c r="N552" s="29" t="s">
        <v>7619</v>
      </c>
      <c r="O552" s="28" t="s">
        <v>76</v>
      </c>
      <c r="P552" s="28" t="s">
        <v>137</v>
      </c>
      <c r="Q552" s="28" t="s">
        <v>173</v>
      </c>
      <c r="R552" s="28" t="s">
        <v>52</v>
      </c>
      <c r="S552" s="28" t="s">
        <v>52</v>
      </c>
      <c r="T552" s="28" t="s">
        <v>120</v>
      </c>
      <c r="U552" s="28" t="s">
        <v>4501</v>
      </c>
      <c r="V552" s="28" t="s">
        <v>98</v>
      </c>
      <c r="W552" s="28" t="s">
        <v>7620</v>
      </c>
      <c r="X552" s="28" t="s">
        <v>56</v>
      </c>
      <c r="Y552" s="28" t="s">
        <v>57</v>
      </c>
      <c r="Z552" s="28"/>
      <c r="AA552" s="28"/>
      <c r="AB552" s="28" t="s">
        <v>100</v>
      </c>
      <c r="AC552" s="30"/>
      <c r="AD552" s="30" t="s">
        <v>7621</v>
      </c>
      <c r="AE552" s="30" t="s">
        <v>7622</v>
      </c>
      <c r="AF552" s="30" t="s">
        <v>58</v>
      </c>
      <c r="AG552" s="30" t="s">
        <v>80</v>
      </c>
      <c r="AH552" s="30" t="s">
        <v>80</v>
      </c>
      <c r="AI552" s="30" t="s">
        <v>61</v>
      </c>
      <c r="AJ552" s="30"/>
      <c r="AK552" s="11" t="s">
        <v>7615</v>
      </c>
      <c r="AL552" s="11" t="s">
        <v>7623</v>
      </c>
      <c r="AM552" s="11"/>
      <c r="AN552" s="23"/>
      <c r="AO552" s="11" t="s">
        <v>7622</v>
      </c>
      <c r="AP552" s="11" t="s">
        <v>7624</v>
      </c>
    </row>
    <row r="553" ht="21.75" customHeight="1">
      <c r="A553" s="45">
        <v>45831.62744212963</v>
      </c>
      <c r="B553" s="28" t="s">
        <v>40</v>
      </c>
      <c r="C553" s="28" t="s">
        <v>7625</v>
      </c>
      <c r="D553" s="28">
        <v>1.22169689E8</v>
      </c>
      <c r="E553" s="28" t="s">
        <v>7626</v>
      </c>
      <c r="F553" s="28">
        <v>553191923536</v>
      </c>
      <c r="G553" s="28" t="s">
        <v>7627</v>
      </c>
      <c r="H553" s="28" t="s">
        <v>7628</v>
      </c>
      <c r="I553" s="28" t="s">
        <v>7629</v>
      </c>
      <c r="J553" s="28" t="s">
        <v>7630</v>
      </c>
      <c r="K553" s="28" t="s">
        <v>93</v>
      </c>
      <c r="L553" s="28" t="s">
        <v>499</v>
      </c>
      <c r="M553" s="29" t="s">
        <v>7631</v>
      </c>
      <c r="N553" s="29" t="s">
        <v>7632</v>
      </c>
      <c r="O553" s="28" t="s">
        <v>558</v>
      </c>
      <c r="P553" s="28" t="s">
        <v>503</v>
      </c>
      <c r="Q553" s="28" t="s">
        <v>77</v>
      </c>
      <c r="R553" s="28" t="s">
        <v>118</v>
      </c>
      <c r="S553" s="28" t="s">
        <v>52</v>
      </c>
      <c r="T553" s="28" t="s">
        <v>52</v>
      </c>
      <c r="U553" s="28" t="s">
        <v>138</v>
      </c>
      <c r="V553" s="28" t="s">
        <v>139</v>
      </c>
      <c r="W553" s="28" t="s">
        <v>7633</v>
      </c>
      <c r="X553" s="28" t="s">
        <v>56</v>
      </c>
      <c r="Y553" s="28" t="s">
        <v>57</v>
      </c>
      <c r="Z553" s="28"/>
      <c r="AA553" s="28"/>
      <c r="AB553" s="28" t="s">
        <v>80</v>
      </c>
      <c r="AC553" s="30"/>
      <c r="AD553" s="30"/>
      <c r="AE553" s="30"/>
      <c r="AF553" s="30" t="s">
        <v>141</v>
      </c>
      <c r="AG553" s="30" t="s">
        <v>80</v>
      </c>
      <c r="AH553" s="30" t="s">
        <v>80</v>
      </c>
      <c r="AI553" s="30" t="s">
        <v>61</v>
      </c>
      <c r="AJ553" s="30"/>
      <c r="AK553" s="11" t="s">
        <v>7628</v>
      </c>
      <c r="AL553" s="11" t="s">
        <v>7634</v>
      </c>
      <c r="AM553" s="11"/>
      <c r="AN553" s="23"/>
      <c r="AO553" s="11"/>
      <c r="AP553" s="11"/>
    </row>
    <row r="554" ht="21.75" customHeight="1">
      <c r="A554" s="45">
        <v>45831.63978009259</v>
      </c>
      <c r="B554" s="28" t="s">
        <v>40</v>
      </c>
      <c r="C554" s="6" t="s">
        <v>7635</v>
      </c>
      <c r="D554" s="28">
        <v>2.196292427E9</v>
      </c>
      <c r="E554" s="28" t="s">
        <v>7636</v>
      </c>
      <c r="F554" s="28">
        <v>5521991092001</v>
      </c>
      <c r="G554" s="28" t="s">
        <v>7637</v>
      </c>
      <c r="H554" s="28" t="s">
        <v>7638</v>
      </c>
      <c r="I554" s="28" t="s">
        <v>7639</v>
      </c>
      <c r="J554" s="28" t="s">
        <v>7640</v>
      </c>
      <c r="K554" s="28" t="s">
        <v>154</v>
      </c>
      <c r="L554" s="28" t="s">
        <v>155</v>
      </c>
      <c r="M554" s="29" t="s">
        <v>7641</v>
      </c>
      <c r="N554" s="29" t="s">
        <v>7642</v>
      </c>
      <c r="O554" s="28" t="s">
        <v>117</v>
      </c>
      <c r="P554" s="28" t="s">
        <v>503</v>
      </c>
      <c r="Q554" s="28" t="s">
        <v>119</v>
      </c>
      <c r="R554" s="28" t="s">
        <v>119</v>
      </c>
      <c r="S554" s="28" t="s">
        <v>119</v>
      </c>
      <c r="T554" s="28" t="s">
        <v>77</v>
      </c>
      <c r="U554" s="28" t="s">
        <v>248</v>
      </c>
      <c r="V554" s="28" t="s">
        <v>78</v>
      </c>
      <c r="W554" s="28"/>
      <c r="X554" s="28" t="s">
        <v>56</v>
      </c>
      <c r="Y554" s="28" t="s">
        <v>57</v>
      </c>
      <c r="Z554" s="28"/>
      <c r="AA554" s="28"/>
      <c r="AB554" s="28" t="s">
        <v>100</v>
      </c>
      <c r="AC554" s="30"/>
      <c r="AD554" s="30" t="s">
        <v>7643</v>
      </c>
      <c r="AE554" s="30" t="s">
        <v>7644</v>
      </c>
      <c r="AF554" s="30" t="s">
        <v>58</v>
      </c>
      <c r="AG554" s="37" t="s">
        <v>142</v>
      </c>
      <c r="AH554" s="30" t="s">
        <v>80</v>
      </c>
      <c r="AI554" s="30" t="s">
        <v>61</v>
      </c>
      <c r="AJ554" s="30" t="s">
        <v>7645</v>
      </c>
      <c r="AK554" s="11" t="s">
        <v>7638</v>
      </c>
      <c r="AL554" s="11" t="s">
        <v>7646</v>
      </c>
      <c r="AM554" s="11"/>
      <c r="AN554" s="23"/>
      <c r="AO554" s="11" t="s">
        <v>7644</v>
      </c>
      <c r="AP554" s="11" t="s">
        <v>7643</v>
      </c>
    </row>
    <row r="555" ht="21.75" customHeight="1">
      <c r="A555" s="45">
        <v>45831.64282407407</v>
      </c>
      <c r="B555" s="28" t="s">
        <v>40</v>
      </c>
      <c r="C555" s="6" t="s">
        <v>7647</v>
      </c>
      <c r="D555" s="28">
        <v>6.51829011E8</v>
      </c>
      <c r="E555" s="28" t="s">
        <v>7648</v>
      </c>
      <c r="F555" s="28">
        <v>5551984916788</v>
      </c>
      <c r="G555" s="28" t="s">
        <v>7649</v>
      </c>
      <c r="H555" s="28" t="s">
        <v>864</v>
      </c>
      <c r="I555" s="28" t="s">
        <v>7650</v>
      </c>
      <c r="J555" s="28" t="s">
        <v>7651</v>
      </c>
      <c r="K555" s="28" t="s">
        <v>527</v>
      </c>
      <c r="L555" s="28" t="s">
        <v>528</v>
      </c>
      <c r="M555" s="29" t="s">
        <v>7652</v>
      </c>
      <c r="N555" s="29" t="s">
        <v>7653</v>
      </c>
      <c r="O555" s="28" t="s">
        <v>117</v>
      </c>
      <c r="P555" s="28" t="s">
        <v>503</v>
      </c>
      <c r="Q555" s="28" t="s">
        <v>174</v>
      </c>
      <c r="R555" s="28" t="s">
        <v>52</v>
      </c>
      <c r="S555" s="28" t="s">
        <v>52</v>
      </c>
      <c r="T555" s="28" t="s">
        <v>118</v>
      </c>
      <c r="U555" s="28" t="s">
        <v>875</v>
      </c>
      <c r="V555" s="28" t="s">
        <v>139</v>
      </c>
      <c r="W555" s="28"/>
      <c r="X555" s="28" t="s">
        <v>56</v>
      </c>
      <c r="Y555" s="28" t="s">
        <v>57</v>
      </c>
      <c r="Z555" s="28"/>
      <c r="AA555" s="28"/>
      <c r="AB555" s="28" t="s">
        <v>100</v>
      </c>
      <c r="AC555" s="30"/>
      <c r="AD555" s="30" t="s">
        <v>7654</v>
      </c>
      <c r="AE555" s="30" t="s">
        <v>7655</v>
      </c>
      <c r="AF555" s="30" t="s">
        <v>141</v>
      </c>
      <c r="AG555" s="37" t="s">
        <v>59</v>
      </c>
      <c r="AH555" s="30" t="s">
        <v>80</v>
      </c>
      <c r="AI555" s="30" t="s">
        <v>61</v>
      </c>
      <c r="AJ555" s="30"/>
      <c r="AK555" s="11"/>
      <c r="AL555" s="11" t="s">
        <v>7656</v>
      </c>
      <c r="AM555" s="11"/>
      <c r="AN555" s="23"/>
      <c r="AO555" s="11"/>
      <c r="AP555" s="11"/>
    </row>
    <row r="556" ht="21.75" customHeight="1">
      <c r="A556" s="45">
        <v>45831.664722222224</v>
      </c>
      <c r="B556" s="28" t="s">
        <v>40</v>
      </c>
      <c r="C556" s="28" t="s">
        <v>7657</v>
      </c>
      <c r="D556" s="28">
        <v>1.5456539845E10</v>
      </c>
      <c r="E556" s="28" t="s">
        <v>7658</v>
      </c>
      <c r="F556" s="28">
        <v>5511999138777</v>
      </c>
      <c r="G556" s="28" t="s">
        <v>7659</v>
      </c>
      <c r="H556" s="28" t="s">
        <v>7660</v>
      </c>
      <c r="I556" s="28" t="s">
        <v>7661</v>
      </c>
      <c r="J556" s="28" t="s">
        <v>7662</v>
      </c>
      <c r="K556" s="28" t="s">
        <v>46</v>
      </c>
      <c r="L556" s="28" t="s">
        <v>114</v>
      </c>
      <c r="M556" s="29" t="s">
        <v>7663</v>
      </c>
      <c r="N556" s="29" t="s">
        <v>7664</v>
      </c>
      <c r="O556" s="28" t="s">
        <v>76</v>
      </c>
      <c r="P556" s="28" t="s">
        <v>172</v>
      </c>
      <c r="Q556" s="28" t="s">
        <v>77</v>
      </c>
      <c r="R556" s="28" t="s">
        <v>52</v>
      </c>
      <c r="S556" s="28" t="s">
        <v>52</v>
      </c>
      <c r="T556" s="28" t="s">
        <v>77</v>
      </c>
      <c r="U556" s="28" t="s">
        <v>373</v>
      </c>
      <c r="V556" s="28" t="s">
        <v>78</v>
      </c>
      <c r="W556" s="28" t="s">
        <v>7665</v>
      </c>
      <c r="X556" s="28" t="s">
        <v>56</v>
      </c>
      <c r="Y556" s="28" t="s">
        <v>57</v>
      </c>
      <c r="Z556" s="28"/>
      <c r="AA556" s="28"/>
      <c r="AB556" s="28" t="s">
        <v>80</v>
      </c>
      <c r="AC556" s="30"/>
      <c r="AD556" s="30" t="s">
        <v>7666</v>
      </c>
      <c r="AE556" s="30" t="s">
        <v>7667</v>
      </c>
      <c r="AF556" s="30" t="s">
        <v>58</v>
      </c>
      <c r="AG556" s="30" t="s">
        <v>80</v>
      </c>
      <c r="AH556" s="30" t="s">
        <v>80</v>
      </c>
      <c r="AI556" s="30" t="s">
        <v>61</v>
      </c>
      <c r="AJ556" s="30"/>
      <c r="AK556" s="11"/>
      <c r="AL556" s="11" t="s">
        <v>7668</v>
      </c>
      <c r="AM556" s="11"/>
      <c r="AN556" s="23"/>
      <c r="AO556" s="11" t="s">
        <v>7667</v>
      </c>
      <c r="AP556" s="11" t="s">
        <v>7666</v>
      </c>
    </row>
    <row r="557" ht="21.75" customHeight="1">
      <c r="A557" s="45">
        <v>45831.88783564815</v>
      </c>
      <c r="B557" s="28" t="s">
        <v>348</v>
      </c>
      <c r="C557" s="49" t="s">
        <v>7669</v>
      </c>
      <c r="D557" s="28">
        <v>7.98618566E9</v>
      </c>
      <c r="E557" s="28" t="s">
        <v>7670</v>
      </c>
      <c r="F557" s="28">
        <v>5516982222638</v>
      </c>
      <c r="G557" s="28" t="s">
        <v>7669</v>
      </c>
      <c r="H557" s="28" t="s">
        <v>7671</v>
      </c>
      <c r="I557" s="28" t="s">
        <v>7672</v>
      </c>
      <c r="J557" s="28" t="s">
        <v>7673</v>
      </c>
      <c r="K557" s="28" t="s">
        <v>46</v>
      </c>
      <c r="L557" s="28" t="s">
        <v>6160</v>
      </c>
      <c r="M557" s="29" t="s">
        <v>7674</v>
      </c>
      <c r="N557" s="29" t="s">
        <v>7675</v>
      </c>
      <c r="O557" s="28" t="s">
        <v>171</v>
      </c>
      <c r="P557" s="28" t="s">
        <v>356</v>
      </c>
      <c r="Q557" s="28" t="s">
        <v>77</v>
      </c>
      <c r="R557" s="28" t="s">
        <v>77</v>
      </c>
      <c r="S557" s="28" t="s">
        <v>77</v>
      </c>
      <c r="T557" s="28" t="s">
        <v>52</v>
      </c>
      <c r="U557" s="28" t="s">
        <v>53</v>
      </c>
      <c r="V557" s="28" t="s">
        <v>294</v>
      </c>
      <c r="W557" s="29" t="s">
        <v>7676</v>
      </c>
      <c r="X557" s="28" t="s">
        <v>56</v>
      </c>
      <c r="Y557" s="28" t="s">
        <v>57</v>
      </c>
      <c r="Z557" s="29" t="s">
        <v>331</v>
      </c>
      <c r="AA557" s="28"/>
      <c r="AB557" s="28" t="s">
        <v>100</v>
      </c>
      <c r="AC557" s="30"/>
      <c r="AD557" s="30" t="s">
        <v>7677</v>
      </c>
      <c r="AE557" s="30" t="s">
        <v>7678</v>
      </c>
      <c r="AF557" s="30" t="s">
        <v>299</v>
      </c>
      <c r="AG557" s="30" t="s">
        <v>80</v>
      </c>
      <c r="AH557" s="30" t="s">
        <v>80</v>
      </c>
      <c r="AI557" s="30" t="s">
        <v>61</v>
      </c>
      <c r="AJ557" s="30" t="s">
        <v>7679</v>
      </c>
      <c r="AK557" s="11"/>
      <c r="AL557" s="53" t="s">
        <v>7680</v>
      </c>
      <c r="AM557" s="52"/>
      <c r="AN557" s="23" t="s">
        <v>105</v>
      </c>
      <c r="AO557" s="62" t="s">
        <v>7681</v>
      </c>
      <c r="AP557" s="23" t="s">
        <v>7682</v>
      </c>
    </row>
    <row r="558" ht="21.75" customHeight="1">
      <c r="A558" s="45">
        <v>45831.89304398148</v>
      </c>
      <c r="B558" s="28" t="s">
        <v>348</v>
      </c>
      <c r="C558" s="49" t="s">
        <v>7683</v>
      </c>
      <c r="D558" s="28">
        <v>1.056605065E10</v>
      </c>
      <c r="E558" s="28" t="s">
        <v>7684</v>
      </c>
      <c r="F558" s="28">
        <v>5531988866700</v>
      </c>
      <c r="G558" s="28" t="s">
        <v>7685</v>
      </c>
      <c r="H558" s="28" t="s">
        <v>7686</v>
      </c>
      <c r="I558" s="28" t="s">
        <v>7687</v>
      </c>
      <c r="J558" s="28" t="s">
        <v>7688</v>
      </c>
      <c r="K558" s="28" t="s">
        <v>93</v>
      </c>
      <c r="L558" s="28" t="s">
        <v>499</v>
      </c>
      <c r="M558" s="29" t="s">
        <v>7689</v>
      </c>
      <c r="N558" s="29" t="s">
        <v>7690</v>
      </c>
      <c r="O558" s="28" t="s">
        <v>76</v>
      </c>
      <c r="P558" s="28" t="s">
        <v>356</v>
      </c>
      <c r="Q558" s="28" t="s">
        <v>77</v>
      </c>
      <c r="R558" s="28" t="s">
        <v>77</v>
      </c>
      <c r="S558" s="28" t="s">
        <v>77</v>
      </c>
      <c r="T558" s="28" t="s">
        <v>120</v>
      </c>
      <c r="U558" s="28" t="s">
        <v>53</v>
      </c>
      <c r="V558" s="28" t="s">
        <v>294</v>
      </c>
      <c r="W558" s="28" t="s">
        <v>7691</v>
      </c>
      <c r="X558" s="28" t="s">
        <v>56</v>
      </c>
      <c r="Y558" s="28" t="s">
        <v>57</v>
      </c>
      <c r="Z558" s="29" t="s">
        <v>331</v>
      </c>
      <c r="AA558" s="28"/>
      <c r="AB558" s="28" t="s">
        <v>100</v>
      </c>
      <c r="AC558" s="30"/>
      <c r="AD558" s="30" t="s">
        <v>7692</v>
      </c>
      <c r="AE558" s="30" t="s">
        <v>7693</v>
      </c>
      <c r="AF558" s="30" t="s">
        <v>299</v>
      </c>
      <c r="AG558" s="30" t="s">
        <v>80</v>
      </c>
      <c r="AH558" s="30" t="s">
        <v>80</v>
      </c>
      <c r="AI558" s="30" t="s">
        <v>61</v>
      </c>
      <c r="AJ558" s="30" t="s">
        <v>7694</v>
      </c>
      <c r="AK558" s="11"/>
      <c r="AL558" s="53" t="s">
        <v>7695</v>
      </c>
      <c r="AM558" s="11"/>
      <c r="AN558" s="23" t="s">
        <v>105</v>
      </c>
      <c r="AO558" s="63" t="s">
        <v>7693</v>
      </c>
      <c r="AP558" s="64" t="s">
        <v>7696</v>
      </c>
    </row>
    <row r="559" ht="21.75" customHeight="1">
      <c r="A559" s="45">
        <v>45831.90074074074</v>
      </c>
      <c r="B559" s="28" t="s">
        <v>348</v>
      </c>
      <c r="C559" s="6" t="s">
        <v>7697</v>
      </c>
      <c r="D559" s="28">
        <v>4.1656744864E10</v>
      </c>
      <c r="E559" s="28" t="s">
        <v>7698</v>
      </c>
      <c r="F559" s="28">
        <v>5511997866727</v>
      </c>
      <c r="G559" s="28" t="s">
        <v>7699</v>
      </c>
      <c r="H559" s="28" t="s">
        <v>7700</v>
      </c>
      <c r="I559" s="28" t="s">
        <v>7701</v>
      </c>
      <c r="J559" s="28" t="s">
        <v>7702</v>
      </c>
      <c r="K559" s="28" t="s">
        <v>46</v>
      </c>
      <c r="L559" s="28" t="s">
        <v>114</v>
      </c>
      <c r="M559" s="29" t="s">
        <v>7703</v>
      </c>
      <c r="N559" s="29" t="s">
        <v>7704</v>
      </c>
      <c r="O559" s="28" t="s">
        <v>76</v>
      </c>
      <c r="P559" s="28" t="s">
        <v>356</v>
      </c>
      <c r="Q559" s="28" t="s">
        <v>52</v>
      </c>
      <c r="R559" s="28" t="s">
        <v>52</v>
      </c>
      <c r="S559" s="28" t="s">
        <v>52</v>
      </c>
      <c r="T559" s="28" t="s">
        <v>52</v>
      </c>
      <c r="U559" s="28" t="s">
        <v>1038</v>
      </c>
      <c r="V559" s="28" t="s">
        <v>139</v>
      </c>
      <c r="W559" s="28"/>
      <c r="X559" s="28" t="s">
        <v>56</v>
      </c>
      <c r="Y559" s="28" t="s">
        <v>57</v>
      </c>
      <c r="Z559" s="29" t="s">
        <v>331</v>
      </c>
      <c r="AA559" s="28"/>
      <c r="AB559" s="28" t="s">
        <v>100</v>
      </c>
      <c r="AC559" s="30"/>
      <c r="AD559" s="30" t="s">
        <v>7705</v>
      </c>
      <c r="AE559" s="30" t="s">
        <v>7706</v>
      </c>
      <c r="AF559" s="30" t="s">
        <v>141</v>
      </c>
      <c r="AG559" s="30" t="s">
        <v>80</v>
      </c>
      <c r="AH559" s="30" t="s">
        <v>80</v>
      </c>
      <c r="AI559" s="30" t="s">
        <v>61</v>
      </c>
      <c r="AJ559" s="30"/>
      <c r="AK559" s="11"/>
      <c r="AL559" s="11" t="s">
        <v>7707</v>
      </c>
      <c r="AM559" s="11"/>
      <c r="AN559" s="23" t="s">
        <v>1202</v>
      </c>
      <c r="AO559" s="11"/>
      <c r="AP559" s="11"/>
    </row>
    <row r="560" ht="21.75" customHeight="1">
      <c r="A560" s="45">
        <v>45831.90299768518</v>
      </c>
      <c r="B560" s="28" t="s">
        <v>348</v>
      </c>
      <c r="C560" s="6" t="s">
        <v>7708</v>
      </c>
      <c r="D560" s="28">
        <v>4.2312497869E10</v>
      </c>
      <c r="E560" s="28" t="s">
        <v>7709</v>
      </c>
      <c r="F560" s="28">
        <v>5511972722934</v>
      </c>
      <c r="G560" s="28" t="s">
        <v>7710</v>
      </c>
      <c r="H560" s="28" t="s">
        <v>7711</v>
      </c>
      <c r="I560" s="28" t="s">
        <v>7712</v>
      </c>
      <c r="J560" s="28" t="s">
        <v>7713</v>
      </c>
      <c r="K560" s="28" t="s">
        <v>46</v>
      </c>
      <c r="L560" s="28" t="s">
        <v>114</v>
      </c>
      <c r="M560" s="29" t="s">
        <v>7714</v>
      </c>
      <c r="N560" s="29" t="s">
        <v>7715</v>
      </c>
      <c r="O560" s="28" t="s">
        <v>171</v>
      </c>
      <c r="P560" s="28" t="s">
        <v>356</v>
      </c>
      <c r="Q560" s="28" t="s">
        <v>52</v>
      </c>
      <c r="R560" s="28" t="s">
        <v>52</v>
      </c>
      <c r="S560" s="28" t="s">
        <v>52</v>
      </c>
      <c r="T560" s="28" t="s">
        <v>52</v>
      </c>
      <c r="U560" s="28" t="s">
        <v>1038</v>
      </c>
      <c r="V560" s="28" t="s">
        <v>139</v>
      </c>
      <c r="W560" s="28"/>
      <c r="X560" s="28" t="s">
        <v>56</v>
      </c>
      <c r="Y560" s="28" t="s">
        <v>57</v>
      </c>
      <c r="Z560" s="29" t="s">
        <v>331</v>
      </c>
      <c r="AA560" s="28"/>
      <c r="AB560" s="28" t="s">
        <v>100</v>
      </c>
      <c r="AC560" s="30"/>
      <c r="AD560" s="30" t="s">
        <v>7705</v>
      </c>
      <c r="AE560" s="30" t="s">
        <v>7706</v>
      </c>
      <c r="AF560" s="30" t="s">
        <v>141</v>
      </c>
      <c r="AG560" s="30" t="s">
        <v>80</v>
      </c>
      <c r="AH560" s="30" t="s">
        <v>80</v>
      </c>
      <c r="AI560" s="30" t="s">
        <v>61</v>
      </c>
      <c r="AJ560" s="30"/>
      <c r="AK560" s="11"/>
      <c r="AL560" s="11" t="s">
        <v>7716</v>
      </c>
      <c r="AM560" s="11"/>
      <c r="AN560" s="23" t="s">
        <v>1202</v>
      </c>
      <c r="AO560" s="11"/>
      <c r="AP560" s="11"/>
    </row>
    <row r="561" ht="21.75" customHeight="1">
      <c r="A561" s="45">
        <v>45831.904652777775</v>
      </c>
      <c r="B561" s="28" t="s">
        <v>348</v>
      </c>
      <c r="C561" s="6" t="s">
        <v>7717</v>
      </c>
      <c r="D561" s="28">
        <v>4.327717185E10</v>
      </c>
      <c r="E561" s="28" t="s">
        <v>7718</v>
      </c>
      <c r="F561" s="28">
        <v>55119963340381</v>
      </c>
      <c r="G561" s="28" t="s">
        <v>7719</v>
      </c>
      <c r="H561" s="28" t="s">
        <v>7720</v>
      </c>
      <c r="I561" s="28" t="s">
        <v>7701</v>
      </c>
      <c r="J561" s="28" t="s">
        <v>7721</v>
      </c>
      <c r="K561" s="28" t="s">
        <v>46</v>
      </c>
      <c r="L561" s="28" t="s">
        <v>114</v>
      </c>
      <c r="M561" s="29" t="s">
        <v>7722</v>
      </c>
      <c r="N561" s="29" t="s">
        <v>7723</v>
      </c>
      <c r="O561" s="28" t="s">
        <v>171</v>
      </c>
      <c r="P561" s="28" t="s">
        <v>356</v>
      </c>
      <c r="Q561" s="28" t="s">
        <v>52</v>
      </c>
      <c r="R561" s="28" t="s">
        <v>52</v>
      </c>
      <c r="S561" s="28" t="s">
        <v>52</v>
      </c>
      <c r="T561" s="28" t="s">
        <v>52</v>
      </c>
      <c r="U561" s="28" t="s">
        <v>1038</v>
      </c>
      <c r="V561" s="28" t="s">
        <v>139</v>
      </c>
      <c r="W561" s="28"/>
      <c r="X561" s="28" t="s">
        <v>56</v>
      </c>
      <c r="Y561" s="28" t="s">
        <v>57</v>
      </c>
      <c r="Z561" s="29" t="s">
        <v>331</v>
      </c>
      <c r="AA561" s="28"/>
      <c r="AB561" s="28" t="s">
        <v>100</v>
      </c>
      <c r="AC561" s="30"/>
      <c r="AD561" s="30" t="s">
        <v>7705</v>
      </c>
      <c r="AE561" s="30" t="s">
        <v>7706</v>
      </c>
      <c r="AF561" s="30" t="s">
        <v>141</v>
      </c>
      <c r="AG561" s="30" t="s">
        <v>80</v>
      </c>
      <c r="AH561" s="30" t="s">
        <v>80</v>
      </c>
      <c r="AI561" s="30" t="s">
        <v>61</v>
      </c>
      <c r="AJ561" s="30" t="s">
        <v>7724</v>
      </c>
      <c r="AK561" s="11"/>
      <c r="AL561" s="11" t="s">
        <v>7725</v>
      </c>
      <c r="AM561" s="11"/>
      <c r="AN561" s="23" t="s">
        <v>1202</v>
      </c>
      <c r="AO561" s="11"/>
      <c r="AP561" s="11"/>
    </row>
    <row r="562" ht="21.75" customHeight="1">
      <c r="A562" s="45">
        <v>45831.9062962963</v>
      </c>
      <c r="B562" s="28" t="s">
        <v>348</v>
      </c>
      <c r="C562" s="6" t="s">
        <v>7726</v>
      </c>
      <c r="D562" s="28">
        <v>4.0843066814E10</v>
      </c>
      <c r="E562" s="28" t="s">
        <v>7727</v>
      </c>
      <c r="F562" s="28">
        <v>5511970897918</v>
      </c>
      <c r="G562" s="28" t="s">
        <v>7728</v>
      </c>
      <c r="H562" s="28" t="s">
        <v>7711</v>
      </c>
      <c r="I562" s="28" t="s">
        <v>7729</v>
      </c>
      <c r="J562" s="28" t="s">
        <v>7730</v>
      </c>
      <c r="K562" s="28" t="s">
        <v>46</v>
      </c>
      <c r="L562" s="28" t="s">
        <v>114</v>
      </c>
      <c r="M562" s="29" t="s">
        <v>7731</v>
      </c>
      <c r="N562" s="29" t="s">
        <v>7732</v>
      </c>
      <c r="O562" s="28" t="s">
        <v>171</v>
      </c>
      <c r="P562" s="28" t="s">
        <v>356</v>
      </c>
      <c r="Q562" s="28" t="s">
        <v>52</v>
      </c>
      <c r="R562" s="28" t="s">
        <v>52</v>
      </c>
      <c r="S562" s="28" t="s">
        <v>52</v>
      </c>
      <c r="T562" s="28" t="s">
        <v>52</v>
      </c>
      <c r="U562" s="28" t="s">
        <v>1038</v>
      </c>
      <c r="V562" s="28" t="s">
        <v>139</v>
      </c>
      <c r="W562" s="28"/>
      <c r="X562" s="28" t="s">
        <v>56</v>
      </c>
      <c r="Y562" s="28" t="s">
        <v>57</v>
      </c>
      <c r="Z562" s="29" t="s">
        <v>331</v>
      </c>
      <c r="AA562" s="28"/>
      <c r="AB562" s="28" t="s">
        <v>100</v>
      </c>
      <c r="AC562" s="30"/>
      <c r="AD562" s="30" t="s">
        <v>7705</v>
      </c>
      <c r="AE562" s="30" t="s">
        <v>7706</v>
      </c>
      <c r="AF562" s="30" t="s">
        <v>141</v>
      </c>
      <c r="AG562" s="30" t="s">
        <v>80</v>
      </c>
      <c r="AH562" s="30" t="s">
        <v>80</v>
      </c>
      <c r="AI562" s="30" t="s">
        <v>61</v>
      </c>
      <c r="AJ562" s="30"/>
      <c r="AK562" s="11"/>
      <c r="AL562" s="11" t="s">
        <v>7733</v>
      </c>
      <c r="AM562" s="11"/>
      <c r="AN562" s="23" t="s">
        <v>1202</v>
      </c>
      <c r="AO562" s="11"/>
      <c r="AP562" s="11"/>
    </row>
    <row r="563" ht="21.75" customHeight="1">
      <c r="A563" s="45">
        <v>45831.92188657408</v>
      </c>
      <c r="B563" s="28" t="s">
        <v>40</v>
      </c>
      <c r="C563" s="6" t="s">
        <v>7734</v>
      </c>
      <c r="D563" s="28">
        <v>3.5158942846E10</v>
      </c>
      <c r="E563" s="28" t="s">
        <v>7735</v>
      </c>
      <c r="F563" s="28">
        <v>5511996828786</v>
      </c>
      <c r="G563" s="28" t="s">
        <v>7736</v>
      </c>
      <c r="H563" s="28" t="s">
        <v>7737</v>
      </c>
      <c r="I563" s="28" t="s">
        <v>7738</v>
      </c>
      <c r="J563" s="65" t="s">
        <v>7739</v>
      </c>
      <c r="K563" s="28" t="s">
        <v>46</v>
      </c>
      <c r="L563" s="28" t="s">
        <v>114</v>
      </c>
      <c r="M563" s="28" t="s">
        <v>7740</v>
      </c>
      <c r="N563" s="29" t="s">
        <v>7741</v>
      </c>
      <c r="O563" s="28" t="s">
        <v>76</v>
      </c>
      <c r="P563" s="28" t="s">
        <v>7742</v>
      </c>
      <c r="Q563" s="28" t="s">
        <v>173</v>
      </c>
      <c r="R563" s="28" t="s">
        <v>52</v>
      </c>
      <c r="S563" s="28" t="s">
        <v>52</v>
      </c>
      <c r="T563" s="28" t="s">
        <v>52</v>
      </c>
      <c r="U563" s="28" t="s">
        <v>191</v>
      </c>
      <c r="V563" s="28" t="s">
        <v>98</v>
      </c>
      <c r="W563" s="29" t="s">
        <v>7743</v>
      </c>
      <c r="X563" s="28" t="s">
        <v>56</v>
      </c>
      <c r="Y563" s="28" t="s">
        <v>57</v>
      </c>
      <c r="Z563" s="28"/>
      <c r="AA563" s="28"/>
      <c r="AB563" s="28" t="s">
        <v>80</v>
      </c>
      <c r="AC563" s="30"/>
      <c r="AD563" s="30"/>
      <c r="AE563" s="30"/>
      <c r="AF563" s="30" t="s">
        <v>58</v>
      </c>
      <c r="AG563" s="37" t="s">
        <v>235</v>
      </c>
      <c r="AH563" s="30" t="s">
        <v>80</v>
      </c>
      <c r="AI563" s="30" t="s">
        <v>61</v>
      </c>
      <c r="AJ563" s="30"/>
      <c r="AK563" s="11"/>
      <c r="AL563" s="11" t="s">
        <v>7744</v>
      </c>
      <c r="AM563" s="11"/>
      <c r="AN563" s="23"/>
      <c r="AO563" s="11"/>
      <c r="AP563" s="11"/>
    </row>
    <row r="564" ht="21.75" customHeight="1">
      <c r="A564" s="45">
        <v>45832.34162037037</v>
      </c>
      <c r="B564" s="28" t="s">
        <v>40</v>
      </c>
      <c r="C564" s="6" t="s">
        <v>7745</v>
      </c>
      <c r="D564" s="28">
        <v>2.7768293886E10</v>
      </c>
      <c r="E564" s="28" t="s">
        <v>7746</v>
      </c>
      <c r="F564" s="28">
        <v>5511999562111</v>
      </c>
      <c r="G564" s="28" t="s">
        <v>7745</v>
      </c>
      <c r="H564" s="28" t="s">
        <v>7747</v>
      </c>
      <c r="I564" s="28" t="s">
        <v>7748</v>
      </c>
      <c r="J564" s="28" t="s">
        <v>7749</v>
      </c>
      <c r="K564" s="28" t="s">
        <v>46</v>
      </c>
      <c r="L564" s="28" t="s">
        <v>114</v>
      </c>
      <c r="M564" s="28" t="s">
        <v>7750</v>
      </c>
      <c r="N564" s="29" t="s">
        <v>7751</v>
      </c>
      <c r="O564" s="28" t="s">
        <v>76</v>
      </c>
      <c r="P564" s="28" t="s">
        <v>503</v>
      </c>
      <c r="Q564" s="28" t="s">
        <v>174</v>
      </c>
      <c r="R564" s="28" t="s">
        <v>173</v>
      </c>
      <c r="S564" s="28" t="s">
        <v>118</v>
      </c>
      <c r="T564" s="28" t="s">
        <v>118</v>
      </c>
      <c r="U564" s="28" t="s">
        <v>904</v>
      </c>
      <c r="V564" s="28" t="s">
        <v>78</v>
      </c>
      <c r="W564" s="28"/>
      <c r="X564" s="28" t="s">
        <v>56</v>
      </c>
      <c r="Y564" s="28" t="s">
        <v>57</v>
      </c>
      <c r="Z564" s="28"/>
      <c r="AA564" s="28"/>
      <c r="AB564" s="28" t="s">
        <v>100</v>
      </c>
      <c r="AC564" s="30"/>
      <c r="AD564" s="30" t="s">
        <v>7752</v>
      </c>
      <c r="AE564" s="30" t="s">
        <v>7753</v>
      </c>
      <c r="AF564" s="30" t="s">
        <v>58</v>
      </c>
      <c r="AG564" s="30" t="s">
        <v>80</v>
      </c>
      <c r="AH564" s="30" t="s">
        <v>80</v>
      </c>
      <c r="AI564" s="30" t="s">
        <v>61</v>
      </c>
      <c r="AJ564" s="30" t="s">
        <v>7754</v>
      </c>
      <c r="AK564" s="11"/>
      <c r="AL564" s="11" t="s">
        <v>7749</v>
      </c>
      <c r="AM564" s="11"/>
      <c r="AN564" s="23"/>
      <c r="AO564" s="11"/>
      <c r="AP564" s="11"/>
    </row>
    <row r="565" ht="21.75" customHeight="1">
      <c r="A565" s="45">
        <v>45832.47170138889</v>
      </c>
      <c r="B565" s="28" t="s">
        <v>40</v>
      </c>
      <c r="C565" s="28" t="s">
        <v>7755</v>
      </c>
      <c r="D565" s="28">
        <v>4.3978419E9</v>
      </c>
      <c r="E565" s="28" t="s">
        <v>7756</v>
      </c>
      <c r="F565" s="28">
        <v>5.54198505306E12</v>
      </c>
      <c r="G565" s="28" t="s">
        <v>7757</v>
      </c>
      <c r="H565" s="28" t="s">
        <v>7758</v>
      </c>
      <c r="I565" s="28" t="s">
        <v>7759</v>
      </c>
      <c r="J565" s="28" t="s">
        <v>7760</v>
      </c>
      <c r="K565" s="28" t="s">
        <v>2191</v>
      </c>
      <c r="L565" s="28" t="s">
        <v>2192</v>
      </c>
      <c r="M565" s="29" t="s">
        <v>7761</v>
      </c>
      <c r="N565" s="29" t="s">
        <v>7762</v>
      </c>
      <c r="O565" s="34">
        <v>43344.0</v>
      </c>
      <c r="P565" s="28" t="s">
        <v>503</v>
      </c>
      <c r="Q565" s="28" t="s">
        <v>77</v>
      </c>
      <c r="R565" s="28" t="s">
        <v>52</v>
      </c>
      <c r="S565" s="28" t="s">
        <v>52</v>
      </c>
      <c r="T565" s="28" t="s">
        <v>120</v>
      </c>
      <c r="U565" s="28" t="s">
        <v>138</v>
      </c>
      <c r="V565" s="28" t="s">
        <v>98</v>
      </c>
      <c r="W565" s="28" t="s">
        <v>7763</v>
      </c>
      <c r="X565" s="28" t="s">
        <v>56</v>
      </c>
      <c r="Y565" s="28" t="s">
        <v>57</v>
      </c>
      <c r="Z565" s="28"/>
      <c r="AA565" s="28"/>
      <c r="AB565" s="28" t="s">
        <v>80</v>
      </c>
      <c r="AC565" s="30"/>
      <c r="AD565" s="30"/>
      <c r="AE565" s="30"/>
      <c r="AF565" s="30" t="s">
        <v>141</v>
      </c>
      <c r="AG565" s="30" t="s">
        <v>80</v>
      </c>
      <c r="AH565" s="30" t="s">
        <v>80</v>
      </c>
      <c r="AI565" s="30" t="s">
        <v>61</v>
      </c>
      <c r="AJ565" s="30"/>
      <c r="AK565" s="11"/>
      <c r="AL565" s="11" t="s">
        <v>7764</v>
      </c>
      <c r="AM565" s="11"/>
      <c r="AN565" s="23"/>
      <c r="AO565" s="11"/>
      <c r="AP565" s="11"/>
    </row>
    <row r="566" ht="21.75" customHeight="1">
      <c r="A566" s="45">
        <v>45832.57813657408</v>
      </c>
      <c r="B566" s="28" t="s">
        <v>348</v>
      </c>
      <c r="C566" s="49" t="s">
        <v>7765</v>
      </c>
      <c r="D566" s="28">
        <v>4.3089215896E10</v>
      </c>
      <c r="E566" s="28" t="s">
        <v>7766</v>
      </c>
      <c r="F566" s="28">
        <v>5519993069898</v>
      </c>
      <c r="G566" s="28" t="s">
        <v>7765</v>
      </c>
      <c r="H566" s="28" t="s">
        <v>1479</v>
      </c>
      <c r="I566" s="28" t="s">
        <v>7767</v>
      </c>
      <c r="J566" s="28" t="s">
        <v>7768</v>
      </c>
      <c r="K566" s="28" t="s">
        <v>46</v>
      </c>
      <c r="L566" s="28" t="s">
        <v>260</v>
      </c>
      <c r="M566" s="29" t="s">
        <v>7769</v>
      </c>
      <c r="N566" s="29" t="s">
        <v>7770</v>
      </c>
      <c r="O566" s="34">
        <v>44805.0</v>
      </c>
      <c r="P566" s="28" t="s">
        <v>356</v>
      </c>
      <c r="Q566" s="28" t="s">
        <v>77</v>
      </c>
      <c r="R566" s="28" t="s">
        <v>77</v>
      </c>
      <c r="S566" s="28" t="s">
        <v>77</v>
      </c>
      <c r="T566" s="28" t="s">
        <v>52</v>
      </c>
      <c r="U566" s="28" t="s">
        <v>543</v>
      </c>
      <c r="V566" s="28" t="s">
        <v>294</v>
      </c>
      <c r="W566" s="29" t="s">
        <v>7771</v>
      </c>
      <c r="X566" s="28" t="s">
        <v>56</v>
      </c>
      <c r="Y566" s="28" t="s">
        <v>57</v>
      </c>
      <c r="Z566" s="29" t="s">
        <v>331</v>
      </c>
      <c r="AA566" s="28"/>
      <c r="AB566" s="28" t="s">
        <v>100</v>
      </c>
      <c r="AC566" s="30"/>
      <c r="AD566" s="30" t="s">
        <v>7772</v>
      </c>
      <c r="AE566" s="30" t="s">
        <v>7773</v>
      </c>
      <c r="AF566" s="30" t="s">
        <v>299</v>
      </c>
      <c r="AG566" s="30" t="s">
        <v>80</v>
      </c>
      <c r="AH566" s="30" t="s">
        <v>80</v>
      </c>
      <c r="AI566" s="30" t="s">
        <v>61</v>
      </c>
      <c r="AJ566" s="30" t="s">
        <v>7220</v>
      </c>
      <c r="AK566" s="11"/>
      <c r="AL566" s="11" t="s">
        <v>7774</v>
      </c>
      <c r="AM566" s="11"/>
      <c r="AN566" s="23" t="s">
        <v>233</v>
      </c>
      <c r="AO566" s="11"/>
      <c r="AP566" s="11"/>
    </row>
    <row r="567" ht="21.75" customHeight="1">
      <c r="A567" s="45">
        <v>45832.58174768519</v>
      </c>
      <c r="B567" s="28" t="s">
        <v>348</v>
      </c>
      <c r="C567" s="49" t="s">
        <v>7775</v>
      </c>
      <c r="D567" s="28">
        <v>5.783438944E9</v>
      </c>
      <c r="E567" s="28" t="s">
        <v>7776</v>
      </c>
      <c r="F567" s="28">
        <v>5547999313233</v>
      </c>
      <c r="G567" s="28" t="s">
        <v>7777</v>
      </c>
      <c r="H567" s="28" t="s">
        <v>7778</v>
      </c>
      <c r="I567" s="28" t="s">
        <v>7779</v>
      </c>
      <c r="J567" s="28" t="s">
        <v>7780</v>
      </c>
      <c r="K567" s="28" t="s">
        <v>712</v>
      </c>
      <c r="L567" s="28" t="s">
        <v>7781</v>
      </c>
      <c r="M567" s="29" t="s">
        <v>7782</v>
      </c>
      <c r="N567" s="29" t="s">
        <v>7783</v>
      </c>
      <c r="O567" s="28" t="s">
        <v>117</v>
      </c>
      <c r="P567" s="28" t="s">
        <v>356</v>
      </c>
      <c r="Q567" s="28" t="s">
        <v>77</v>
      </c>
      <c r="R567" s="28" t="s">
        <v>77</v>
      </c>
      <c r="S567" s="28" t="s">
        <v>77</v>
      </c>
      <c r="T567" s="28" t="s">
        <v>52</v>
      </c>
      <c r="U567" s="28" t="s">
        <v>4501</v>
      </c>
      <c r="V567" s="28" t="s">
        <v>294</v>
      </c>
      <c r="W567" s="28" t="s">
        <v>7784</v>
      </c>
      <c r="X567" s="28" t="s">
        <v>56</v>
      </c>
      <c r="Y567" s="28" t="s">
        <v>57</v>
      </c>
      <c r="Z567" s="29" t="s">
        <v>331</v>
      </c>
      <c r="AA567" s="28"/>
      <c r="AB567" s="28" t="s">
        <v>100</v>
      </c>
      <c r="AC567" s="30"/>
      <c r="AD567" s="30" t="s">
        <v>7785</v>
      </c>
      <c r="AE567" s="30" t="s">
        <v>7786</v>
      </c>
      <c r="AF567" s="30" t="s">
        <v>299</v>
      </c>
      <c r="AG567" s="30" t="s">
        <v>80</v>
      </c>
      <c r="AH567" s="30" t="s">
        <v>80</v>
      </c>
      <c r="AI567" s="30" t="s">
        <v>61</v>
      </c>
      <c r="AJ567" s="30" t="s">
        <v>7220</v>
      </c>
      <c r="AK567" s="11"/>
      <c r="AL567" s="54" t="s">
        <v>7787</v>
      </c>
      <c r="AM567" s="11"/>
      <c r="AN567" s="23" t="s">
        <v>158</v>
      </c>
      <c r="AO567" s="63" t="s">
        <v>7786</v>
      </c>
      <c r="AP567" s="63" t="s">
        <v>7788</v>
      </c>
    </row>
    <row r="568" ht="21.75" customHeight="1">
      <c r="A568" s="45">
        <v>45832.583020833335</v>
      </c>
      <c r="B568" s="28" t="s">
        <v>348</v>
      </c>
      <c r="C568" s="49" t="s">
        <v>7789</v>
      </c>
      <c r="D568" s="28">
        <v>2.6545844881E10</v>
      </c>
      <c r="E568" s="28" t="s">
        <v>7790</v>
      </c>
      <c r="F568" s="28">
        <v>5511933107373</v>
      </c>
      <c r="G568" s="28" t="s">
        <v>7791</v>
      </c>
      <c r="H568" s="28" t="s">
        <v>7792</v>
      </c>
      <c r="I568" s="28" t="s">
        <v>7793</v>
      </c>
      <c r="J568" s="28" t="s">
        <v>7794</v>
      </c>
      <c r="K568" s="28" t="s">
        <v>712</v>
      </c>
      <c r="L568" s="28" t="s">
        <v>7795</v>
      </c>
      <c r="M568" s="29" t="s">
        <v>7796</v>
      </c>
      <c r="N568" s="29" t="s">
        <v>7797</v>
      </c>
      <c r="O568" s="28" t="s">
        <v>76</v>
      </c>
      <c r="P568" s="28" t="s">
        <v>356</v>
      </c>
      <c r="Q568" s="28" t="s">
        <v>77</v>
      </c>
      <c r="R568" s="28" t="s">
        <v>77</v>
      </c>
      <c r="S568" s="28" t="s">
        <v>77</v>
      </c>
      <c r="T568" s="28" t="s">
        <v>52</v>
      </c>
      <c r="U568" s="28" t="s">
        <v>4501</v>
      </c>
      <c r="V568" s="28" t="s">
        <v>294</v>
      </c>
      <c r="W568" s="28"/>
      <c r="X568" s="28" t="s">
        <v>56</v>
      </c>
      <c r="Y568" s="28" t="s">
        <v>57</v>
      </c>
      <c r="Z568" s="29" t="s">
        <v>331</v>
      </c>
      <c r="AA568" s="28"/>
      <c r="AB568" s="28" t="s">
        <v>100</v>
      </c>
      <c r="AC568" s="30"/>
      <c r="AD568" s="30" t="s">
        <v>7785</v>
      </c>
      <c r="AE568" s="30" t="s">
        <v>7786</v>
      </c>
      <c r="AF568" s="30" t="s">
        <v>299</v>
      </c>
      <c r="AG568" s="30" t="s">
        <v>80</v>
      </c>
      <c r="AH568" s="30" t="s">
        <v>80</v>
      </c>
      <c r="AI568" s="30" t="s">
        <v>61</v>
      </c>
      <c r="AJ568" s="30"/>
      <c r="AK568" s="11"/>
      <c r="AL568" s="11" t="s">
        <v>7798</v>
      </c>
      <c r="AM568" s="11"/>
      <c r="AN568" s="23" t="s">
        <v>158</v>
      </c>
      <c r="AO568" s="11"/>
      <c r="AP568" s="11"/>
    </row>
    <row r="569" ht="21.75" customHeight="1">
      <c r="A569" s="45">
        <v>45832.585914351854</v>
      </c>
      <c r="B569" s="28" t="s">
        <v>348</v>
      </c>
      <c r="C569" s="6" t="s">
        <v>7799</v>
      </c>
      <c r="D569" s="28">
        <v>9.212756921E9</v>
      </c>
      <c r="E569" s="28" t="s">
        <v>7800</v>
      </c>
      <c r="F569" s="28">
        <v>5547999639592</v>
      </c>
      <c r="G569" s="28" t="s">
        <v>7799</v>
      </c>
      <c r="H569" s="28" t="s">
        <v>7801</v>
      </c>
      <c r="I569" s="28" t="s">
        <v>7802</v>
      </c>
      <c r="J569" s="28" t="s">
        <v>7803</v>
      </c>
      <c r="K569" s="28" t="s">
        <v>712</v>
      </c>
      <c r="L569" s="28" t="s">
        <v>756</v>
      </c>
      <c r="M569" s="29" t="s">
        <v>7804</v>
      </c>
      <c r="N569" s="29" t="s">
        <v>7805</v>
      </c>
      <c r="O569" s="28" t="s">
        <v>76</v>
      </c>
      <c r="P569" s="28" t="s">
        <v>356</v>
      </c>
      <c r="Q569" s="28" t="s">
        <v>52</v>
      </c>
      <c r="R569" s="28" t="s">
        <v>52</v>
      </c>
      <c r="S569" s="28" t="s">
        <v>52</v>
      </c>
      <c r="T569" s="28" t="s">
        <v>52</v>
      </c>
      <c r="U569" s="28" t="s">
        <v>686</v>
      </c>
      <c r="V569" s="28" t="s">
        <v>78</v>
      </c>
      <c r="W569" s="29" t="s">
        <v>7806</v>
      </c>
      <c r="X569" s="28" t="s">
        <v>56</v>
      </c>
      <c r="Y569" s="28" t="s">
        <v>57</v>
      </c>
      <c r="Z569" s="29" t="s">
        <v>331</v>
      </c>
      <c r="AA569" s="28"/>
      <c r="AB569" s="28" t="s">
        <v>100</v>
      </c>
      <c r="AC569" s="30"/>
      <c r="AD569" s="30" t="s">
        <v>7807</v>
      </c>
      <c r="AE569" s="30" t="s">
        <v>7808</v>
      </c>
      <c r="AF569" s="30" t="s">
        <v>58</v>
      </c>
      <c r="AG569" s="30" t="s">
        <v>80</v>
      </c>
      <c r="AH569" s="30" t="s">
        <v>80</v>
      </c>
      <c r="AI569" s="30" t="s">
        <v>61</v>
      </c>
      <c r="AJ569" s="30"/>
      <c r="AK569" s="11" t="s">
        <v>7801</v>
      </c>
      <c r="AL569" s="54" t="s">
        <v>7809</v>
      </c>
      <c r="AM569" s="11"/>
      <c r="AN569" s="23" t="s">
        <v>248</v>
      </c>
      <c r="AO569" s="11" t="s">
        <v>7808</v>
      </c>
      <c r="AP569" s="11" t="s">
        <v>7810</v>
      </c>
    </row>
    <row r="570" ht="21.75" customHeight="1">
      <c r="A570" s="45">
        <v>45832.589537037034</v>
      </c>
      <c r="B570" s="28" t="s">
        <v>348</v>
      </c>
      <c r="C570" s="49" t="s">
        <v>7811</v>
      </c>
      <c r="D570" s="28">
        <v>5.851903724E9</v>
      </c>
      <c r="E570" s="28" t="s">
        <v>7812</v>
      </c>
      <c r="F570" s="28">
        <v>5521971019577</v>
      </c>
      <c r="G570" s="28" t="s">
        <v>7813</v>
      </c>
      <c r="H570" s="28" t="s">
        <v>7814</v>
      </c>
      <c r="I570" s="28" t="s">
        <v>7815</v>
      </c>
      <c r="J570" s="28" t="s">
        <v>7816</v>
      </c>
      <c r="K570" s="28" t="s">
        <v>154</v>
      </c>
      <c r="L570" s="28" t="s">
        <v>4965</v>
      </c>
      <c r="M570" s="29" t="s">
        <v>7817</v>
      </c>
      <c r="N570" s="29" t="s">
        <v>7818</v>
      </c>
      <c r="O570" s="28" t="s">
        <v>171</v>
      </c>
      <c r="P570" s="28" t="s">
        <v>356</v>
      </c>
      <c r="Q570" s="28" t="s">
        <v>77</v>
      </c>
      <c r="R570" s="28" t="s">
        <v>77</v>
      </c>
      <c r="S570" s="28" t="s">
        <v>77</v>
      </c>
      <c r="T570" s="28" t="s">
        <v>52</v>
      </c>
      <c r="U570" s="28" t="s">
        <v>53</v>
      </c>
      <c r="V570" s="28" t="s">
        <v>294</v>
      </c>
      <c r="W570" s="28" t="s">
        <v>7819</v>
      </c>
      <c r="X570" s="28" t="s">
        <v>56</v>
      </c>
      <c r="Y570" s="28" t="s">
        <v>57</v>
      </c>
      <c r="Z570" s="29" t="s">
        <v>331</v>
      </c>
      <c r="AA570" s="28"/>
      <c r="AB570" s="28" t="s">
        <v>100</v>
      </c>
      <c r="AC570" s="30"/>
      <c r="AD570" s="30" t="s">
        <v>7820</v>
      </c>
      <c r="AE570" s="30" t="s">
        <v>7821</v>
      </c>
      <c r="AF570" s="30" t="s">
        <v>299</v>
      </c>
      <c r="AG570" s="30" t="s">
        <v>80</v>
      </c>
      <c r="AH570" s="30" t="s">
        <v>80</v>
      </c>
      <c r="AI570" s="30" t="s">
        <v>61</v>
      </c>
      <c r="AJ570" s="30" t="s">
        <v>7822</v>
      </c>
      <c r="AK570" s="11" t="s">
        <v>7823</v>
      </c>
      <c r="AL570" s="11" t="s">
        <v>7824</v>
      </c>
      <c r="AM570" s="11"/>
      <c r="AN570" s="23" t="s">
        <v>4501</v>
      </c>
      <c r="AO570" s="11"/>
      <c r="AP570" s="11"/>
    </row>
    <row r="571" ht="21.75" customHeight="1">
      <c r="A571" s="45">
        <v>45832.59208333334</v>
      </c>
      <c r="B571" s="28" t="s">
        <v>348</v>
      </c>
      <c r="C571" s="49" t="s">
        <v>7825</v>
      </c>
      <c r="D571" s="28">
        <v>3.5530040888E10</v>
      </c>
      <c r="E571" s="28" t="s">
        <v>7826</v>
      </c>
      <c r="F571" s="28">
        <v>5521987991064</v>
      </c>
      <c r="G571" s="28" t="s">
        <v>7827</v>
      </c>
      <c r="H571" s="28" t="s">
        <v>7828</v>
      </c>
      <c r="I571" s="28" t="s">
        <v>7829</v>
      </c>
      <c r="J571" s="28" t="s">
        <v>7830</v>
      </c>
      <c r="K571" s="28" t="s">
        <v>2132</v>
      </c>
      <c r="L571" s="28" t="s">
        <v>2133</v>
      </c>
      <c r="M571" s="29" t="s">
        <v>7831</v>
      </c>
      <c r="N571" s="29" t="s">
        <v>7832</v>
      </c>
      <c r="O571" s="28" t="s">
        <v>76</v>
      </c>
      <c r="P571" s="28" t="s">
        <v>356</v>
      </c>
      <c r="Q571" s="28" t="s">
        <v>77</v>
      </c>
      <c r="R571" s="28" t="s">
        <v>77</v>
      </c>
      <c r="S571" s="28" t="s">
        <v>77</v>
      </c>
      <c r="T571" s="28" t="s">
        <v>52</v>
      </c>
      <c r="U571" s="28" t="s">
        <v>655</v>
      </c>
      <c r="V571" s="28" t="s">
        <v>294</v>
      </c>
      <c r="W571" s="28" t="s">
        <v>7833</v>
      </c>
      <c r="X571" s="28" t="s">
        <v>56</v>
      </c>
      <c r="Y571" s="28" t="s">
        <v>57</v>
      </c>
      <c r="Z571" s="29" t="s">
        <v>331</v>
      </c>
      <c r="AA571" s="28"/>
      <c r="AB571" s="28" t="s">
        <v>100</v>
      </c>
      <c r="AC571" s="30"/>
      <c r="AD571" s="30" t="s">
        <v>7834</v>
      </c>
      <c r="AE571" s="30" t="s">
        <v>7835</v>
      </c>
      <c r="AF571" s="30" t="s">
        <v>299</v>
      </c>
      <c r="AG571" s="30" t="s">
        <v>80</v>
      </c>
      <c r="AH571" s="30" t="s">
        <v>80</v>
      </c>
      <c r="AI571" s="30" t="s">
        <v>61</v>
      </c>
      <c r="AJ571" s="30"/>
      <c r="AK571" s="11"/>
      <c r="AL571" s="11" t="s">
        <v>7836</v>
      </c>
      <c r="AM571" s="11"/>
      <c r="AN571" s="23" t="s">
        <v>577</v>
      </c>
      <c r="AO571" s="63" t="s">
        <v>7835</v>
      </c>
      <c r="AP571" s="63" t="s">
        <v>7834</v>
      </c>
    </row>
    <row r="572" ht="21.75" customHeight="1">
      <c r="A572" s="45">
        <v>45832.59950231481</v>
      </c>
      <c r="B572" s="28" t="s">
        <v>348</v>
      </c>
      <c r="C572" s="49" t="s">
        <v>7837</v>
      </c>
      <c r="D572" s="28">
        <v>1.54696021E9</v>
      </c>
      <c r="E572" s="28" t="s">
        <v>7838</v>
      </c>
      <c r="F572" s="28">
        <v>5535991186692</v>
      </c>
      <c r="G572" s="28" t="s">
        <v>7839</v>
      </c>
      <c r="H572" s="28" t="s">
        <v>7840</v>
      </c>
      <c r="I572" s="28" t="s">
        <v>7841</v>
      </c>
      <c r="J572" s="28" t="s">
        <v>7842</v>
      </c>
      <c r="K572" s="28" t="s">
        <v>93</v>
      </c>
      <c r="L572" s="28" t="s">
        <v>94</v>
      </c>
      <c r="M572" s="29" t="s">
        <v>7843</v>
      </c>
      <c r="N572" s="29" t="s">
        <v>7844</v>
      </c>
      <c r="O572" s="28" t="s">
        <v>1383</v>
      </c>
      <c r="P572" s="28" t="s">
        <v>356</v>
      </c>
      <c r="Q572" s="28" t="s">
        <v>77</v>
      </c>
      <c r="R572" s="28" t="s">
        <v>77</v>
      </c>
      <c r="S572" s="28" t="s">
        <v>77</v>
      </c>
      <c r="T572" s="28" t="s">
        <v>120</v>
      </c>
      <c r="U572" s="28" t="s">
        <v>875</v>
      </c>
      <c r="V572" s="28" t="s">
        <v>294</v>
      </c>
      <c r="W572" s="29" t="s">
        <v>7845</v>
      </c>
      <c r="X572" s="28" t="s">
        <v>56</v>
      </c>
      <c r="Y572" s="28" t="s">
        <v>57</v>
      </c>
      <c r="Z572" s="29" t="s">
        <v>331</v>
      </c>
      <c r="AA572" s="28"/>
      <c r="AB572" s="28" t="s">
        <v>100</v>
      </c>
      <c r="AC572" s="30"/>
      <c r="AD572" s="30" t="s">
        <v>7846</v>
      </c>
      <c r="AE572" s="30" t="s">
        <v>7847</v>
      </c>
      <c r="AF572" s="30" t="s">
        <v>299</v>
      </c>
      <c r="AG572" s="30" t="s">
        <v>80</v>
      </c>
      <c r="AH572" s="30" t="s">
        <v>80</v>
      </c>
      <c r="AI572" s="30" t="s">
        <v>61</v>
      </c>
      <c r="AJ572" s="30" t="s">
        <v>7848</v>
      </c>
      <c r="AK572" s="11"/>
      <c r="AL572" s="52" t="s">
        <v>7849</v>
      </c>
      <c r="AM572" s="11"/>
      <c r="AN572" s="23" t="s">
        <v>248</v>
      </c>
      <c r="AO572" s="62" t="s">
        <v>7847</v>
      </c>
      <c r="AP572" s="62" t="s">
        <v>7846</v>
      </c>
    </row>
    <row r="573" ht="21.75" customHeight="1">
      <c r="A573" s="45">
        <v>45832.60234953704</v>
      </c>
      <c r="B573" s="28" t="s">
        <v>348</v>
      </c>
      <c r="C573" s="6" t="s">
        <v>7850</v>
      </c>
      <c r="D573" s="28">
        <v>2.6329733848E10</v>
      </c>
      <c r="E573" s="28" t="s">
        <v>7851</v>
      </c>
      <c r="F573" s="28">
        <v>5511957788812</v>
      </c>
      <c r="G573" s="28" t="s">
        <v>7850</v>
      </c>
      <c r="H573" s="28" t="s">
        <v>7852</v>
      </c>
      <c r="I573" s="28" t="s">
        <v>7853</v>
      </c>
      <c r="J573" s="28" t="s">
        <v>7854</v>
      </c>
      <c r="K573" s="28" t="s">
        <v>46</v>
      </c>
      <c r="L573" s="28" t="s">
        <v>404</v>
      </c>
      <c r="M573" s="29" t="s">
        <v>7855</v>
      </c>
      <c r="N573" s="29" t="s">
        <v>7856</v>
      </c>
      <c r="O573" s="28" t="s">
        <v>171</v>
      </c>
      <c r="P573" s="28" t="s">
        <v>356</v>
      </c>
      <c r="Q573" s="28" t="s">
        <v>77</v>
      </c>
      <c r="R573" s="28" t="s">
        <v>77</v>
      </c>
      <c r="S573" s="28" t="s">
        <v>52</v>
      </c>
      <c r="T573" s="28" t="s">
        <v>77</v>
      </c>
      <c r="U573" s="28" t="s">
        <v>904</v>
      </c>
      <c r="V573" s="28" t="s">
        <v>139</v>
      </c>
      <c r="W573" s="28" t="s">
        <v>7857</v>
      </c>
      <c r="X573" s="28" t="s">
        <v>56</v>
      </c>
      <c r="Y573" s="28" t="s">
        <v>57</v>
      </c>
      <c r="Z573" s="29" t="s">
        <v>331</v>
      </c>
      <c r="AA573" s="28"/>
      <c r="AB573" s="28" t="s">
        <v>100</v>
      </c>
      <c r="AC573" s="30"/>
      <c r="AD573" s="30" t="s">
        <v>7858</v>
      </c>
      <c r="AE573" s="30" t="s">
        <v>7859</v>
      </c>
      <c r="AF573" s="30" t="s">
        <v>141</v>
      </c>
      <c r="AG573" s="30" t="s">
        <v>80</v>
      </c>
      <c r="AH573" s="30" t="s">
        <v>80</v>
      </c>
      <c r="AI573" s="30" t="s">
        <v>61</v>
      </c>
      <c r="AJ573" s="30"/>
      <c r="AK573" s="11" t="s">
        <v>7852</v>
      </c>
      <c r="AL573" s="11" t="s">
        <v>7860</v>
      </c>
      <c r="AM573" s="11"/>
      <c r="AN573" s="23" t="s">
        <v>248</v>
      </c>
      <c r="AO573" s="11" t="s">
        <v>7859</v>
      </c>
      <c r="AP573" s="11" t="s">
        <v>7858</v>
      </c>
    </row>
    <row r="574" ht="21.75" customHeight="1">
      <c r="A574" s="45">
        <v>45832.60391203704</v>
      </c>
      <c r="B574" s="28" t="s">
        <v>348</v>
      </c>
      <c r="C574" s="6" t="s">
        <v>7861</v>
      </c>
      <c r="D574" s="28">
        <v>1.1111111111E10</v>
      </c>
      <c r="E574" s="28" t="s">
        <v>7862</v>
      </c>
      <c r="F574" s="28">
        <v>5511963677667</v>
      </c>
      <c r="G574" s="28" t="s">
        <v>7861</v>
      </c>
      <c r="H574" s="28" t="s">
        <v>7863</v>
      </c>
      <c r="I574" s="28" t="s">
        <v>7864</v>
      </c>
      <c r="J574" s="28" t="s">
        <v>7865</v>
      </c>
      <c r="K574" s="28" t="s">
        <v>46</v>
      </c>
      <c r="L574" s="28" t="s">
        <v>114</v>
      </c>
      <c r="M574" s="29" t="s">
        <v>7866</v>
      </c>
      <c r="N574" s="29" t="s">
        <v>7867</v>
      </c>
      <c r="O574" s="28" t="s">
        <v>76</v>
      </c>
      <c r="P574" s="28" t="s">
        <v>356</v>
      </c>
      <c r="Q574" s="28" t="s">
        <v>77</v>
      </c>
      <c r="R574" s="28" t="s">
        <v>77</v>
      </c>
      <c r="S574" s="28" t="s">
        <v>52</v>
      </c>
      <c r="T574" s="28" t="s">
        <v>77</v>
      </c>
      <c r="U574" s="28" t="s">
        <v>904</v>
      </c>
      <c r="V574" s="28" t="s">
        <v>139</v>
      </c>
      <c r="W574" s="28"/>
      <c r="X574" s="28" t="s">
        <v>56</v>
      </c>
      <c r="Y574" s="28" t="s">
        <v>57</v>
      </c>
      <c r="Z574" s="29" t="s">
        <v>331</v>
      </c>
      <c r="AA574" s="28"/>
      <c r="AB574" s="28" t="s">
        <v>100</v>
      </c>
      <c r="AC574" s="30"/>
      <c r="AD574" s="30" t="s">
        <v>7858</v>
      </c>
      <c r="AE574" s="30" t="s">
        <v>7859</v>
      </c>
      <c r="AF574" s="30" t="s">
        <v>141</v>
      </c>
      <c r="AG574" s="30" t="s">
        <v>80</v>
      </c>
      <c r="AH574" s="30" t="s">
        <v>80</v>
      </c>
      <c r="AI574" s="30" t="s">
        <v>61</v>
      </c>
      <c r="AJ574" s="30"/>
      <c r="AK574" s="11" t="s">
        <v>7863</v>
      </c>
      <c r="AL574" s="11" t="s">
        <v>7868</v>
      </c>
      <c r="AM574" s="11"/>
      <c r="AN574" s="23" t="s">
        <v>248</v>
      </c>
      <c r="AO574" s="11" t="s">
        <v>7859</v>
      </c>
      <c r="AP574" s="11" t="s">
        <v>7858</v>
      </c>
    </row>
    <row r="575" ht="21.75" customHeight="1">
      <c r="A575" s="45">
        <v>45832.60758101852</v>
      </c>
      <c r="B575" s="28" t="s">
        <v>348</v>
      </c>
      <c r="C575" s="6" t="s">
        <v>7869</v>
      </c>
      <c r="D575" s="28">
        <v>5.180305462E10</v>
      </c>
      <c r="E575" s="28" t="s">
        <v>7870</v>
      </c>
      <c r="F575" s="28">
        <v>5511970983103</v>
      </c>
      <c r="G575" s="28" t="s">
        <v>7871</v>
      </c>
      <c r="H575" s="28" t="s">
        <v>7872</v>
      </c>
      <c r="I575" s="28" t="s">
        <v>7873</v>
      </c>
      <c r="J575" s="28" t="s">
        <v>7874</v>
      </c>
      <c r="K575" s="28" t="s">
        <v>46</v>
      </c>
      <c r="L575" s="28" t="s">
        <v>114</v>
      </c>
      <c r="M575" s="29" t="s">
        <v>7875</v>
      </c>
      <c r="N575" s="29" t="s">
        <v>7876</v>
      </c>
      <c r="O575" s="28" t="s">
        <v>117</v>
      </c>
      <c r="P575" s="28" t="s">
        <v>356</v>
      </c>
      <c r="Q575" s="28" t="s">
        <v>52</v>
      </c>
      <c r="R575" s="28" t="s">
        <v>52</v>
      </c>
      <c r="S575" s="28" t="s">
        <v>52</v>
      </c>
      <c r="T575" s="28" t="s">
        <v>52</v>
      </c>
      <c r="U575" s="28" t="s">
        <v>904</v>
      </c>
      <c r="V575" s="28" t="s">
        <v>78</v>
      </c>
      <c r="W575" s="28" t="s">
        <v>7877</v>
      </c>
      <c r="X575" s="28" t="s">
        <v>56</v>
      </c>
      <c r="Y575" s="28" t="s">
        <v>57</v>
      </c>
      <c r="Z575" s="29" t="s">
        <v>331</v>
      </c>
      <c r="AA575" s="28"/>
      <c r="AB575" s="28" t="s">
        <v>100</v>
      </c>
      <c r="AC575" s="30"/>
      <c r="AD575" s="30" t="s">
        <v>7878</v>
      </c>
      <c r="AE575" s="30" t="s">
        <v>7879</v>
      </c>
      <c r="AF575" s="30" t="s">
        <v>58</v>
      </c>
      <c r="AG575" s="30" t="s">
        <v>80</v>
      </c>
      <c r="AH575" s="30" t="s">
        <v>80</v>
      </c>
      <c r="AI575" s="30" t="s">
        <v>61</v>
      </c>
      <c r="AJ575" s="30"/>
      <c r="AK575" s="11"/>
      <c r="AL575" s="11" t="s">
        <v>7880</v>
      </c>
      <c r="AM575" s="11"/>
      <c r="AN575" s="23" t="s">
        <v>53</v>
      </c>
      <c r="AO575" s="11"/>
      <c r="AP575" s="11"/>
    </row>
    <row r="576" ht="21.75" customHeight="1">
      <c r="A576" s="45">
        <v>45832.617314814815</v>
      </c>
      <c r="B576" s="28" t="s">
        <v>348</v>
      </c>
      <c r="C576" s="6" t="s">
        <v>7881</v>
      </c>
      <c r="D576" s="28">
        <v>1.0728466678E10</v>
      </c>
      <c r="E576" s="28" t="s">
        <v>7882</v>
      </c>
      <c r="F576" s="28">
        <v>5551998325884</v>
      </c>
      <c r="G576" s="28" t="s">
        <v>7883</v>
      </c>
      <c r="H576" s="28" t="s">
        <v>7884</v>
      </c>
      <c r="I576" s="28" t="s">
        <v>7885</v>
      </c>
      <c r="J576" s="28" t="s">
        <v>7886</v>
      </c>
      <c r="K576" s="28" t="s">
        <v>46</v>
      </c>
      <c r="L576" s="28" t="s">
        <v>114</v>
      </c>
      <c r="M576" s="29" t="s">
        <v>7887</v>
      </c>
      <c r="N576" s="29" t="s">
        <v>7888</v>
      </c>
      <c r="O576" s="28" t="s">
        <v>76</v>
      </c>
      <c r="P576" s="28" t="s">
        <v>356</v>
      </c>
      <c r="Q576" s="28" t="s">
        <v>52</v>
      </c>
      <c r="R576" s="28" t="s">
        <v>52</v>
      </c>
      <c r="S576" s="28" t="s">
        <v>52</v>
      </c>
      <c r="T576" s="28" t="s">
        <v>52</v>
      </c>
      <c r="U576" s="28" t="s">
        <v>655</v>
      </c>
      <c r="V576" s="28" t="s">
        <v>78</v>
      </c>
      <c r="W576" s="28"/>
      <c r="X576" s="28" t="s">
        <v>56</v>
      </c>
      <c r="Y576" s="28" t="s">
        <v>57</v>
      </c>
      <c r="Z576" s="29" t="s">
        <v>331</v>
      </c>
      <c r="AA576" s="28"/>
      <c r="AB576" s="28" t="s">
        <v>100</v>
      </c>
      <c r="AC576" s="30"/>
      <c r="AD576" s="30" t="s">
        <v>7889</v>
      </c>
      <c r="AE576" s="30" t="s">
        <v>7890</v>
      </c>
      <c r="AF576" s="30" t="s">
        <v>58</v>
      </c>
      <c r="AG576" s="30" t="s">
        <v>80</v>
      </c>
      <c r="AH576" s="30" t="s">
        <v>80</v>
      </c>
      <c r="AI576" s="30" t="s">
        <v>61</v>
      </c>
      <c r="AJ576" s="30"/>
      <c r="AK576" s="11"/>
      <c r="AL576" s="11" t="s">
        <v>7891</v>
      </c>
      <c r="AM576" s="11"/>
      <c r="AN576" s="23"/>
      <c r="AO576" s="11"/>
      <c r="AP576" s="11"/>
    </row>
    <row r="577" ht="21.75" customHeight="1">
      <c r="A577" s="45">
        <v>45832.62028935185</v>
      </c>
      <c r="B577" s="28" t="s">
        <v>348</v>
      </c>
      <c r="C577" s="49" t="s">
        <v>7892</v>
      </c>
      <c r="D577" s="28">
        <v>3.708692063E9</v>
      </c>
      <c r="E577" s="28" t="s">
        <v>7893</v>
      </c>
      <c r="F577" s="28">
        <v>5555999270464</v>
      </c>
      <c r="G577" s="28" t="s">
        <v>7892</v>
      </c>
      <c r="H577" s="28" t="s">
        <v>7894</v>
      </c>
      <c r="I577" s="28" t="s">
        <v>7895</v>
      </c>
      <c r="J577" s="28" t="s">
        <v>7896</v>
      </c>
      <c r="K577" s="28" t="s">
        <v>93</v>
      </c>
      <c r="L577" s="28" t="s">
        <v>499</v>
      </c>
      <c r="M577" s="29" t="s">
        <v>7897</v>
      </c>
      <c r="N577" s="29" t="s">
        <v>7898</v>
      </c>
      <c r="O577" s="28" t="s">
        <v>76</v>
      </c>
      <c r="P577" s="28" t="s">
        <v>356</v>
      </c>
      <c r="Q577" s="28" t="s">
        <v>77</v>
      </c>
      <c r="R577" s="28" t="s">
        <v>77</v>
      </c>
      <c r="S577" s="28" t="s">
        <v>77</v>
      </c>
      <c r="T577" s="28" t="s">
        <v>120</v>
      </c>
      <c r="U577" s="28" t="s">
        <v>1038</v>
      </c>
      <c r="V577" s="28" t="s">
        <v>294</v>
      </c>
      <c r="W577" s="29" t="s">
        <v>7899</v>
      </c>
      <c r="X577" s="28" t="s">
        <v>56</v>
      </c>
      <c r="Y577" s="28" t="s">
        <v>57</v>
      </c>
      <c r="Z577" s="29" t="s">
        <v>331</v>
      </c>
      <c r="AA577" s="28"/>
      <c r="AB577" s="28" t="s">
        <v>100</v>
      </c>
      <c r="AC577" s="30"/>
      <c r="AD577" s="30" t="s">
        <v>7900</v>
      </c>
      <c r="AE577" s="30" t="s">
        <v>7901</v>
      </c>
      <c r="AF577" s="30" t="s">
        <v>299</v>
      </c>
      <c r="AG577" s="30" t="s">
        <v>80</v>
      </c>
      <c r="AH577" s="30" t="s">
        <v>80</v>
      </c>
      <c r="AI577" s="30" t="s">
        <v>61</v>
      </c>
      <c r="AJ577" s="30" t="s">
        <v>7261</v>
      </c>
      <c r="AK577" s="11"/>
      <c r="AL577" s="52" t="s">
        <v>7902</v>
      </c>
      <c r="AM577" s="11"/>
      <c r="AN577" s="23" t="s">
        <v>4501</v>
      </c>
      <c r="AO577" s="63" t="s">
        <v>7901</v>
      </c>
      <c r="AP577" s="63" t="s">
        <v>7900</v>
      </c>
    </row>
    <row r="578" ht="21.75" customHeight="1">
      <c r="A578" s="45">
        <v>45832.62320601852</v>
      </c>
      <c r="B578" s="28" t="s">
        <v>40</v>
      </c>
      <c r="C578" s="6" t="s">
        <v>7903</v>
      </c>
      <c r="D578" s="28">
        <v>1.81799154E9</v>
      </c>
      <c r="E578" s="28" t="s">
        <v>7904</v>
      </c>
      <c r="F578" s="28">
        <v>5511987717712</v>
      </c>
      <c r="G578" s="28" t="s">
        <v>7903</v>
      </c>
      <c r="H578" s="28" t="s">
        <v>7905</v>
      </c>
      <c r="I578" s="28" t="s">
        <v>7906</v>
      </c>
      <c r="J578" s="28" t="s">
        <v>7907</v>
      </c>
      <c r="K578" s="28" t="s">
        <v>46</v>
      </c>
      <c r="L578" s="28" t="s">
        <v>114</v>
      </c>
      <c r="M578" s="29" t="s">
        <v>7908</v>
      </c>
      <c r="N578" s="29" t="s">
        <v>7909</v>
      </c>
      <c r="O578" s="28" t="s">
        <v>171</v>
      </c>
      <c r="P578" s="28" t="s">
        <v>503</v>
      </c>
      <c r="Q578" s="28" t="s">
        <v>118</v>
      </c>
      <c r="R578" s="28" t="s">
        <v>52</v>
      </c>
      <c r="S578" s="28" t="s">
        <v>52</v>
      </c>
      <c r="T578" s="28" t="s">
        <v>120</v>
      </c>
      <c r="U578" s="28" t="s">
        <v>158</v>
      </c>
      <c r="V578" s="28" t="s">
        <v>78</v>
      </c>
      <c r="W578" s="29" t="s">
        <v>7910</v>
      </c>
      <c r="X578" s="28" t="s">
        <v>56</v>
      </c>
      <c r="Y578" s="28" t="s">
        <v>57</v>
      </c>
      <c r="Z578" s="29" t="s">
        <v>331</v>
      </c>
      <c r="AA578" s="28"/>
      <c r="AB578" s="28" t="s">
        <v>100</v>
      </c>
      <c r="AC578" s="30"/>
      <c r="AD578" s="30" t="s">
        <v>7911</v>
      </c>
      <c r="AE578" s="30" t="s">
        <v>7912</v>
      </c>
      <c r="AF578" s="30" t="s">
        <v>58</v>
      </c>
      <c r="AG578" s="37" t="s">
        <v>124</v>
      </c>
      <c r="AH578" s="37" t="s">
        <v>60</v>
      </c>
      <c r="AI578" s="30" t="s">
        <v>61</v>
      </c>
      <c r="AJ578" s="30" t="s">
        <v>7913</v>
      </c>
      <c r="AK578" s="11" t="s">
        <v>7905</v>
      </c>
      <c r="AL578" s="11" t="s">
        <v>7914</v>
      </c>
      <c r="AM578" s="11"/>
      <c r="AN578" s="23" t="s">
        <v>577</v>
      </c>
      <c r="AO578" s="11" t="s">
        <v>7912</v>
      </c>
      <c r="AP578" s="23" t="s">
        <v>7915</v>
      </c>
    </row>
    <row r="579" ht="21.75" customHeight="1">
      <c r="A579" s="45">
        <v>45832.62611111111</v>
      </c>
      <c r="B579" s="28" t="s">
        <v>348</v>
      </c>
      <c r="C579" s="6" t="s">
        <v>7916</v>
      </c>
      <c r="D579" s="28">
        <v>6.727507678E9</v>
      </c>
      <c r="E579" s="28" t="s">
        <v>7917</v>
      </c>
      <c r="F579" s="28">
        <v>5535988452256</v>
      </c>
      <c r="G579" s="28" t="s">
        <v>7918</v>
      </c>
      <c r="H579" s="28" t="s">
        <v>7919</v>
      </c>
      <c r="I579" s="28" t="s">
        <v>7920</v>
      </c>
      <c r="J579" s="28" t="s">
        <v>7921</v>
      </c>
      <c r="K579" s="28" t="s">
        <v>93</v>
      </c>
      <c r="L579" s="28" t="s">
        <v>4171</v>
      </c>
      <c r="M579" s="28" t="s">
        <v>5006</v>
      </c>
      <c r="N579" s="29" t="s">
        <v>7922</v>
      </c>
      <c r="O579" s="28" t="s">
        <v>76</v>
      </c>
      <c r="P579" s="28" t="s">
        <v>356</v>
      </c>
      <c r="Q579" s="28" t="s">
        <v>52</v>
      </c>
      <c r="R579" s="28" t="s">
        <v>52</v>
      </c>
      <c r="S579" s="28" t="s">
        <v>52</v>
      </c>
      <c r="T579" s="28" t="s">
        <v>52</v>
      </c>
      <c r="U579" s="28" t="s">
        <v>655</v>
      </c>
      <c r="V579" s="28" t="s">
        <v>78</v>
      </c>
      <c r="W579" s="28" t="s">
        <v>4174</v>
      </c>
      <c r="X579" s="28" t="s">
        <v>56</v>
      </c>
      <c r="Y579" s="28" t="s">
        <v>57</v>
      </c>
      <c r="Z579" s="29" t="s">
        <v>331</v>
      </c>
      <c r="AA579" s="28"/>
      <c r="AB579" s="28" t="s">
        <v>100</v>
      </c>
      <c r="AC579" s="30"/>
      <c r="AD579" s="30" t="s">
        <v>4175</v>
      </c>
      <c r="AE579" s="30" t="s">
        <v>4176</v>
      </c>
      <c r="AF579" s="30" t="s">
        <v>58</v>
      </c>
      <c r="AG579" s="30" t="s">
        <v>80</v>
      </c>
      <c r="AH579" s="30" t="s">
        <v>80</v>
      </c>
      <c r="AI579" s="30" t="s">
        <v>61</v>
      </c>
      <c r="AJ579" s="30" t="s">
        <v>7923</v>
      </c>
      <c r="AK579" s="11" t="s">
        <v>7919</v>
      </c>
      <c r="AL579" s="11" t="s">
        <v>4178</v>
      </c>
      <c r="AM579" s="11"/>
      <c r="AN579" s="23" t="s">
        <v>1038</v>
      </c>
      <c r="AO579" s="11" t="s">
        <v>4176</v>
      </c>
      <c r="AP579" s="11" t="s">
        <v>4175</v>
      </c>
    </row>
    <row r="580" ht="21.75" customHeight="1">
      <c r="A580" s="45">
        <v>45832.63364583333</v>
      </c>
      <c r="B580" s="28" t="s">
        <v>348</v>
      </c>
      <c r="C580" s="6" t="s">
        <v>7924</v>
      </c>
      <c r="D580" s="28">
        <v>9.943299892E9</v>
      </c>
      <c r="E580" s="28" t="s">
        <v>7925</v>
      </c>
      <c r="F580" s="28">
        <v>5511996039411</v>
      </c>
      <c r="G580" s="28" t="s">
        <v>7924</v>
      </c>
      <c r="H580" s="28" t="s">
        <v>7926</v>
      </c>
      <c r="I580" s="28" t="s">
        <v>7927</v>
      </c>
      <c r="J580" s="28" t="s">
        <v>7928</v>
      </c>
      <c r="K580" s="28" t="s">
        <v>46</v>
      </c>
      <c r="L580" s="28" t="s">
        <v>114</v>
      </c>
      <c r="M580" s="29" t="s">
        <v>7929</v>
      </c>
      <c r="N580" s="29" t="s">
        <v>7930</v>
      </c>
      <c r="O580" s="28" t="s">
        <v>76</v>
      </c>
      <c r="P580" s="28" t="s">
        <v>356</v>
      </c>
      <c r="Q580" s="28" t="s">
        <v>52</v>
      </c>
      <c r="R580" s="28" t="s">
        <v>52</v>
      </c>
      <c r="S580" s="28" t="s">
        <v>52</v>
      </c>
      <c r="T580" s="28" t="s">
        <v>52</v>
      </c>
      <c r="U580" s="28" t="s">
        <v>280</v>
      </c>
      <c r="V580" s="28" t="s">
        <v>78</v>
      </c>
      <c r="W580" s="28"/>
      <c r="X580" s="28" t="s">
        <v>56</v>
      </c>
      <c r="Y580" s="28" t="s">
        <v>57</v>
      </c>
      <c r="Z580" s="29" t="s">
        <v>331</v>
      </c>
      <c r="AA580" s="28"/>
      <c r="AB580" s="28" t="s">
        <v>100</v>
      </c>
      <c r="AC580" s="30"/>
      <c r="AD580" s="30" t="s">
        <v>7931</v>
      </c>
      <c r="AE580" s="30" t="s">
        <v>7932</v>
      </c>
      <c r="AF580" s="30" t="s">
        <v>58</v>
      </c>
      <c r="AG580" s="30" t="s">
        <v>80</v>
      </c>
      <c r="AH580" s="30" t="s">
        <v>80</v>
      </c>
      <c r="AI580" s="30" t="s">
        <v>61</v>
      </c>
      <c r="AJ580" s="30"/>
      <c r="AK580" s="11"/>
      <c r="AL580" s="11" t="s">
        <v>7933</v>
      </c>
      <c r="AM580" s="11"/>
      <c r="AN580" s="23"/>
      <c r="AO580" s="11"/>
      <c r="AP580" s="11"/>
    </row>
    <row r="581" ht="21.75" customHeight="1">
      <c r="A581" s="45">
        <v>45832.64680555555</v>
      </c>
      <c r="B581" s="28" t="s">
        <v>40</v>
      </c>
      <c r="C581" s="6" t="s">
        <v>7934</v>
      </c>
      <c r="D581" s="28">
        <v>8.8434486172E10</v>
      </c>
      <c r="E581" s="28" t="s">
        <v>7935</v>
      </c>
      <c r="F581" s="28">
        <v>556299913157</v>
      </c>
      <c r="G581" s="28" t="s">
        <v>7934</v>
      </c>
      <c r="H581" s="28" t="s">
        <v>7936</v>
      </c>
      <c r="I581" s="28" t="s">
        <v>7937</v>
      </c>
      <c r="J581" s="28" t="s">
        <v>7938</v>
      </c>
      <c r="K581" s="28" t="s">
        <v>46</v>
      </c>
      <c r="L581" s="28" t="s">
        <v>114</v>
      </c>
      <c r="M581" s="29" t="s">
        <v>7939</v>
      </c>
      <c r="N581" s="29" t="s">
        <v>7940</v>
      </c>
      <c r="O581" s="28" t="s">
        <v>76</v>
      </c>
      <c r="P581" s="28" t="s">
        <v>7030</v>
      </c>
      <c r="Q581" s="28" t="s">
        <v>119</v>
      </c>
      <c r="R581" s="28" t="s">
        <v>77</v>
      </c>
      <c r="S581" s="28" t="s">
        <v>77</v>
      </c>
      <c r="T581" s="28" t="s">
        <v>77</v>
      </c>
      <c r="U581" s="28" t="s">
        <v>53</v>
      </c>
      <c r="V581" s="28" t="s">
        <v>78</v>
      </c>
      <c r="W581" s="28"/>
      <c r="X581" s="28" t="s">
        <v>56</v>
      </c>
      <c r="Y581" s="28" t="s">
        <v>57</v>
      </c>
      <c r="Z581" s="29" t="s">
        <v>331</v>
      </c>
      <c r="AA581" s="28"/>
      <c r="AB581" s="28" t="s">
        <v>100</v>
      </c>
      <c r="AC581" s="30"/>
      <c r="AD581" s="30" t="s">
        <v>7941</v>
      </c>
      <c r="AE581" s="30" t="s">
        <v>7942</v>
      </c>
      <c r="AF581" s="30" t="s">
        <v>58</v>
      </c>
      <c r="AG581" s="30"/>
      <c r="AH581" s="30" t="s">
        <v>80</v>
      </c>
      <c r="AI581" s="30" t="s">
        <v>61</v>
      </c>
      <c r="AJ581" s="30"/>
      <c r="AK581" s="11"/>
      <c r="AL581" s="11" t="s">
        <v>7943</v>
      </c>
      <c r="AM581" s="11"/>
      <c r="AN581" s="23"/>
      <c r="AO581" s="66" t="s">
        <v>7942</v>
      </c>
      <c r="AP581" s="66" t="s">
        <v>7941</v>
      </c>
    </row>
    <row r="582" ht="21.75" customHeight="1">
      <c r="A582" s="45">
        <v>45832.659270833334</v>
      </c>
      <c r="B582" s="28" t="s">
        <v>40</v>
      </c>
      <c r="C582" s="6" t="s">
        <v>7944</v>
      </c>
      <c r="D582" s="28">
        <v>7.67466071E8</v>
      </c>
      <c r="E582" s="28" t="s">
        <v>7945</v>
      </c>
      <c r="F582" s="28">
        <v>5511994667397</v>
      </c>
      <c r="G582" s="28" t="s">
        <v>7946</v>
      </c>
      <c r="H582" s="28" t="s">
        <v>7947</v>
      </c>
      <c r="I582" s="28" t="s">
        <v>7948</v>
      </c>
      <c r="J582" s="28" t="s">
        <v>7949</v>
      </c>
      <c r="K582" s="28" t="s">
        <v>527</v>
      </c>
      <c r="L582" s="28" t="s">
        <v>528</v>
      </c>
      <c r="M582" s="29" t="s">
        <v>7950</v>
      </c>
      <c r="N582" s="29" t="s">
        <v>7951</v>
      </c>
      <c r="O582" s="28" t="s">
        <v>76</v>
      </c>
      <c r="P582" s="28" t="s">
        <v>503</v>
      </c>
      <c r="Q582" s="28" t="s">
        <v>77</v>
      </c>
      <c r="R582" s="28" t="s">
        <v>52</v>
      </c>
      <c r="S582" s="28" t="s">
        <v>52</v>
      </c>
      <c r="T582" s="28" t="s">
        <v>77</v>
      </c>
      <c r="U582" s="28" t="s">
        <v>875</v>
      </c>
      <c r="V582" s="28" t="s">
        <v>98</v>
      </c>
      <c r="W582" s="28"/>
      <c r="X582" s="28" t="s">
        <v>56</v>
      </c>
      <c r="Y582" s="28" t="s">
        <v>57</v>
      </c>
      <c r="Z582" s="28"/>
      <c r="AA582" s="28"/>
      <c r="AB582" s="28" t="s">
        <v>100</v>
      </c>
      <c r="AC582" s="30"/>
      <c r="AD582" s="30" t="s">
        <v>7952</v>
      </c>
      <c r="AE582" s="30" t="s">
        <v>7953</v>
      </c>
      <c r="AF582" s="30" t="s">
        <v>58</v>
      </c>
      <c r="AG582" s="30" t="s">
        <v>80</v>
      </c>
      <c r="AH582" s="30" t="s">
        <v>80</v>
      </c>
      <c r="AI582" s="30" t="s">
        <v>61</v>
      </c>
      <c r="AJ582" s="30"/>
      <c r="AK582" s="11" t="s">
        <v>7947</v>
      </c>
      <c r="AL582" s="11" t="s">
        <v>7954</v>
      </c>
      <c r="AM582" s="11"/>
      <c r="AN582" s="23"/>
      <c r="AO582" s="11" t="s">
        <v>7953</v>
      </c>
      <c r="AP582" s="11" t="s">
        <v>7952</v>
      </c>
    </row>
    <row r="583" ht="21.75" customHeight="1">
      <c r="A583" s="45">
        <v>45832.79451388889</v>
      </c>
      <c r="B583" s="28" t="s">
        <v>40</v>
      </c>
      <c r="C583" s="6" t="s">
        <v>7649</v>
      </c>
      <c r="D583" s="28">
        <v>6.51829011E8</v>
      </c>
      <c r="E583" s="28" t="s">
        <v>7648</v>
      </c>
      <c r="F583" s="28">
        <v>5551984916788</v>
      </c>
      <c r="G583" s="28" t="s">
        <v>7649</v>
      </c>
      <c r="H583" s="28" t="s">
        <v>7955</v>
      </c>
      <c r="I583" s="28" t="s">
        <v>7650</v>
      </c>
      <c r="J583" s="28" t="s">
        <v>7956</v>
      </c>
      <c r="K583" s="28" t="s">
        <v>527</v>
      </c>
      <c r="L583" s="28" t="s">
        <v>528</v>
      </c>
      <c r="M583" s="29" t="s">
        <v>7957</v>
      </c>
      <c r="N583" s="29" t="s">
        <v>7958</v>
      </c>
      <c r="O583" s="28" t="s">
        <v>117</v>
      </c>
      <c r="P583" s="28" t="s">
        <v>503</v>
      </c>
      <c r="Q583" s="28" t="s">
        <v>174</v>
      </c>
      <c r="R583" s="28" t="s">
        <v>52</v>
      </c>
      <c r="S583" s="28" t="s">
        <v>52</v>
      </c>
      <c r="T583" s="28" t="s">
        <v>174</v>
      </c>
      <c r="U583" s="28" t="s">
        <v>1038</v>
      </c>
      <c r="V583" s="28" t="s">
        <v>139</v>
      </c>
      <c r="W583" s="28" t="s">
        <v>7959</v>
      </c>
      <c r="X583" s="28" t="s">
        <v>56</v>
      </c>
      <c r="Y583" s="28" t="s">
        <v>57</v>
      </c>
      <c r="Z583" s="28"/>
      <c r="AA583" s="28"/>
      <c r="AB583" s="28" t="s">
        <v>100</v>
      </c>
      <c r="AC583" s="30"/>
      <c r="AD583" s="30" t="s">
        <v>7960</v>
      </c>
      <c r="AE583" s="30" t="s">
        <v>7961</v>
      </c>
      <c r="AF583" s="30" t="s">
        <v>141</v>
      </c>
      <c r="AG583" s="37" t="s">
        <v>235</v>
      </c>
      <c r="AH583" s="30" t="s">
        <v>80</v>
      </c>
      <c r="AI583" s="30" t="s">
        <v>61</v>
      </c>
      <c r="AJ583" s="30"/>
      <c r="AK583" s="11"/>
      <c r="AL583" s="11" t="s">
        <v>7962</v>
      </c>
      <c r="AM583" s="11"/>
      <c r="AN583" s="23"/>
      <c r="AO583" s="11"/>
      <c r="AP583" s="11"/>
    </row>
    <row r="584" ht="21.75" customHeight="1">
      <c r="A584" s="45">
        <v>45833.43628472222</v>
      </c>
      <c r="B584" s="28" t="s">
        <v>40</v>
      </c>
      <c r="C584" s="6" t="s">
        <v>7963</v>
      </c>
      <c r="D584" s="28">
        <v>1.008339938E9</v>
      </c>
      <c r="E584" s="28" t="s">
        <v>7964</v>
      </c>
      <c r="F584" s="28">
        <v>5.548996405393E12</v>
      </c>
      <c r="G584" s="28" t="s">
        <v>7965</v>
      </c>
      <c r="H584" s="28" t="s">
        <v>7966</v>
      </c>
      <c r="I584" s="28" t="s">
        <v>7967</v>
      </c>
      <c r="J584" s="28" t="s">
        <v>7968</v>
      </c>
      <c r="K584" s="28" t="s">
        <v>712</v>
      </c>
      <c r="L584" s="28" t="s">
        <v>1827</v>
      </c>
      <c r="M584" s="29" t="s">
        <v>7969</v>
      </c>
      <c r="N584" s="29" t="s">
        <v>7970</v>
      </c>
      <c r="O584" s="28" t="s">
        <v>171</v>
      </c>
      <c r="P584" s="28" t="s">
        <v>51</v>
      </c>
      <c r="Q584" s="28" t="s">
        <v>118</v>
      </c>
      <c r="R584" s="28" t="s">
        <v>52</v>
      </c>
      <c r="S584" s="28" t="s">
        <v>52</v>
      </c>
      <c r="T584" s="28" t="s">
        <v>120</v>
      </c>
      <c r="U584" s="28" t="s">
        <v>686</v>
      </c>
      <c r="V584" s="28" t="s">
        <v>98</v>
      </c>
      <c r="W584" s="28"/>
      <c r="X584" s="28" t="s">
        <v>56</v>
      </c>
      <c r="Y584" s="28" t="s">
        <v>57</v>
      </c>
      <c r="Z584" s="28"/>
      <c r="AA584" s="28"/>
      <c r="AB584" s="28" t="s">
        <v>80</v>
      </c>
      <c r="AC584" s="30"/>
      <c r="AD584" s="30" t="s">
        <v>7971</v>
      </c>
      <c r="AE584" s="30" t="s">
        <v>7972</v>
      </c>
      <c r="AF584" s="30" t="s">
        <v>58</v>
      </c>
      <c r="AG584" s="37" t="s">
        <v>221</v>
      </c>
      <c r="AH584" s="37" t="s">
        <v>60</v>
      </c>
      <c r="AI584" s="30" t="s">
        <v>61</v>
      </c>
      <c r="AJ584" s="30"/>
      <c r="AK584" s="11" t="s">
        <v>7966</v>
      </c>
      <c r="AL584" s="11" t="s">
        <v>7973</v>
      </c>
      <c r="AM584" s="11"/>
      <c r="AN584" s="23"/>
      <c r="AO584" s="11" t="s">
        <v>7972</v>
      </c>
      <c r="AP584" s="11" t="s">
        <v>7971</v>
      </c>
    </row>
    <row r="585" ht="21.75" customHeight="1">
      <c r="A585" s="45">
        <v>45833.45480324074</v>
      </c>
      <c r="B585" s="28" t="s">
        <v>40</v>
      </c>
      <c r="C585" s="6" t="s">
        <v>7974</v>
      </c>
      <c r="D585" s="28">
        <v>2.141357985E10</v>
      </c>
      <c r="E585" s="28" t="s">
        <v>7975</v>
      </c>
      <c r="F585" s="28">
        <v>5511999447485</v>
      </c>
      <c r="G585" s="28" t="s">
        <v>7974</v>
      </c>
      <c r="H585" s="28" t="s">
        <v>7976</v>
      </c>
      <c r="I585" s="29" t="s">
        <v>7977</v>
      </c>
      <c r="J585" s="28" t="s">
        <v>7978</v>
      </c>
      <c r="K585" s="28" t="s">
        <v>46</v>
      </c>
      <c r="L585" s="28" t="s">
        <v>114</v>
      </c>
      <c r="M585" s="29" t="s">
        <v>7979</v>
      </c>
      <c r="N585" s="29" t="s">
        <v>7980</v>
      </c>
      <c r="O585" s="28" t="s">
        <v>171</v>
      </c>
      <c r="P585" s="28" t="s">
        <v>503</v>
      </c>
      <c r="Q585" s="28" t="s">
        <v>52</v>
      </c>
      <c r="R585" s="28" t="s">
        <v>52</v>
      </c>
      <c r="S585" s="28" t="s">
        <v>52</v>
      </c>
      <c r="T585" s="28" t="s">
        <v>52</v>
      </c>
      <c r="U585" s="28" t="s">
        <v>138</v>
      </c>
      <c r="V585" s="28" t="s">
        <v>98</v>
      </c>
      <c r="W585" s="28" t="s">
        <v>7981</v>
      </c>
      <c r="X585" s="28" t="s">
        <v>56</v>
      </c>
      <c r="Y585" s="28" t="s">
        <v>57</v>
      </c>
      <c r="Z585" s="28"/>
      <c r="AA585" s="28"/>
      <c r="AB585" s="28" t="s">
        <v>100</v>
      </c>
      <c r="AC585" s="30"/>
      <c r="AD585" s="30" t="s">
        <v>7982</v>
      </c>
      <c r="AE585" s="30" t="s">
        <v>7983</v>
      </c>
      <c r="AF585" s="30" t="s">
        <v>58</v>
      </c>
      <c r="AG585" s="37" t="s">
        <v>59</v>
      </c>
      <c r="AH585" s="30"/>
      <c r="AI585" s="30" t="s">
        <v>61</v>
      </c>
      <c r="AJ585" s="30"/>
      <c r="AK585" s="11" t="s">
        <v>7976</v>
      </c>
      <c r="AL585" s="11" t="s">
        <v>7984</v>
      </c>
      <c r="AM585" s="11"/>
      <c r="AN585" s="23"/>
      <c r="AO585" s="11"/>
      <c r="AP585" s="11"/>
    </row>
    <row r="586" ht="21.75" customHeight="1">
      <c r="A586" s="45">
        <v>45833.71908564815</v>
      </c>
      <c r="B586" s="28" t="s">
        <v>40</v>
      </c>
      <c r="C586" s="6" t="s">
        <v>7985</v>
      </c>
      <c r="D586" s="28">
        <v>1.0803776705E10</v>
      </c>
      <c r="E586" s="28" t="s">
        <v>7986</v>
      </c>
      <c r="F586" s="28">
        <v>5521982373998</v>
      </c>
      <c r="G586" s="28" t="s">
        <v>7987</v>
      </c>
      <c r="H586" s="28" t="s">
        <v>7988</v>
      </c>
      <c r="I586" s="28" t="s">
        <v>7989</v>
      </c>
      <c r="J586" s="28" t="s">
        <v>7990</v>
      </c>
      <c r="K586" s="28" t="s">
        <v>154</v>
      </c>
      <c r="L586" s="28" t="s">
        <v>7991</v>
      </c>
      <c r="M586" s="29" t="s">
        <v>7992</v>
      </c>
      <c r="N586" s="29" t="s">
        <v>7993</v>
      </c>
      <c r="O586" s="28" t="s">
        <v>76</v>
      </c>
      <c r="P586" s="28" t="s">
        <v>503</v>
      </c>
      <c r="Q586" s="28" t="s">
        <v>52</v>
      </c>
      <c r="R586" s="28" t="s">
        <v>52</v>
      </c>
      <c r="S586" s="28" t="s">
        <v>52</v>
      </c>
      <c r="T586" s="28" t="s">
        <v>52</v>
      </c>
      <c r="U586" s="28" t="s">
        <v>577</v>
      </c>
      <c r="V586" s="28" t="s">
        <v>98</v>
      </c>
      <c r="W586" s="28" t="s">
        <v>7994</v>
      </c>
      <c r="X586" s="28" t="s">
        <v>56</v>
      </c>
      <c r="Y586" s="28" t="s">
        <v>57</v>
      </c>
      <c r="Z586" s="28"/>
      <c r="AA586" s="28"/>
      <c r="AB586" s="28" t="s">
        <v>80</v>
      </c>
      <c r="AC586" s="30"/>
      <c r="AD586" s="30" t="s">
        <v>7995</v>
      </c>
      <c r="AE586" s="30" t="s">
        <v>7996</v>
      </c>
      <c r="AF586" s="30" t="s">
        <v>58</v>
      </c>
      <c r="AG586" s="37" t="s">
        <v>124</v>
      </c>
      <c r="AH586" s="37" t="s">
        <v>160</v>
      </c>
      <c r="AI586" s="30" t="s">
        <v>61</v>
      </c>
      <c r="AJ586" s="30"/>
      <c r="AK586" s="11"/>
      <c r="AL586" s="11" t="s">
        <v>7997</v>
      </c>
      <c r="AM586" s="11"/>
      <c r="AN586" s="23"/>
      <c r="AO586" s="67" t="s">
        <v>7996</v>
      </c>
      <c r="AP586" s="67" t="s">
        <v>7995</v>
      </c>
    </row>
    <row r="587" ht="21.75" customHeight="1">
      <c r="A587" s="45">
        <v>45833.74037037037</v>
      </c>
      <c r="B587" s="28" t="s">
        <v>40</v>
      </c>
      <c r="C587" s="6" t="s">
        <v>7998</v>
      </c>
      <c r="D587" s="28">
        <v>3.3558775813E10</v>
      </c>
      <c r="E587" s="28" t="s">
        <v>7999</v>
      </c>
      <c r="F587" s="28">
        <v>5511959732321</v>
      </c>
      <c r="G587" s="28" t="s">
        <v>8000</v>
      </c>
      <c r="H587" s="28" t="s">
        <v>8001</v>
      </c>
      <c r="I587" s="28" t="s">
        <v>8002</v>
      </c>
      <c r="J587" s="28" t="s">
        <v>8003</v>
      </c>
      <c r="K587" s="28" t="s">
        <v>46</v>
      </c>
      <c r="L587" s="28" t="s">
        <v>114</v>
      </c>
      <c r="M587" s="29" t="s">
        <v>8004</v>
      </c>
      <c r="N587" s="29" t="s">
        <v>8005</v>
      </c>
      <c r="O587" s="34">
        <v>44805.0</v>
      </c>
      <c r="P587" s="28" t="s">
        <v>503</v>
      </c>
      <c r="Q587" s="28" t="s">
        <v>77</v>
      </c>
      <c r="R587" s="28" t="s">
        <v>52</v>
      </c>
      <c r="S587" s="28" t="s">
        <v>52</v>
      </c>
      <c r="T587" s="28" t="s">
        <v>120</v>
      </c>
      <c r="U587" s="28" t="s">
        <v>904</v>
      </c>
      <c r="V587" s="28" t="s">
        <v>98</v>
      </c>
      <c r="W587" s="28" t="s">
        <v>8006</v>
      </c>
      <c r="X587" s="28" t="s">
        <v>56</v>
      </c>
      <c r="Y587" s="28" t="s">
        <v>57</v>
      </c>
      <c r="Z587" s="28"/>
      <c r="AA587" s="28"/>
      <c r="AB587" s="28" t="s">
        <v>80</v>
      </c>
      <c r="AC587" s="30"/>
      <c r="AD587" s="30" t="s">
        <v>8007</v>
      </c>
      <c r="AE587" s="30" t="s">
        <v>8008</v>
      </c>
      <c r="AF587" s="30" t="s">
        <v>58</v>
      </c>
      <c r="AG587" s="37" t="s">
        <v>235</v>
      </c>
      <c r="AH587" s="30" t="s">
        <v>80</v>
      </c>
      <c r="AI587" s="30" t="s">
        <v>61</v>
      </c>
      <c r="AJ587" s="30"/>
      <c r="AK587" s="11"/>
      <c r="AL587" s="11" t="s">
        <v>8009</v>
      </c>
      <c r="AM587" s="11"/>
      <c r="AN587" s="23"/>
      <c r="AO587" s="68" t="s">
        <v>8008</v>
      </c>
      <c r="AP587" s="68" t="s">
        <v>8007</v>
      </c>
    </row>
    <row r="588" ht="21.75" customHeight="1">
      <c r="A588" s="45">
        <v>45833.87170138889</v>
      </c>
      <c r="B588" s="28" t="s">
        <v>40</v>
      </c>
      <c r="C588" s="6" t="s">
        <v>8010</v>
      </c>
      <c r="D588" s="28">
        <v>3.3354077838E10</v>
      </c>
      <c r="E588" s="28" t="s">
        <v>8011</v>
      </c>
      <c r="F588" s="28">
        <v>5519991784014</v>
      </c>
      <c r="G588" s="28" t="s">
        <v>8012</v>
      </c>
      <c r="H588" s="28" t="s">
        <v>8013</v>
      </c>
      <c r="I588" s="28" t="s">
        <v>8014</v>
      </c>
      <c r="J588" s="28" t="s">
        <v>8015</v>
      </c>
      <c r="K588" s="28" t="s">
        <v>46</v>
      </c>
      <c r="L588" s="28" t="s">
        <v>260</v>
      </c>
      <c r="M588" s="29" t="s">
        <v>8016</v>
      </c>
      <c r="N588" s="29" t="s">
        <v>8017</v>
      </c>
      <c r="O588" s="28" t="s">
        <v>171</v>
      </c>
      <c r="P588" s="28" t="s">
        <v>4819</v>
      </c>
      <c r="Q588" s="28" t="s">
        <v>173</v>
      </c>
      <c r="R588" s="28" t="s">
        <v>52</v>
      </c>
      <c r="S588" s="28" t="s">
        <v>77</v>
      </c>
      <c r="T588" s="28" t="s">
        <v>77</v>
      </c>
      <c r="U588" s="28" t="s">
        <v>4473</v>
      </c>
      <c r="V588" s="28" t="s">
        <v>78</v>
      </c>
      <c r="W588" s="28" t="s">
        <v>8018</v>
      </c>
      <c r="X588" s="28" t="s">
        <v>56</v>
      </c>
      <c r="Y588" s="28" t="s">
        <v>57</v>
      </c>
      <c r="Z588" s="28"/>
      <c r="AA588" s="28"/>
      <c r="AB588" s="28" t="s">
        <v>100</v>
      </c>
      <c r="AC588" s="30"/>
      <c r="AD588" s="30" t="s">
        <v>8019</v>
      </c>
      <c r="AE588" s="30" t="s">
        <v>8020</v>
      </c>
      <c r="AF588" s="30" t="s">
        <v>58</v>
      </c>
      <c r="AG588" s="30"/>
      <c r="AH588" s="30"/>
      <c r="AI588" s="30" t="s">
        <v>61</v>
      </c>
      <c r="AJ588" s="30"/>
      <c r="AK588" s="11"/>
      <c r="AL588" s="11" t="s">
        <v>8021</v>
      </c>
      <c r="AM588" s="11"/>
      <c r="AN588" s="23"/>
      <c r="AO588" s="30" t="s">
        <v>8022</v>
      </c>
      <c r="AP588" s="30" t="s">
        <v>8019</v>
      </c>
    </row>
    <row r="589" ht="21.75" customHeight="1">
      <c r="A589" s="45">
        <v>45833.90096064815</v>
      </c>
      <c r="B589" s="28" t="s">
        <v>40</v>
      </c>
      <c r="C589" s="6" t="s">
        <v>8023</v>
      </c>
      <c r="D589" s="28">
        <v>9.1028477015E10</v>
      </c>
      <c r="E589" s="28" t="s">
        <v>8024</v>
      </c>
      <c r="F589" s="28">
        <v>55993484757</v>
      </c>
      <c r="G589" s="28" t="s">
        <v>8023</v>
      </c>
      <c r="H589" s="28" t="s">
        <v>8025</v>
      </c>
      <c r="I589" s="28" t="s">
        <v>8026</v>
      </c>
      <c r="J589" s="28" t="s">
        <v>8027</v>
      </c>
      <c r="K589" s="28" t="s">
        <v>527</v>
      </c>
      <c r="L589" s="28" t="s">
        <v>8028</v>
      </c>
      <c r="M589" s="29" t="s">
        <v>8029</v>
      </c>
      <c r="N589" s="29" t="s">
        <v>8030</v>
      </c>
      <c r="O589" s="28" t="s">
        <v>1999</v>
      </c>
      <c r="P589" s="28" t="s">
        <v>503</v>
      </c>
      <c r="Q589" s="28" t="s">
        <v>77</v>
      </c>
      <c r="R589" s="28" t="s">
        <v>52</v>
      </c>
      <c r="S589" s="28" t="s">
        <v>52</v>
      </c>
      <c r="T589" s="28" t="s">
        <v>77</v>
      </c>
      <c r="U589" s="28" t="s">
        <v>121</v>
      </c>
      <c r="V589" s="28" t="s">
        <v>78</v>
      </c>
      <c r="W589" s="28"/>
      <c r="X589" s="28" t="s">
        <v>56</v>
      </c>
      <c r="Y589" s="28" t="s">
        <v>57</v>
      </c>
      <c r="Z589" s="28"/>
      <c r="AA589" s="28"/>
      <c r="AB589" s="28" t="s">
        <v>80</v>
      </c>
      <c r="AC589" s="30"/>
      <c r="AD589" s="30"/>
      <c r="AE589" s="30"/>
      <c r="AF589" s="30" t="s">
        <v>58</v>
      </c>
      <c r="AG589" s="30" t="s">
        <v>80</v>
      </c>
      <c r="AH589" s="30" t="s">
        <v>80</v>
      </c>
      <c r="AI589" s="30" t="s">
        <v>61</v>
      </c>
      <c r="AJ589" s="30"/>
      <c r="AK589" s="11"/>
      <c r="AL589" s="11" t="s">
        <v>8031</v>
      </c>
      <c r="AM589" s="11"/>
      <c r="AN589" s="23"/>
      <c r="AO589" s="11"/>
      <c r="AP589" s="11"/>
    </row>
    <row r="590" ht="21.75" customHeight="1">
      <c r="A590" s="45">
        <v>45834.33777777778</v>
      </c>
      <c r="B590" s="28" t="s">
        <v>40</v>
      </c>
      <c r="C590" s="6" t="s">
        <v>8032</v>
      </c>
      <c r="D590" s="28">
        <v>5.3876733391E10</v>
      </c>
      <c r="E590" s="28" t="s">
        <v>8033</v>
      </c>
      <c r="F590" s="28">
        <v>5585997549794</v>
      </c>
      <c r="G590" s="28" t="s">
        <v>8034</v>
      </c>
      <c r="H590" s="28" t="s">
        <v>8035</v>
      </c>
      <c r="I590" s="28" t="s">
        <v>8036</v>
      </c>
      <c r="J590" s="28" t="s">
        <v>8037</v>
      </c>
      <c r="K590" s="28" t="s">
        <v>4786</v>
      </c>
      <c r="L590" s="28" t="s">
        <v>5674</v>
      </c>
      <c r="M590" s="29" t="s">
        <v>8038</v>
      </c>
      <c r="N590" s="29" t="s">
        <v>8039</v>
      </c>
      <c r="O590" s="28" t="s">
        <v>76</v>
      </c>
      <c r="P590" s="28" t="s">
        <v>503</v>
      </c>
      <c r="Q590" s="28" t="s">
        <v>77</v>
      </c>
      <c r="R590" s="28" t="s">
        <v>77</v>
      </c>
      <c r="S590" s="28" t="s">
        <v>118</v>
      </c>
      <c r="T590" s="28" t="s">
        <v>52</v>
      </c>
      <c r="U590" s="28" t="s">
        <v>373</v>
      </c>
      <c r="V590" s="28" t="s">
        <v>78</v>
      </c>
      <c r="W590" s="28" t="s">
        <v>8040</v>
      </c>
      <c r="X590" s="28" t="s">
        <v>56</v>
      </c>
      <c r="Y590" s="28" t="s">
        <v>57</v>
      </c>
      <c r="Z590" s="28"/>
      <c r="AA590" s="28"/>
      <c r="AB590" s="28" t="s">
        <v>100</v>
      </c>
      <c r="AC590" s="30"/>
      <c r="AD590" s="30" t="s">
        <v>8041</v>
      </c>
      <c r="AE590" s="30" t="s">
        <v>8042</v>
      </c>
      <c r="AF590" s="30" t="s">
        <v>58</v>
      </c>
      <c r="AG590" s="30" t="s">
        <v>80</v>
      </c>
      <c r="AH590" s="30" t="s">
        <v>80</v>
      </c>
      <c r="AI590" s="30" t="s">
        <v>61</v>
      </c>
      <c r="AJ590" s="30"/>
      <c r="AK590" s="11"/>
      <c r="AL590" s="11" t="s">
        <v>8043</v>
      </c>
      <c r="AM590" s="11"/>
      <c r="AN590" s="23"/>
      <c r="AO590" s="11"/>
      <c r="AP590" s="11"/>
    </row>
    <row r="591" ht="21.75" customHeight="1">
      <c r="A591" s="45">
        <v>45834.38584490741</v>
      </c>
      <c r="B591" s="28" t="s">
        <v>40</v>
      </c>
      <c r="C591" s="6" t="s">
        <v>8044</v>
      </c>
      <c r="D591" s="28">
        <v>8.1635230004E10</v>
      </c>
      <c r="E591" s="28" t="s">
        <v>8045</v>
      </c>
      <c r="F591" s="28">
        <v>5551994139931</v>
      </c>
      <c r="G591" s="28" t="s">
        <v>8046</v>
      </c>
      <c r="H591" s="28" t="s">
        <v>8047</v>
      </c>
      <c r="I591" s="28" t="s">
        <v>8048</v>
      </c>
      <c r="J591" s="28" t="s">
        <v>8049</v>
      </c>
      <c r="K591" s="28" t="s">
        <v>527</v>
      </c>
      <c r="L591" s="28" t="s">
        <v>528</v>
      </c>
      <c r="M591" s="29" t="s">
        <v>8050</v>
      </c>
      <c r="N591" s="29" t="s">
        <v>8051</v>
      </c>
      <c r="O591" s="28" t="s">
        <v>2177</v>
      </c>
      <c r="P591" s="28" t="s">
        <v>503</v>
      </c>
      <c r="Q591" s="28" t="s">
        <v>118</v>
      </c>
      <c r="R591" s="28" t="s">
        <v>118</v>
      </c>
      <c r="S591" s="28" t="s">
        <v>118</v>
      </c>
      <c r="T591" s="28" t="s">
        <v>118</v>
      </c>
      <c r="U591" s="28" t="s">
        <v>1202</v>
      </c>
      <c r="V591" s="28" t="s">
        <v>78</v>
      </c>
      <c r="W591" s="28"/>
      <c r="X591" s="28" t="s">
        <v>56</v>
      </c>
      <c r="Y591" s="28" t="s">
        <v>57</v>
      </c>
      <c r="Z591" s="28"/>
      <c r="AA591" s="28"/>
      <c r="AB591" s="28" t="s">
        <v>100</v>
      </c>
      <c r="AC591" s="30"/>
      <c r="AD591" s="30" t="s">
        <v>8052</v>
      </c>
      <c r="AE591" s="30" t="s">
        <v>8053</v>
      </c>
      <c r="AF591" s="30" t="s">
        <v>58</v>
      </c>
      <c r="AG591" s="30" t="s">
        <v>80</v>
      </c>
      <c r="AH591" s="30" t="s">
        <v>80</v>
      </c>
      <c r="AI591" s="30" t="s">
        <v>61</v>
      </c>
      <c r="AJ591" s="30"/>
      <c r="AK591" s="11"/>
      <c r="AL591" s="11" t="s">
        <v>8054</v>
      </c>
      <c r="AM591" s="11"/>
      <c r="AN591" s="23"/>
      <c r="AO591" s="11"/>
      <c r="AP591" s="11"/>
    </row>
    <row r="592" ht="21.75" customHeight="1">
      <c r="A592" s="45">
        <v>45834.58928240741</v>
      </c>
      <c r="B592" s="28" t="s">
        <v>40</v>
      </c>
      <c r="C592" s="6" t="s">
        <v>8055</v>
      </c>
      <c r="D592" s="28">
        <v>9.844847877E9</v>
      </c>
      <c r="E592" s="28" t="s">
        <v>8056</v>
      </c>
      <c r="F592" s="28">
        <v>5512981040968</v>
      </c>
      <c r="G592" s="28" t="s">
        <v>8055</v>
      </c>
      <c r="H592" s="28" t="s">
        <v>8057</v>
      </c>
      <c r="I592" s="28" t="s">
        <v>8058</v>
      </c>
      <c r="J592" s="28" t="s">
        <v>8059</v>
      </c>
      <c r="K592" s="28" t="s">
        <v>46</v>
      </c>
      <c r="L592" s="28" t="s">
        <v>1570</v>
      </c>
      <c r="M592" s="29" t="s">
        <v>8060</v>
      </c>
      <c r="N592" s="29" t="s">
        <v>8061</v>
      </c>
      <c r="O592" s="28" t="s">
        <v>76</v>
      </c>
      <c r="P592" s="28" t="s">
        <v>8062</v>
      </c>
      <c r="Q592" s="28" t="s">
        <v>77</v>
      </c>
      <c r="R592" s="28" t="s">
        <v>52</v>
      </c>
      <c r="S592" s="28" t="s">
        <v>77</v>
      </c>
      <c r="T592" s="28" t="s">
        <v>77</v>
      </c>
      <c r="U592" s="28" t="s">
        <v>655</v>
      </c>
      <c r="V592" s="28" t="s">
        <v>139</v>
      </c>
      <c r="W592" s="28"/>
      <c r="X592" s="28" t="s">
        <v>56</v>
      </c>
      <c r="Y592" s="28" t="s">
        <v>57</v>
      </c>
      <c r="Z592" s="28"/>
      <c r="AA592" s="28"/>
      <c r="AB592" s="28" t="s">
        <v>100</v>
      </c>
      <c r="AC592" s="30"/>
      <c r="AD592" s="30" t="s">
        <v>8063</v>
      </c>
      <c r="AE592" s="30" t="s">
        <v>8064</v>
      </c>
      <c r="AF592" s="30" t="s">
        <v>141</v>
      </c>
      <c r="AG592" s="30" t="s">
        <v>80</v>
      </c>
      <c r="AH592" s="30" t="s">
        <v>80</v>
      </c>
      <c r="AI592" s="30" t="s">
        <v>61</v>
      </c>
      <c r="AJ592" s="30"/>
      <c r="AK592" s="11"/>
      <c r="AL592" s="11" t="s">
        <v>8065</v>
      </c>
      <c r="AM592" s="11"/>
      <c r="AN592" s="23"/>
      <c r="AO592" s="11"/>
      <c r="AP592" s="11"/>
    </row>
    <row r="593" ht="21.75" customHeight="1">
      <c r="A593" s="45">
        <v>45834.59836805556</v>
      </c>
      <c r="B593" s="28" t="s">
        <v>40</v>
      </c>
      <c r="C593" s="6" t="s">
        <v>8066</v>
      </c>
      <c r="D593" s="28">
        <v>1.276377613E9</v>
      </c>
      <c r="E593" s="28" t="s">
        <v>8067</v>
      </c>
      <c r="F593" s="28">
        <v>5535988096807</v>
      </c>
      <c r="G593" s="28" t="s">
        <v>8068</v>
      </c>
      <c r="H593" s="28" t="s">
        <v>8069</v>
      </c>
      <c r="I593" s="28" t="s">
        <v>8070</v>
      </c>
      <c r="J593" s="28" t="s">
        <v>8071</v>
      </c>
      <c r="K593" s="28" t="s">
        <v>93</v>
      </c>
      <c r="L593" s="28" t="s">
        <v>94</v>
      </c>
      <c r="M593" s="29" t="s">
        <v>8072</v>
      </c>
      <c r="N593" s="29" t="s">
        <v>8073</v>
      </c>
      <c r="O593" s="28" t="s">
        <v>2177</v>
      </c>
      <c r="P593" s="28" t="s">
        <v>8062</v>
      </c>
      <c r="Q593" s="28" t="s">
        <v>174</v>
      </c>
      <c r="R593" s="28" t="s">
        <v>173</v>
      </c>
      <c r="S593" s="28" t="s">
        <v>173</v>
      </c>
      <c r="T593" s="28" t="s">
        <v>118</v>
      </c>
      <c r="U593" s="28" t="s">
        <v>655</v>
      </c>
      <c r="V593" s="28" t="s">
        <v>139</v>
      </c>
      <c r="W593" s="28"/>
      <c r="X593" s="28" t="s">
        <v>56</v>
      </c>
      <c r="Y593" s="28" t="s">
        <v>57</v>
      </c>
      <c r="Z593" s="28"/>
      <c r="AA593" s="28"/>
      <c r="AB593" s="28" t="s">
        <v>100</v>
      </c>
      <c r="AC593" s="30"/>
      <c r="AD593" s="30" t="s">
        <v>8074</v>
      </c>
      <c r="AE593" s="30" t="s">
        <v>8075</v>
      </c>
      <c r="AF593" s="30" t="s">
        <v>141</v>
      </c>
      <c r="AG593" s="30" t="s">
        <v>80</v>
      </c>
      <c r="AH593" s="30" t="s">
        <v>80</v>
      </c>
      <c r="AI593" s="30" t="s">
        <v>61</v>
      </c>
      <c r="AJ593" s="30"/>
      <c r="AK593" s="11"/>
      <c r="AL593" s="11" t="s">
        <v>8076</v>
      </c>
      <c r="AM593" s="11"/>
      <c r="AN593" s="23"/>
      <c r="AO593" s="11"/>
      <c r="AP593" s="11"/>
    </row>
    <row r="594" ht="21.75" customHeight="1">
      <c r="A594" s="45">
        <v>45834.615902777776</v>
      </c>
      <c r="B594" s="28" t="s">
        <v>40</v>
      </c>
      <c r="C594" s="6" t="s">
        <v>8077</v>
      </c>
      <c r="D594" s="28">
        <v>4.499790662E10</v>
      </c>
      <c r="E594" s="28" t="s">
        <v>8078</v>
      </c>
      <c r="F594" s="28">
        <v>5535999080185</v>
      </c>
      <c r="G594" s="28" t="s">
        <v>8062</v>
      </c>
      <c r="H594" s="28" t="s">
        <v>8079</v>
      </c>
      <c r="I594" s="28" t="s">
        <v>8080</v>
      </c>
      <c r="J594" s="28" t="s">
        <v>8081</v>
      </c>
      <c r="K594" s="28" t="s">
        <v>93</v>
      </c>
      <c r="L594" s="28" t="s">
        <v>94</v>
      </c>
      <c r="M594" s="29" t="s">
        <v>8082</v>
      </c>
      <c r="N594" s="29" t="s">
        <v>8083</v>
      </c>
      <c r="O594" s="28" t="s">
        <v>97</v>
      </c>
      <c r="P594" s="28" t="s">
        <v>51</v>
      </c>
      <c r="Q594" s="28" t="s">
        <v>52</v>
      </c>
      <c r="R594" s="28" t="s">
        <v>119</v>
      </c>
      <c r="S594" s="28" t="s">
        <v>119</v>
      </c>
      <c r="T594" s="28" t="s">
        <v>52</v>
      </c>
      <c r="U594" s="28" t="s">
        <v>280</v>
      </c>
      <c r="V594" s="28" t="s">
        <v>139</v>
      </c>
      <c r="W594" s="28" t="s">
        <v>8084</v>
      </c>
      <c r="X594" s="28" t="s">
        <v>56</v>
      </c>
      <c r="Y594" s="28" t="s">
        <v>57</v>
      </c>
      <c r="Z594" s="28"/>
      <c r="AA594" s="28"/>
      <c r="AB594" s="28" t="s">
        <v>100</v>
      </c>
      <c r="AC594" s="30"/>
      <c r="AD594" s="30" t="s">
        <v>8085</v>
      </c>
      <c r="AE594" s="30" t="s">
        <v>8086</v>
      </c>
      <c r="AF594" s="30" t="s">
        <v>141</v>
      </c>
      <c r="AG594" s="30" t="s">
        <v>80</v>
      </c>
      <c r="AH594" s="30" t="s">
        <v>80</v>
      </c>
      <c r="AI594" s="30" t="s">
        <v>61</v>
      </c>
      <c r="AJ594" s="30"/>
      <c r="AK594" s="11"/>
      <c r="AL594" s="11" t="s">
        <v>8087</v>
      </c>
      <c r="AM594" s="11"/>
      <c r="AN594" s="23"/>
      <c r="AO594" s="11"/>
      <c r="AP594" s="11"/>
    </row>
    <row r="595" ht="21.75" customHeight="1">
      <c r="A595" s="45">
        <v>45834.62006944444</v>
      </c>
      <c r="B595" s="28" t="s">
        <v>40</v>
      </c>
      <c r="C595" s="6" t="s">
        <v>8077</v>
      </c>
      <c r="D595" s="28">
        <v>4.499790662E10</v>
      </c>
      <c r="E595" s="28" t="s">
        <v>8078</v>
      </c>
      <c r="F595" s="28">
        <v>5535999080185</v>
      </c>
      <c r="G595" s="28" t="s">
        <v>8062</v>
      </c>
      <c r="H595" s="28" t="s">
        <v>8079</v>
      </c>
      <c r="I595" s="28" t="s">
        <v>8088</v>
      </c>
      <c r="J595" s="28" t="s">
        <v>8081</v>
      </c>
      <c r="K595" s="28" t="s">
        <v>93</v>
      </c>
      <c r="L595" s="28" t="s">
        <v>94</v>
      </c>
      <c r="M595" s="29" t="s">
        <v>8082</v>
      </c>
      <c r="N595" s="29" t="s">
        <v>8089</v>
      </c>
      <c r="O595" s="28" t="s">
        <v>97</v>
      </c>
      <c r="P595" s="28" t="s">
        <v>51</v>
      </c>
      <c r="Q595" s="28" t="s">
        <v>52</v>
      </c>
      <c r="R595" s="28" t="s">
        <v>119</v>
      </c>
      <c r="S595" s="28" t="s">
        <v>119</v>
      </c>
      <c r="T595" s="28" t="s">
        <v>52</v>
      </c>
      <c r="U595" s="28" t="s">
        <v>655</v>
      </c>
      <c r="V595" s="28" t="s">
        <v>139</v>
      </c>
      <c r="W595" s="28" t="s">
        <v>8084</v>
      </c>
      <c r="X595" s="28" t="s">
        <v>56</v>
      </c>
      <c r="Y595" s="28" t="s">
        <v>57</v>
      </c>
      <c r="Z595" s="29" t="s">
        <v>331</v>
      </c>
      <c r="AA595" s="28"/>
      <c r="AB595" s="28" t="s">
        <v>100</v>
      </c>
      <c r="AC595" s="30"/>
      <c r="AD595" s="30" t="s">
        <v>8090</v>
      </c>
      <c r="AE595" s="30" t="s">
        <v>8075</v>
      </c>
      <c r="AF595" s="30" t="s">
        <v>141</v>
      </c>
      <c r="AG595" s="30" t="s">
        <v>80</v>
      </c>
      <c r="AH595" s="30" t="s">
        <v>80</v>
      </c>
      <c r="AI595" s="30" t="s">
        <v>61</v>
      </c>
      <c r="AJ595" s="30"/>
      <c r="AK595" s="11"/>
      <c r="AL595" s="11" t="s">
        <v>8087</v>
      </c>
      <c r="AM595" s="11"/>
      <c r="AN595" s="23"/>
      <c r="AO595" s="11"/>
      <c r="AP595" s="11"/>
    </row>
    <row r="596" ht="21.75" customHeight="1">
      <c r="A596" s="45">
        <v>45834.62043981482</v>
      </c>
      <c r="B596" s="28" t="s">
        <v>40</v>
      </c>
      <c r="C596" s="6" t="s">
        <v>8091</v>
      </c>
      <c r="D596" s="28">
        <v>1.3174468604E10</v>
      </c>
      <c r="E596" s="28" t="s">
        <v>8092</v>
      </c>
      <c r="F596" s="28">
        <v>5535998030842</v>
      </c>
      <c r="G596" s="28" t="s">
        <v>8093</v>
      </c>
      <c r="H596" s="28" t="s">
        <v>8094</v>
      </c>
      <c r="I596" s="28" t="s">
        <v>8095</v>
      </c>
      <c r="J596" s="28" t="s">
        <v>8096</v>
      </c>
      <c r="K596" s="28" t="s">
        <v>46</v>
      </c>
      <c r="L596" s="28" t="s">
        <v>260</v>
      </c>
      <c r="M596" s="29" t="s">
        <v>8097</v>
      </c>
      <c r="N596" s="29" t="s">
        <v>8098</v>
      </c>
      <c r="O596" s="28" t="s">
        <v>7567</v>
      </c>
      <c r="P596" s="28" t="s">
        <v>137</v>
      </c>
      <c r="Q596" s="28" t="s">
        <v>173</v>
      </c>
      <c r="R596" s="28" t="s">
        <v>52</v>
      </c>
      <c r="S596" s="28" t="s">
        <v>52</v>
      </c>
      <c r="T596" s="28" t="s">
        <v>77</v>
      </c>
      <c r="U596" s="28" t="s">
        <v>53</v>
      </c>
      <c r="V596" s="28" t="s">
        <v>78</v>
      </c>
      <c r="W596" s="28" t="s">
        <v>8099</v>
      </c>
      <c r="X596" s="28" t="s">
        <v>56</v>
      </c>
      <c r="Y596" s="28" t="s">
        <v>57</v>
      </c>
      <c r="Z596" s="28"/>
      <c r="AA596" s="28"/>
      <c r="AB596" s="28" t="s">
        <v>100</v>
      </c>
      <c r="AC596" s="30"/>
      <c r="AD596" s="30" t="s">
        <v>8100</v>
      </c>
      <c r="AE596" s="30" t="s">
        <v>8101</v>
      </c>
      <c r="AF596" s="30" t="s">
        <v>58</v>
      </c>
      <c r="AG596" s="30" t="s">
        <v>80</v>
      </c>
      <c r="AH596" s="30" t="s">
        <v>80</v>
      </c>
      <c r="AI596" s="30" t="s">
        <v>61</v>
      </c>
      <c r="AJ596" s="30"/>
      <c r="AK596" s="11"/>
      <c r="AL596" s="11" t="s">
        <v>8102</v>
      </c>
      <c r="AM596" s="11"/>
      <c r="AN596" s="23"/>
      <c r="AO596" s="11"/>
      <c r="AP596" s="11"/>
    </row>
    <row r="597" ht="21.75" customHeight="1">
      <c r="A597" s="45">
        <v>45834.64113425926</v>
      </c>
      <c r="B597" s="28" t="s">
        <v>40</v>
      </c>
      <c r="C597" s="6" t="s">
        <v>8103</v>
      </c>
      <c r="D597" s="28">
        <v>3.3151159826E10</v>
      </c>
      <c r="E597" s="28" t="s">
        <v>8104</v>
      </c>
      <c r="F597" s="28">
        <v>5511989579693</v>
      </c>
      <c r="G597" s="28" t="s">
        <v>8105</v>
      </c>
      <c r="H597" s="28" t="s">
        <v>8106</v>
      </c>
      <c r="I597" s="28" t="s">
        <v>8107</v>
      </c>
      <c r="J597" s="28" t="s">
        <v>8108</v>
      </c>
      <c r="K597" s="28" t="s">
        <v>46</v>
      </c>
      <c r="L597" s="28" t="s">
        <v>114</v>
      </c>
      <c r="M597" s="29" t="s">
        <v>8109</v>
      </c>
      <c r="N597" s="29" t="s">
        <v>8110</v>
      </c>
      <c r="O597" s="28" t="s">
        <v>76</v>
      </c>
      <c r="P597" s="28" t="s">
        <v>503</v>
      </c>
      <c r="Q597" s="28" t="s">
        <v>77</v>
      </c>
      <c r="R597" s="28" t="s">
        <v>52</v>
      </c>
      <c r="S597" s="28" t="s">
        <v>52</v>
      </c>
      <c r="T597" s="28" t="s">
        <v>52</v>
      </c>
      <c r="U597" s="28" t="s">
        <v>904</v>
      </c>
      <c r="V597" s="28" t="s">
        <v>78</v>
      </c>
      <c r="W597" s="28" t="s">
        <v>8111</v>
      </c>
      <c r="X597" s="28" t="s">
        <v>56</v>
      </c>
      <c r="Y597" s="28" t="s">
        <v>57</v>
      </c>
      <c r="Z597" s="28"/>
      <c r="AA597" s="28"/>
      <c r="AB597" s="28" t="s">
        <v>100</v>
      </c>
      <c r="AC597" s="30"/>
      <c r="AD597" s="30" t="s">
        <v>8112</v>
      </c>
      <c r="AE597" s="30" t="s">
        <v>8113</v>
      </c>
      <c r="AF597" s="30" t="s">
        <v>58</v>
      </c>
      <c r="AG597" s="30"/>
      <c r="AH597" s="30" t="s">
        <v>80</v>
      </c>
      <c r="AI597" s="30" t="s">
        <v>61</v>
      </c>
      <c r="AJ597" s="30"/>
      <c r="AK597" s="11"/>
      <c r="AL597" s="11" t="s">
        <v>8114</v>
      </c>
      <c r="AM597" s="11"/>
      <c r="AN597" s="23"/>
      <c r="AO597" s="11"/>
      <c r="AP597" s="11"/>
    </row>
    <row r="598" ht="21.75" customHeight="1">
      <c r="A598" s="45">
        <v>45834.877384259256</v>
      </c>
      <c r="B598" s="28" t="s">
        <v>40</v>
      </c>
      <c r="C598" s="6" t="s">
        <v>8115</v>
      </c>
      <c r="D598" s="28">
        <v>7.1882710118E10</v>
      </c>
      <c r="E598" s="28" t="s">
        <v>8116</v>
      </c>
      <c r="F598" s="28">
        <v>352661906068</v>
      </c>
      <c r="G598" s="28" t="s">
        <v>8117</v>
      </c>
      <c r="H598" s="28" t="s">
        <v>8118</v>
      </c>
      <c r="I598" s="28" t="s">
        <v>8119</v>
      </c>
      <c r="J598" s="28" t="s">
        <v>8120</v>
      </c>
      <c r="K598" s="28" t="s">
        <v>8121</v>
      </c>
      <c r="L598" s="28" t="s">
        <v>8122</v>
      </c>
      <c r="M598" s="29" t="s">
        <v>8123</v>
      </c>
      <c r="N598" s="29" t="s">
        <v>8124</v>
      </c>
      <c r="O598" s="28" t="s">
        <v>76</v>
      </c>
      <c r="P598" s="28" t="s">
        <v>503</v>
      </c>
      <c r="Q598" s="28" t="s">
        <v>52</v>
      </c>
      <c r="R598" s="28" t="s">
        <v>52</v>
      </c>
      <c r="S598" s="28" t="s">
        <v>52</v>
      </c>
      <c r="T598" s="28" t="s">
        <v>52</v>
      </c>
      <c r="U598" s="28" t="s">
        <v>293</v>
      </c>
      <c r="V598" s="28" t="s">
        <v>78</v>
      </c>
      <c r="W598" s="28" t="s">
        <v>8125</v>
      </c>
      <c r="X598" s="28" t="s">
        <v>56</v>
      </c>
      <c r="Y598" s="28" t="s">
        <v>57</v>
      </c>
      <c r="Z598" s="28"/>
      <c r="AA598" s="28"/>
      <c r="AB598" s="28" t="s">
        <v>100</v>
      </c>
      <c r="AC598" s="30"/>
      <c r="AD598" s="30" t="s">
        <v>8126</v>
      </c>
      <c r="AE598" s="30" t="s">
        <v>8127</v>
      </c>
      <c r="AF598" s="30" t="s">
        <v>58</v>
      </c>
      <c r="AG598" s="30" t="s">
        <v>80</v>
      </c>
      <c r="AH598" s="30" t="s">
        <v>80</v>
      </c>
      <c r="AI598" s="30" t="s">
        <v>61</v>
      </c>
      <c r="AJ598" s="30"/>
      <c r="AK598" s="69" t="s">
        <v>8118</v>
      </c>
      <c r="AL598" s="11" t="s">
        <v>8128</v>
      </c>
      <c r="AM598" s="11"/>
      <c r="AN598" s="23"/>
      <c r="AO598" s="11" t="s">
        <v>8127</v>
      </c>
      <c r="AP598" s="11" t="s">
        <v>8126</v>
      </c>
    </row>
    <row r="599" ht="21.75" customHeight="1">
      <c r="A599" s="45">
        <v>45834.89028935185</v>
      </c>
      <c r="B599" s="28" t="s">
        <v>40</v>
      </c>
      <c r="C599" s="6" t="s">
        <v>8129</v>
      </c>
      <c r="D599" s="28">
        <v>8.8004929672E10</v>
      </c>
      <c r="E599" s="28" t="s">
        <v>8130</v>
      </c>
      <c r="F599" s="28">
        <v>5535999261302</v>
      </c>
      <c r="G599" s="28" t="s">
        <v>8131</v>
      </c>
      <c r="H599" s="28" t="s">
        <v>8132</v>
      </c>
      <c r="I599" s="28" t="s">
        <v>8133</v>
      </c>
      <c r="J599" s="28" t="s">
        <v>8134</v>
      </c>
      <c r="K599" s="28" t="s">
        <v>93</v>
      </c>
      <c r="L599" s="28" t="s">
        <v>8135</v>
      </c>
      <c r="M599" s="29" t="s">
        <v>8136</v>
      </c>
      <c r="N599" s="29" t="s">
        <v>8137</v>
      </c>
      <c r="O599" s="28" t="s">
        <v>76</v>
      </c>
      <c r="P599" s="28" t="s">
        <v>8138</v>
      </c>
      <c r="Q599" s="28" t="s">
        <v>52</v>
      </c>
      <c r="R599" s="28" t="s">
        <v>52</v>
      </c>
      <c r="S599" s="28" t="s">
        <v>77</v>
      </c>
      <c r="T599" s="28" t="s">
        <v>77</v>
      </c>
      <c r="U599" s="28" t="s">
        <v>280</v>
      </c>
      <c r="V599" s="28" t="s">
        <v>139</v>
      </c>
      <c r="W599" s="28" t="s">
        <v>8139</v>
      </c>
      <c r="X599" s="28" t="s">
        <v>56</v>
      </c>
      <c r="Y599" s="28" t="s">
        <v>57</v>
      </c>
      <c r="Z599" s="28"/>
      <c r="AA599" s="28"/>
      <c r="AB599" s="28" t="s">
        <v>100</v>
      </c>
      <c r="AC599" s="30"/>
      <c r="AD599" s="30" t="s">
        <v>8140</v>
      </c>
      <c r="AE599" s="30" t="s">
        <v>8141</v>
      </c>
      <c r="AF599" s="30" t="s">
        <v>141</v>
      </c>
      <c r="AG599" s="30" t="s">
        <v>80</v>
      </c>
      <c r="AH599" s="30" t="s">
        <v>80</v>
      </c>
      <c r="AI599" s="30" t="s">
        <v>61</v>
      </c>
      <c r="AJ599" s="30"/>
      <c r="AK599" s="11"/>
      <c r="AL599" s="11" t="s">
        <v>8142</v>
      </c>
      <c r="AM599" s="11"/>
      <c r="AN599" s="23"/>
      <c r="AO599" s="11"/>
      <c r="AP599" s="11"/>
    </row>
    <row r="600" ht="21.75" customHeight="1">
      <c r="A600" s="45">
        <v>45835.389375</v>
      </c>
      <c r="B600" s="28" t="s">
        <v>40</v>
      </c>
      <c r="C600" s="49" t="s">
        <v>8143</v>
      </c>
      <c r="D600" s="28">
        <v>1.3035530661E10</v>
      </c>
      <c r="E600" s="28" t="s">
        <v>8144</v>
      </c>
      <c r="F600" s="28">
        <v>5535998636443</v>
      </c>
      <c r="G600" s="28" t="s">
        <v>8145</v>
      </c>
      <c r="H600" s="28" t="s">
        <v>8146</v>
      </c>
      <c r="I600" s="28" t="s">
        <v>8147</v>
      </c>
      <c r="J600" s="28" t="s">
        <v>8148</v>
      </c>
      <c r="K600" s="28" t="s">
        <v>93</v>
      </c>
      <c r="L600" s="28" t="s">
        <v>7541</v>
      </c>
      <c r="M600" s="29" t="s">
        <v>8149</v>
      </c>
      <c r="N600" s="29" t="s">
        <v>8150</v>
      </c>
      <c r="O600" s="28" t="s">
        <v>117</v>
      </c>
      <c r="P600" s="28" t="s">
        <v>420</v>
      </c>
      <c r="Q600" s="28" t="s">
        <v>52</v>
      </c>
      <c r="R600" s="28" t="s">
        <v>52</v>
      </c>
      <c r="S600" s="28" t="s">
        <v>52</v>
      </c>
      <c r="T600" s="28" t="s">
        <v>52</v>
      </c>
      <c r="U600" s="28" t="s">
        <v>138</v>
      </c>
      <c r="V600" s="28" t="s">
        <v>294</v>
      </c>
      <c r="W600" s="31" t="s">
        <v>8151</v>
      </c>
      <c r="X600" s="28" t="s">
        <v>56</v>
      </c>
      <c r="Y600" s="28" t="s">
        <v>57</v>
      </c>
      <c r="Z600" s="28"/>
      <c r="AA600" s="28"/>
      <c r="AB600" s="28" t="s">
        <v>100</v>
      </c>
      <c r="AC600" s="30"/>
      <c r="AD600" s="30" t="s">
        <v>8152</v>
      </c>
      <c r="AE600" s="30" t="s">
        <v>8153</v>
      </c>
      <c r="AF600" s="30" t="s">
        <v>299</v>
      </c>
      <c r="AG600" s="30" t="s">
        <v>80</v>
      </c>
      <c r="AH600" s="30" t="s">
        <v>80</v>
      </c>
      <c r="AI600" s="30" t="s">
        <v>61</v>
      </c>
      <c r="AJ600" s="30"/>
      <c r="AK600" s="11"/>
      <c r="AL600" s="70" t="s">
        <v>8154</v>
      </c>
      <c r="AM600" s="71"/>
      <c r="AN600" s="23"/>
      <c r="AO600" s="62" t="s">
        <v>8153</v>
      </c>
      <c r="AP600" s="62" t="s">
        <v>8155</v>
      </c>
    </row>
    <row r="601" ht="21.75" customHeight="1">
      <c r="A601" s="45">
        <v>45835.78465277778</v>
      </c>
      <c r="B601" s="28" t="s">
        <v>40</v>
      </c>
      <c r="C601" s="6" t="s">
        <v>8156</v>
      </c>
      <c r="D601" s="28">
        <v>1.965160484E10</v>
      </c>
      <c r="E601" s="28" t="s">
        <v>8157</v>
      </c>
      <c r="F601" s="28">
        <v>5511981336438</v>
      </c>
      <c r="G601" s="28" t="s">
        <v>8156</v>
      </c>
      <c r="H601" s="28" t="s">
        <v>8158</v>
      </c>
      <c r="I601" s="28" t="s">
        <v>8159</v>
      </c>
      <c r="J601" s="28" t="s">
        <v>8160</v>
      </c>
      <c r="K601" s="28" t="s">
        <v>46</v>
      </c>
      <c r="L601" s="28" t="s">
        <v>1689</v>
      </c>
      <c r="M601" s="29" t="s">
        <v>7004</v>
      </c>
      <c r="N601" s="29" t="s">
        <v>8161</v>
      </c>
      <c r="O601" s="28" t="s">
        <v>570</v>
      </c>
      <c r="P601" s="28" t="s">
        <v>4819</v>
      </c>
      <c r="Q601" s="28" t="s">
        <v>77</v>
      </c>
      <c r="R601" s="28" t="s">
        <v>52</v>
      </c>
      <c r="S601" s="28" t="s">
        <v>52</v>
      </c>
      <c r="T601" s="28" t="s">
        <v>120</v>
      </c>
      <c r="U601" s="28" t="s">
        <v>4473</v>
      </c>
      <c r="V601" s="28" t="s">
        <v>603</v>
      </c>
      <c r="W601" s="28" t="s">
        <v>8162</v>
      </c>
      <c r="X601" s="28" t="s">
        <v>56</v>
      </c>
      <c r="Y601" s="28" t="s">
        <v>57</v>
      </c>
      <c r="Z601" s="28"/>
      <c r="AA601" s="28"/>
      <c r="AB601" s="28" t="s">
        <v>100</v>
      </c>
      <c r="AC601" s="30"/>
      <c r="AD601" s="30" t="s">
        <v>8163</v>
      </c>
      <c r="AE601" s="30" t="s">
        <v>8164</v>
      </c>
      <c r="AF601" s="30" t="s">
        <v>58</v>
      </c>
      <c r="AG601" s="37" t="s">
        <v>81</v>
      </c>
      <c r="AH601" s="30" t="s">
        <v>80</v>
      </c>
      <c r="AI601" s="30" t="s">
        <v>61</v>
      </c>
      <c r="AJ601" s="30"/>
      <c r="AK601" s="11"/>
      <c r="AL601" s="11" t="s">
        <v>8165</v>
      </c>
      <c r="AM601" s="11"/>
      <c r="AN601" s="23"/>
      <c r="AO601" s="11"/>
      <c r="AP601" s="11"/>
    </row>
    <row r="602" ht="21.75" customHeight="1">
      <c r="A602" s="45">
        <v>45835.83856481482</v>
      </c>
      <c r="B602" s="28" t="s">
        <v>40</v>
      </c>
      <c r="C602" s="49" t="s">
        <v>6999</v>
      </c>
      <c r="D602" s="28">
        <v>1.604809817E9</v>
      </c>
      <c r="E602" s="28" t="s">
        <v>7000</v>
      </c>
      <c r="F602" s="28">
        <v>5511981336438</v>
      </c>
      <c r="G602" s="28" t="s">
        <v>6999</v>
      </c>
      <c r="H602" s="28" t="s">
        <v>7001</v>
      </c>
      <c r="I602" s="28" t="s">
        <v>8166</v>
      </c>
      <c r="J602" s="28" t="s">
        <v>8167</v>
      </c>
      <c r="K602" s="28" t="s">
        <v>46</v>
      </c>
      <c r="L602" s="28" t="s">
        <v>1689</v>
      </c>
      <c r="M602" s="29" t="s">
        <v>7004</v>
      </c>
      <c r="N602" s="29" t="s">
        <v>8168</v>
      </c>
      <c r="O602" s="28" t="s">
        <v>570</v>
      </c>
      <c r="P602" s="28" t="s">
        <v>503</v>
      </c>
      <c r="Q602" s="28" t="s">
        <v>77</v>
      </c>
      <c r="R602" s="28" t="s">
        <v>52</v>
      </c>
      <c r="S602" s="28" t="s">
        <v>52</v>
      </c>
      <c r="T602" s="28" t="s">
        <v>120</v>
      </c>
      <c r="U602" s="28" t="s">
        <v>4473</v>
      </c>
      <c r="V602" s="28" t="s">
        <v>603</v>
      </c>
      <c r="W602" s="28" t="s">
        <v>8169</v>
      </c>
      <c r="X602" s="28" t="s">
        <v>56</v>
      </c>
      <c r="Y602" s="28" t="s">
        <v>57</v>
      </c>
      <c r="Z602" s="29" t="s">
        <v>331</v>
      </c>
      <c r="AA602" s="28"/>
      <c r="AB602" s="28" t="s">
        <v>100</v>
      </c>
      <c r="AC602" s="30"/>
      <c r="AD602" s="30" t="s">
        <v>8170</v>
      </c>
      <c r="AE602" s="30" t="s">
        <v>8171</v>
      </c>
      <c r="AF602" s="30" t="s">
        <v>299</v>
      </c>
      <c r="AG602" s="30" t="s">
        <v>80</v>
      </c>
      <c r="AH602" s="30" t="s">
        <v>80</v>
      </c>
      <c r="AI602" s="30" t="s">
        <v>61</v>
      </c>
      <c r="AJ602" s="30"/>
      <c r="AK602" s="11"/>
      <c r="AL602" s="11" t="s">
        <v>8172</v>
      </c>
      <c r="AM602" s="11"/>
      <c r="AN602" s="23"/>
      <c r="AO602" s="11"/>
      <c r="AP602" s="11"/>
    </row>
    <row r="603" ht="21.75" customHeight="1">
      <c r="A603" s="45">
        <v>45835.87668981482</v>
      </c>
      <c r="B603" s="28" t="s">
        <v>40</v>
      </c>
      <c r="C603" s="49" t="s">
        <v>8173</v>
      </c>
      <c r="D603" s="28">
        <v>2.5730815832E10</v>
      </c>
      <c r="E603" s="28" t="s">
        <v>8174</v>
      </c>
      <c r="F603" s="28">
        <v>5567984738342</v>
      </c>
      <c r="G603" s="28" t="s">
        <v>8175</v>
      </c>
      <c r="H603" s="28" t="s">
        <v>8176</v>
      </c>
      <c r="I603" s="28" t="s">
        <v>8177</v>
      </c>
      <c r="J603" s="28" t="s">
        <v>8178</v>
      </c>
      <c r="K603" s="28" t="s">
        <v>6992</v>
      </c>
      <c r="L603" s="28" t="s">
        <v>6993</v>
      </c>
      <c r="M603" s="29" t="s">
        <v>8179</v>
      </c>
      <c r="N603" s="29" t="s">
        <v>8180</v>
      </c>
      <c r="O603" s="28" t="s">
        <v>76</v>
      </c>
      <c r="P603" s="28" t="s">
        <v>503</v>
      </c>
      <c r="Q603" s="28" t="s">
        <v>52</v>
      </c>
      <c r="R603" s="28" t="s">
        <v>52</v>
      </c>
      <c r="S603" s="28" t="s">
        <v>52</v>
      </c>
      <c r="T603" s="28" t="s">
        <v>52</v>
      </c>
      <c r="U603" s="28" t="s">
        <v>2912</v>
      </c>
      <c r="V603" s="28" t="s">
        <v>483</v>
      </c>
      <c r="W603" s="28"/>
      <c r="X603" s="28" t="s">
        <v>56</v>
      </c>
      <c r="Y603" s="28" t="s">
        <v>57</v>
      </c>
      <c r="Z603" s="28"/>
      <c r="AA603" s="28"/>
      <c r="AB603" s="28" t="s">
        <v>100</v>
      </c>
      <c r="AC603" s="30"/>
      <c r="AD603" s="30" t="s">
        <v>8181</v>
      </c>
      <c r="AE603" s="30" t="s">
        <v>8182</v>
      </c>
      <c r="AF603" s="30" t="s">
        <v>299</v>
      </c>
      <c r="AG603" s="37" t="s">
        <v>81</v>
      </c>
      <c r="AH603" s="30" t="s">
        <v>80</v>
      </c>
      <c r="AI603" s="30" t="s">
        <v>61</v>
      </c>
      <c r="AJ603" s="30"/>
      <c r="AK603" s="11"/>
      <c r="AL603" s="11" t="s">
        <v>8183</v>
      </c>
      <c r="AM603" s="11"/>
      <c r="AN603" s="23"/>
      <c r="AO603" s="72" t="s">
        <v>8184</v>
      </c>
      <c r="AP603" s="62" t="s">
        <v>8185</v>
      </c>
    </row>
    <row r="604" ht="21.75" customHeight="1">
      <c r="A604" s="45">
        <v>45836.36164351852</v>
      </c>
      <c r="B604" s="28" t="s">
        <v>40</v>
      </c>
      <c r="C604" s="6" t="s">
        <v>8186</v>
      </c>
      <c r="D604" s="28">
        <v>9.6682256E9</v>
      </c>
      <c r="E604" s="28" t="s">
        <v>8187</v>
      </c>
      <c r="F604" s="28">
        <v>5535992542722</v>
      </c>
      <c r="G604" s="28" t="s">
        <v>8188</v>
      </c>
      <c r="H604" s="28" t="s">
        <v>8189</v>
      </c>
      <c r="I604" s="28" t="s">
        <v>8190</v>
      </c>
      <c r="J604" s="28" t="s">
        <v>8191</v>
      </c>
      <c r="K604" s="28" t="s">
        <v>93</v>
      </c>
      <c r="L604" s="28" t="s">
        <v>94</v>
      </c>
      <c r="M604" s="28" t="s">
        <v>8192</v>
      </c>
      <c r="N604" s="29" t="s">
        <v>8193</v>
      </c>
      <c r="O604" s="28" t="s">
        <v>8194</v>
      </c>
      <c r="P604" s="28" t="s">
        <v>503</v>
      </c>
      <c r="Q604" s="28" t="s">
        <v>118</v>
      </c>
      <c r="R604" s="28" t="s">
        <v>118</v>
      </c>
      <c r="S604" s="28" t="s">
        <v>52</v>
      </c>
      <c r="T604" s="28" t="s">
        <v>118</v>
      </c>
      <c r="U604" s="28" t="s">
        <v>577</v>
      </c>
      <c r="V604" s="28" t="s">
        <v>78</v>
      </c>
      <c r="W604" s="29" t="s">
        <v>8195</v>
      </c>
      <c r="X604" s="28" t="s">
        <v>56</v>
      </c>
      <c r="Y604" s="28" t="s">
        <v>57</v>
      </c>
      <c r="Z604" s="28"/>
      <c r="AA604" s="28"/>
      <c r="AB604" s="28" t="s">
        <v>100</v>
      </c>
      <c r="AC604" s="30"/>
      <c r="AD604" s="30" t="s">
        <v>8196</v>
      </c>
      <c r="AE604" s="30" t="s">
        <v>8197</v>
      </c>
      <c r="AF604" s="30" t="s">
        <v>58</v>
      </c>
      <c r="AG604" s="30" t="s">
        <v>80</v>
      </c>
      <c r="AH604" s="30" t="s">
        <v>80</v>
      </c>
      <c r="AI604" s="30" t="s">
        <v>61</v>
      </c>
      <c r="AJ604" s="30"/>
      <c r="AK604" s="11"/>
      <c r="AL604" s="11" t="s">
        <v>8198</v>
      </c>
      <c r="AM604" s="11"/>
      <c r="AN604" s="23"/>
      <c r="AO604" s="11"/>
      <c r="AP604" s="11"/>
    </row>
    <row r="605" ht="21.75" customHeight="1">
      <c r="A605" s="45">
        <v>45836.4687037037</v>
      </c>
      <c r="B605" s="28" t="s">
        <v>40</v>
      </c>
      <c r="C605" s="6" t="s">
        <v>8199</v>
      </c>
      <c r="D605" s="28">
        <v>7.7847407604E10</v>
      </c>
      <c r="E605" s="28" t="s">
        <v>8200</v>
      </c>
      <c r="F605" s="28">
        <v>5535992398501</v>
      </c>
      <c r="G605" s="28" t="s">
        <v>8201</v>
      </c>
      <c r="H605" s="28" t="s">
        <v>8202</v>
      </c>
      <c r="I605" s="28" t="s">
        <v>8203</v>
      </c>
      <c r="J605" s="28" t="s">
        <v>8204</v>
      </c>
      <c r="K605" s="28" t="s">
        <v>93</v>
      </c>
      <c r="L605" s="28" t="s">
        <v>2208</v>
      </c>
      <c r="M605" s="28" t="s">
        <v>8199</v>
      </c>
      <c r="N605" s="29" t="s">
        <v>8205</v>
      </c>
      <c r="O605" s="28" t="s">
        <v>171</v>
      </c>
      <c r="P605" s="28" t="s">
        <v>51</v>
      </c>
      <c r="Q605" s="28" t="s">
        <v>118</v>
      </c>
      <c r="R605" s="28" t="s">
        <v>118</v>
      </c>
      <c r="S605" s="28" t="s">
        <v>52</v>
      </c>
      <c r="T605" s="28" t="s">
        <v>52</v>
      </c>
      <c r="U605" s="28" t="s">
        <v>293</v>
      </c>
      <c r="V605" s="28" t="s">
        <v>78</v>
      </c>
      <c r="W605" s="28" t="s">
        <v>8206</v>
      </c>
      <c r="X605" s="28" t="s">
        <v>56</v>
      </c>
      <c r="Y605" s="28" t="s">
        <v>57</v>
      </c>
      <c r="Z605" s="28"/>
      <c r="AA605" s="28"/>
      <c r="AB605" s="28" t="s">
        <v>100</v>
      </c>
      <c r="AC605" s="30"/>
      <c r="AD605" s="30" t="s">
        <v>8207</v>
      </c>
      <c r="AE605" s="30" t="s">
        <v>8208</v>
      </c>
      <c r="AF605" s="30" t="s">
        <v>58</v>
      </c>
      <c r="AG605" s="37" t="s">
        <v>6970</v>
      </c>
      <c r="AH605" s="37" t="s">
        <v>82</v>
      </c>
      <c r="AI605" s="30" t="s">
        <v>61</v>
      </c>
      <c r="AJ605" s="30"/>
      <c r="AK605" s="11" t="s">
        <v>8202</v>
      </c>
      <c r="AL605" s="11" t="s">
        <v>8209</v>
      </c>
      <c r="AM605" s="11"/>
      <c r="AN605" s="23"/>
      <c r="AO605" s="11" t="s">
        <v>8208</v>
      </c>
      <c r="AP605" s="11" t="s">
        <v>8210</v>
      </c>
    </row>
    <row r="606" ht="21.75" customHeight="1">
      <c r="A606" s="45">
        <v>45836.51938657407</v>
      </c>
      <c r="B606" s="28" t="s">
        <v>40</v>
      </c>
      <c r="C606" s="6" t="s">
        <v>8211</v>
      </c>
      <c r="D606" s="28">
        <v>6.0146400615E10</v>
      </c>
      <c r="E606" s="28" t="s">
        <v>8212</v>
      </c>
      <c r="F606" s="28">
        <v>5512981144632</v>
      </c>
      <c r="G606" s="28" t="s">
        <v>8213</v>
      </c>
      <c r="H606" s="28" t="s">
        <v>8214</v>
      </c>
      <c r="I606" s="28" t="s">
        <v>8215</v>
      </c>
      <c r="J606" s="28" t="s">
        <v>8216</v>
      </c>
      <c r="K606" s="28" t="s">
        <v>46</v>
      </c>
      <c r="L606" s="28" t="s">
        <v>6096</v>
      </c>
      <c r="M606" s="28" t="s">
        <v>8215</v>
      </c>
      <c r="N606" s="29" t="s">
        <v>8217</v>
      </c>
      <c r="O606" s="28" t="s">
        <v>76</v>
      </c>
      <c r="P606" s="28" t="s">
        <v>7517</v>
      </c>
      <c r="Q606" s="28" t="s">
        <v>8218</v>
      </c>
      <c r="R606" s="28" t="s">
        <v>77</v>
      </c>
      <c r="S606" s="28" t="s">
        <v>174</v>
      </c>
      <c r="T606" s="28" t="s">
        <v>77</v>
      </c>
      <c r="U606" s="28" t="s">
        <v>121</v>
      </c>
      <c r="V606" s="28" t="s">
        <v>78</v>
      </c>
      <c r="W606" s="28" t="s">
        <v>8219</v>
      </c>
      <c r="X606" s="28" t="s">
        <v>56</v>
      </c>
      <c r="Y606" s="28" t="s">
        <v>57</v>
      </c>
      <c r="Z606" s="28"/>
      <c r="AA606" s="28"/>
      <c r="AB606" s="28" t="s">
        <v>100</v>
      </c>
      <c r="AC606" s="30"/>
      <c r="AD606" s="30" t="s">
        <v>8220</v>
      </c>
      <c r="AE606" s="30" t="s">
        <v>8221</v>
      </c>
      <c r="AF606" s="30" t="s">
        <v>58</v>
      </c>
      <c r="AG606" s="37" t="s">
        <v>124</v>
      </c>
      <c r="AH606" s="30"/>
      <c r="AI606" s="30" t="s">
        <v>61</v>
      </c>
      <c r="AJ606" s="30"/>
      <c r="AK606" s="73" t="s">
        <v>8214</v>
      </c>
      <c r="AL606" s="11" t="s">
        <v>8222</v>
      </c>
      <c r="AM606" s="11"/>
      <c r="AN606" s="23"/>
      <c r="AO606" s="52" t="s">
        <v>8223</v>
      </c>
      <c r="AP606" s="52" t="s">
        <v>8224</v>
      </c>
    </row>
    <row r="607" ht="21.75" customHeight="1">
      <c r="A607" s="45">
        <v>45836.54142361111</v>
      </c>
      <c r="B607" s="28" t="s">
        <v>40</v>
      </c>
      <c r="C607" s="6" t="s">
        <v>8225</v>
      </c>
      <c r="D607" s="28">
        <v>1.257813188E9</v>
      </c>
      <c r="E607" s="28" t="s">
        <v>8226</v>
      </c>
      <c r="F607" s="28">
        <v>5561998497335</v>
      </c>
      <c r="G607" s="28" t="s">
        <v>8227</v>
      </c>
      <c r="H607" s="28" t="s">
        <v>8228</v>
      </c>
      <c r="I607" s="28" t="s">
        <v>8229</v>
      </c>
      <c r="J607" s="28" t="s">
        <v>8230</v>
      </c>
      <c r="K607" s="28" t="s">
        <v>1797</v>
      </c>
      <c r="L607" s="28" t="s">
        <v>6109</v>
      </c>
      <c r="M607" s="29" t="s">
        <v>8231</v>
      </c>
      <c r="N607" s="29" t="s">
        <v>8232</v>
      </c>
      <c r="O607" s="28" t="s">
        <v>76</v>
      </c>
      <c r="P607" s="28" t="s">
        <v>503</v>
      </c>
      <c r="Q607" s="28" t="s">
        <v>52</v>
      </c>
      <c r="R607" s="28" t="s">
        <v>52</v>
      </c>
      <c r="S607" s="28" t="s">
        <v>52</v>
      </c>
      <c r="T607" s="28" t="s">
        <v>52</v>
      </c>
      <c r="U607" s="28" t="s">
        <v>1513</v>
      </c>
      <c r="V607" s="28" t="s">
        <v>98</v>
      </c>
      <c r="W607" s="29" t="s">
        <v>8233</v>
      </c>
      <c r="X607" s="28" t="s">
        <v>56</v>
      </c>
      <c r="Y607" s="28" t="s">
        <v>57</v>
      </c>
      <c r="Z607" s="28"/>
      <c r="AA607" s="28"/>
      <c r="AB607" s="28" t="s">
        <v>100</v>
      </c>
      <c r="AC607" s="30"/>
      <c r="AD607" s="30" t="s">
        <v>8234</v>
      </c>
      <c r="AE607" s="30" t="s">
        <v>8235</v>
      </c>
      <c r="AF607" s="30" t="s">
        <v>58</v>
      </c>
      <c r="AG607" s="30" t="s">
        <v>80</v>
      </c>
      <c r="AH607" s="30" t="s">
        <v>80</v>
      </c>
      <c r="AI607" s="30" t="s">
        <v>61</v>
      </c>
      <c r="AJ607" s="30"/>
      <c r="AK607" s="11"/>
      <c r="AL607" s="11" t="s">
        <v>8236</v>
      </c>
      <c r="AM607" s="11"/>
      <c r="AN607" s="23"/>
      <c r="AO607" s="11"/>
      <c r="AP607" s="11"/>
    </row>
    <row r="608" ht="21.75" customHeight="1">
      <c r="A608" s="45">
        <v>45836.5846875</v>
      </c>
      <c r="B608" s="28" t="s">
        <v>40</v>
      </c>
      <c r="C608" s="6" t="s">
        <v>8237</v>
      </c>
      <c r="D608" s="28">
        <v>8.4047712787E10</v>
      </c>
      <c r="E608" s="28" t="s">
        <v>8238</v>
      </c>
      <c r="F608" s="28">
        <v>34682128983</v>
      </c>
      <c r="G608" s="28" t="s">
        <v>8239</v>
      </c>
      <c r="H608" s="28" t="s">
        <v>8240</v>
      </c>
      <c r="I608" s="28" t="s">
        <v>8241</v>
      </c>
      <c r="J608" s="28" t="s">
        <v>8242</v>
      </c>
      <c r="K608" s="28" t="s">
        <v>8243</v>
      </c>
      <c r="L608" s="28" t="s">
        <v>8244</v>
      </c>
      <c r="M608" s="29" t="s">
        <v>8245</v>
      </c>
      <c r="N608" s="29" t="s">
        <v>8246</v>
      </c>
      <c r="O608" s="28" t="s">
        <v>76</v>
      </c>
      <c r="P608" s="28" t="s">
        <v>1303</v>
      </c>
      <c r="Q608" s="28" t="s">
        <v>77</v>
      </c>
      <c r="R608" s="28" t="s">
        <v>52</v>
      </c>
      <c r="S608" s="28" t="s">
        <v>52</v>
      </c>
      <c r="T608" s="28" t="s">
        <v>52</v>
      </c>
      <c r="U608" s="28" t="s">
        <v>121</v>
      </c>
      <c r="V608" s="28" t="s">
        <v>603</v>
      </c>
      <c r="W608" s="28" t="s">
        <v>8247</v>
      </c>
      <c r="X608" s="28" t="s">
        <v>56</v>
      </c>
      <c r="Y608" s="28" t="s">
        <v>57</v>
      </c>
      <c r="Z608" s="28"/>
      <c r="AA608" s="28"/>
      <c r="AB608" s="28" t="s">
        <v>80</v>
      </c>
      <c r="AC608" s="30"/>
      <c r="AD608" s="30"/>
      <c r="AE608" s="30"/>
      <c r="AF608" s="30" t="s">
        <v>58</v>
      </c>
      <c r="AG608" s="30" t="s">
        <v>80</v>
      </c>
      <c r="AH608" s="30" t="s">
        <v>80</v>
      </c>
      <c r="AI608" s="30" t="s">
        <v>61</v>
      </c>
      <c r="AJ608" s="30" t="s">
        <v>8248</v>
      </c>
      <c r="AK608" s="11" t="s">
        <v>8240</v>
      </c>
      <c r="AL608" s="11" t="s">
        <v>8249</v>
      </c>
      <c r="AM608" s="11"/>
      <c r="AN608" s="23"/>
      <c r="AO608" s="11"/>
      <c r="AP608" s="11"/>
    </row>
    <row r="609" ht="21.75" customHeight="1">
      <c r="A609" s="45">
        <v>45836.86688657408</v>
      </c>
      <c r="B609" s="28" t="s">
        <v>40</v>
      </c>
      <c r="C609" s="6" t="s">
        <v>8250</v>
      </c>
      <c r="D609" s="28">
        <v>7.6416100053E10</v>
      </c>
      <c r="E609" s="28" t="s">
        <v>8251</v>
      </c>
      <c r="F609" s="28">
        <v>5.521997658031E12</v>
      </c>
      <c r="G609" s="28" t="s">
        <v>8252</v>
      </c>
      <c r="H609" s="28" t="s">
        <v>8253</v>
      </c>
      <c r="I609" s="28" t="s">
        <v>8254</v>
      </c>
      <c r="J609" s="28" t="s">
        <v>8255</v>
      </c>
      <c r="K609" s="28" t="s">
        <v>46</v>
      </c>
      <c r="L609" s="28" t="s">
        <v>114</v>
      </c>
      <c r="M609" s="29" t="s">
        <v>8256</v>
      </c>
      <c r="N609" s="29" t="s">
        <v>8257</v>
      </c>
      <c r="O609" s="28" t="s">
        <v>8258</v>
      </c>
      <c r="P609" s="28" t="s">
        <v>503</v>
      </c>
      <c r="Q609" s="28" t="s">
        <v>77</v>
      </c>
      <c r="R609" s="28" t="s">
        <v>52</v>
      </c>
      <c r="S609" s="28" t="s">
        <v>77</v>
      </c>
      <c r="T609" s="28" t="s">
        <v>52</v>
      </c>
      <c r="U609" s="28" t="s">
        <v>248</v>
      </c>
      <c r="V609" s="28" t="s">
        <v>98</v>
      </c>
      <c r="W609" s="28" t="s">
        <v>8259</v>
      </c>
      <c r="X609" s="28" t="s">
        <v>56</v>
      </c>
      <c r="Y609" s="28" t="s">
        <v>57</v>
      </c>
      <c r="Z609" s="28"/>
      <c r="AA609" s="28"/>
      <c r="AB609" s="28" t="s">
        <v>80</v>
      </c>
      <c r="AC609" s="30"/>
      <c r="AD609" s="30" t="s">
        <v>8260</v>
      </c>
      <c r="AE609" s="30" t="s">
        <v>8261</v>
      </c>
      <c r="AF609" s="30" t="s">
        <v>58</v>
      </c>
      <c r="AG609" s="37" t="s">
        <v>8262</v>
      </c>
      <c r="AH609" s="37" t="s">
        <v>60</v>
      </c>
      <c r="AI609" s="30" t="s">
        <v>61</v>
      </c>
      <c r="AJ609" s="30"/>
      <c r="AK609" s="11"/>
      <c r="AL609" s="11" t="s">
        <v>8263</v>
      </c>
      <c r="AM609" s="11"/>
      <c r="AN609" s="23"/>
      <c r="AO609" s="11"/>
      <c r="AP609" s="11"/>
    </row>
    <row r="610" ht="21.75" customHeight="1">
      <c r="A610" s="45">
        <v>45837.45707175926</v>
      </c>
      <c r="B610" s="28" t="s">
        <v>348</v>
      </c>
      <c r="C610" s="6" t="s">
        <v>8264</v>
      </c>
      <c r="D610" s="28">
        <v>3.6355708855E10</v>
      </c>
      <c r="E610" s="28" t="s">
        <v>8265</v>
      </c>
      <c r="F610" s="28">
        <v>5511985919779</v>
      </c>
      <c r="G610" s="28" t="s">
        <v>8264</v>
      </c>
      <c r="H610" s="28" t="s">
        <v>8266</v>
      </c>
      <c r="I610" s="28" t="s">
        <v>8267</v>
      </c>
      <c r="J610" s="28" t="s">
        <v>8268</v>
      </c>
      <c r="K610" s="28" t="s">
        <v>46</v>
      </c>
      <c r="L610" s="28" t="s">
        <v>114</v>
      </c>
      <c r="M610" s="29" t="s">
        <v>8269</v>
      </c>
      <c r="N610" s="29" t="s">
        <v>8270</v>
      </c>
      <c r="O610" s="28" t="s">
        <v>117</v>
      </c>
      <c r="P610" s="28" t="s">
        <v>356</v>
      </c>
      <c r="Q610" s="28" t="s">
        <v>77</v>
      </c>
      <c r="R610" s="28" t="s">
        <v>77</v>
      </c>
      <c r="S610" s="28" t="s">
        <v>77</v>
      </c>
      <c r="T610" s="28" t="s">
        <v>120</v>
      </c>
      <c r="U610" s="28" t="s">
        <v>293</v>
      </c>
      <c r="V610" s="28" t="s">
        <v>294</v>
      </c>
      <c r="W610" s="28" t="s">
        <v>8271</v>
      </c>
      <c r="X610" s="28" t="s">
        <v>56</v>
      </c>
      <c r="Y610" s="28" t="s">
        <v>57</v>
      </c>
      <c r="Z610" s="29" t="s">
        <v>331</v>
      </c>
      <c r="AA610" s="28"/>
      <c r="AB610" s="28" t="s">
        <v>100</v>
      </c>
      <c r="AC610" s="30"/>
      <c r="AD610" s="30" t="s">
        <v>8272</v>
      </c>
      <c r="AE610" s="30" t="s">
        <v>8273</v>
      </c>
      <c r="AF610" s="30" t="s">
        <v>299</v>
      </c>
      <c r="AG610" s="30" t="s">
        <v>80</v>
      </c>
      <c r="AH610" s="30" t="s">
        <v>80</v>
      </c>
      <c r="AI610" s="30" t="s">
        <v>61</v>
      </c>
      <c r="AJ610" s="50" t="s">
        <v>8274</v>
      </c>
      <c r="AK610" s="11"/>
      <c r="AL610" s="11" t="s">
        <v>8275</v>
      </c>
      <c r="AM610" s="11"/>
      <c r="AN610" s="23" t="s">
        <v>904</v>
      </c>
      <c r="AO610" s="63" t="s">
        <v>8276</v>
      </c>
      <c r="AP610" s="63" t="s">
        <v>8277</v>
      </c>
    </row>
    <row r="611" ht="21.75" customHeight="1">
      <c r="A611" s="45">
        <v>45837.46097222222</v>
      </c>
      <c r="B611" s="28" t="s">
        <v>348</v>
      </c>
      <c r="C611" s="49" t="s">
        <v>8278</v>
      </c>
      <c r="D611" s="28">
        <v>3.6355708855E10</v>
      </c>
      <c r="E611" s="28" t="s">
        <v>8265</v>
      </c>
      <c r="F611" s="28">
        <v>5511985919779</v>
      </c>
      <c r="G611" s="28" t="s">
        <v>8278</v>
      </c>
      <c r="H611" s="28" t="s">
        <v>8266</v>
      </c>
      <c r="I611" s="28" t="s">
        <v>8279</v>
      </c>
      <c r="J611" s="28" t="s">
        <v>8280</v>
      </c>
      <c r="K611" s="28" t="s">
        <v>46</v>
      </c>
      <c r="L611" s="28" t="s">
        <v>114</v>
      </c>
      <c r="M611" s="29" t="s">
        <v>8269</v>
      </c>
      <c r="N611" s="29" t="s">
        <v>8281</v>
      </c>
      <c r="O611" s="28" t="s">
        <v>117</v>
      </c>
      <c r="P611" s="28" t="s">
        <v>356</v>
      </c>
      <c r="Q611" s="28" t="s">
        <v>77</v>
      </c>
      <c r="R611" s="28" t="s">
        <v>77</v>
      </c>
      <c r="S611" s="28" t="s">
        <v>77</v>
      </c>
      <c r="T611" s="28" t="s">
        <v>120</v>
      </c>
      <c r="U611" s="28" t="s">
        <v>293</v>
      </c>
      <c r="V611" s="28" t="s">
        <v>294</v>
      </c>
      <c r="W611" s="28" t="s">
        <v>8271</v>
      </c>
      <c r="X611" s="28" t="s">
        <v>56</v>
      </c>
      <c r="Y611" s="28" t="s">
        <v>57</v>
      </c>
      <c r="Z611" s="29" t="s">
        <v>331</v>
      </c>
      <c r="AA611" s="28"/>
      <c r="AB611" s="28" t="s">
        <v>100</v>
      </c>
      <c r="AC611" s="30"/>
      <c r="AD611" s="30" t="s">
        <v>8272</v>
      </c>
      <c r="AE611" s="30" t="s">
        <v>8273</v>
      </c>
      <c r="AF611" s="30" t="s">
        <v>299</v>
      </c>
      <c r="AG611" s="30" t="s">
        <v>80</v>
      </c>
      <c r="AH611" s="30" t="s">
        <v>80</v>
      </c>
      <c r="AI611" s="30" t="s">
        <v>61</v>
      </c>
      <c r="AJ611" s="30" t="s">
        <v>8282</v>
      </c>
      <c r="AK611" s="11"/>
      <c r="AL611" s="11" t="s">
        <v>8283</v>
      </c>
      <c r="AM611" s="11"/>
      <c r="AN611" s="23" t="s">
        <v>904</v>
      </c>
      <c r="AO611" s="63" t="s">
        <v>8276</v>
      </c>
      <c r="AP611" s="63" t="s">
        <v>8277</v>
      </c>
    </row>
    <row r="612" ht="21.75" customHeight="1">
      <c r="A612" s="45">
        <v>45837.46469907407</v>
      </c>
      <c r="B612" s="28" t="s">
        <v>348</v>
      </c>
      <c r="C612" s="6" t="s">
        <v>8284</v>
      </c>
      <c r="D612" s="28">
        <v>2.7053471861E10</v>
      </c>
      <c r="E612" s="28" t="s">
        <v>8285</v>
      </c>
      <c r="F612" s="28">
        <v>5511991732002</v>
      </c>
      <c r="G612" s="28" t="s">
        <v>8286</v>
      </c>
      <c r="H612" s="28" t="s">
        <v>8287</v>
      </c>
      <c r="I612" s="28" t="s">
        <v>8288</v>
      </c>
      <c r="J612" s="28" t="s">
        <v>8289</v>
      </c>
      <c r="K612" s="28" t="s">
        <v>46</v>
      </c>
      <c r="L612" s="28" t="s">
        <v>114</v>
      </c>
      <c r="M612" s="29" t="s">
        <v>8290</v>
      </c>
      <c r="N612" s="29" t="s">
        <v>8291</v>
      </c>
      <c r="O612" s="28" t="s">
        <v>117</v>
      </c>
      <c r="P612" s="28" t="s">
        <v>356</v>
      </c>
      <c r="Q612" s="28" t="s">
        <v>77</v>
      </c>
      <c r="R612" s="28" t="s">
        <v>77</v>
      </c>
      <c r="S612" s="28" t="s">
        <v>77</v>
      </c>
      <c r="T612" s="28" t="s">
        <v>120</v>
      </c>
      <c r="U612" s="28" t="s">
        <v>293</v>
      </c>
      <c r="V612" s="28" t="s">
        <v>294</v>
      </c>
      <c r="W612" s="28" t="s">
        <v>8271</v>
      </c>
      <c r="X612" s="28" t="s">
        <v>56</v>
      </c>
      <c r="Y612" s="28" t="s">
        <v>57</v>
      </c>
      <c r="Z612" s="29" t="s">
        <v>331</v>
      </c>
      <c r="AA612" s="28"/>
      <c r="AB612" s="28" t="s">
        <v>100</v>
      </c>
      <c r="AC612" s="30"/>
      <c r="AD612" s="30" t="s">
        <v>8272</v>
      </c>
      <c r="AE612" s="30" t="s">
        <v>8273</v>
      </c>
      <c r="AF612" s="30" t="s">
        <v>299</v>
      </c>
      <c r="AG612" s="30" t="s">
        <v>80</v>
      </c>
      <c r="AH612" s="30" t="s">
        <v>80</v>
      </c>
      <c r="AI612" s="30" t="s">
        <v>61</v>
      </c>
      <c r="AJ612" s="50" t="s">
        <v>8274</v>
      </c>
      <c r="AK612" s="11"/>
      <c r="AL612" s="11" t="s">
        <v>8292</v>
      </c>
      <c r="AM612" s="11"/>
      <c r="AN612" s="23" t="s">
        <v>904</v>
      </c>
      <c r="AO612" s="63" t="s">
        <v>8276</v>
      </c>
      <c r="AP612" s="63" t="s">
        <v>8277</v>
      </c>
    </row>
    <row r="613" ht="21.75" customHeight="1">
      <c r="A613" s="45">
        <v>45837.46959490741</v>
      </c>
      <c r="B613" s="28" t="s">
        <v>348</v>
      </c>
      <c r="C613" s="6" t="s">
        <v>8293</v>
      </c>
      <c r="D613" s="28">
        <v>8.3729135287E10</v>
      </c>
      <c r="E613" s="28" t="s">
        <v>8294</v>
      </c>
      <c r="F613" s="28">
        <v>5511986631166</v>
      </c>
      <c r="G613" s="28" t="s">
        <v>8295</v>
      </c>
      <c r="H613" s="28" t="s">
        <v>8296</v>
      </c>
      <c r="I613" s="28" t="s">
        <v>8297</v>
      </c>
      <c r="J613" s="28" t="s">
        <v>8298</v>
      </c>
      <c r="K613" s="28" t="s">
        <v>46</v>
      </c>
      <c r="L613" s="28" t="s">
        <v>2429</v>
      </c>
      <c r="M613" s="29" t="s">
        <v>8299</v>
      </c>
      <c r="N613" s="29" t="s">
        <v>8300</v>
      </c>
      <c r="O613" s="34">
        <v>44805.0</v>
      </c>
      <c r="P613" s="28" t="s">
        <v>356</v>
      </c>
      <c r="Q613" s="28" t="s">
        <v>52</v>
      </c>
      <c r="R613" s="28" t="s">
        <v>52</v>
      </c>
      <c r="S613" s="28" t="s">
        <v>52</v>
      </c>
      <c r="T613" s="28" t="s">
        <v>52</v>
      </c>
      <c r="U613" s="28" t="s">
        <v>4501</v>
      </c>
      <c r="V613" s="28" t="s">
        <v>78</v>
      </c>
      <c r="W613" s="28" t="s">
        <v>8301</v>
      </c>
      <c r="X613" s="28" t="s">
        <v>56</v>
      </c>
      <c r="Y613" s="28" t="s">
        <v>57</v>
      </c>
      <c r="Z613" s="29" t="s">
        <v>331</v>
      </c>
      <c r="AA613" s="28"/>
      <c r="AB613" s="28" t="s">
        <v>100</v>
      </c>
      <c r="AC613" s="30"/>
      <c r="AD613" s="30" t="s">
        <v>8302</v>
      </c>
      <c r="AE613" s="30" t="s">
        <v>8303</v>
      </c>
      <c r="AF613" s="30" t="s">
        <v>58</v>
      </c>
      <c r="AG613" s="30" t="s">
        <v>80</v>
      </c>
      <c r="AH613" s="30" t="s">
        <v>80</v>
      </c>
      <c r="AI613" s="30" t="s">
        <v>61</v>
      </c>
      <c r="AJ613" s="50" t="s">
        <v>8304</v>
      </c>
      <c r="AK613" s="11"/>
      <c r="AL613" s="11" t="s">
        <v>8305</v>
      </c>
      <c r="AM613" s="11"/>
      <c r="AN613" s="23" t="s">
        <v>1202</v>
      </c>
      <c r="AO613" s="11"/>
      <c r="AP613" s="11"/>
    </row>
    <row r="614" ht="21.75" customHeight="1">
      <c r="A614" s="45">
        <v>45837.47138888889</v>
      </c>
      <c r="B614" s="28" t="s">
        <v>348</v>
      </c>
      <c r="C614" s="6" t="s">
        <v>8306</v>
      </c>
      <c r="D614" s="28">
        <v>3.3324748801E10</v>
      </c>
      <c r="E614" s="28" t="s">
        <v>8307</v>
      </c>
      <c r="F614" s="28">
        <v>5511996479616</v>
      </c>
      <c r="G614" s="28" t="s">
        <v>8306</v>
      </c>
      <c r="H614" s="28" t="s">
        <v>8308</v>
      </c>
      <c r="I614" s="28" t="s">
        <v>8309</v>
      </c>
      <c r="J614" s="28" t="s">
        <v>8310</v>
      </c>
      <c r="K614" s="28" t="s">
        <v>46</v>
      </c>
      <c r="L614" s="28" t="s">
        <v>2429</v>
      </c>
      <c r="M614" s="29" t="s">
        <v>8311</v>
      </c>
      <c r="N614" s="29" t="s">
        <v>8312</v>
      </c>
      <c r="O614" s="28" t="s">
        <v>76</v>
      </c>
      <c r="P614" s="28" t="s">
        <v>356</v>
      </c>
      <c r="Q614" s="28" t="s">
        <v>52</v>
      </c>
      <c r="R614" s="28" t="s">
        <v>52</v>
      </c>
      <c r="S614" s="28" t="s">
        <v>52</v>
      </c>
      <c r="T614" s="28" t="s">
        <v>52</v>
      </c>
      <c r="U614" s="28" t="s">
        <v>4501</v>
      </c>
      <c r="V614" s="28" t="s">
        <v>78</v>
      </c>
      <c r="W614" s="28" t="s">
        <v>8301</v>
      </c>
      <c r="X614" s="28" t="s">
        <v>56</v>
      </c>
      <c r="Y614" s="28" t="s">
        <v>57</v>
      </c>
      <c r="Z614" s="29" t="s">
        <v>331</v>
      </c>
      <c r="AA614" s="28"/>
      <c r="AB614" s="28" t="s">
        <v>100</v>
      </c>
      <c r="AC614" s="30"/>
      <c r="AD614" s="30" t="s">
        <v>8302</v>
      </c>
      <c r="AE614" s="30" t="s">
        <v>8303</v>
      </c>
      <c r="AF614" s="30" t="s">
        <v>58</v>
      </c>
      <c r="AG614" s="30" t="s">
        <v>80</v>
      </c>
      <c r="AH614" s="30" t="s">
        <v>80</v>
      </c>
      <c r="AI614" s="30" t="s">
        <v>61</v>
      </c>
      <c r="AJ614" s="50"/>
      <c r="AK614" s="11"/>
      <c r="AL614" s="11" t="s">
        <v>8313</v>
      </c>
      <c r="AM614" s="11"/>
      <c r="AN614" s="23" t="s">
        <v>1202</v>
      </c>
      <c r="AO614" s="11"/>
      <c r="AP614" s="11"/>
    </row>
    <row r="615" ht="21.75" customHeight="1">
      <c r="A615" s="45">
        <v>45837.47518518518</v>
      </c>
      <c r="B615" s="28" t="s">
        <v>348</v>
      </c>
      <c r="C615" s="6" t="s">
        <v>8314</v>
      </c>
      <c r="D615" s="28">
        <v>3.6452916874E10</v>
      </c>
      <c r="E615" s="28" t="s">
        <v>8315</v>
      </c>
      <c r="F615" s="28">
        <v>5511982727444</v>
      </c>
      <c r="G615" s="28" t="s">
        <v>8314</v>
      </c>
      <c r="H615" s="28" t="s">
        <v>8316</v>
      </c>
      <c r="I615" s="28" t="s">
        <v>8317</v>
      </c>
      <c r="J615" s="28" t="s">
        <v>8318</v>
      </c>
      <c r="K615" s="28" t="s">
        <v>46</v>
      </c>
      <c r="L615" s="28" t="s">
        <v>114</v>
      </c>
      <c r="M615" s="29" t="s">
        <v>8319</v>
      </c>
      <c r="N615" s="29" t="s">
        <v>8320</v>
      </c>
      <c r="O615" s="28" t="s">
        <v>76</v>
      </c>
      <c r="P615" s="28" t="s">
        <v>356</v>
      </c>
      <c r="Q615" s="28" t="s">
        <v>52</v>
      </c>
      <c r="R615" s="28" t="s">
        <v>52</v>
      </c>
      <c r="S615" s="28" t="s">
        <v>52</v>
      </c>
      <c r="T615" s="28" t="s">
        <v>52</v>
      </c>
      <c r="U615" s="28" t="s">
        <v>248</v>
      </c>
      <c r="V615" s="28" t="s">
        <v>78</v>
      </c>
      <c r="W615" s="28" t="s">
        <v>5171</v>
      </c>
      <c r="X615" s="28" t="s">
        <v>56</v>
      </c>
      <c r="Y615" s="28" t="s">
        <v>57</v>
      </c>
      <c r="Z615" s="29" t="s">
        <v>331</v>
      </c>
      <c r="AA615" s="28"/>
      <c r="AB615" s="28" t="s">
        <v>100</v>
      </c>
      <c r="AC615" s="30"/>
      <c r="AD615" s="30" t="s">
        <v>5172</v>
      </c>
      <c r="AE615" s="30" t="s">
        <v>5173</v>
      </c>
      <c r="AF615" s="30" t="s">
        <v>58</v>
      </c>
      <c r="AG615" s="30" t="s">
        <v>80</v>
      </c>
      <c r="AH615" s="30" t="s">
        <v>80</v>
      </c>
      <c r="AI615" s="30" t="s">
        <v>61</v>
      </c>
      <c r="AJ615" s="50" t="s">
        <v>8321</v>
      </c>
      <c r="AK615" s="11" t="s">
        <v>8316</v>
      </c>
      <c r="AL615" s="11" t="s">
        <v>8322</v>
      </c>
      <c r="AM615" s="11"/>
      <c r="AN615" s="23" t="s">
        <v>577</v>
      </c>
      <c r="AO615" s="11" t="s">
        <v>5176</v>
      </c>
      <c r="AP615" s="11" t="s">
        <v>5177</v>
      </c>
    </row>
    <row r="616" ht="21.75" customHeight="1">
      <c r="A616" s="45">
        <v>45837.47954861111</v>
      </c>
      <c r="B616" s="28" t="s">
        <v>348</v>
      </c>
      <c r="C616" s="6" t="s">
        <v>8323</v>
      </c>
      <c r="D616" s="28">
        <v>3.857254696E9</v>
      </c>
      <c r="E616" s="28" t="s">
        <v>8324</v>
      </c>
      <c r="F616" s="28">
        <v>5519981772482</v>
      </c>
      <c r="G616" s="28" t="s">
        <v>8325</v>
      </c>
      <c r="H616" s="28" t="s">
        <v>8326</v>
      </c>
      <c r="I616" s="28" t="s">
        <v>8327</v>
      </c>
      <c r="J616" s="28" t="s">
        <v>8328</v>
      </c>
      <c r="K616" s="28" t="s">
        <v>46</v>
      </c>
      <c r="L616" s="28" t="s">
        <v>260</v>
      </c>
      <c r="M616" s="29" t="s">
        <v>8329</v>
      </c>
      <c r="N616" s="29" t="s">
        <v>8330</v>
      </c>
      <c r="O616" s="28" t="s">
        <v>76</v>
      </c>
      <c r="P616" s="28" t="s">
        <v>356</v>
      </c>
      <c r="Q616" s="28" t="s">
        <v>52</v>
      </c>
      <c r="R616" s="28" t="s">
        <v>52</v>
      </c>
      <c r="S616" s="28" t="s">
        <v>52</v>
      </c>
      <c r="T616" s="28" t="s">
        <v>52</v>
      </c>
      <c r="U616" s="28" t="s">
        <v>4473</v>
      </c>
      <c r="V616" s="28" t="s">
        <v>78</v>
      </c>
      <c r="W616" s="28" t="s">
        <v>8331</v>
      </c>
      <c r="X616" s="28" t="s">
        <v>56</v>
      </c>
      <c r="Y616" s="28" t="s">
        <v>57</v>
      </c>
      <c r="Z616" s="29" t="s">
        <v>331</v>
      </c>
      <c r="AA616" s="28"/>
      <c r="AB616" s="28" t="s">
        <v>100</v>
      </c>
      <c r="AC616" s="30"/>
      <c r="AD616" s="30" t="s">
        <v>8332</v>
      </c>
      <c r="AE616" s="30" t="s">
        <v>8333</v>
      </c>
      <c r="AF616" s="30" t="s">
        <v>58</v>
      </c>
      <c r="AG616" s="30" t="s">
        <v>80</v>
      </c>
      <c r="AH616" s="30" t="s">
        <v>80</v>
      </c>
      <c r="AI616" s="30" t="s">
        <v>61</v>
      </c>
      <c r="AJ616" s="50" t="s">
        <v>8334</v>
      </c>
      <c r="AK616" s="11" t="s">
        <v>8326</v>
      </c>
      <c r="AL616" s="11" t="s">
        <v>8335</v>
      </c>
      <c r="AM616" s="11"/>
      <c r="AN616" s="23" t="s">
        <v>904</v>
      </c>
      <c r="AO616" s="11" t="s">
        <v>8336</v>
      </c>
      <c r="AP616" s="11" t="s">
        <v>8337</v>
      </c>
    </row>
    <row r="617" ht="21.75" customHeight="1">
      <c r="A617" s="45">
        <v>45837.482569444444</v>
      </c>
      <c r="B617" s="28" t="s">
        <v>348</v>
      </c>
      <c r="C617" s="6" t="s">
        <v>8338</v>
      </c>
      <c r="D617" s="28">
        <v>7.969321666E9</v>
      </c>
      <c r="E617" s="28" t="s">
        <v>8339</v>
      </c>
      <c r="F617" s="28">
        <v>5535991360922</v>
      </c>
      <c r="G617" s="28" t="s">
        <v>8340</v>
      </c>
      <c r="H617" s="28" t="s">
        <v>8341</v>
      </c>
      <c r="I617" s="28" t="s">
        <v>8342</v>
      </c>
      <c r="J617" s="28" t="s">
        <v>8343</v>
      </c>
      <c r="K617" s="28" t="s">
        <v>712</v>
      </c>
      <c r="L617" s="28" t="s">
        <v>8344</v>
      </c>
      <c r="M617" s="29" t="s">
        <v>8345</v>
      </c>
      <c r="N617" s="29" t="s">
        <v>8346</v>
      </c>
      <c r="O617" s="28" t="s">
        <v>76</v>
      </c>
      <c r="P617" s="28" t="s">
        <v>356</v>
      </c>
      <c r="Q617" s="28" t="s">
        <v>52</v>
      </c>
      <c r="R617" s="28" t="s">
        <v>52</v>
      </c>
      <c r="S617" s="28" t="s">
        <v>52</v>
      </c>
      <c r="T617" s="28" t="s">
        <v>52</v>
      </c>
      <c r="U617" s="28" t="s">
        <v>4473</v>
      </c>
      <c r="V617" s="28" t="s">
        <v>78</v>
      </c>
      <c r="W617" s="28" t="s">
        <v>8347</v>
      </c>
      <c r="X617" s="28" t="s">
        <v>56</v>
      </c>
      <c r="Y617" s="28" t="s">
        <v>57</v>
      </c>
      <c r="Z617" s="29" t="s">
        <v>331</v>
      </c>
      <c r="AA617" s="28"/>
      <c r="AB617" s="28" t="s">
        <v>100</v>
      </c>
      <c r="AC617" s="30"/>
      <c r="AD617" s="30" t="s">
        <v>8348</v>
      </c>
      <c r="AE617" s="30" t="s">
        <v>8349</v>
      </c>
      <c r="AF617" s="30" t="s">
        <v>58</v>
      </c>
      <c r="AG617" s="30" t="s">
        <v>80</v>
      </c>
      <c r="AH617" s="30" t="s">
        <v>80</v>
      </c>
      <c r="AI617" s="30" t="s">
        <v>61</v>
      </c>
      <c r="AJ617" s="50" t="s">
        <v>8334</v>
      </c>
      <c r="AK617" s="11" t="s">
        <v>8350</v>
      </c>
      <c r="AL617" s="11" t="s">
        <v>8351</v>
      </c>
      <c r="AM617" s="11"/>
      <c r="AN617" s="23" t="s">
        <v>904</v>
      </c>
      <c r="AO617" s="11" t="s">
        <v>8352</v>
      </c>
      <c r="AP617" s="11" t="s">
        <v>8353</v>
      </c>
    </row>
    <row r="618" ht="21.75" customHeight="1">
      <c r="A618" s="45">
        <v>45837.497615740744</v>
      </c>
      <c r="B618" s="28" t="s">
        <v>348</v>
      </c>
      <c r="C618" s="6" t="s">
        <v>8354</v>
      </c>
      <c r="D618" s="28">
        <v>1.0507106733E10</v>
      </c>
      <c r="E618" s="28" t="s">
        <v>8355</v>
      </c>
      <c r="F618" s="28">
        <v>5521993531679</v>
      </c>
      <c r="G618" s="28" t="s">
        <v>8354</v>
      </c>
      <c r="H618" s="28" t="s">
        <v>8356</v>
      </c>
      <c r="I618" s="28" t="s">
        <v>8357</v>
      </c>
      <c r="J618" s="28" t="s">
        <v>8358</v>
      </c>
      <c r="K618" s="28" t="s">
        <v>154</v>
      </c>
      <c r="L618" s="28" t="s">
        <v>155</v>
      </c>
      <c r="M618" s="29" t="s">
        <v>8359</v>
      </c>
      <c r="N618" s="29" t="s">
        <v>8360</v>
      </c>
      <c r="O618" s="28" t="s">
        <v>76</v>
      </c>
      <c r="P618" s="28" t="s">
        <v>356</v>
      </c>
      <c r="Q618" s="28" t="s">
        <v>52</v>
      </c>
      <c r="R618" s="28" t="s">
        <v>52</v>
      </c>
      <c r="S618" s="28" t="s">
        <v>52</v>
      </c>
      <c r="T618" s="28" t="s">
        <v>52</v>
      </c>
      <c r="U618" s="28" t="s">
        <v>303</v>
      </c>
      <c r="V618" s="28" t="s">
        <v>78</v>
      </c>
      <c r="W618" s="29" t="s">
        <v>8361</v>
      </c>
      <c r="X618" s="28" t="s">
        <v>56</v>
      </c>
      <c r="Y618" s="28" t="s">
        <v>57</v>
      </c>
      <c r="Z618" s="29" t="s">
        <v>331</v>
      </c>
      <c r="AA618" s="28"/>
      <c r="AB618" s="28" t="s">
        <v>100</v>
      </c>
      <c r="AC618" s="30"/>
      <c r="AD618" s="30" t="s">
        <v>8362</v>
      </c>
      <c r="AE618" s="30" t="s">
        <v>8363</v>
      </c>
      <c r="AF618" s="30" t="s">
        <v>58</v>
      </c>
      <c r="AG618" s="30" t="s">
        <v>80</v>
      </c>
      <c r="AH618" s="30" t="s">
        <v>80</v>
      </c>
      <c r="AI618" s="30" t="s">
        <v>61</v>
      </c>
      <c r="AJ618" s="50"/>
      <c r="AK618" s="11" t="s">
        <v>8364</v>
      </c>
      <c r="AL618" s="11" t="s">
        <v>8365</v>
      </c>
      <c r="AM618" s="11"/>
      <c r="AN618" s="23" t="s">
        <v>4501</v>
      </c>
      <c r="AO618" s="11" t="s">
        <v>8363</v>
      </c>
      <c r="AP618" s="11" t="s">
        <v>8362</v>
      </c>
    </row>
    <row r="619" ht="21.75" customHeight="1">
      <c r="A619" s="48">
        <v>45837.4978587963</v>
      </c>
      <c r="B619" s="24"/>
      <c r="C619" s="24" t="s">
        <v>8354</v>
      </c>
      <c r="D619" s="24">
        <v>1.0507106733E10</v>
      </c>
      <c r="E619" s="24" t="s">
        <v>8355</v>
      </c>
      <c r="F619" s="24">
        <v>5521993531679</v>
      </c>
      <c r="G619" s="24" t="s">
        <v>8354</v>
      </c>
      <c r="H619" s="24" t="s">
        <v>8356</v>
      </c>
      <c r="I619" s="24" t="s">
        <v>8357</v>
      </c>
      <c r="J619" s="24" t="s">
        <v>8358</v>
      </c>
      <c r="K619" s="24" t="s">
        <v>154</v>
      </c>
      <c r="L619" s="24" t="s">
        <v>155</v>
      </c>
      <c r="M619" s="25" t="s">
        <v>8359</v>
      </c>
      <c r="N619" s="25" t="s">
        <v>8366</v>
      </c>
      <c r="O619" s="24" t="s">
        <v>76</v>
      </c>
      <c r="P619" s="24" t="s">
        <v>356</v>
      </c>
      <c r="Q619" s="24" t="s">
        <v>52</v>
      </c>
      <c r="R619" s="24" t="s">
        <v>52</v>
      </c>
      <c r="S619" s="24" t="s">
        <v>52</v>
      </c>
      <c r="T619" s="24" t="s">
        <v>52</v>
      </c>
      <c r="U619" s="24" t="s">
        <v>303</v>
      </c>
      <c r="V619" s="24" t="s">
        <v>78</v>
      </c>
      <c r="W619" s="25" t="s">
        <v>8361</v>
      </c>
      <c r="X619" s="24" t="s">
        <v>56</v>
      </c>
      <c r="Y619" s="24" t="s">
        <v>57</v>
      </c>
      <c r="Z619" s="25" t="s">
        <v>331</v>
      </c>
      <c r="AA619" s="24"/>
      <c r="AB619" s="24" t="s">
        <v>100</v>
      </c>
      <c r="AC619" s="20"/>
      <c r="AD619" s="20" t="s">
        <v>8362</v>
      </c>
      <c r="AE619" s="20" t="s">
        <v>8363</v>
      </c>
      <c r="AF619" s="20"/>
      <c r="AG619" s="20"/>
      <c r="AH619" s="20"/>
      <c r="AI619" s="20"/>
      <c r="AJ619" s="74"/>
      <c r="AK619" s="27"/>
      <c r="AL619" s="27"/>
      <c r="AM619" s="27"/>
      <c r="AN619" s="61"/>
      <c r="AO619" s="27"/>
      <c r="AP619" s="27"/>
    </row>
    <row r="620" ht="21.75" customHeight="1">
      <c r="A620" s="45">
        <v>45837.50119212963</v>
      </c>
      <c r="B620" s="28" t="s">
        <v>348</v>
      </c>
      <c r="C620" s="6" t="s">
        <v>8367</v>
      </c>
      <c r="D620" s="28">
        <v>4.1577579801E10</v>
      </c>
      <c r="E620" s="28" t="s">
        <v>5798</v>
      </c>
      <c r="F620" s="28">
        <v>5519991032370</v>
      </c>
      <c r="G620" s="28" t="s">
        <v>8367</v>
      </c>
      <c r="H620" s="28" t="s">
        <v>8368</v>
      </c>
      <c r="I620" s="28" t="s">
        <v>8369</v>
      </c>
      <c r="J620" s="28" t="s">
        <v>8370</v>
      </c>
      <c r="K620" s="28" t="s">
        <v>5802</v>
      </c>
      <c r="L620" s="28" t="s">
        <v>5803</v>
      </c>
      <c r="M620" s="29" t="s">
        <v>8371</v>
      </c>
      <c r="N620" s="29" t="s">
        <v>8372</v>
      </c>
      <c r="O620" s="28" t="s">
        <v>117</v>
      </c>
      <c r="P620" s="28" t="s">
        <v>356</v>
      </c>
      <c r="Q620" s="28" t="s">
        <v>77</v>
      </c>
      <c r="R620" s="28" t="s">
        <v>52</v>
      </c>
      <c r="S620" s="28" t="s">
        <v>52</v>
      </c>
      <c r="T620" s="28" t="s">
        <v>77</v>
      </c>
      <c r="U620" s="28" t="s">
        <v>218</v>
      </c>
      <c r="V620" s="28" t="s">
        <v>78</v>
      </c>
      <c r="W620" s="28"/>
      <c r="X620" s="28" t="s">
        <v>56</v>
      </c>
      <c r="Y620" s="28" t="s">
        <v>57</v>
      </c>
      <c r="Z620" s="29" t="s">
        <v>331</v>
      </c>
      <c r="AA620" s="28"/>
      <c r="AB620" s="28" t="s">
        <v>100</v>
      </c>
      <c r="AC620" s="30"/>
      <c r="AD620" s="30" t="s">
        <v>8373</v>
      </c>
      <c r="AE620" s="30" t="s">
        <v>8374</v>
      </c>
      <c r="AF620" s="30" t="s">
        <v>58</v>
      </c>
      <c r="AG620" s="30" t="s">
        <v>80</v>
      </c>
      <c r="AH620" s="30" t="s">
        <v>80</v>
      </c>
      <c r="AI620" s="30" t="s">
        <v>61</v>
      </c>
      <c r="AJ620" s="50"/>
      <c r="AK620" s="11"/>
      <c r="AL620" s="11" t="s">
        <v>8375</v>
      </c>
      <c r="AM620" s="11"/>
      <c r="AN620" s="23" t="s">
        <v>280</v>
      </c>
      <c r="AO620" s="11"/>
      <c r="AP620" s="11"/>
    </row>
    <row r="621" ht="21.75" customHeight="1">
      <c r="A621" s="45">
        <v>45837.50355324074</v>
      </c>
      <c r="B621" s="28" t="s">
        <v>348</v>
      </c>
      <c r="C621" s="6" t="s">
        <v>8376</v>
      </c>
      <c r="D621" s="28">
        <v>7.3785385315E10</v>
      </c>
      <c r="E621" s="28" t="s">
        <v>8377</v>
      </c>
      <c r="F621" s="28">
        <v>5511991183357</v>
      </c>
      <c r="G621" s="28" t="s">
        <v>8376</v>
      </c>
      <c r="H621" s="28" t="s">
        <v>8378</v>
      </c>
      <c r="I621" s="28" t="s">
        <v>8379</v>
      </c>
      <c r="J621" s="28" t="s">
        <v>8380</v>
      </c>
      <c r="K621" s="28" t="s">
        <v>46</v>
      </c>
      <c r="L621" s="28" t="s">
        <v>114</v>
      </c>
      <c r="M621" s="29" t="s">
        <v>8381</v>
      </c>
      <c r="N621" s="29" t="s">
        <v>8382</v>
      </c>
      <c r="O621" s="28" t="s">
        <v>76</v>
      </c>
      <c r="P621" s="28" t="s">
        <v>356</v>
      </c>
      <c r="Q621" s="28" t="s">
        <v>52</v>
      </c>
      <c r="R621" s="28" t="s">
        <v>52</v>
      </c>
      <c r="S621" s="28" t="s">
        <v>52</v>
      </c>
      <c r="T621" s="28" t="s">
        <v>52</v>
      </c>
      <c r="U621" s="28" t="s">
        <v>803</v>
      </c>
      <c r="V621" s="28" t="s">
        <v>78</v>
      </c>
      <c r="W621" s="29" t="s">
        <v>8383</v>
      </c>
      <c r="X621" s="28" t="s">
        <v>56</v>
      </c>
      <c r="Y621" s="28" t="s">
        <v>57</v>
      </c>
      <c r="Z621" s="29" t="s">
        <v>331</v>
      </c>
      <c r="AA621" s="28"/>
      <c r="AB621" s="28" t="s">
        <v>100</v>
      </c>
      <c r="AC621" s="30"/>
      <c r="AD621" s="30" t="s">
        <v>8384</v>
      </c>
      <c r="AE621" s="30" t="s">
        <v>8385</v>
      </c>
      <c r="AF621" s="30" t="s">
        <v>58</v>
      </c>
      <c r="AG621" s="30" t="s">
        <v>80</v>
      </c>
      <c r="AH621" s="30" t="s">
        <v>80</v>
      </c>
      <c r="AI621" s="30" t="s">
        <v>61</v>
      </c>
      <c r="AJ621" s="50"/>
      <c r="AK621" s="11"/>
      <c r="AL621" s="11" t="s">
        <v>8386</v>
      </c>
      <c r="AM621" s="11"/>
      <c r="AN621" s="23" t="s">
        <v>233</v>
      </c>
      <c r="AO621" s="11"/>
      <c r="AP621" s="11"/>
    </row>
    <row r="622" ht="21.75" customHeight="1">
      <c r="A622" s="45">
        <v>45837.50685185185</v>
      </c>
      <c r="B622" s="28" t="s">
        <v>348</v>
      </c>
      <c r="C622" s="6" t="s">
        <v>8387</v>
      </c>
      <c r="D622" s="28">
        <v>8.474104637E9</v>
      </c>
      <c r="E622" s="28" t="s">
        <v>8388</v>
      </c>
      <c r="F622" s="28">
        <v>5511978922112</v>
      </c>
      <c r="G622" s="28" t="s">
        <v>8389</v>
      </c>
      <c r="H622" s="28" t="s">
        <v>8390</v>
      </c>
      <c r="I622" s="28" t="s">
        <v>8391</v>
      </c>
      <c r="J622" s="28" t="s">
        <v>8392</v>
      </c>
      <c r="K622" s="28" t="s">
        <v>46</v>
      </c>
      <c r="L622" s="28" t="s">
        <v>114</v>
      </c>
      <c r="M622" s="29" t="s">
        <v>8393</v>
      </c>
      <c r="N622" s="29" t="s">
        <v>8394</v>
      </c>
      <c r="O622" s="28" t="s">
        <v>76</v>
      </c>
      <c r="P622" s="28" t="s">
        <v>356</v>
      </c>
      <c r="Q622" s="28" t="s">
        <v>52</v>
      </c>
      <c r="R622" s="28" t="s">
        <v>52</v>
      </c>
      <c r="S622" s="28" t="s">
        <v>52</v>
      </c>
      <c r="T622" s="28" t="s">
        <v>52</v>
      </c>
      <c r="U622" s="28" t="s">
        <v>280</v>
      </c>
      <c r="V622" s="28" t="s">
        <v>78</v>
      </c>
      <c r="W622" s="28" t="s">
        <v>8395</v>
      </c>
      <c r="X622" s="28" t="s">
        <v>56</v>
      </c>
      <c r="Y622" s="28" t="s">
        <v>57</v>
      </c>
      <c r="Z622" s="29" t="s">
        <v>331</v>
      </c>
      <c r="AA622" s="28"/>
      <c r="AB622" s="28" t="s">
        <v>100</v>
      </c>
      <c r="AC622" s="30"/>
      <c r="AD622" s="30" t="s">
        <v>8396</v>
      </c>
      <c r="AE622" s="30" t="s">
        <v>8397</v>
      </c>
      <c r="AF622" s="30" t="s">
        <v>58</v>
      </c>
      <c r="AG622" s="30" t="s">
        <v>80</v>
      </c>
      <c r="AH622" s="30" t="s">
        <v>80</v>
      </c>
      <c r="AI622" s="30" t="s">
        <v>61</v>
      </c>
      <c r="AJ622" s="50"/>
      <c r="AK622" s="11"/>
      <c r="AL622" s="11" t="s">
        <v>8398</v>
      </c>
      <c r="AM622" s="11"/>
      <c r="AN622" s="23" t="s">
        <v>248</v>
      </c>
      <c r="AO622" s="11"/>
      <c r="AP622" s="11"/>
    </row>
    <row r="623" ht="21.75" customHeight="1">
      <c r="A623" s="45">
        <v>45837.509467592594</v>
      </c>
      <c r="B623" s="28" t="s">
        <v>348</v>
      </c>
      <c r="C623" s="6" t="s">
        <v>8399</v>
      </c>
      <c r="D623" s="28">
        <v>2.29906088E10</v>
      </c>
      <c r="E623" s="28" t="s">
        <v>8400</v>
      </c>
      <c r="F623" s="28">
        <v>5511994092584</v>
      </c>
      <c r="G623" s="28" t="s">
        <v>8401</v>
      </c>
      <c r="H623" s="28" t="s">
        <v>8402</v>
      </c>
      <c r="I623" s="28" t="s">
        <v>8403</v>
      </c>
      <c r="J623" s="28" t="s">
        <v>8404</v>
      </c>
      <c r="K623" s="28" t="s">
        <v>46</v>
      </c>
      <c r="L623" s="28" t="s">
        <v>114</v>
      </c>
      <c r="M623" s="29" t="s">
        <v>8405</v>
      </c>
      <c r="N623" s="29" t="s">
        <v>8406</v>
      </c>
      <c r="O623" s="28" t="s">
        <v>76</v>
      </c>
      <c r="P623" s="28" t="s">
        <v>356</v>
      </c>
      <c r="Q623" s="28" t="s">
        <v>52</v>
      </c>
      <c r="R623" s="28" t="s">
        <v>52</v>
      </c>
      <c r="S623" s="28" t="s">
        <v>52</v>
      </c>
      <c r="T623" s="28" t="s">
        <v>52</v>
      </c>
      <c r="U623" s="28" t="s">
        <v>158</v>
      </c>
      <c r="V623" s="28" t="s">
        <v>78</v>
      </c>
      <c r="W623" s="28" t="s">
        <v>8407</v>
      </c>
      <c r="X623" s="28" t="s">
        <v>56</v>
      </c>
      <c r="Y623" s="28" t="s">
        <v>57</v>
      </c>
      <c r="Z623" s="29" t="s">
        <v>331</v>
      </c>
      <c r="AA623" s="28"/>
      <c r="AB623" s="28" t="s">
        <v>100</v>
      </c>
      <c r="AC623" s="30"/>
      <c r="AD623" s="30" t="s">
        <v>8408</v>
      </c>
      <c r="AE623" s="30" t="s">
        <v>8409</v>
      </c>
      <c r="AF623" s="30" t="s">
        <v>58</v>
      </c>
      <c r="AG623" s="30" t="s">
        <v>80</v>
      </c>
      <c r="AH623" s="30" t="s">
        <v>80</v>
      </c>
      <c r="AI623" s="30" t="s">
        <v>61</v>
      </c>
      <c r="AJ623" s="50"/>
      <c r="AK623" s="11"/>
      <c r="AL623" s="11" t="s">
        <v>8410</v>
      </c>
      <c r="AM623" s="11"/>
      <c r="AN623" s="23" t="s">
        <v>1038</v>
      </c>
      <c r="AO623" s="11"/>
      <c r="AP623" s="11"/>
    </row>
    <row r="624" ht="21.75" customHeight="1">
      <c r="A624" s="45">
        <v>45837.51190972222</v>
      </c>
      <c r="B624" s="28" t="s">
        <v>348</v>
      </c>
      <c r="C624" s="6" t="s">
        <v>8411</v>
      </c>
      <c r="D624" s="28">
        <v>5.498908741E9</v>
      </c>
      <c r="E624" s="28" t="s">
        <v>8412</v>
      </c>
      <c r="F624" s="28">
        <v>5521988778610</v>
      </c>
      <c r="G624" s="28" t="s">
        <v>8411</v>
      </c>
      <c r="H624" s="28" t="s">
        <v>8413</v>
      </c>
      <c r="I624" s="28" t="s">
        <v>8414</v>
      </c>
      <c r="J624" s="28" t="s">
        <v>8415</v>
      </c>
      <c r="K624" s="28" t="s">
        <v>154</v>
      </c>
      <c r="L624" s="28" t="s">
        <v>155</v>
      </c>
      <c r="M624" s="29" t="s">
        <v>8416</v>
      </c>
      <c r="N624" s="29" t="s">
        <v>8417</v>
      </c>
      <c r="O624" s="28" t="s">
        <v>76</v>
      </c>
      <c r="P624" s="28" t="s">
        <v>356</v>
      </c>
      <c r="Q624" s="28" t="s">
        <v>52</v>
      </c>
      <c r="R624" s="28" t="s">
        <v>52</v>
      </c>
      <c r="S624" s="28" t="s">
        <v>52</v>
      </c>
      <c r="T624" s="28" t="s">
        <v>52</v>
      </c>
      <c r="U624" s="28" t="s">
        <v>729</v>
      </c>
      <c r="V624" s="28" t="s">
        <v>78</v>
      </c>
      <c r="W624" s="28" t="s">
        <v>8418</v>
      </c>
      <c r="X624" s="28" t="s">
        <v>56</v>
      </c>
      <c r="Y624" s="28" t="s">
        <v>57</v>
      </c>
      <c r="Z624" s="29" t="s">
        <v>331</v>
      </c>
      <c r="AA624" s="28"/>
      <c r="AB624" s="28" t="s">
        <v>100</v>
      </c>
      <c r="AC624" s="30"/>
      <c r="AD624" s="30" t="s">
        <v>8419</v>
      </c>
      <c r="AE624" s="30" t="s">
        <v>8420</v>
      </c>
      <c r="AF624" s="30" t="s">
        <v>58</v>
      </c>
      <c r="AG624" s="30" t="s">
        <v>80</v>
      </c>
      <c r="AH624" s="30" t="s">
        <v>80</v>
      </c>
      <c r="AI624" s="30" t="s">
        <v>61</v>
      </c>
      <c r="AJ624" s="50"/>
      <c r="AK624" s="11"/>
      <c r="AL624" s="11" t="s">
        <v>8421</v>
      </c>
      <c r="AM624" s="11"/>
      <c r="AN624" s="23" t="s">
        <v>233</v>
      </c>
      <c r="AO624" s="11"/>
      <c r="AP624" s="11"/>
    </row>
    <row r="625" ht="21.75" customHeight="1">
      <c r="A625" s="45">
        <v>45837.513715277775</v>
      </c>
      <c r="B625" s="28" t="s">
        <v>348</v>
      </c>
      <c r="C625" s="6" t="s">
        <v>8422</v>
      </c>
      <c r="D625" s="28">
        <v>7.909124651E9</v>
      </c>
      <c r="E625" s="28" t="s">
        <v>8423</v>
      </c>
      <c r="F625" s="28">
        <v>5531999785812</v>
      </c>
      <c r="G625" s="28" t="s">
        <v>8422</v>
      </c>
      <c r="H625" s="28" t="s">
        <v>8424</v>
      </c>
      <c r="I625" s="28" t="s">
        <v>8425</v>
      </c>
      <c r="J625" s="28" t="s">
        <v>8426</v>
      </c>
      <c r="K625" s="28" t="s">
        <v>93</v>
      </c>
      <c r="L625" s="28" t="s">
        <v>499</v>
      </c>
      <c r="M625" s="29" t="s">
        <v>8427</v>
      </c>
      <c r="N625" s="29" t="s">
        <v>8428</v>
      </c>
      <c r="O625" s="34">
        <v>45139.0</v>
      </c>
      <c r="P625" s="28" t="s">
        <v>356</v>
      </c>
      <c r="Q625" s="28" t="s">
        <v>52</v>
      </c>
      <c r="R625" s="28" t="s">
        <v>52</v>
      </c>
      <c r="S625" s="28" t="s">
        <v>52</v>
      </c>
      <c r="T625" s="28" t="s">
        <v>52</v>
      </c>
      <c r="U625" s="28" t="s">
        <v>191</v>
      </c>
      <c r="V625" s="28" t="s">
        <v>78</v>
      </c>
      <c r="W625" s="29" t="s">
        <v>8429</v>
      </c>
      <c r="X625" s="28" t="s">
        <v>56</v>
      </c>
      <c r="Y625" s="28" t="s">
        <v>57</v>
      </c>
      <c r="Z625" s="29" t="s">
        <v>331</v>
      </c>
      <c r="AA625" s="28"/>
      <c r="AB625" s="28" t="s">
        <v>100</v>
      </c>
      <c r="AC625" s="30"/>
      <c r="AD625" s="30" t="s">
        <v>8430</v>
      </c>
      <c r="AE625" s="30" t="s">
        <v>8431</v>
      </c>
      <c r="AF625" s="30" t="s">
        <v>58</v>
      </c>
      <c r="AG625" s="30" t="s">
        <v>80</v>
      </c>
      <c r="AH625" s="30" t="s">
        <v>80</v>
      </c>
      <c r="AI625" s="30" t="s">
        <v>61</v>
      </c>
      <c r="AJ625" s="50"/>
      <c r="AK625" s="11" t="s">
        <v>8424</v>
      </c>
      <c r="AL625" s="11" t="s">
        <v>8432</v>
      </c>
      <c r="AM625" s="11"/>
      <c r="AN625" s="23" t="s">
        <v>280</v>
      </c>
      <c r="AO625" s="75" t="s">
        <v>8431</v>
      </c>
      <c r="AP625" s="75" t="s">
        <v>8433</v>
      </c>
    </row>
    <row r="626" ht="21.75" customHeight="1">
      <c r="A626" s="45">
        <v>45837.51568287037</v>
      </c>
      <c r="B626" s="28" t="s">
        <v>348</v>
      </c>
      <c r="C626" s="6" t="s">
        <v>8434</v>
      </c>
      <c r="D626" s="28">
        <v>3.0615854869E10</v>
      </c>
      <c r="E626" s="28" t="s">
        <v>8435</v>
      </c>
      <c r="F626" s="28">
        <v>5511987066645</v>
      </c>
      <c r="G626" s="28" t="s">
        <v>8434</v>
      </c>
      <c r="H626" s="28" t="s">
        <v>8436</v>
      </c>
      <c r="I626" s="28" t="s">
        <v>8437</v>
      </c>
      <c r="J626" s="28" t="s">
        <v>8438</v>
      </c>
      <c r="K626" s="28" t="s">
        <v>46</v>
      </c>
      <c r="L626" s="28" t="s">
        <v>404</v>
      </c>
      <c r="M626" s="29" t="s">
        <v>8439</v>
      </c>
      <c r="N626" s="29" t="s">
        <v>8440</v>
      </c>
      <c r="O626" s="28" t="s">
        <v>76</v>
      </c>
      <c r="P626" s="28" t="s">
        <v>356</v>
      </c>
      <c r="Q626" s="28" t="s">
        <v>52</v>
      </c>
      <c r="R626" s="28" t="s">
        <v>52</v>
      </c>
      <c r="S626" s="28" t="s">
        <v>52</v>
      </c>
      <c r="T626" s="28" t="s">
        <v>52</v>
      </c>
      <c r="U626" s="28" t="s">
        <v>373</v>
      </c>
      <c r="V626" s="28" t="s">
        <v>78</v>
      </c>
      <c r="W626" s="28" t="s">
        <v>8441</v>
      </c>
      <c r="X626" s="28" t="s">
        <v>56</v>
      </c>
      <c r="Y626" s="28" t="s">
        <v>57</v>
      </c>
      <c r="Z626" s="29" t="s">
        <v>331</v>
      </c>
      <c r="AA626" s="28"/>
      <c r="AB626" s="28" t="s">
        <v>100</v>
      </c>
      <c r="AC626" s="30"/>
      <c r="AD626" s="30" t="s">
        <v>8442</v>
      </c>
      <c r="AE626" s="30" t="s">
        <v>8443</v>
      </c>
      <c r="AF626" s="30" t="s">
        <v>58</v>
      </c>
      <c r="AG626" s="30" t="s">
        <v>80</v>
      </c>
      <c r="AH626" s="30" t="s">
        <v>80</v>
      </c>
      <c r="AI626" s="30" t="s">
        <v>61</v>
      </c>
      <c r="AJ626" s="50"/>
      <c r="AK626" s="11" t="s">
        <v>8436</v>
      </c>
      <c r="AL626" s="11" t="s">
        <v>8444</v>
      </c>
      <c r="AM626" s="11"/>
      <c r="AN626" s="23" t="s">
        <v>1454</v>
      </c>
      <c r="AO626" s="11" t="s">
        <v>8443</v>
      </c>
      <c r="AP626" s="11" t="s">
        <v>8442</v>
      </c>
    </row>
    <row r="627" ht="21.75" customHeight="1">
      <c r="A627" s="45">
        <v>45837.517546296294</v>
      </c>
      <c r="B627" s="28" t="s">
        <v>348</v>
      </c>
      <c r="C627" s="6" t="s">
        <v>8445</v>
      </c>
      <c r="D627" s="28">
        <v>1.0263619662E10</v>
      </c>
      <c r="E627" s="28" t="s">
        <v>8446</v>
      </c>
      <c r="F627" s="28">
        <v>5531998496900</v>
      </c>
      <c r="G627" s="28" t="s">
        <v>8445</v>
      </c>
      <c r="H627" s="28" t="s">
        <v>8447</v>
      </c>
      <c r="I627" s="28" t="s">
        <v>8448</v>
      </c>
      <c r="J627" s="28" t="s">
        <v>8449</v>
      </c>
      <c r="K627" s="28" t="s">
        <v>93</v>
      </c>
      <c r="L627" s="28" t="s">
        <v>499</v>
      </c>
      <c r="M627" s="29" t="s">
        <v>8450</v>
      </c>
      <c r="N627" s="29" t="s">
        <v>8451</v>
      </c>
      <c r="O627" s="28" t="s">
        <v>76</v>
      </c>
      <c r="P627" s="28" t="s">
        <v>356</v>
      </c>
      <c r="Q627" s="28" t="s">
        <v>52</v>
      </c>
      <c r="R627" s="28" t="s">
        <v>52</v>
      </c>
      <c r="S627" s="28" t="s">
        <v>52</v>
      </c>
      <c r="T627" s="28" t="s">
        <v>52</v>
      </c>
      <c r="U627" s="28" t="s">
        <v>233</v>
      </c>
      <c r="V627" s="28" t="s">
        <v>78</v>
      </c>
      <c r="W627" s="28" t="s">
        <v>8452</v>
      </c>
      <c r="X627" s="28" t="s">
        <v>56</v>
      </c>
      <c r="Y627" s="28" t="s">
        <v>57</v>
      </c>
      <c r="Z627" s="29" t="s">
        <v>331</v>
      </c>
      <c r="AA627" s="28"/>
      <c r="AB627" s="28" t="s">
        <v>100</v>
      </c>
      <c r="AC627" s="30"/>
      <c r="AD627" s="30" t="s">
        <v>8453</v>
      </c>
      <c r="AE627" s="30" t="s">
        <v>8454</v>
      </c>
      <c r="AF627" s="30" t="s">
        <v>58</v>
      </c>
      <c r="AG627" s="30" t="s">
        <v>80</v>
      </c>
      <c r="AH627" s="30" t="s">
        <v>80</v>
      </c>
      <c r="AI627" s="30" t="s">
        <v>61</v>
      </c>
      <c r="AJ627" s="50"/>
      <c r="AK627" s="11"/>
      <c r="AL627" s="11" t="s">
        <v>8455</v>
      </c>
      <c r="AM627" s="11"/>
      <c r="AN627" s="23" t="s">
        <v>248</v>
      </c>
      <c r="AO627" s="11"/>
      <c r="AP627" s="11"/>
    </row>
    <row r="628" ht="21.75" customHeight="1">
      <c r="A628" s="45">
        <v>45837.52005787037</v>
      </c>
      <c r="B628" s="28" t="s">
        <v>348</v>
      </c>
      <c r="C628" s="6" t="s">
        <v>8456</v>
      </c>
      <c r="D628" s="28">
        <v>9.546712795E9</v>
      </c>
      <c r="E628" s="28" t="s">
        <v>8457</v>
      </c>
      <c r="F628" s="28">
        <v>5538998088888</v>
      </c>
      <c r="G628" s="28" t="s">
        <v>8456</v>
      </c>
      <c r="H628" s="28" t="s">
        <v>8458</v>
      </c>
      <c r="I628" s="28" t="s">
        <v>8459</v>
      </c>
      <c r="J628" s="28" t="s">
        <v>8460</v>
      </c>
      <c r="K628" s="28" t="s">
        <v>1797</v>
      </c>
      <c r="L628" s="28" t="s">
        <v>6109</v>
      </c>
      <c r="M628" s="28" t="s">
        <v>8461</v>
      </c>
      <c r="N628" s="29" t="s">
        <v>8462</v>
      </c>
      <c r="O628" s="28" t="s">
        <v>8463</v>
      </c>
      <c r="P628" s="28" t="s">
        <v>356</v>
      </c>
      <c r="Q628" s="28" t="s">
        <v>52</v>
      </c>
      <c r="R628" s="28" t="s">
        <v>52</v>
      </c>
      <c r="S628" s="28" t="s">
        <v>52</v>
      </c>
      <c r="T628" s="28" t="s">
        <v>52</v>
      </c>
      <c r="U628" s="28" t="s">
        <v>303</v>
      </c>
      <c r="V628" s="28" t="s">
        <v>78</v>
      </c>
      <c r="W628" s="28" t="s">
        <v>8464</v>
      </c>
      <c r="X628" s="28" t="s">
        <v>56</v>
      </c>
      <c r="Y628" s="28" t="s">
        <v>57</v>
      </c>
      <c r="Z628" s="29" t="s">
        <v>331</v>
      </c>
      <c r="AA628" s="28"/>
      <c r="AB628" s="28" t="s">
        <v>100</v>
      </c>
      <c r="AC628" s="30"/>
      <c r="AD628" s="30" t="s">
        <v>8465</v>
      </c>
      <c r="AE628" s="30" t="s">
        <v>8466</v>
      </c>
      <c r="AF628" s="30" t="s">
        <v>58</v>
      </c>
      <c r="AG628" s="30" t="s">
        <v>80</v>
      </c>
      <c r="AH628" s="30" t="s">
        <v>80</v>
      </c>
      <c r="AI628" s="30" t="s">
        <v>61</v>
      </c>
      <c r="AJ628" s="50"/>
      <c r="AK628" s="11"/>
      <c r="AL628" s="11" t="s">
        <v>8467</v>
      </c>
      <c r="AM628" s="11"/>
      <c r="AN628" s="23" t="s">
        <v>1038</v>
      </c>
      <c r="AO628" s="11"/>
      <c r="AP628" s="11"/>
    </row>
    <row r="629" ht="21.75" customHeight="1">
      <c r="A629" s="45">
        <v>45837.52211805555</v>
      </c>
      <c r="B629" s="28" t="s">
        <v>348</v>
      </c>
      <c r="C629" s="6" t="s">
        <v>8468</v>
      </c>
      <c r="D629" s="28">
        <v>7.1819511146E10</v>
      </c>
      <c r="E629" s="28" t="s">
        <v>8469</v>
      </c>
      <c r="F629" s="28">
        <v>5511957778263</v>
      </c>
      <c r="G629" s="28" t="s">
        <v>8470</v>
      </c>
      <c r="H629" s="28" t="s">
        <v>8471</v>
      </c>
      <c r="I629" s="28" t="s">
        <v>8472</v>
      </c>
      <c r="J629" s="28" t="s">
        <v>8473</v>
      </c>
      <c r="K629" s="28" t="s">
        <v>46</v>
      </c>
      <c r="L629" s="28" t="s">
        <v>114</v>
      </c>
      <c r="M629" s="29" t="s">
        <v>8474</v>
      </c>
      <c r="N629" s="29" t="s">
        <v>8475</v>
      </c>
      <c r="O629" s="28" t="s">
        <v>820</v>
      </c>
      <c r="P629" s="28" t="s">
        <v>356</v>
      </c>
      <c r="Q629" s="28" t="s">
        <v>77</v>
      </c>
      <c r="R629" s="28" t="s">
        <v>118</v>
      </c>
      <c r="S629" s="28" t="s">
        <v>118</v>
      </c>
      <c r="T629" s="28" t="s">
        <v>77</v>
      </c>
      <c r="U629" s="28" t="s">
        <v>218</v>
      </c>
      <c r="V629" s="28" t="s">
        <v>78</v>
      </c>
      <c r="W629" s="29" t="s">
        <v>8474</v>
      </c>
      <c r="X629" s="28" t="s">
        <v>56</v>
      </c>
      <c r="Y629" s="28" t="s">
        <v>57</v>
      </c>
      <c r="Z629" s="29" t="s">
        <v>331</v>
      </c>
      <c r="AA629" s="28"/>
      <c r="AB629" s="28" t="s">
        <v>100</v>
      </c>
      <c r="AC629" s="30"/>
      <c r="AD629" s="30" t="s">
        <v>8476</v>
      </c>
      <c r="AE629" s="30" t="s">
        <v>8477</v>
      </c>
      <c r="AF629" s="30" t="s">
        <v>58</v>
      </c>
      <c r="AG629" s="30" t="s">
        <v>80</v>
      </c>
      <c r="AH629" s="30" t="s">
        <v>80</v>
      </c>
      <c r="AI629" s="30" t="s">
        <v>61</v>
      </c>
      <c r="AJ629" s="50"/>
      <c r="AK629" s="11"/>
      <c r="AL629" s="11" t="s">
        <v>8478</v>
      </c>
      <c r="AM629" s="11"/>
      <c r="AN629" s="23" t="s">
        <v>280</v>
      </c>
      <c r="AO629" s="11"/>
      <c r="AP629" s="11"/>
    </row>
    <row r="630" ht="21.75" customHeight="1">
      <c r="A630" s="45">
        <v>45837.527025462965</v>
      </c>
      <c r="B630" s="28" t="s">
        <v>348</v>
      </c>
      <c r="C630" s="6" t="s">
        <v>8479</v>
      </c>
      <c r="D630" s="28">
        <v>3.4745709862E10</v>
      </c>
      <c r="E630" s="28" t="s">
        <v>8480</v>
      </c>
      <c r="F630" s="28">
        <v>5519988228680</v>
      </c>
      <c r="G630" s="28" t="s">
        <v>8479</v>
      </c>
      <c r="H630" s="28" t="s">
        <v>8481</v>
      </c>
      <c r="I630" s="28" t="s">
        <v>8482</v>
      </c>
      <c r="J630" s="28" t="s">
        <v>8483</v>
      </c>
      <c r="K630" s="28" t="s">
        <v>46</v>
      </c>
      <c r="L630" s="28" t="s">
        <v>2012</v>
      </c>
      <c r="M630" s="28" t="s">
        <v>8484</v>
      </c>
      <c r="N630" s="29" t="s">
        <v>8485</v>
      </c>
      <c r="O630" s="28" t="s">
        <v>117</v>
      </c>
      <c r="P630" s="28" t="s">
        <v>356</v>
      </c>
      <c r="Q630" s="28" t="s">
        <v>52</v>
      </c>
      <c r="R630" s="28" t="s">
        <v>52</v>
      </c>
      <c r="S630" s="28" t="s">
        <v>52</v>
      </c>
      <c r="T630" s="28" t="s">
        <v>52</v>
      </c>
      <c r="U630" s="28" t="s">
        <v>821</v>
      </c>
      <c r="V630" s="28" t="s">
        <v>78</v>
      </c>
      <c r="W630" s="28" t="s">
        <v>8486</v>
      </c>
      <c r="X630" s="28" t="s">
        <v>56</v>
      </c>
      <c r="Y630" s="28" t="s">
        <v>57</v>
      </c>
      <c r="Z630" s="29" t="s">
        <v>331</v>
      </c>
      <c r="AA630" s="28"/>
      <c r="AB630" s="28" t="s">
        <v>100</v>
      </c>
      <c r="AC630" s="30"/>
      <c r="AD630" s="30" t="s">
        <v>8487</v>
      </c>
      <c r="AE630" s="30" t="s">
        <v>8488</v>
      </c>
      <c r="AF630" s="30" t="s">
        <v>58</v>
      </c>
      <c r="AG630" s="30" t="s">
        <v>80</v>
      </c>
      <c r="AH630" s="30" t="s">
        <v>80</v>
      </c>
      <c r="AI630" s="30" t="s">
        <v>61</v>
      </c>
      <c r="AJ630" s="50"/>
      <c r="AK630" s="11"/>
      <c r="AL630" s="11" t="s">
        <v>8489</v>
      </c>
      <c r="AM630" s="11"/>
      <c r="AN630" s="23" t="s">
        <v>53</v>
      </c>
      <c r="AO630" s="11"/>
      <c r="AP630" s="11"/>
    </row>
    <row r="631" ht="21.75" customHeight="1">
      <c r="A631" s="45">
        <v>45837.529131944444</v>
      </c>
      <c r="B631" s="28" t="s">
        <v>348</v>
      </c>
      <c r="C631" s="6" t="s">
        <v>8490</v>
      </c>
      <c r="D631" s="28">
        <v>1.3392808E8</v>
      </c>
      <c r="E631" s="28" t="s">
        <v>8491</v>
      </c>
      <c r="F631" s="28">
        <v>5551998100082</v>
      </c>
      <c r="G631" s="28" t="s">
        <v>8492</v>
      </c>
      <c r="H631" s="28" t="s">
        <v>8493</v>
      </c>
      <c r="I631" s="28" t="s">
        <v>8494</v>
      </c>
      <c r="J631" s="28" t="s">
        <v>8495</v>
      </c>
      <c r="K631" s="28" t="s">
        <v>527</v>
      </c>
      <c r="L631" s="28" t="s">
        <v>528</v>
      </c>
      <c r="M631" s="28" t="s">
        <v>8496</v>
      </c>
      <c r="N631" s="29" t="s">
        <v>8497</v>
      </c>
      <c r="O631" s="28" t="s">
        <v>76</v>
      </c>
      <c r="P631" s="28" t="s">
        <v>356</v>
      </c>
      <c r="Q631" s="28" t="s">
        <v>52</v>
      </c>
      <c r="R631" s="28" t="s">
        <v>52</v>
      </c>
      <c r="S631" s="28" t="s">
        <v>52</v>
      </c>
      <c r="T631" s="28" t="s">
        <v>52</v>
      </c>
      <c r="U631" s="28" t="s">
        <v>2604</v>
      </c>
      <c r="V631" s="28" t="s">
        <v>78</v>
      </c>
      <c r="W631" s="28" t="s">
        <v>8498</v>
      </c>
      <c r="X631" s="28" t="s">
        <v>56</v>
      </c>
      <c r="Y631" s="28" t="s">
        <v>57</v>
      </c>
      <c r="Z631" s="29" t="s">
        <v>331</v>
      </c>
      <c r="AA631" s="28"/>
      <c r="AB631" s="28" t="s">
        <v>100</v>
      </c>
      <c r="AC631" s="30"/>
      <c r="AD631" s="30" t="s">
        <v>8499</v>
      </c>
      <c r="AE631" s="30" t="s">
        <v>8500</v>
      </c>
      <c r="AF631" s="30" t="s">
        <v>58</v>
      </c>
      <c r="AG631" s="30" t="s">
        <v>80</v>
      </c>
      <c r="AH631" s="30" t="s">
        <v>80</v>
      </c>
      <c r="AI631" s="30" t="s">
        <v>61</v>
      </c>
      <c r="AJ631" s="50"/>
      <c r="AK631" s="11" t="s">
        <v>8501</v>
      </c>
      <c r="AL631" s="11" t="s">
        <v>8502</v>
      </c>
      <c r="AM631" s="11"/>
      <c r="AN631" s="23" t="s">
        <v>875</v>
      </c>
      <c r="AO631" s="11" t="s">
        <v>8500</v>
      </c>
      <c r="AP631" s="11" t="s">
        <v>8499</v>
      </c>
    </row>
    <row r="632" ht="21.75" customHeight="1">
      <c r="A632" s="45">
        <v>45837.53104166667</v>
      </c>
      <c r="B632" s="28" t="s">
        <v>348</v>
      </c>
      <c r="C632" s="6" t="s">
        <v>8503</v>
      </c>
      <c r="D632" s="28">
        <v>4.6791569883E10</v>
      </c>
      <c r="E632" s="28" t="s">
        <v>8504</v>
      </c>
      <c r="F632" s="28">
        <v>5512982723768</v>
      </c>
      <c r="G632" s="28" t="s">
        <v>8505</v>
      </c>
      <c r="H632" s="28" t="s">
        <v>8506</v>
      </c>
      <c r="I632" s="28" t="s">
        <v>8507</v>
      </c>
      <c r="J632" s="28" t="s">
        <v>8508</v>
      </c>
      <c r="K632" s="28" t="s">
        <v>46</v>
      </c>
      <c r="L632" s="28" t="s">
        <v>1570</v>
      </c>
      <c r="M632" s="29" t="s">
        <v>8509</v>
      </c>
      <c r="N632" s="29" t="s">
        <v>8510</v>
      </c>
      <c r="O632" s="28" t="s">
        <v>820</v>
      </c>
      <c r="P632" s="28" t="s">
        <v>356</v>
      </c>
      <c r="Q632" s="28" t="s">
        <v>52</v>
      </c>
      <c r="R632" s="28" t="s">
        <v>52</v>
      </c>
      <c r="S632" s="28" t="s">
        <v>52</v>
      </c>
      <c r="T632" s="28" t="s">
        <v>52</v>
      </c>
      <c r="U632" s="28" t="s">
        <v>504</v>
      </c>
      <c r="V632" s="28" t="s">
        <v>78</v>
      </c>
      <c r="W632" s="28" t="s">
        <v>8511</v>
      </c>
      <c r="X632" s="28" t="s">
        <v>56</v>
      </c>
      <c r="Y632" s="28" t="s">
        <v>57</v>
      </c>
      <c r="Z632" s="29" t="s">
        <v>331</v>
      </c>
      <c r="AA632" s="28"/>
      <c r="AB632" s="28" t="s">
        <v>100</v>
      </c>
      <c r="AC632" s="30"/>
      <c r="AD632" s="30" t="s">
        <v>8512</v>
      </c>
      <c r="AE632" s="30" t="s">
        <v>8513</v>
      </c>
      <c r="AF632" s="30" t="s">
        <v>58</v>
      </c>
      <c r="AG632" s="30" t="s">
        <v>80</v>
      </c>
      <c r="AH632" s="30" t="s">
        <v>80</v>
      </c>
      <c r="AI632" s="30" t="s">
        <v>61</v>
      </c>
      <c r="AJ632" s="50"/>
      <c r="AK632" s="11"/>
      <c r="AL632" s="11" t="s">
        <v>8514</v>
      </c>
      <c r="AM632" s="11"/>
      <c r="AN632" s="23" t="s">
        <v>577</v>
      </c>
      <c r="AO632" s="11"/>
      <c r="AP632" s="11"/>
    </row>
    <row r="633" ht="21.75" customHeight="1">
      <c r="A633" s="45">
        <v>45837.53408564815</v>
      </c>
      <c r="B633" s="28" t="s">
        <v>348</v>
      </c>
      <c r="C633" s="6" t="s">
        <v>8515</v>
      </c>
      <c r="D633" s="28">
        <v>1.1003881688E10</v>
      </c>
      <c r="E633" s="28" t="s">
        <v>8516</v>
      </c>
      <c r="F633" s="28">
        <v>551953757827</v>
      </c>
      <c r="G633" s="28" t="s">
        <v>8517</v>
      </c>
      <c r="H633" s="28" t="s">
        <v>8518</v>
      </c>
      <c r="I633" s="28" t="s">
        <v>8519</v>
      </c>
      <c r="J633" s="28" t="s">
        <v>8520</v>
      </c>
      <c r="K633" s="28" t="s">
        <v>46</v>
      </c>
      <c r="L633" s="28" t="s">
        <v>114</v>
      </c>
      <c r="M633" s="29" t="s">
        <v>8521</v>
      </c>
      <c r="N633" s="29" t="s">
        <v>8522</v>
      </c>
      <c r="O633" s="28" t="s">
        <v>76</v>
      </c>
      <c r="P633" s="28" t="s">
        <v>356</v>
      </c>
      <c r="Q633" s="28" t="s">
        <v>52</v>
      </c>
      <c r="R633" s="28" t="s">
        <v>52</v>
      </c>
      <c r="S633" s="28" t="s">
        <v>52</v>
      </c>
      <c r="T633" s="28" t="s">
        <v>52</v>
      </c>
      <c r="U633" s="28" t="s">
        <v>821</v>
      </c>
      <c r="V633" s="28" t="s">
        <v>78</v>
      </c>
      <c r="W633" s="28" t="s">
        <v>8523</v>
      </c>
      <c r="X633" s="28" t="s">
        <v>56</v>
      </c>
      <c r="Y633" s="28" t="s">
        <v>57</v>
      </c>
      <c r="Z633" s="29" t="s">
        <v>331</v>
      </c>
      <c r="AA633" s="28"/>
      <c r="AB633" s="28" t="s">
        <v>100</v>
      </c>
      <c r="AC633" s="30"/>
      <c r="AD633" s="30" t="s">
        <v>8524</v>
      </c>
      <c r="AE633" s="30" t="s">
        <v>8525</v>
      </c>
      <c r="AF633" s="30" t="s">
        <v>58</v>
      </c>
      <c r="AG633" s="30" t="s">
        <v>80</v>
      </c>
      <c r="AH633" s="30" t="s">
        <v>80</v>
      </c>
      <c r="AI633" s="30" t="s">
        <v>61</v>
      </c>
      <c r="AJ633" s="50"/>
      <c r="AK633" s="11"/>
      <c r="AL633" s="11" t="s">
        <v>8526</v>
      </c>
      <c r="AM633" s="11"/>
      <c r="AN633" s="23" t="s">
        <v>280</v>
      </c>
      <c r="AO633" s="11"/>
      <c r="AP633" s="11"/>
    </row>
    <row r="634" ht="21.75" customHeight="1">
      <c r="A634" s="45">
        <v>45837.536516203705</v>
      </c>
      <c r="B634" s="28" t="s">
        <v>348</v>
      </c>
      <c r="C634" s="6" t="s">
        <v>8527</v>
      </c>
      <c r="D634" s="28">
        <v>2.6384518863E10</v>
      </c>
      <c r="E634" s="28" t="s">
        <v>8528</v>
      </c>
      <c r="F634" s="28">
        <v>5519992813687</v>
      </c>
      <c r="G634" s="28" t="s">
        <v>8529</v>
      </c>
      <c r="H634" s="28" t="s">
        <v>8530</v>
      </c>
      <c r="I634" s="28" t="s">
        <v>8531</v>
      </c>
      <c r="J634" s="28" t="s">
        <v>8532</v>
      </c>
      <c r="K634" s="28" t="s">
        <v>46</v>
      </c>
      <c r="L634" s="28" t="s">
        <v>6173</v>
      </c>
      <c r="M634" s="29" t="s">
        <v>8533</v>
      </c>
      <c r="N634" s="29" t="s">
        <v>8534</v>
      </c>
      <c r="O634" s="28" t="s">
        <v>171</v>
      </c>
      <c r="P634" s="28" t="s">
        <v>356</v>
      </c>
      <c r="Q634" s="28" t="s">
        <v>52</v>
      </c>
      <c r="R634" s="28" t="s">
        <v>52</v>
      </c>
      <c r="S634" s="28" t="s">
        <v>77</v>
      </c>
      <c r="T634" s="28" t="s">
        <v>77</v>
      </c>
      <c r="U634" s="28" t="s">
        <v>1038</v>
      </c>
      <c r="V634" s="28" t="s">
        <v>78</v>
      </c>
      <c r="W634" s="28" t="s">
        <v>8535</v>
      </c>
      <c r="X634" s="28" t="s">
        <v>56</v>
      </c>
      <c r="Y634" s="28" t="s">
        <v>57</v>
      </c>
      <c r="Z634" s="29" t="s">
        <v>331</v>
      </c>
      <c r="AA634" s="28"/>
      <c r="AB634" s="28" t="s">
        <v>100</v>
      </c>
      <c r="AC634" s="30"/>
      <c r="AD634" s="30" t="s">
        <v>8536</v>
      </c>
      <c r="AE634" s="30" t="s">
        <v>8537</v>
      </c>
      <c r="AF634" s="30" t="s">
        <v>58</v>
      </c>
      <c r="AG634" s="30" t="s">
        <v>80</v>
      </c>
      <c r="AH634" s="30" t="s">
        <v>80</v>
      </c>
      <c r="AI634" s="30" t="s">
        <v>61</v>
      </c>
      <c r="AJ634" s="50"/>
      <c r="AK634" s="11" t="s">
        <v>8530</v>
      </c>
      <c r="AL634" s="11" t="s">
        <v>8538</v>
      </c>
      <c r="AM634" s="11"/>
      <c r="AN634" s="23" t="s">
        <v>4501</v>
      </c>
      <c r="AO634" s="11"/>
      <c r="AP634" s="11"/>
    </row>
    <row r="635" ht="21.75" customHeight="1">
      <c r="A635" s="45">
        <v>45837.539618055554</v>
      </c>
      <c r="B635" s="28" t="s">
        <v>348</v>
      </c>
      <c r="C635" s="6" t="s">
        <v>8539</v>
      </c>
      <c r="D635" s="28">
        <v>3.0977642836E10</v>
      </c>
      <c r="E635" s="28" t="s">
        <v>8540</v>
      </c>
      <c r="F635" s="28">
        <v>5511996452099</v>
      </c>
      <c r="G635" s="28" t="s">
        <v>8541</v>
      </c>
      <c r="H635" s="28" t="s">
        <v>8542</v>
      </c>
      <c r="I635" s="28" t="s">
        <v>8543</v>
      </c>
      <c r="J635" s="28" t="s">
        <v>8544</v>
      </c>
      <c r="K635" s="28" t="s">
        <v>46</v>
      </c>
      <c r="L635" s="28" t="s">
        <v>114</v>
      </c>
      <c r="M635" s="29" t="s">
        <v>8545</v>
      </c>
      <c r="N635" s="29" t="s">
        <v>8546</v>
      </c>
      <c r="O635" s="28" t="s">
        <v>76</v>
      </c>
      <c r="P635" s="28" t="s">
        <v>356</v>
      </c>
      <c r="Q635" s="28" t="s">
        <v>52</v>
      </c>
      <c r="R635" s="28" t="s">
        <v>52</v>
      </c>
      <c r="S635" s="28" t="s">
        <v>52</v>
      </c>
      <c r="T635" s="28" t="s">
        <v>52</v>
      </c>
      <c r="U635" s="28" t="s">
        <v>53</v>
      </c>
      <c r="V635" s="28" t="s">
        <v>78</v>
      </c>
      <c r="W635" s="29" t="s">
        <v>8547</v>
      </c>
      <c r="X635" s="28" t="s">
        <v>56</v>
      </c>
      <c r="Y635" s="28" t="s">
        <v>57</v>
      </c>
      <c r="Z635" s="29" t="s">
        <v>331</v>
      </c>
      <c r="AA635" s="28"/>
      <c r="AB635" s="28" t="s">
        <v>100</v>
      </c>
      <c r="AC635" s="30"/>
      <c r="AD635" s="30" t="s">
        <v>8548</v>
      </c>
      <c r="AE635" s="30" t="s">
        <v>8549</v>
      </c>
      <c r="AF635" s="30" t="s">
        <v>58</v>
      </c>
      <c r="AG635" s="30" t="s">
        <v>80</v>
      </c>
      <c r="AH635" s="30" t="s">
        <v>80</v>
      </c>
      <c r="AI635" s="30" t="s">
        <v>61</v>
      </c>
      <c r="AJ635" s="50"/>
      <c r="AK635" s="11"/>
      <c r="AL635" s="11" t="s">
        <v>8550</v>
      </c>
      <c r="AM635" s="11"/>
      <c r="AN635" s="23" t="s">
        <v>577</v>
      </c>
      <c r="AO635" s="11"/>
      <c r="AP635" s="11"/>
    </row>
    <row r="636" ht="21.75" customHeight="1">
      <c r="A636" s="45">
        <v>45837.557337962964</v>
      </c>
      <c r="B636" s="28" t="s">
        <v>40</v>
      </c>
      <c r="C636" s="49" t="s">
        <v>8551</v>
      </c>
      <c r="D636" s="28">
        <v>8.7979195604E10</v>
      </c>
      <c r="E636" s="28" t="s">
        <v>8552</v>
      </c>
      <c r="F636" s="28">
        <v>5535999210172</v>
      </c>
      <c r="G636" s="28" t="s">
        <v>8553</v>
      </c>
      <c r="H636" s="28" t="s">
        <v>8554</v>
      </c>
      <c r="I636" s="28" t="s">
        <v>8555</v>
      </c>
      <c r="J636" s="28" t="s">
        <v>8556</v>
      </c>
      <c r="K636" s="28" t="s">
        <v>93</v>
      </c>
      <c r="L636" s="28" t="s">
        <v>94</v>
      </c>
      <c r="M636" s="29" t="s">
        <v>8557</v>
      </c>
      <c r="N636" s="29" t="s">
        <v>8558</v>
      </c>
      <c r="O636" s="28" t="s">
        <v>117</v>
      </c>
      <c r="P636" s="28" t="s">
        <v>503</v>
      </c>
      <c r="Q636" s="28" t="s">
        <v>77</v>
      </c>
      <c r="R636" s="28" t="s">
        <v>77</v>
      </c>
      <c r="S636" s="28" t="s">
        <v>77</v>
      </c>
      <c r="T636" s="28" t="s">
        <v>52</v>
      </c>
      <c r="U636" s="28" t="s">
        <v>280</v>
      </c>
      <c r="V636" s="28" t="s">
        <v>294</v>
      </c>
      <c r="W636" s="28" t="s">
        <v>8559</v>
      </c>
      <c r="X636" s="28" t="s">
        <v>56</v>
      </c>
      <c r="Y636" s="28" t="s">
        <v>57</v>
      </c>
      <c r="Z636" s="29" t="s">
        <v>331</v>
      </c>
      <c r="AA636" s="28"/>
      <c r="AB636" s="28" t="s">
        <v>100</v>
      </c>
      <c r="AC636" s="30"/>
      <c r="AD636" s="30" t="s">
        <v>8560</v>
      </c>
      <c r="AE636" s="30" t="s">
        <v>8561</v>
      </c>
      <c r="AF636" s="30" t="s">
        <v>299</v>
      </c>
      <c r="AG636" s="30" t="s">
        <v>80</v>
      </c>
      <c r="AH636" s="30" t="s">
        <v>80</v>
      </c>
      <c r="AI636" s="30" t="s">
        <v>61</v>
      </c>
      <c r="AJ636" s="50"/>
      <c r="AK636" s="11"/>
      <c r="AL636" s="11" t="s">
        <v>8562</v>
      </c>
      <c r="AM636" s="11"/>
      <c r="AN636" s="23"/>
      <c r="AO636" s="63" t="s">
        <v>8561</v>
      </c>
      <c r="AP636" s="63" t="s">
        <v>8563</v>
      </c>
    </row>
    <row r="637" ht="21.75" customHeight="1">
      <c r="A637" s="45">
        <v>45837.571018518516</v>
      </c>
      <c r="B637" s="28" t="s">
        <v>40</v>
      </c>
      <c r="C637" s="49" t="s">
        <v>8564</v>
      </c>
      <c r="D637" s="28">
        <v>2.2356189874E10</v>
      </c>
      <c r="E637" s="28" t="s">
        <v>8565</v>
      </c>
      <c r="F637" s="28">
        <v>5511976349901</v>
      </c>
      <c r="G637" s="28" t="s">
        <v>8564</v>
      </c>
      <c r="H637" s="28" t="s">
        <v>8566</v>
      </c>
      <c r="I637" s="28" t="s">
        <v>8567</v>
      </c>
      <c r="J637" s="28" t="s">
        <v>8568</v>
      </c>
      <c r="K637" s="28" t="s">
        <v>885</v>
      </c>
      <c r="L637" s="28" t="s">
        <v>886</v>
      </c>
      <c r="M637" s="28" t="s">
        <v>5006</v>
      </c>
      <c r="N637" s="29" t="s">
        <v>8569</v>
      </c>
      <c r="O637" s="28" t="s">
        <v>76</v>
      </c>
      <c r="P637" s="28" t="s">
        <v>8570</v>
      </c>
      <c r="Q637" s="28" t="s">
        <v>77</v>
      </c>
      <c r="R637" s="28" t="s">
        <v>77</v>
      </c>
      <c r="S637" s="28" t="s">
        <v>77</v>
      </c>
      <c r="T637" s="28" t="s">
        <v>52</v>
      </c>
      <c r="U637" s="28" t="s">
        <v>2912</v>
      </c>
      <c r="V637" s="28" t="s">
        <v>294</v>
      </c>
      <c r="W637" s="28"/>
      <c r="X637" s="28" t="s">
        <v>56</v>
      </c>
      <c r="Y637" s="28" t="s">
        <v>57</v>
      </c>
      <c r="Z637" s="29" t="s">
        <v>331</v>
      </c>
      <c r="AA637" s="28"/>
      <c r="AB637" s="28" t="s">
        <v>100</v>
      </c>
      <c r="AC637" s="30"/>
      <c r="AD637" s="30" t="s">
        <v>8571</v>
      </c>
      <c r="AE637" s="30" t="s">
        <v>8572</v>
      </c>
      <c r="AF637" s="30" t="s">
        <v>299</v>
      </c>
      <c r="AG637" s="30" t="s">
        <v>80</v>
      </c>
      <c r="AH637" s="30" t="s">
        <v>80</v>
      </c>
      <c r="AI637" s="30" t="s">
        <v>61</v>
      </c>
      <c r="AJ637" s="50"/>
      <c r="AK637" s="11"/>
      <c r="AL637" s="52" t="s">
        <v>8573</v>
      </c>
      <c r="AM637" s="11"/>
      <c r="AN637" s="62" t="s">
        <v>8572</v>
      </c>
      <c r="AO637" s="62" t="s">
        <v>8571</v>
      </c>
      <c r="AP637" s="11"/>
    </row>
    <row r="638" ht="21.75" customHeight="1">
      <c r="A638" s="45">
        <v>45837.57523148148</v>
      </c>
      <c r="B638" s="28" t="s">
        <v>40</v>
      </c>
      <c r="C638" s="6" t="s">
        <v>8574</v>
      </c>
      <c r="D638" s="28">
        <v>1.4790500756E10</v>
      </c>
      <c r="E638" s="28" t="s">
        <v>8575</v>
      </c>
      <c r="F638" s="28">
        <v>5511975925979</v>
      </c>
      <c r="G638" s="28" t="s">
        <v>8576</v>
      </c>
      <c r="H638" s="28" t="s">
        <v>8577</v>
      </c>
      <c r="I638" s="28" t="s">
        <v>8578</v>
      </c>
      <c r="J638" s="28" t="s">
        <v>8579</v>
      </c>
      <c r="K638" s="28" t="s">
        <v>46</v>
      </c>
      <c r="L638" s="28" t="s">
        <v>114</v>
      </c>
      <c r="M638" s="28" t="s">
        <v>5006</v>
      </c>
      <c r="N638" s="29" t="s">
        <v>8580</v>
      </c>
      <c r="O638" s="28" t="s">
        <v>76</v>
      </c>
      <c r="P638" s="28" t="s">
        <v>8570</v>
      </c>
      <c r="Q638" s="28" t="s">
        <v>52</v>
      </c>
      <c r="R638" s="28" t="s">
        <v>52</v>
      </c>
      <c r="S638" s="28" t="s">
        <v>52</v>
      </c>
      <c r="T638" s="28" t="s">
        <v>52</v>
      </c>
      <c r="U638" s="28" t="s">
        <v>204</v>
      </c>
      <c r="V638" s="28" t="s">
        <v>78</v>
      </c>
      <c r="W638" s="28"/>
      <c r="X638" s="28" t="s">
        <v>56</v>
      </c>
      <c r="Y638" s="28" t="s">
        <v>57</v>
      </c>
      <c r="Z638" s="29" t="s">
        <v>331</v>
      </c>
      <c r="AA638" s="28"/>
      <c r="AB638" s="28" t="s">
        <v>100</v>
      </c>
      <c r="AC638" s="30"/>
      <c r="AD638" s="30" t="s">
        <v>8581</v>
      </c>
      <c r="AE638" s="30" t="s">
        <v>8582</v>
      </c>
      <c r="AF638" s="30" t="s">
        <v>58</v>
      </c>
      <c r="AG638" s="30" t="s">
        <v>80</v>
      </c>
      <c r="AH638" s="30" t="s">
        <v>80</v>
      </c>
      <c r="AI638" s="30" t="s">
        <v>61</v>
      </c>
      <c r="AJ638" s="50"/>
      <c r="AK638" s="11"/>
      <c r="AL638" s="11" t="s">
        <v>8583</v>
      </c>
      <c r="AM638" s="11"/>
      <c r="AN638" s="23"/>
      <c r="AO638" s="76" t="s">
        <v>8582</v>
      </c>
      <c r="AP638" s="76" t="s">
        <v>8581</v>
      </c>
    </row>
    <row r="639" ht="21.75" customHeight="1">
      <c r="A639" s="45">
        <v>45837.57728009259</v>
      </c>
      <c r="B639" s="28" t="s">
        <v>40</v>
      </c>
      <c r="C639" s="6" t="s">
        <v>8584</v>
      </c>
      <c r="D639" s="28">
        <v>7.685804638E9</v>
      </c>
      <c r="E639" s="28" t="s">
        <v>8585</v>
      </c>
      <c r="F639" s="28">
        <v>5531992393442</v>
      </c>
      <c r="G639" s="28" t="s">
        <v>8586</v>
      </c>
      <c r="H639" s="28" t="s">
        <v>8587</v>
      </c>
      <c r="I639" s="28" t="s">
        <v>8588</v>
      </c>
      <c r="J639" s="28" t="s">
        <v>8589</v>
      </c>
      <c r="K639" s="28" t="s">
        <v>93</v>
      </c>
      <c r="L639" s="28" t="s">
        <v>499</v>
      </c>
      <c r="M639" s="28" t="s">
        <v>5006</v>
      </c>
      <c r="N639" s="29" t="s">
        <v>8590</v>
      </c>
      <c r="O639" s="28" t="s">
        <v>76</v>
      </c>
      <c r="P639" s="28" t="s">
        <v>8570</v>
      </c>
      <c r="Q639" s="28" t="s">
        <v>52</v>
      </c>
      <c r="R639" s="28" t="s">
        <v>52</v>
      </c>
      <c r="S639" s="28" t="s">
        <v>52</v>
      </c>
      <c r="T639" s="28" t="s">
        <v>52</v>
      </c>
      <c r="U639" s="28" t="s">
        <v>686</v>
      </c>
      <c r="V639" s="28" t="s">
        <v>78</v>
      </c>
      <c r="W639" s="28"/>
      <c r="X639" s="28" t="s">
        <v>56</v>
      </c>
      <c r="Y639" s="28" t="s">
        <v>57</v>
      </c>
      <c r="Z639" s="29" t="s">
        <v>331</v>
      </c>
      <c r="AA639" s="28"/>
      <c r="AB639" s="28" t="s">
        <v>100</v>
      </c>
      <c r="AC639" s="30"/>
      <c r="AD639" s="30" t="s">
        <v>8591</v>
      </c>
      <c r="AE639" s="30" t="s">
        <v>8592</v>
      </c>
      <c r="AF639" s="30" t="s">
        <v>58</v>
      </c>
      <c r="AG639" s="30" t="s">
        <v>80</v>
      </c>
      <c r="AH639" s="30" t="s">
        <v>80</v>
      </c>
      <c r="AI639" s="30" t="s">
        <v>61</v>
      </c>
      <c r="AJ639" s="50"/>
      <c r="AK639" s="11"/>
      <c r="AL639" s="11" t="s">
        <v>8593</v>
      </c>
      <c r="AM639" s="11"/>
      <c r="AN639" s="23"/>
      <c r="AO639" s="11" t="s">
        <v>8592</v>
      </c>
      <c r="AP639" s="30" t="s">
        <v>8591</v>
      </c>
    </row>
    <row r="640" ht="21.75" customHeight="1">
      <c r="A640" s="45">
        <v>45837.57914351852</v>
      </c>
      <c r="B640" s="28" t="s">
        <v>40</v>
      </c>
      <c r="C640" s="6" t="s">
        <v>8594</v>
      </c>
      <c r="D640" s="28">
        <v>1.1983930037E10</v>
      </c>
      <c r="E640" s="28" t="s">
        <v>8595</v>
      </c>
      <c r="F640" s="28">
        <v>5511983930037</v>
      </c>
      <c r="G640" s="28" t="s">
        <v>8596</v>
      </c>
      <c r="H640" s="28" t="s">
        <v>8597</v>
      </c>
      <c r="I640" s="28" t="s">
        <v>8578</v>
      </c>
      <c r="J640" s="28" t="s">
        <v>8598</v>
      </c>
      <c r="K640" s="28" t="s">
        <v>46</v>
      </c>
      <c r="L640" s="28" t="s">
        <v>114</v>
      </c>
      <c r="M640" s="28" t="s">
        <v>5006</v>
      </c>
      <c r="N640" s="29" t="s">
        <v>8599</v>
      </c>
      <c r="O640" s="28" t="s">
        <v>76</v>
      </c>
      <c r="P640" s="28" t="s">
        <v>8570</v>
      </c>
      <c r="Q640" s="28" t="s">
        <v>52</v>
      </c>
      <c r="R640" s="28" t="s">
        <v>52</v>
      </c>
      <c r="S640" s="28" t="s">
        <v>52</v>
      </c>
      <c r="T640" s="28" t="s">
        <v>52</v>
      </c>
      <c r="U640" s="28" t="s">
        <v>204</v>
      </c>
      <c r="V640" s="28" t="s">
        <v>78</v>
      </c>
      <c r="W640" s="28"/>
      <c r="X640" s="28" t="s">
        <v>56</v>
      </c>
      <c r="Y640" s="28" t="s">
        <v>57</v>
      </c>
      <c r="Z640" s="29" t="s">
        <v>331</v>
      </c>
      <c r="AA640" s="28"/>
      <c r="AB640" s="28" t="s">
        <v>100</v>
      </c>
      <c r="AC640" s="30"/>
      <c r="AD640" s="30" t="s">
        <v>8600</v>
      </c>
      <c r="AE640" s="30" t="s">
        <v>8601</v>
      </c>
      <c r="AF640" s="30" t="s">
        <v>58</v>
      </c>
      <c r="AG640" s="30" t="s">
        <v>80</v>
      </c>
      <c r="AH640" s="30" t="s">
        <v>80</v>
      </c>
      <c r="AI640" s="30" t="s">
        <v>61</v>
      </c>
      <c r="AJ640" s="50" t="s">
        <v>8602</v>
      </c>
      <c r="AK640" s="11" t="s">
        <v>8603</v>
      </c>
      <c r="AL640" s="11" t="s">
        <v>8604</v>
      </c>
      <c r="AM640" s="11"/>
      <c r="AN640" s="23"/>
      <c r="AO640" s="11" t="s">
        <v>8601</v>
      </c>
      <c r="AP640" s="11" t="s">
        <v>8600</v>
      </c>
    </row>
    <row r="641" ht="21.75" customHeight="1">
      <c r="A641" s="45">
        <v>45837.58143518519</v>
      </c>
      <c r="B641" s="28" t="s">
        <v>40</v>
      </c>
      <c r="C641" s="6" t="s">
        <v>8605</v>
      </c>
      <c r="D641" s="28">
        <v>7.685804638E9</v>
      </c>
      <c r="E641" s="28" t="s">
        <v>8606</v>
      </c>
      <c r="F641" s="28">
        <v>5531987131300</v>
      </c>
      <c r="G641" s="28" t="s">
        <v>8607</v>
      </c>
      <c r="H641" s="28" t="s">
        <v>8608</v>
      </c>
      <c r="I641" s="28" t="s">
        <v>8588</v>
      </c>
      <c r="J641" s="28" t="s">
        <v>8609</v>
      </c>
      <c r="K641" s="28" t="s">
        <v>93</v>
      </c>
      <c r="L641" s="28" t="s">
        <v>499</v>
      </c>
      <c r="M641" s="28" t="s">
        <v>5006</v>
      </c>
      <c r="N641" s="29" t="s">
        <v>8610</v>
      </c>
      <c r="O641" s="28" t="s">
        <v>76</v>
      </c>
      <c r="P641" s="28" t="s">
        <v>8570</v>
      </c>
      <c r="Q641" s="28" t="s">
        <v>52</v>
      </c>
      <c r="R641" s="28" t="s">
        <v>52</v>
      </c>
      <c r="S641" s="28" t="s">
        <v>52</v>
      </c>
      <c r="T641" s="28" t="s">
        <v>52</v>
      </c>
      <c r="U641" s="28" t="s">
        <v>121</v>
      </c>
      <c r="V641" s="28" t="s">
        <v>78</v>
      </c>
      <c r="W641" s="28"/>
      <c r="X641" s="28" t="s">
        <v>56</v>
      </c>
      <c r="Y641" s="28" t="s">
        <v>57</v>
      </c>
      <c r="Z641" s="29" t="s">
        <v>331</v>
      </c>
      <c r="AA641" s="28"/>
      <c r="AB641" s="28" t="s">
        <v>100</v>
      </c>
      <c r="AC641" s="30"/>
      <c r="AD641" s="30" t="s">
        <v>8611</v>
      </c>
      <c r="AE641" s="30" t="s">
        <v>8612</v>
      </c>
      <c r="AF641" s="30" t="s">
        <v>58</v>
      </c>
      <c r="AG641" s="30" t="s">
        <v>80</v>
      </c>
      <c r="AH641" s="30" t="s">
        <v>80</v>
      </c>
      <c r="AI641" s="30" t="s">
        <v>61</v>
      </c>
      <c r="AJ641" s="50"/>
      <c r="AK641" s="11" t="s">
        <v>8608</v>
      </c>
      <c r="AL641" s="11" t="s">
        <v>8613</v>
      </c>
      <c r="AM641" s="11"/>
      <c r="AN641" s="23"/>
      <c r="AO641" s="11" t="s">
        <v>8612</v>
      </c>
      <c r="AP641" s="11" t="s">
        <v>8611</v>
      </c>
    </row>
    <row r="642" ht="21.75" customHeight="1">
      <c r="A642" s="45">
        <v>45837.585069444445</v>
      </c>
      <c r="B642" s="28" t="s">
        <v>40</v>
      </c>
      <c r="C642" s="6" t="s">
        <v>8614</v>
      </c>
      <c r="D642" s="28">
        <v>9.4019487049E10</v>
      </c>
      <c r="E642" s="28" t="s">
        <v>8615</v>
      </c>
      <c r="F642" s="28">
        <v>5551991410767</v>
      </c>
      <c r="G642" s="28" t="s">
        <v>8616</v>
      </c>
      <c r="H642" s="28" t="s">
        <v>8617</v>
      </c>
      <c r="I642" s="28" t="s">
        <v>8618</v>
      </c>
      <c r="J642" s="28" t="s">
        <v>8619</v>
      </c>
      <c r="K642" s="28" t="s">
        <v>527</v>
      </c>
      <c r="L642" s="28" t="s">
        <v>528</v>
      </c>
      <c r="M642" s="28" t="s">
        <v>5006</v>
      </c>
      <c r="N642" s="29" t="s">
        <v>8620</v>
      </c>
      <c r="O642" s="28" t="s">
        <v>76</v>
      </c>
      <c r="P642" s="28" t="s">
        <v>8570</v>
      </c>
      <c r="Q642" s="28" t="s">
        <v>52</v>
      </c>
      <c r="R642" s="28" t="s">
        <v>52</v>
      </c>
      <c r="S642" s="28" t="s">
        <v>52</v>
      </c>
      <c r="T642" s="28" t="s">
        <v>52</v>
      </c>
      <c r="U642" s="28" t="s">
        <v>204</v>
      </c>
      <c r="V642" s="28" t="s">
        <v>78</v>
      </c>
      <c r="W642" s="28"/>
      <c r="X642" s="28" t="s">
        <v>56</v>
      </c>
      <c r="Y642" s="28" t="s">
        <v>57</v>
      </c>
      <c r="Z642" s="29" t="s">
        <v>331</v>
      </c>
      <c r="AA642" s="28"/>
      <c r="AB642" s="28" t="s">
        <v>100</v>
      </c>
      <c r="AC642" s="30"/>
      <c r="AD642" s="30" t="s">
        <v>8621</v>
      </c>
      <c r="AE642" s="30" t="s">
        <v>8622</v>
      </c>
      <c r="AF642" s="30" t="s">
        <v>58</v>
      </c>
      <c r="AG642" s="30" t="s">
        <v>80</v>
      </c>
      <c r="AH642" s="30" t="s">
        <v>80</v>
      </c>
      <c r="AI642" s="30" t="s">
        <v>61</v>
      </c>
      <c r="AJ642" s="50"/>
      <c r="AK642" s="11"/>
      <c r="AL642" s="11" t="s">
        <v>8623</v>
      </c>
      <c r="AM642" s="11"/>
      <c r="AN642" s="23"/>
      <c r="AO642" s="11"/>
      <c r="AP642" s="11"/>
    </row>
    <row r="643" ht="21.75" customHeight="1">
      <c r="A643" s="45">
        <v>45837.586909722224</v>
      </c>
      <c r="B643" s="28" t="s">
        <v>40</v>
      </c>
      <c r="C643" s="6" t="s">
        <v>8624</v>
      </c>
      <c r="D643" s="28">
        <v>3.1754312837E10</v>
      </c>
      <c r="E643" s="28" t="s">
        <v>8625</v>
      </c>
      <c r="F643" s="28">
        <v>5511930014774</v>
      </c>
      <c r="G643" s="28" t="s">
        <v>8626</v>
      </c>
      <c r="H643" s="28" t="s">
        <v>132</v>
      </c>
      <c r="I643" s="28" t="s">
        <v>8627</v>
      </c>
      <c r="J643" s="28" t="s">
        <v>8628</v>
      </c>
      <c r="K643" s="28" t="s">
        <v>46</v>
      </c>
      <c r="L643" s="28" t="s">
        <v>114</v>
      </c>
      <c r="M643" s="28" t="s">
        <v>5006</v>
      </c>
      <c r="N643" s="29" t="s">
        <v>8629</v>
      </c>
      <c r="O643" s="28" t="s">
        <v>76</v>
      </c>
      <c r="P643" s="28" t="s">
        <v>8570</v>
      </c>
      <c r="Q643" s="28" t="s">
        <v>52</v>
      </c>
      <c r="R643" s="28" t="s">
        <v>52</v>
      </c>
      <c r="S643" s="28" t="s">
        <v>52</v>
      </c>
      <c r="T643" s="28" t="s">
        <v>52</v>
      </c>
      <c r="U643" s="28" t="s">
        <v>1202</v>
      </c>
      <c r="V643" s="28" t="s">
        <v>78</v>
      </c>
      <c r="W643" s="28"/>
      <c r="X643" s="28" t="s">
        <v>56</v>
      </c>
      <c r="Y643" s="28" t="s">
        <v>57</v>
      </c>
      <c r="Z643" s="29" t="s">
        <v>331</v>
      </c>
      <c r="AA643" s="28"/>
      <c r="AB643" s="28" t="s">
        <v>100</v>
      </c>
      <c r="AC643" s="30"/>
      <c r="AD643" s="30" t="s">
        <v>8630</v>
      </c>
      <c r="AE643" s="30" t="s">
        <v>8631</v>
      </c>
      <c r="AF643" s="30" t="s">
        <v>58</v>
      </c>
      <c r="AG643" s="30" t="s">
        <v>80</v>
      </c>
      <c r="AH643" s="30" t="s">
        <v>80</v>
      </c>
      <c r="AI643" s="30" t="s">
        <v>61</v>
      </c>
      <c r="AJ643" s="50"/>
      <c r="AK643" s="11"/>
      <c r="AL643" s="11" t="s">
        <v>8632</v>
      </c>
      <c r="AM643" s="11"/>
      <c r="AN643" s="23"/>
      <c r="AO643" s="11"/>
      <c r="AP643" s="11"/>
    </row>
    <row r="644" ht="21.75" customHeight="1">
      <c r="A644" s="48">
        <v>45837.58903935185</v>
      </c>
      <c r="B644" s="24" t="s">
        <v>40</v>
      </c>
      <c r="C644" s="24" t="s">
        <v>8633</v>
      </c>
      <c r="D644" s="24">
        <v>5.392146988E9</v>
      </c>
      <c r="E644" s="24" t="s">
        <v>8634</v>
      </c>
      <c r="F644" s="24">
        <v>5547999104876</v>
      </c>
      <c r="G644" s="24" t="s">
        <v>8633</v>
      </c>
      <c r="H644" s="24" t="s">
        <v>8635</v>
      </c>
      <c r="I644" s="24" t="s">
        <v>8636</v>
      </c>
      <c r="J644" s="24" t="s">
        <v>8637</v>
      </c>
      <c r="K644" s="24" t="s">
        <v>712</v>
      </c>
      <c r="L644" s="24" t="s">
        <v>8638</v>
      </c>
      <c r="M644" s="24" t="s">
        <v>5006</v>
      </c>
      <c r="N644" s="25" t="s">
        <v>8639</v>
      </c>
      <c r="O644" s="24" t="s">
        <v>76</v>
      </c>
      <c r="P644" s="24" t="s">
        <v>8570</v>
      </c>
      <c r="Q644" s="24" t="s">
        <v>77</v>
      </c>
      <c r="R644" s="24" t="s">
        <v>1292</v>
      </c>
      <c r="S644" s="24" t="s">
        <v>77</v>
      </c>
      <c r="T644" s="24" t="s">
        <v>77</v>
      </c>
      <c r="U644" s="24" t="s">
        <v>204</v>
      </c>
      <c r="V644" s="24" t="s">
        <v>78</v>
      </c>
      <c r="W644" s="24"/>
      <c r="X644" s="24" t="s">
        <v>56</v>
      </c>
      <c r="Y644" s="24" t="s">
        <v>57</v>
      </c>
      <c r="Z644" s="25" t="s">
        <v>331</v>
      </c>
      <c r="AA644" s="24"/>
      <c r="AB644" s="24" t="s">
        <v>100</v>
      </c>
      <c r="AC644" s="20"/>
      <c r="AD644" s="20" t="s">
        <v>8640</v>
      </c>
      <c r="AE644" s="20" t="s">
        <v>8641</v>
      </c>
      <c r="AF644" s="20" t="s">
        <v>58</v>
      </c>
      <c r="AG644" s="20" t="s">
        <v>80</v>
      </c>
      <c r="AH644" s="20" t="s">
        <v>80</v>
      </c>
      <c r="AI644" s="20" t="s">
        <v>61</v>
      </c>
      <c r="AJ644" s="74"/>
      <c r="AK644" s="27"/>
      <c r="AL644" s="27"/>
      <c r="AM644" s="27"/>
      <c r="AN644" s="61"/>
      <c r="AO644" s="27"/>
      <c r="AP644" s="27"/>
    </row>
    <row r="645" ht="21.75" customHeight="1">
      <c r="A645" s="45">
        <v>45837.59207175926</v>
      </c>
      <c r="B645" s="28" t="s">
        <v>40</v>
      </c>
      <c r="C645" s="6" t="s">
        <v>8642</v>
      </c>
      <c r="D645" s="28">
        <v>7.8632668668E10</v>
      </c>
      <c r="E645" s="28" t="s">
        <v>8643</v>
      </c>
      <c r="F645" s="28">
        <v>5511983843839</v>
      </c>
      <c r="G645" s="28" t="s">
        <v>8642</v>
      </c>
      <c r="H645" s="28" t="s">
        <v>8644</v>
      </c>
      <c r="I645" s="28" t="s">
        <v>8645</v>
      </c>
      <c r="J645" s="28" t="s">
        <v>8646</v>
      </c>
      <c r="K645" s="28" t="s">
        <v>46</v>
      </c>
      <c r="L645" s="28" t="s">
        <v>114</v>
      </c>
      <c r="M645" s="28" t="s">
        <v>5006</v>
      </c>
      <c r="N645" s="29" t="s">
        <v>8647</v>
      </c>
      <c r="O645" s="28" t="s">
        <v>76</v>
      </c>
      <c r="P645" s="28" t="s">
        <v>8570</v>
      </c>
      <c r="Q645" s="28" t="s">
        <v>77</v>
      </c>
      <c r="R645" s="28" t="s">
        <v>52</v>
      </c>
      <c r="S645" s="28" t="s">
        <v>77</v>
      </c>
      <c r="T645" s="28" t="s">
        <v>77</v>
      </c>
      <c r="U645" s="28" t="s">
        <v>504</v>
      </c>
      <c r="V645" s="28" t="s">
        <v>78</v>
      </c>
      <c r="W645" s="28"/>
      <c r="X645" s="28" t="s">
        <v>56</v>
      </c>
      <c r="Y645" s="28" t="s">
        <v>57</v>
      </c>
      <c r="Z645" s="29" t="s">
        <v>331</v>
      </c>
      <c r="AA645" s="28"/>
      <c r="AB645" s="28" t="s">
        <v>100</v>
      </c>
      <c r="AC645" s="30"/>
      <c r="AD645" s="30" t="s">
        <v>8648</v>
      </c>
      <c r="AE645" s="30" t="s">
        <v>8649</v>
      </c>
      <c r="AF645" s="30" t="s">
        <v>58</v>
      </c>
      <c r="AG645" s="30" t="s">
        <v>80</v>
      </c>
      <c r="AH645" s="30" t="s">
        <v>80</v>
      </c>
      <c r="AI645" s="30" t="s">
        <v>61</v>
      </c>
      <c r="AJ645" s="50"/>
      <c r="AK645" s="11"/>
      <c r="AL645" s="11" t="s">
        <v>8650</v>
      </c>
      <c r="AM645" s="11"/>
      <c r="AN645" s="23"/>
      <c r="AO645" s="11"/>
      <c r="AP645" s="11"/>
    </row>
    <row r="646" ht="21.75" customHeight="1">
      <c r="A646" s="45">
        <v>45837.593622685185</v>
      </c>
      <c r="B646" s="28" t="s">
        <v>40</v>
      </c>
      <c r="C646" s="6" t="s">
        <v>8651</v>
      </c>
      <c r="D646" s="28">
        <v>1.998259129E9</v>
      </c>
      <c r="E646" s="28" t="s">
        <v>8652</v>
      </c>
      <c r="F646" s="28">
        <v>556182065822</v>
      </c>
      <c r="G646" s="28" t="s">
        <v>8651</v>
      </c>
      <c r="H646" s="28" t="s">
        <v>8653</v>
      </c>
      <c r="I646" s="28" t="s">
        <v>8645</v>
      </c>
      <c r="J646" s="28" t="s">
        <v>8654</v>
      </c>
      <c r="K646" s="28" t="s">
        <v>1797</v>
      </c>
      <c r="L646" s="28" t="s">
        <v>1798</v>
      </c>
      <c r="M646" s="28" t="s">
        <v>5006</v>
      </c>
      <c r="N646" s="29" t="s">
        <v>8655</v>
      </c>
      <c r="O646" s="28" t="s">
        <v>76</v>
      </c>
      <c r="P646" s="28" t="s">
        <v>8570</v>
      </c>
      <c r="Q646" s="28" t="s">
        <v>52</v>
      </c>
      <c r="R646" s="28" t="s">
        <v>52</v>
      </c>
      <c r="S646" s="28" t="s">
        <v>52</v>
      </c>
      <c r="T646" s="28" t="s">
        <v>77</v>
      </c>
      <c r="U646" s="28" t="s">
        <v>686</v>
      </c>
      <c r="V646" s="28" t="s">
        <v>78</v>
      </c>
      <c r="W646" s="28"/>
      <c r="X646" s="28" t="s">
        <v>56</v>
      </c>
      <c r="Y646" s="28" t="s">
        <v>57</v>
      </c>
      <c r="Z646" s="29" t="s">
        <v>331</v>
      </c>
      <c r="AA646" s="28"/>
      <c r="AB646" s="28" t="s">
        <v>100</v>
      </c>
      <c r="AC646" s="30"/>
      <c r="AD646" s="30" t="s">
        <v>8656</v>
      </c>
      <c r="AE646" s="30" t="s">
        <v>8657</v>
      </c>
      <c r="AF646" s="30" t="s">
        <v>58</v>
      </c>
      <c r="AG646" s="30" t="s">
        <v>80</v>
      </c>
      <c r="AH646" s="30" t="s">
        <v>80</v>
      </c>
      <c r="AI646" s="30" t="s">
        <v>61</v>
      </c>
      <c r="AJ646" s="50"/>
      <c r="AK646" s="11" t="s">
        <v>8653</v>
      </c>
      <c r="AL646" s="11" t="s">
        <v>8658</v>
      </c>
      <c r="AM646" s="11"/>
      <c r="AN646" s="23"/>
      <c r="AO646" s="77" t="s">
        <v>8657</v>
      </c>
      <c r="AP646" s="77" t="s">
        <v>8656</v>
      </c>
    </row>
    <row r="647" ht="21.75" customHeight="1">
      <c r="A647" s="45">
        <v>45837.59539351852</v>
      </c>
      <c r="B647" s="28" t="s">
        <v>40</v>
      </c>
      <c r="C647" s="6" t="s">
        <v>8659</v>
      </c>
      <c r="D647" s="28">
        <v>2.6999286825E10</v>
      </c>
      <c r="E647" s="28" t="s">
        <v>8660</v>
      </c>
      <c r="F647" s="28">
        <v>5531994001851</v>
      </c>
      <c r="G647" s="28" t="s">
        <v>8659</v>
      </c>
      <c r="H647" s="28" t="s">
        <v>8661</v>
      </c>
      <c r="I647" s="28" t="s">
        <v>8588</v>
      </c>
      <c r="J647" s="28" t="s">
        <v>8662</v>
      </c>
      <c r="K647" s="28" t="s">
        <v>93</v>
      </c>
      <c r="L647" s="28" t="s">
        <v>499</v>
      </c>
      <c r="M647" s="28" t="s">
        <v>5006</v>
      </c>
      <c r="N647" s="29" t="s">
        <v>8663</v>
      </c>
      <c r="O647" s="28" t="s">
        <v>76</v>
      </c>
      <c r="P647" s="28" t="s">
        <v>8570</v>
      </c>
      <c r="Q647" s="28" t="s">
        <v>52</v>
      </c>
      <c r="R647" s="28" t="s">
        <v>52</v>
      </c>
      <c r="S647" s="28" t="s">
        <v>52</v>
      </c>
      <c r="T647" s="28" t="s">
        <v>52</v>
      </c>
      <c r="U647" s="28" t="s">
        <v>191</v>
      </c>
      <c r="V647" s="28" t="s">
        <v>78</v>
      </c>
      <c r="W647" s="28"/>
      <c r="X647" s="28" t="s">
        <v>56</v>
      </c>
      <c r="Y647" s="28" t="s">
        <v>57</v>
      </c>
      <c r="Z647" s="29" t="s">
        <v>331</v>
      </c>
      <c r="AA647" s="28"/>
      <c r="AB647" s="28" t="s">
        <v>100</v>
      </c>
      <c r="AC647" s="30"/>
      <c r="AD647" s="30" t="s">
        <v>8664</v>
      </c>
      <c r="AE647" s="30" t="s">
        <v>8665</v>
      </c>
      <c r="AF647" s="30" t="s">
        <v>58</v>
      </c>
      <c r="AG647" s="30" t="s">
        <v>80</v>
      </c>
      <c r="AH647" s="30" t="s">
        <v>80</v>
      </c>
      <c r="AI647" s="30" t="s">
        <v>61</v>
      </c>
      <c r="AJ647" s="50"/>
      <c r="AK647" s="11"/>
      <c r="AL647" s="11" t="s">
        <v>8666</v>
      </c>
      <c r="AM647" s="11"/>
      <c r="AN647" s="23"/>
      <c r="AO647" s="11"/>
      <c r="AP647" s="11"/>
    </row>
    <row r="648" ht="21.75" customHeight="1">
      <c r="A648" s="45">
        <v>45837.59711805556</v>
      </c>
      <c r="B648" s="28" t="s">
        <v>40</v>
      </c>
      <c r="C648" s="6" t="s">
        <v>8667</v>
      </c>
      <c r="D648" s="28">
        <v>8.0432336249E10</v>
      </c>
      <c r="E648" s="28" t="s">
        <v>8668</v>
      </c>
      <c r="F648" s="28">
        <v>5591981014403</v>
      </c>
      <c r="G648" s="28" t="s">
        <v>8667</v>
      </c>
      <c r="H648" s="28" t="s">
        <v>8669</v>
      </c>
      <c r="I648" s="28" t="s">
        <v>8670</v>
      </c>
      <c r="J648" s="28" t="s">
        <v>8671</v>
      </c>
      <c r="K648" s="28" t="s">
        <v>3029</v>
      </c>
      <c r="L648" s="28" t="s">
        <v>4842</v>
      </c>
      <c r="M648" s="28" t="s">
        <v>5006</v>
      </c>
      <c r="N648" s="29" t="s">
        <v>8672</v>
      </c>
      <c r="O648" s="28" t="s">
        <v>76</v>
      </c>
      <c r="P648" s="28" t="s">
        <v>8570</v>
      </c>
      <c r="Q648" s="28" t="s">
        <v>52</v>
      </c>
      <c r="R648" s="28" t="s">
        <v>52</v>
      </c>
      <c r="S648" s="28" t="s">
        <v>52</v>
      </c>
      <c r="T648" s="28" t="s">
        <v>52</v>
      </c>
      <c r="U648" s="28" t="s">
        <v>293</v>
      </c>
      <c r="V648" s="28" t="s">
        <v>78</v>
      </c>
      <c r="W648" s="28"/>
      <c r="X648" s="28" t="s">
        <v>56</v>
      </c>
      <c r="Y648" s="28" t="s">
        <v>57</v>
      </c>
      <c r="Z648" s="29" t="s">
        <v>331</v>
      </c>
      <c r="AA648" s="28"/>
      <c r="AB648" s="28" t="s">
        <v>100</v>
      </c>
      <c r="AC648" s="30"/>
      <c r="AD648" s="30" t="s">
        <v>8673</v>
      </c>
      <c r="AE648" s="30" t="s">
        <v>8674</v>
      </c>
      <c r="AF648" s="30" t="s">
        <v>58</v>
      </c>
      <c r="AG648" s="30" t="s">
        <v>80</v>
      </c>
      <c r="AH648" s="30" t="s">
        <v>80</v>
      </c>
      <c r="AI648" s="30" t="s">
        <v>61</v>
      </c>
      <c r="AJ648" s="50" t="s">
        <v>8675</v>
      </c>
      <c r="AK648" s="11"/>
      <c r="AL648" s="11" t="s">
        <v>8676</v>
      </c>
      <c r="AM648" s="11"/>
      <c r="AN648" s="23"/>
      <c r="AO648" s="11"/>
      <c r="AP648" s="11"/>
    </row>
    <row r="649" ht="21.75" customHeight="1">
      <c r="A649" s="45">
        <v>45837.599224537036</v>
      </c>
      <c r="B649" s="28" t="s">
        <v>40</v>
      </c>
      <c r="C649" s="6" t="s">
        <v>8677</v>
      </c>
      <c r="D649" s="28">
        <v>2.8297102823E10</v>
      </c>
      <c r="E649" s="28" t="s">
        <v>8678</v>
      </c>
      <c r="F649" s="28">
        <v>5511976036683</v>
      </c>
      <c r="G649" s="28" t="s">
        <v>8679</v>
      </c>
      <c r="H649" s="28" t="s">
        <v>8680</v>
      </c>
      <c r="I649" s="28" t="s">
        <v>8681</v>
      </c>
      <c r="J649" s="28" t="s">
        <v>8682</v>
      </c>
      <c r="K649" s="28" t="s">
        <v>46</v>
      </c>
      <c r="L649" s="28" t="s">
        <v>114</v>
      </c>
      <c r="M649" s="28" t="s">
        <v>5006</v>
      </c>
      <c r="N649" s="29" t="s">
        <v>8683</v>
      </c>
      <c r="O649" s="28" t="s">
        <v>76</v>
      </c>
      <c r="P649" s="28" t="s">
        <v>8570</v>
      </c>
      <c r="Q649" s="28" t="s">
        <v>52</v>
      </c>
      <c r="R649" s="28" t="s">
        <v>52</v>
      </c>
      <c r="S649" s="28" t="s">
        <v>52</v>
      </c>
      <c r="T649" s="28" t="s">
        <v>52</v>
      </c>
      <c r="U649" s="28" t="s">
        <v>303</v>
      </c>
      <c r="V649" s="28" t="s">
        <v>78</v>
      </c>
      <c r="W649" s="28"/>
      <c r="X649" s="28" t="s">
        <v>56</v>
      </c>
      <c r="Y649" s="28" t="s">
        <v>57</v>
      </c>
      <c r="Z649" s="29" t="s">
        <v>331</v>
      </c>
      <c r="AA649" s="28"/>
      <c r="AB649" s="28" t="s">
        <v>100</v>
      </c>
      <c r="AC649" s="30"/>
      <c r="AD649" s="30" t="s">
        <v>8684</v>
      </c>
      <c r="AE649" s="30" t="s">
        <v>8685</v>
      </c>
      <c r="AF649" s="30" t="s">
        <v>58</v>
      </c>
      <c r="AG649" s="30" t="s">
        <v>80</v>
      </c>
      <c r="AH649" s="30" t="s">
        <v>80</v>
      </c>
      <c r="AI649" s="30" t="s">
        <v>61</v>
      </c>
      <c r="AJ649" s="50"/>
      <c r="AK649" s="11" t="s">
        <v>8680</v>
      </c>
      <c r="AL649" s="11" t="s">
        <v>8686</v>
      </c>
      <c r="AM649" s="11"/>
      <c r="AN649" s="23"/>
      <c r="AO649" s="11" t="s">
        <v>8685</v>
      </c>
      <c r="AP649" s="11" t="s">
        <v>8687</v>
      </c>
    </row>
    <row r="650" ht="21.75" customHeight="1">
      <c r="A650" s="45">
        <v>45837.60269675926</v>
      </c>
      <c r="B650" s="28" t="s">
        <v>40</v>
      </c>
      <c r="C650" s="6" t="s">
        <v>8688</v>
      </c>
      <c r="D650" s="28">
        <v>5.773278529E9</v>
      </c>
      <c r="E650" s="28" t="s">
        <v>8689</v>
      </c>
      <c r="F650" s="28">
        <v>5516981145688</v>
      </c>
      <c r="G650" s="28" t="s">
        <v>8688</v>
      </c>
      <c r="H650" s="28" t="s">
        <v>8690</v>
      </c>
      <c r="I650" s="28" t="s">
        <v>8691</v>
      </c>
      <c r="J650" s="28" t="s">
        <v>8692</v>
      </c>
      <c r="K650" s="28" t="s">
        <v>46</v>
      </c>
      <c r="L650" s="28" t="s">
        <v>114</v>
      </c>
      <c r="M650" s="29" t="s">
        <v>8693</v>
      </c>
      <c r="N650" s="29" t="s">
        <v>8694</v>
      </c>
      <c r="O650" s="28" t="s">
        <v>76</v>
      </c>
      <c r="P650" s="28" t="s">
        <v>8695</v>
      </c>
      <c r="Q650" s="28" t="s">
        <v>77</v>
      </c>
      <c r="R650" s="28" t="s">
        <v>52</v>
      </c>
      <c r="S650" s="28" t="s">
        <v>77</v>
      </c>
      <c r="T650" s="28" t="s">
        <v>77</v>
      </c>
      <c r="U650" s="28" t="s">
        <v>204</v>
      </c>
      <c r="V650" s="28" t="s">
        <v>78</v>
      </c>
      <c r="W650" s="29" t="s">
        <v>8696</v>
      </c>
      <c r="X650" s="28" t="s">
        <v>56</v>
      </c>
      <c r="Y650" s="28" t="s">
        <v>57</v>
      </c>
      <c r="Z650" s="29" t="s">
        <v>331</v>
      </c>
      <c r="AA650" s="28"/>
      <c r="AB650" s="28" t="s">
        <v>100</v>
      </c>
      <c r="AC650" s="30"/>
      <c r="AD650" s="30" t="s">
        <v>8697</v>
      </c>
      <c r="AE650" s="30" t="s">
        <v>8698</v>
      </c>
      <c r="AF650" s="30" t="s">
        <v>58</v>
      </c>
      <c r="AG650" s="30" t="s">
        <v>80</v>
      </c>
      <c r="AH650" s="30" t="s">
        <v>80</v>
      </c>
      <c r="AI650" s="30" t="s">
        <v>61</v>
      </c>
      <c r="AJ650" s="50"/>
      <c r="AK650" s="11"/>
      <c r="AL650" s="11" t="s">
        <v>8699</v>
      </c>
      <c r="AM650" s="11"/>
      <c r="AN650" s="23"/>
      <c r="AO650" s="11"/>
      <c r="AP650" s="11"/>
    </row>
    <row r="651" ht="21.75" customHeight="1">
      <c r="A651" s="45">
        <v>45837.60429398148</v>
      </c>
      <c r="B651" s="28" t="s">
        <v>40</v>
      </c>
      <c r="C651" s="6" t="s">
        <v>8700</v>
      </c>
      <c r="D651" s="28">
        <v>2.5328595807E10</v>
      </c>
      <c r="E651" s="28" t="s">
        <v>8701</v>
      </c>
      <c r="F651" s="28">
        <v>5511941266884</v>
      </c>
      <c r="G651" s="28" t="s">
        <v>8702</v>
      </c>
      <c r="H651" s="28" t="s">
        <v>8703</v>
      </c>
      <c r="I651" s="28" t="s">
        <v>8704</v>
      </c>
      <c r="J651" s="28" t="s">
        <v>8705</v>
      </c>
      <c r="K651" s="28" t="s">
        <v>46</v>
      </c>
      <c r="L651" s="28" t="s">
        <v>114</v>
      </c>
      <c r="M651" s="29" t="s">
        <v>8706</v>
      </c>
      <c r="N651" s="29" t="s">
        <v>8707</v>
      </c>
      <c r="O651" s="28" t="s">
        <v>76</v>
      </c>
      <c r="P651" s="28" t="s">
        <v>8708</v>
      </c>
      <c r="Q651" s="28" t="s">
        <v>52</v>
      </c>
      <c r="R651" s="28" t="s">
        <v>52</v>
      </c>
      <c r="S651" s="28" t="s">
        <v>52</v>
      </c>
      <c r="T651" s="28" t="s">
        <v>52</v>
      </c>
      <c r="U651" s="28" t="s">
        <v>233</v>
      </c>
      <c r="V651" s="28" t="s">
        <v>78</v>
      </c>
      <c r="W651" s="28" t="s">
        <v>8709</v>
      </c>
      <c r="X651" s="28" t="s">
        <v>56</v>
      </c>
      <c r="Y651" s="28" t="s">
        <v>57</v>
      </c>
      <c r="Z651" s="29" t="s">
        <v>331</v>
      </c>
      <c r="AA651" s="28"/>
      <c r="AB651" s="28" t="s">
        <v>100</v>
      </c>
      <c r="AC651" s="30"/>
      <c r="AD651" s="30" t="s">
        <v>8710</v>
      </c>
      <c r="AE651" s="30" t="s">
        <v>8711</v>
      </c>
      <c r="AF651" s="30" t="s">
        <v>58</v>
      </c>
      <c r="AG651" s="30"/>
      <c r="AH651" s="30"/>
      <c r="AI651" s="30" t="s">
        <v>61</v>
      </c>
      <c r="AJ651" s="50"/>
      <c r="AK651" s="11" t="s">
        <v>8703</v>
      </c>
      <c r="AL651" s="11" t="s">
        <v>8712</v>
      </c>
      <c r="AM651" s="11"/>
      <c r="AN651" s="23"/>
      <c r="AO651" s="11" t="s">
        <v>8713</v>
      </c>
      <c r="AP651" s="11" t="s">
        <v>8710</v>
      </c>
    </row>
    <row r="652" ht="21.75" customHeight="1">
      <c r="A652" s="45">
        <v>45837.60543981481</v>
      </c>
      <c r="B652" s="28" t="s">
        <v>40</v>
      </c>
      <c r="C652" s="6" t="s">
        <v>8714</v>
      </c>
      <c r="D652" s="28">
        <v>4.302314583E10</v>
      </c>
      <c r="E652" s="28" t="s">
        <v>8715</v>
      </c>
      <c r="F652" s="28">
        <v>5511992269360</v>
      </c>
      <c r="G652" s="28" t="s">
        <v>8716</v>
      </c>
      <c r="H652" s="28" t="s">
        <v>8717</v>
      </c>
      <c r="I652" s="28" t="s">
        <v>8704</v>
      </c>
      <c r="J652" s="28" t="s">
        <v>8718</v>
      </c>
      <c r="K652" s="28" t="s">
        <v>46</v>
      </c>
      <c r="L652" s="28" t="s">
        <v>404</v>
      </c>
      <c r="M652" s="29" t="s">
        <v>8719</v>
      </c>
      <c r="N652" s="29" t="s">
        <v>8720</v>
      </c>
      <c r="O652" s="28" t="s">
        <v>76</v>
      </c>
      <c r="P652" s="28" t="s">
        <v>8708</v>
      </c>
      <c r="Q652" s="28" t="s">
        <v>52</v>
      </c>
      <c r="R652" s="28" t="s">
        <v>52</v>
      </c>
      <c r="S652" s="28" t="s">
        <v>52</v>
      </c>
      <c r="T652" s="28" t="s">
        <v>52</v>
      </c>
      <c r="U652" s="28" t="s">
        <v>293</v>
      </c>
      <c r="V652" s="28" t="s">
        <v>78</v>
      </c>
      <c r="W652" s="28" t="s">
        <v>8721</v>
      </c>
      <c r="X652" s="28" t="s">
        <v>56</v>
      </c>
      <c r="Y652" s="28" t="s">
        <v>57</v>
      </c>
      <c r="Z652" s="29" t="s">
        <v>331</v>
      </c>
      <c r="AA652" s="28"/>
      <c r="AB652" s="28" t="s">
        <v>100</v>
      </c>
      <c r="AC652" s="30"/>
      <c r="AD652" s="30" t="s">
        <v>8722</v>
      </c>
      <c r="AE652" s="30" t="s">
        <v>8723</v>
      </c>
      <c r="AF652" s="30" t="s">
        <v>58</v>
      </c>
      <c r="AG652" s="30"/>
      <c r="AH652" s="30"/>
      <c r="AI652" s="30" t="s">
        <v>61</v>
      </c>
      <c r="AJ652" s="50"/>
      <c r="AK652" s="11"/>
      <c r="AL652" s="11" t="s">
        <v>8724</v>
      </c>
      <c r="AM652" s="11"/>
      <c r="AN652" s="23"/>
      <c r="AO652" s="11"/>
      <c r="AP652" s="11"/>
    </row>
    <row r="653" ht="21.75" customHeight="1">
      <c r="A653" s="45">
        <v>45837.73425925926</v>
      </c>
      <c r="B653" s="28" t="s">
        <v>40</v>
      </c>
      <c r="C653" s="49" t="s">
        <v>8725</v>
      </c>
      <c r="D653" s="28">
        <v>2.8357701E8</v>
      </c>
      <c r="E653" s="28" t="s">
        <v>8726</v>
      </c>
      <c r="F653" s="28">
        <v>5551991177034</v>
      </c>
      <c r="G653" s="28" t="s">
        <v>8725</v>
      </c>
      <c r="H653" s="28" t="s">
        <v>8727</v>
      </c>
      <c r="I653" s="28" t="s">
        <v>7948</v>
      </c>
      <c r="J653" s="28" t="s">
        <v>8728</v>
      </c>
      <c r="K653" s="28" t="s">
        <v>527</v>
      </c>
      <c r="L653" s="28" t="s">
        <v>3511</v>
      </c>
      <c r="M653" s="29" t="s">
        <v>8729</v>
      </c>
      <c r="N653" s="29" t="s">
        <v>8730</v>
      </c>
      <c r="O653" s="28" t="s">
        <v>76</v>
      </c>
      <c r="P653" s="28" t="s">
        <v>503</v>
      </c>
      <c r="Q653" s="28" t="s">
        <v>119</v>
      </c>
      <c r="R653" s="28" t="s">
        <v>174</v>
      </c>
      <c r="S653" s="28" t="s">
        <v>118</v>
      </c>
      <c r="T653" s="28" t="s">
        <v>118</v>
      </c>
      <c r="U653" s="28" t="s">
        <v>373</v>
      </c>
      <c r="V653" s="28" t="s">
        <v>294</v>
      </c>
      <c r="W653" s="29" t="s">
        <v>8729</v>
      </c>
      <c r="X653" s="28" t="s">
        <v>56</v>
      </c>
      <c r="Y653" s="28" t="s">
        <v>57</v>
      </c>
      <c r="Z653" s="28"/>
      <c r="AA653" s="28"/>
      <c r="AB653" s="28" t="s">
        <v>100</v>
      </c>
      <c r="AC653" s="30"/>
      <c r="AD653" s="30" t="s">
        <v>8731</v>
      </c>
      <c r="AE653" s="30" t="s">
        <v>8732</v>
      </c>
      <c r="AF653" s="30" t="s">
        <v>299</v>
      </c>
      <c r="AG653" s="30" t="s">
        <v>80</v>
      </c>
      <c r="AH653" s="30" t="s">
        <v>80</v>
      </c>
      <c r="AI653" s="30" t="s">
        <v>61</v>
      </c>
      <c r="AJ653" s="50"/>
      <c r="AK653" s="11"/>
      <c r="AL653" s="52" t="s">
        <v>8733</v>
      </c>
      <c r="AM653" s="11"/>
      <c r="AN653" s="23"/>
      <c r="AO653" s="64" t="s">
        <v>8734</v>
      </c>
      <c r="AP653" s="63" t="s">
        <v>8731</v>
      </c>
    </row>
    <row r="654" ht="21.75" customHeight="1">
      <c r="A654" s="45">
        <v>45838.70481481482</v>
      </c>
      <c r="B654" s="28" t="s">
        <v>40</v>
      </c>
      <c r="C654" s="6" t="s">
        <v>8735</v>
      </c>
      <c r="D654" s="28">
        <v>3.1803349832E10</v>
      </c>
      <c r="E654" s="28" t="s">
        <v>8736</v>
      </c>
      <c r="F654" s="28">
        <v>5511934256262</v>
      </c>
      <c r="G654" s="28" t="s">
        <v>8737</v>
      </c>
      <c r="H654" s="28" t="s">
        <v>8738</v>
      </c>
      <c r="I654" s="28" t="s">
        <v>8739</v>
      </c>
      <c r="J654" s="28" t="s">
        <v>8740</v>
      </c>
      <c r="K654" s="28" t="s">
        <v>46</v>
      </c>
      <c r="L654" s="28" t="s">
        <v>114</v>
      </c>
      <c r="M654" s="29" t="s">
        <v>8741</v>
      </c>
      <c r="N654" s="29" t="s">
        <v>8742</v>
      </c>
      <c r="O654" s="28" t="s">
        <v>76</v>
      </c>
      <c r="P654" s="28" t="s">
        <v>8743</v>
      </c>
      <c r="Q654" s="28" t="s">
        <v>77</v>
      </c>
      <c r="R654" s="28" t="s">
        <v>52</v>
      </c>
      <c r="S654" s="28" t="s">
        <v>52</v>
      </c>
      <c r="T654" s="28" t="s">
        <v>77</v>
      </c>
      <c r="U654" s="28" t="s">
        <v>904</v>
      </c>
      <c r="V654" s="28" t="s">
        <v>98</v>
      </c>
      <c r="W654" s="28" t="s">
        <v>8744</v>
      </c>
      <c r="X654" s="28" t="s">
        <v>56</v>
      </c>
      <c r="Y654" s="28" t="s">
        <v>57</v>
      </c>
      <c r="Z654" s="28"/>
      <c r="AA654" s="28"/>
      <c r="AB654" s="28" t="s">
        <v>100</v>
      </c>
      <c r="AC654" s="30"/>
      <c r="AD654" s="30" t="s">
        <v>8745</v>
      </c>
      <c r="AE654" s="30" t="s">
        <v>8746</v>
      </c>
      <c r="AF654" s="30" t="s">
        <v>58</v>
      </c>
      <c r="AG654" s="30"/>
      <c r="AH654" s="30"/>
      <c r="AI654" s="30" t="s">
        <v>61</v>
      </c>
      <c r="AJ654" s="50"/>
      <c r="AK654" s="11"/>
      <c r="AL654" s="11" t="s">
        <v>8747</v>
      </c>
      <c r="AM654" s="11"/>
      <c r="AN654" s="23"/>
      <c r="AO654" s="11"/>
      <c r="AP654" s="11"/>
    </row>
    <row r="655" ht="21.75" customHeight="1">
      <c r="A655" s="45">
        <v>45838.71107638889</v>
      </c>
      <c r="B655" s="28" t="s">
        <v>40</v>
      </c>
      <c r="C655" s="6" t="s">
        <v>8748</v>
      </c>
      <c r="D655" s="28">
        <v>4.461892433E9</v>
      </c>
      <c r="E655" s="28" t="s">
        <v>8749</v>
      </c>
      <c r="F655" s="28">
        <v>5583987256581</v>
      </c>
      <c r="G655" s="28" t="s">
        <v>8750</v>
      </c>
      <c r="H655" s="28" t="s">
        <v>8751</v>
      </c>
      <c r="I655" s="28" t="s">
        <v>8752</v>
      </c>
      <c r="J655" s="28" t="s">
        <v>8753</v>
      </c>
      <c r="K655" s="28" t="s">
        <v>1273</v>
      </c>
      <c r="L655" s="28" t="s">
        <v>1274</v>
      </c>
      <c r="M655" s="28" t="s">
        <v>8750</v>
      </c>
      <c r="N655" s="29" t="s">
        <v>8754</v>
      </c>
      <c r="O655" s="28" t="s">
        <v>76</v>
      </c>
      <c r="P655" s="28" t="s">
        <v>8755</v>
      </c>
      <c r="Q655" s="28" t="s">
        <v>173</v>
      </c>
      <c r="R655" s="28" t="s">
        <v>52</v>
      </c>
      <c r="S655" s="28" t="s">
        <v>52</v>
      </c>
      <c r="T655" s="28" t="s">
        <v>173</v>
      </c>
      <c r="U655" s="28" t="s">
        <v>904</v>
      </c>
      <c r="V655" s="28" t="s">
        <v>98</v>
      </c>
      <c r="W655" s="28" t="s">
        <v>8756</v>
      </c>
      <c r="X655" s="28" t="s">
        <v>56</v>
      </c>
      <c r="Y655" s="28" t="s">
        <v>57</v>
      </c>
      <c r="Z655" s="28"/>
      <c r="AA655" s="28"/>
      <c r="AB655" s="28" t="s">
        <v>80</v>
      </c>
      <c r="AC655" s="30"/>
      <c r="AD655" s="30"/>
      <c r="AE655" s="30" t="s">
        <v>8757</v>
      </c>
      <c r="AF655" s="30" t="s">
        <v>58</v>
      </c>
      <c r="AG655" s="30"/>
      <c r="AH655" s="30"/>
      <c r="AI655" s="30" t="s">
        <v>61</v>
      </c>
      <c r="AJ655" s="50"/>
      <c r="AK655" s="11"/>
      <c r="AL655" s="11" t="s">
        <v>8758</v>
      </c>
      <c r="AM655" s="11"/>
      <c r="AN655" s="23"/>
      <c r="AO655" s="11"/>
      <c r="AP655" s="11"/>
    </row>
    <row r="656" ht="21.75" customHeight="1">
      <c r="A656" s="45">
        <v>45838.71733796296</v>
      </c>
      <c r="B656" s="28" t="s">
        <v>40</v>
      </c>
      <c r="C656" s="6" t="s">
        <v>8759</v>
      </c>
      <c r="D656" s="28">
        <v>3.645853588E10</v>
      </c>
      <c r="E656" s="28" t="s">
        <v>8760</v>
      </c>
      <c r="F656" s="28">
        <v>5511994306782</v>
      </c>
      <c r="G656" s="28" t="s">
        <v>8761</v>
      </c>
      <c r="H656" s="28" t="s">
        <v>8762</v>
      </c>
      <c r="I656" s="28" t="s">
        <v>8763</v>
      </c>
      <c r="J656" s="28" t="s">
        <v>8764</v>
      </c>
      <c r="K656" s="28" t="s">
        <v>46</v>
      </c>
      <c r="L656" s="28" t="s">
        <v>114</v>
      </c>
      <c r="M656" s="29" t="s">
        <v>8765</v>
      </c>
      <c r="N656" s="29" t="s">
        <v>8766</v>
      </c>
      <c r="O656" s="28" t="s">
        <v>602</v>
      </c>
      <c r="P656" s="28" t="s">
        <v>503</v>
      </c>
      <c r="Q656" s="28" t="s">
        <v>118</v>
      </c>
      <c r="R656" s="28" t="s">
        <v>52</v>
      </c>
      <c r="S656" s="28" t="s">
        <v>52</v>
      </c>
      <c r="T656" s="28" t="s">
        <v>52</v>
      </c>
      <c r="U656" s="28" t="s">
        <v>904</v>
      </c>
      <c r="V656" s="28" t="s">
        <v>78</v>
      </c>
      <c r="W656" s="28" t="s">
        <v>8767</v>
      </c>
      <c r="X656" s="28" t="s">
        <v>56</v>
      </c>
      <c r="Y656" s="28" t="s">
        <v>57</v>
      </c>
      <c r="Z656" s="28"/>
      <c r="AA656" s="28"/>
      <c r="AB656" s="28" t="s">
        <v>80</v>
      </c>
      <c r="AC656" s="30"/>
      <c r="AD656" s="30" t="s">
        <v>8768</v>
      </c>
      <c r="AE656" s="30" t="s">
        <v>8769</v>
      </c>
      <c r="AF656" s="30" t="s">
        <v>58</v>
      </c>
      <c r="AG656" s="30"/>
      <c r="AH656" s="30" t="s">
        <v>80</v>
      </c>
      <c r="AI656" s="30" t="s">
        <v>61</v>
      </c>
      <c r="AJ656" s="50"/>
      <c r="AK656" s="11" t="s">
        <v>8762</v>
      </c>
      <c r="AL656" s="11" t="s">
        <v>8770</v>
      </c>
      <c r="AM656" s="11"/>
      <c r="AN656" s="23"/>
      <c r="AO656" s="11" t="s">
        <v>8771</v>
      </c>
      <c r="AP656" s="11" t="s">
        <v>8768</v>
      </c>
    </row>
    <row r="657" ht="21.75" customHeight="1">
      <c r="A657" s="45">
        <v>45838.79636574074</v>
      </c>
      <c r="B657" s="28" t="s">
        <v>40</v>
      </c>
      <c r="C657" s="6" t="s">
        <v>8772</v>
      </c>
      <c r="D657" s="28">
        <v>6.706714607E9</v>
      </c>
      <c r="E657" s="28" t="s">
        <v>8773</v>
      </c>
      <c r="F657" s="28">
        <v>5535991827245</v>
      </c>
      <c r="G657" s="28" t="s">
        <v>8774</v>
      </c>
      <c r="H657" s="28" t="s">
        <v>8775</v>
      </c>
      <c r="I657" s="28" t="s">
        <v>8776</v>
      </c>
      <c r="J657" s="28" t="s">
        <v>8777</v>
      </c>
      <c r="K657" s="28" t="s">
        <v>93</v>
      </c>
      <c r="L657" s="28" t="s">
        <v>665</v>
      </c>
      <c r="M657" s="28" t="s">
        <v>8778</v>
      </c>
      <c r="N657" s="29" t="s">
        <v>8779</v>
      </c>
      <c r="O657" s="28" t="s">
        <v>1645</v>
      </c>
      <c r="P657" s="28" t="s">
        <v>51</v>
      </c>
      <c r="Q657" s="28" t="s">
        <v>173</v>
      </c>
      <c r="R657" s="28" t="s">
        <v>173</v>
      </c>
      <c r="S657" s="28" t="s">
        <v>52</v>
      </c>
      <c r="T657" s="28" t="s">
        <v>52</v>
      </c>
      <c r="U657" s="28" t="s">
        <v>373</v>
      </c>
      <c r="V657" s="28" t="s">
        <v>78</v>
      </c>
      <c r="W657" s="28" t="s">
        <v>8780</v>
      </c>
      <c r="X657" s="28" t="s">
        <v>56</v>
      </c>
      <c r="Y657" s="28" t="s">
        <v>57</v>
      </c>
      <c r="Z657" s="28"/>
      <c r="AA657" s="28"/>
      <c r="AB657" s="28" t="s">
        <v>100</v>
      </c>
      <c r="AC657" s="30"/>
      <c r="AD657" s="30" t="s">
        <v>8781</v>
      </c>
      <c r="AE657" s="30" t="s">
        <v>2753</v>
      </c>
      <c r="AF657" s="30" t="s">
        <v>141</v>
      </c>
      <c r="AG657" s="30" t="s">
        <v>80</v>
      </c>
      <c r="AH657" s="30" t="s">
        <v>80</v>
      </c>
      <c r="AI657" s="30" t="s">
        <v>61</v>
      </c>
      <c r="AJ657" s="50"/>
      <c r="AK657" s="11" t="s">
        <v>8775</v>
      </c>
      <c r="AL657" s="11" t="s">
        <v>8782</v>
      </c>
      <c r="AM657" s="11"/>
      <c r="AN657" s="23"/>
      <c r="AO657" s="11"/>
      <c r="AP657" s="11"/>
    </row>
    <row r="658" ht="21.75" customHeight="1">
      <c r="A658" s="45">
        <v>45838.79702546296</v>
      </c>
      <c r="B658" s="28" t="s">
        <v>40</v>
      </c>
      <c r="C658" s="6" t="s">
        <v>8783</v>
      </c>
      <c r="D658" s="28">
        <v>4.49105768E9</v>
      </c>
      <c r="E658" s="28" t="s">
        <v>8784</v>
      </c>
      <c r="F658" s="28">
        <v>5531999633905</v>
      </c>
      <c r="G658" s="28" t="s">
        <v>8785</v>
      </c>
      <c r="H658" s="28" t="s">
        <v>8786</v>
      </c>
      <c r="I658" s="28" t="s">
        <v>8787</v>
      </c>
      <c r="J658" s="28" t="s">
        <v>8788</v>
      </c>
      <c r="K658" s="28" t="s">
        <v>93</v>
      </c>
      <c r="L658" s="28" t="s">
        <v>499</v>
      </c>
      <c r="M658" s="29" t="s">
        <v>8789</v>
      </c>
      <c r="N658" s="29" t="s">
        <v>8790</v>
      </c>
      <c r="O658" s="28" t="s">
        <v>570</v>
      </c>
      <c r="P658" s="28" t="s">
        <v>503</v>
      </c>
      <c r="Q658" s="28" t="s">
        <v>77</v>
      </c>
      <c r="R658" s="28" t="s">
        <v>1292</v>
      </c>
      <c r="S658" s="28" t="s">
        <v>119</v>
      </c>
      <c r="T658" s="28" t="s">
        <v>77</v>
      </c>
      <c r="U658" s="28" t="s">
        <v>1513</v>
      </c>
      <c r="V658" s="28" t="s">
        <v>139</v>
      </c>
      <c r="W658" s="28"/>
      <c r="X658" s="28" t="s">
        <v>56</v>
      </c>
      <c r="Y658" s="28" t="s">
        <v>57</v>
      </c>
      <c r="Z658" s="28"/>
      <c r="AA658" s="28"/>
      <c r="AB658" s="28" t="s">
        <v>100</v>
      </c>
      <c r="AC658" s="30"/>
      <c r="AD658" s="30" t="s">
        <v>8791</v>
      </c>
      <c r="AE658" s="30" t="s">
        <v>8792</v>
      </c>
      <c r="AF658" s="30" t="s">
        <v>141</v>
      </c>
      <c r="AG658" s="37" t="s">
        <v>235</v>
      </c>
      <c r="AH658" s="30" t="s">
        <v>80</v>
      </c>
      <c r="AI658" s="30" t="s">
        <v>61</v>
      </c>
      <c r="AJ658" s="50"/>
      <c r="AK658" s="11" t="s">
        <v>8793</v>
      </c>
      <c r="AL658" s="11" t="s">
        <v>8794</v>
      </c>
      <c r="AM658" s="11"/>
      <c r="AN658" s="23"/>
      <c r="AO658" s="11"/>
      <c r="AP658" s="11"/>
    </row>
    <row r="659" ht="21.75" customHeight="1">
      <c r="A659" s="45">
        <v>45838.80541666667</v>
      </c>
      <c r="B659" s="28" t="s">
        <v>40</v>
      </c>
      <c r="C659" s="6" t="s">
        <v>8772</v>
      </c>
      <c r="D659" s="28">
        <v>6.706714607E9</v>
      </c>
      <c r="E659" s="28" t="s">
        <v>8773</v>
      </c>
      <c r="F659" s="28">
        <v>5535991827245</v>
      </c>
      <c r="G659" s="28" t="s">
        <v>8774</v>
      </c>
      <c r="H659" s="28" t="s">
        <v>8795</v>
      </c>
      <c r="I659" s="28" t="s">
        <v>8796</v>
      </c>
      <c r="J659" s="28" t="s">
        <v>8797</v>
      </c>
      <c r="K659" s="28" t="s">
        <v>93</v>
      </c>
      <c r="L659" s="28" t="s">
        <v>665</v>
      </c>
      <c r="M659" s="28" t="s">
        <v>8798</v>
      </c>
      <c r="N659" s="29" t="s">
        <v>8799</v>
      </c>
      <c r="O659" s="28" t="s">
        <v>1645</v>
      </c>
      <c r="P659" s="28" t="s">
        <v>51</v>
      </c>
      <c r="Q659" s="28" t="s">
        <v>173</v>
      </c>
      <c r="R659" s="28" t="s">
        <v>173</v>
      </c>
      <c r="S659" s="28" t="s">
        <v>52</v>
      </c>
      <c r="T659" s="28" t="s">
        <v>52</v>
      </c>
      <c r="U659" s="28" t="s">
        <v>373</v>
      </c>
      <c r="V659" s="28" t="s">
        <v>78</v>
      </c>
      <c r="W659" s="28" t="s">
        <v>8800</v>
      </c>
      <c r="X659" s="28" t="s">
        <v>56</v>
      </c>
      <c r="Y659" s="28" t="s">
        <v>57</v>
      </c>
      <c r="Z659" s="29" t="s">
        <v>331</v>
      </c>
      <c r="AA659" s="28"/>
      <c r="AB659" s="28" t="s">
        <v>100</v>
      </c>
      <c r="AC659" s="30"/>
      <c r="AD659" s="30" t="s">
        <v>8801</v>
      </c>
      <c r="AE659" s="30" t="s">
        <v>8802</v>
      </c>
      <c r="AF659" s="30" t="s">
        <v>58</v>
      </c>
      <c r="AG659" s="30" t="s">
        <v>80</v>
      </c>
      <c r="AH659" s="30" t="s">
        <v>80</v>
      </c>
      <c r="AI659" s="30" t="s">
        <v>61</v>
      </c>
      <c r="AJ659" s="50"/>
      <c r="AK659" s="11" t="s">
        <v>8775</v>
      </c>
      <c r="AL659" s="11" t="s">
        <v>8803</v>
      </c>
      <c r="AM659" s="11"/>
      <c r="AN659" s="23"/>
      <c r="AO659" s="11" t="s">
        <v>8804</v>
      </c>
      <c r="AP659" s="11" t="s">
        <v>8801</v>
      </c>
    </row>
    <row r="660" ht="21.75" customHeight="1">
      <c r="A660" s="45">
        <v>45838.80940972222</v>
      </c>
      <c r="B660" s="28" t="s">
        <v>40</v>
      </c>
      <c r="C660" s="6" t="s">
        <v>8805</v>
      </c>
      <c r="D660" s="28">
        <v>9.0312686153E10</v>
      </c>
      <c r="E660" s="28" t="s">
        <v>8806</v>
      </c>
      <c r="F660" s="28">
        <v>5511946292212</v>
      </c>
      <c r="G660" s="28" t="s">
        <v>8807</v>
      </c>
      <c r="H660" s="28" t="s">
        <v>8808</v>
      </c>
      <c r="I660" s="28" t="s">
        <v>8809</v>
      </c>
      <c r="J660" s="28" t="s">
        <v>8810</v>
      </c>
      <c r="K660" s="28" t="s">
        <v>46</v>
      </c>
      <c r="L660" s="28" t="s">
        <v>114</v>
      </c>
      <c r="M660" s="29" t="s">
        <v>8811</v>
      </c>
      <c r="N660" s="29" t="s">
        <v>8812</v>
      </c>
      <c r="O660" s="28" t="s">
        <v>171</v>
      </c>
      <c r="P660" s="28" t="s">
        <v>8755</v>
      </c>
      <c r="Q660" s="28" t="s">
        <v>77</v>
      </c>
      <c r="R660" s="28" t="s">
        <v>77</v>
      </c>
      <c r="S660" s="28" t="s">
        <v>1292</v>
      </c>
      <c r="T660" s="28" t="s">
        <v>120</v>
      </c>
      <c r="U660" s="28" t="s">
        <v>373</v>
      </c>
      <c r="V660" s="28" t="s">
        <v>54</v>
      </c>
      <c r="W660" s="28" t="s">
        <v>8813</v>
      </c>
      <c r="X660" s="28" t="s">
        <v>56</v>
      </c>
      <c r="Y660" s="28" t="s">
        <v>57</v>
      </c>
      <c r="Z660" s="28"/>
      <c r="AA660" s="28"/>
      <c r="AB660" s="28" t="s">
        <v>100</v>
      </c>
      <c r="AC660" s="30"/>
      <c r="AD660" s="30" t="s">
        <v>8814</v>
      </c>
      <c r="AE660" s="30" t="s">
        <v>8815</v>
      </c>
      <c r="AF660" s="30" t="s">
        <v>58</v>
      </c>
      <c r="AG660" s="30"/>
      <c r="AH660" s="30"/>
      <c r="AI660" s="30" t="s">
        <v>61</v>
      </c>
      <c r="AJ660" s="50"/>
      <c r="AK660" s="11"/>
      <c r="AL660" s="11" t="s">
        <v>8816</v>
      </c>
      <c r="AM660" s="11"/>
      <c r="AN660" s="23"/>
      <c r="AO660" s="11"/>
      <c r="AP660" s="11"/>
    </row>
    <row r="661" ht="21.75" customHeight="1">
      <c r="A661" s="45">
        <v>45838.85903935185</v>
      </c>
      <c r="B661" s="28" t="s">
        <v>40</v>
      </c>
      <c r="C661" s="6" t="s">
        <v>8817</v>
      </c>
      <c r="D661" s="28">
        <v>3.596570603E9</v>
      </c>
      <c r="E661" s="28" t="s">
        <v>8818</v>
      </c>
      <c r="F661" s="28">
        <v>5531987946281</v>
      </c>
      <c r="G661" s="28" t="s">
        <v>8819</v>
      </c>
      <c r="H661" s="28" t="s">
        <v>8820</v>
      </c>
      <c r="I661" s="28" t="s">
        <v>8821</v>
      </c>
      <c r="J661" s="28" t="s">
        <v>8822</v>
      </c>
      <c r="K661" s="28" t="s">
        <v>93</v>
      </c>
      <c r="L661" s="28" t="s">
        <v>6897</v>
      </c>
      <c r="M661" s="29" t="s">
        <v>8823</v>
      </c>
      <c r="N661" s="29" t="s">
        <v>8824</v>
      </c>
      <c r="O661" s="28" t="s">
        <v>76</v>
      </c>
      <c r="P661" s="28" t="s">
        <v>503</v>
      </c>
      <c r="Q661" s="28" t="s">
        <v>52</v>
      </c>
      <c r="R661" s="28" t="s">
        <v>174</v>
      </c>
      <c r="S661" s="28" t="s">
        <v>173</v>
      </c>
      <c r="T661" s="28" t="s">
        <v>173</v>
      </c>
      <c r="U661" s="28" t="s">
        <v>121</v>
      </c>
      <c r="V661" s="28" t="s">
        <v>98</v>
      </c>
      <c r="W661" s="29" t="s">
        <v>8825</v>
      </c>
      <c r="X661" s="28" t="s">
        <v>56</v>
      </c>
      <c r="Y661" s="28" t="s">
        <v>57</v>
      </c>
      <c r="Z661" s="28"/>
      <c r="AA661" s="28"/>
      <c r="AB661" s="28" t="s">
        <v>100</v>
      </c>
      <c r="AC661" s="30"/>
      <c r="AD661" s="30" t="s">
        <v>8826</v>
      </c>
      <c r="AE661" s="30" t="s">
        <v>8826</v>
      </c>
      <c r="AF661" s="30" t="s">
        <v>141</v>
      </c>
      <c r="AG661" s="30" t="s">
        <v>80</v>
      </c>
      <c r="AH661" s="30" t="s">
        <v>80</v>
      </c>
      <c r="AI661" s="30" t="s">
        <v>61</v>
      </c>
      <c r="AJ661" s="50"/>
      <c r="AK661" s="11"/>
      <c r="AL661" s="11" t="s">
        <v>8827</v>
      </c>
      <c r="AM661" s="11"/>
      <c r="AN661" s="23"/>
      <c r="AO661" s="11"/>
      <c r="AP661" s="11"/>
    </row>
    <row r="662" ht="21.75" customHeight="1">
      <c r="A662" s="45">
        <v>45838.98222222222</v>
      </c>
      <c r="B662" s="28" t="s">
        <v>40</v>
      </c>
      <c r="C662" s="6" t="s">
        <v>8828</v>
      </c>
      <c r="D662" s="28">
        <v>9.75100506E10</v>
      </c>
      <c r="E662" s="28" t="s">
        <v>8829</v>
      </c>
      <c r="F662" s="28">
        <v>5571992108668</v>
      </c>
      <c r="G662" s="28" t="s">
        <v>8830</v>
      </c>
      <c r="H662" s="28" t="s">
        <v>8831</v>
      </c>
      <c r="I662" s="28" t="s">
        <v>8832</v>
      </c>
      <c r="J662" s="28" t="s">
        <v>8833</v>
      </c>
      <c r="K662" s="28" t="s">
        <v>885</v>
      </c>
      <c r="L662" s="28" t="s">
        <v>886</v>
      </c>
      <c r="M662" s="29" t="s">
        <v>8834</v>
      </c>
      <c r="N662" s="29" t="s">
        <v>8835</v>
      </c>
      <c r="O662" s="28" t="s">
        <v>76</v>
      </c>
      <c r="P662" s="28" t="s">
        <v>8836</v>
      </c>
      <c r="Q662" s="28" t="s">
        <v>77</v>
      </c>
      <c r="R662" s="28" t="s">
        <v>52</v>
      </c>
      <c r="S662" s="28" t="s">
        <v>52</v>
      </c>
      <c r="T662" s="28" t="s">
        <v>120</v>
      </c>
      <c r="U662" s="28" t="s">
        <v>904</v>
      </c>
      <c r="V662" s="28" t="s">
        <v>98</v>
      </c>
      <c r="W662" s="28" t="s">
        <v>8837</v>
      </c>
      <c r="X662" s="28" t="s">
        <v>56</v>
      </c>
      <c r="Y662" s="28" t="s">
        <v>57</v>
      </c>
      <c r="Z662" s="28"/>
      <c r="AA662" s="28"/>
      <c r="AB662" s="28" t="s">
        <v>80</v>
      </c>
      <c r="AC662" s="30"/>
      <c r="AD662" s="30"/>
      <c r="AE662" s="30"/>
      <c r="AF662" s="30" t="s">
        <v>58</v>
      </c>
      <c r="AG662" s="30"/>
      <c r="AH662" s="30"/>
      <c r="AI662" s="30" t="s">
        <v>61</v>
      </c>
      <c r="AJ662" s="50"/>
      <c r="AK662" s="11"/>
      <c r="AL662" s="11" t="s">
        <v>8838</v>
      </c>
      <c r="AM662" s="11"/>
      <c r="AN662" s="23"/>
      <c r="AO662" s="11"/>
      <c r="AP662" s="11"/>
    </row>
    <row r="663" ht="21.75" customHeight="1">
      <c r="A663" s="38">
        <v>45839.49097222222</v>
      </c>
      <c r="B663" s="28" t="s">
        <v>40</v>
      </c>
      <c r="C663" s="6" t="s">
        <v>8839</v>
      </c>
      <c r="D663" s="28">
        <v>9.4019932034E10</v>
      </c>
      <c r="E663" s="28" t="s">
        <v>8840</v>
      </c>
      <c r="F663" s="28">
        <f>5551993287582</f>
        <v>5551993287582</v>
      </c>
      <c r="G663" s="28" t="s">
        <v>8839</v>
      </c>
      <c r="H663" s="28" t="s">
        <v>8841</v>
      </c>
      <c r="I663" s="28" t="s">
        <v>8842</v>
      </c>
      <c r="J663" s="28" t="s">
        <v>8843</v>
      </c>
      <c r="K663" s="28" t="s">
        <v>527</v>
      </c>
      <c r="L663" s="28" t="s">
        <v>8844</v>
      </c>
      <c r="M663" s="29" t="s">
        <v>8845</v>
      </c>
      <c r="N663" s="29" t="s">
        <v>8846</v>
      </c>
      <c r="O663" s="28" t="s">
        <v>76</v>
      </c>
      <c r="P663" s="28" t="s">
        <v>137</v>
      </c>
      <c r="Q663" s="28" t="s">
        <v>52</v>
      </c>
      <c r="R663" s="28" t="s">
        <v>52</v>
      </c>
      <c r="S663" s="28" t="s">
        <v>52</v>
      </c>
      <c r="T663" s="28" t="s">
        <v>119</v>
      </c>
      <c r="U663" s="28" t="s">
        <v>875</v>
      </c>
      <c r="V663" s="28" t="s">
        <v>139</v>
      </c>
      <c r="W663" s="29" t="s">
        <v>8847</v>
      </c>
      <c r="X663" s="28" t="s">
        <v>56</v>
      </c>
      <c r="Y663" s="28" t="s">
        <v>57</v>
      </c>
      <c r="Z663" s="28"/>
      <c r="AA663" s="28"/>
      <c r="AB663" s="28" t="s">
        <v>100</v>
      </c>
      <c r="AC663" s="30"/>
      <c r="AD663" s="30" t="s">
        <v>8848</v>
      </c>
      <c r="AE663" s="30" t="s">
        <v>8849</v>
      </c>
      <c r="AF663" s="30" t="s">
        <v>58</v>
      </c>
      <c r="AG663" s="30" t="s">
        <v>80</v>
      </c>
      <c r="AH663" s="30" t="s">
        <v>80</v>
      </c>
      <c r="AI663" s="30" t="s">
        <v>61</v>
      </c>
      <c r="AJ663" s="50"/>
      <c r="AK663" s="11"/>
      <c r="AL663" s="11" t="s">
        <v>8850</v>
      </c>
      <c r="AM663" s="11"/>
      <c r="AN663" s="23"/>
      <c r="AO663" s="11"/>
      <c r="AP663" s="11"/>
    </row>
    <row r="664" ht="21.75" customHeight="1">
      <c r="A664" s="38">
        <v>45839.52638888889</v>
      </c>
      <c r="B664" s="28" t="s">
        <v>40</v>
      </c>
      <c r="C664" s="6" t="s">
        <v>8851</v>
      </c>
      <c r="D664" s="28">
        <v>4.8973017187E10</v>
      </c>
      <c r="E664" s="28" t="s">
        <v>8852</v>
      </c>
      <c r="F664" s="28">
        <v>5567999152632</v>
      </c>
      <c r="G664" s="28" t="s">
        <v>8853</v>
      </c>
      <c r="H664" s="28" t="s">
        <v>8854</v>
      </c>
      <c r="I664" s="28" t="s">
        <v>8855</v>
      </c>
      <c r="J664" s="28" t="s">
        <v>8856</v>
      </c>
      <c r="K664" s="28" t="s">
        <v>6992</v>
      </c>
      <c r="L664" s="28" t="s">
        <v>7554</v>
      </c>
      <c r="M664" s="29" t="s">
        <v>8857</v>
      </c>
      <c r="N664" s="29" t="s">
        <v>8858</v>
      </c>
      <c r="O664" s="28" t="s">
        <v>76</v>
      </c>
      <c r="P664" s="28" t="s">
        <v>503</v>
      </c>
      <c r="Q664" s="28" t="s">
        <v>52</v>
      </c>
      <c r="R664" s="28" t="s">
        <v>52</v>
      </c>
      <c r="S664" s="28" t="s">
        <v>52</v>
      </c>
      <c r="T664" s="28" t="s">
        <v>52</v>
      </c>
      <c r="U664" s="28" t="s">
        <v>121</v>
      </c>
      <c r="V664" s="28" t="s">
        <v>78</v>
      </c>
      <c r="W664" s="28"/>
      <c r="X664" s="28" t="s">
        <v>56</v>
      </c>
      <c r="Y664" s="28" t="s">
        <v>57</v>
      </c>
      <c r="Z664" s="28"/>
      <c r="AA664" s="28"/>
      <c r="AB664" s="28" t="s">
        <v>100</v>
      </c>
      <c r="AC664" s="30"/>
      <c r="AD664" s="30" t="s">
        <v>8859</v>
      </c>
      <c r="AE664" s="30" t="s">
        <v>8860</v>
      </c>
      <c r="AF664" s="30"/>
      <c r="AG664" s="30" t="s">
        <v>80</v>
      </c>
      <c r="AH664" s="30"/>
      <c r="AI664" s="30" t="s">
        <v>61</v>
      </c>
      <c r="AJ664" s="50"/>
      <c r="AK664" s="11"/>
      <c r="AL664" s="11" t="s">
        <v>8861</v>
      </c>
      <c r="AM664" s="11"/>
      <c r="AN664" s="23"/>
      <c r="AO664" s="11"/>
      <c r="AP664" s="11"/>
    </row>
    <row r="665" ht="21.75" customHeight="1">
      <c r="A665" s="38">
        <v>45839.65414351852</v>
      </c>
      <c r="B665" s="28" t="s">
        <v>40</v>
      </c>
      <c r="C665" s="6" t="s">
        <v>8862</v>
      </c>
      <c r="D665" s="28">
        <v>3.4042706819E10</v>
      </c>
      <c r="E665" s="28" t="s">
        <v>8863</v>
      </c>
      <c r="F665" s="28">
        <v>5511981346748</v>
      </c>
      <c r="G665" s="28" t="s">
        <v>8864</v>
      </c>
      <c r="H665" s="28" t="s">
        <v>8865</v>
      </c>
      <c r="I665" s="28" t="s">
        <v>8866</v>
      </c>
      <c r="J665" s="28" t="s">
        <v>8867</v>
      </c>
      <c r="K665" s="28" t="s">
        <v>46</v>
      </c>
      <c r="L665" s="28" t="s">
        <v>8868</v>
      </c>
      <c r="M665" s="29" t="s">
        <v>8869</v>
      </c>
      <c r="N665" s="29" t="s">
        <v>8870</v>
      </c>
      <c r="O665" s="28" t="s">
        <v>76</v>
      </c>
      <c r="P665" s="28" t="s">
        <v>8755</v>
      </c>
      <c r="Q665" s="28" t="s">
        <v>77</v>
      </c>
      <c r="R665" s="28" t="s">
        <v>118</v>
      </c>
      <c r="S665" s="28" t="s">
        <v>52</v>
      </c>
      <c r="T665" s="28" t="s">
        <v>120</v>
      </c>
      <c r="U665" s="28" t="s">
        <v>904</v>
      </c>
      <c r="V665" s="28" t="s">
        <v>78</v>
      </c>
      <c r="W665" s="28" t="s">
        <v>8871</v>
      </c>
      <c r="X665" s="28" t="s">
        <v>56</v>
      </c>
      <c r="Y665" s="28" t="s">
        <v>57</v>
      </c>
      <c r="Z665" s="28"/>
      <c r="AA665" s="28"/>
      <c r="AB665" s="28" t="s">
        <v>100</v>
      </c>
      <c r="AC665" s="30"/>
      <c r="AD665" s="30" t="s">
        <v>8872</v>
      </c>
      <c r="AE665" s="30" t="s">
        <v>8873</v>
      </c>
      <c r="AF665" s="30" t="s">
        <v>58</v>
      </c>
      <c r="AG665" s="30"/>
      <c r="AH665" s="30"/>
      <c r="AI665" s="30" t="s">
        <v>61</v>
      </c>
      <c r="AJ665" s="50"/>
      <c r="AK665" s="11"/>
      <c r="AL665" s="11" t="s">
        <v>8874</v>
      </c>
      <c r="AM665" s="11"/>
      <c r="AN665" s="23"/>
      <c r="AO665" s="11"/>
      <c r="AP665" s="11"/>
    </row>
    <row r="666" ht="21.75" customHeight="1">
      <c r="A666" s="38">
        <v>45839.70172453704</v>
      </c>
      <c r="B666" s="28" t="s">
        <v>40</v>
      </c>
      <c r="C666" s="6" t="s">
        <v>8875</v>
      </c>
      <c r="D666" s="28">
        <v>7.992037693E9</v>
      </c>
      <c r="E666" s="28" t="s">
        <v>8876</v>
      </c>
      <c r="F666" s="28">
        <v>5531996116477</v>
      </c>
      <c r="G666" s="28" t="s">
        <v>8877</v>
      </c>
      <c r="H666" s="28" t="s">
        <v>8878</v>
      </c>
      <c r="I666" s="28" t="s">
        <v>8879</v>
      </c>
      <c r="J666" s="28" t="s">
        <v>8880</v>
      </c>
      <c r="K666" s="28" t="s">
        <v>93</v>
      </c>
      <c r="L666" s="28" t="s">
        <v>499</v>
      </c>
      <c r="M666" s="29" t="s">
        <v>8881</v>
      </c>
      <c r="N666" s="29" t="s">
        <v>8882</v>
      </c>
      <c r="O666" s="28" t="s">
        <v>76</v>
      </c>
      <c r="P666" s="28" t="s">
        <v>503</v>
      </c>
      <c r="Q666" s="28" t="s">
        <v>52</v>
      </c>
      <c r="R666" s="28" t="s">
        <v>52</v>
      </c>
      <c r="S666" s="28" t="s">
        <v>52</v>
      </c>
      <c r="T666" s="28" t="s">
        <v>52</v>
      </c>
      <c r="U666" s="28" t="s">
        <v>686</v>
      </c>
      <c r="V666" s="28" t="s">
        <v>98</v>
      </c>
      <c r="W666" s="29" t="s">
        <v>8883</v>
      </c>
      <c r="X666" s="28" t="s">
        <v>56</v>
      </c>
      <c r="Y666" s="28" t="s">
        <v>57</v>
      </c>
      <c r="Z666" s="28"/>
      <c r="AA666" s="28"/>
      <c r="AB666" s="28" t="s">
        <v>100</v>
      </c>
      <c r="AC666" s="30"/>
      <c r="AD666" s="30" t="s">
        <v>8884</v>
      </c>
      <c r="AE666" s="30" t="s">
        <v>8885</v>
      </c>
      <c r="AF666" s="30" t="s">
        <v>58</v>
      </c>
      <c r="AG666" s="30" t="s">
        <v>80</v>
      </c>
      <c r="AH666" s="30" t="s">
        <v>80</v>
      </c>
      <c r="AI666" s="30" t="s">
        <v>61</v>
      </c>
      <c r="AJ666" s="50"/>
      <c r="AK666" s="11"/>
      <c r="AL666" s="11" t="s">
        <v>8886</v>
      </c>
      <c r="AM666" s="11"/>
      <c r="AN666" s="23"/>
      <c r="AO666" s="11"/>
      <c r="AP666" s="11"/>
    </row>
    <row r="667" ht="21.75" customHeight="1">
      <c r="A667" s="38">
        <v>45839.79325231481</v>
      </c>
      <c r="B667" s="28" t="s">
        <v>348</v>
      </c>
      <c r="C667" s="6" t="s">
        <v>8887</v>
      </c>
      <c r="D667" s="28">
        <v>2.846089388E10</v>
      </c>
      <c r="E667" s="28" t="s">
        <v>8888</v>
      </c>
      <c r="F667" s="28">
        <v>5511983088038</v>
      </c>
      <c r="G667" s="28" t="s">
        <v>8889</v>
      </c>
      <c r="H667" s="28" t="s">
        <v>8890</v>
      </c>
      <c r="I667" s="28" t="s">
        <v>8891</v>
      </c>
      <c r="J667" s="28" t="s">
        <v>8892</v>
      </c>
      <c r="K667" s="28" t="s">
        <v>46</v>
      </c>
      <c r="L667" s="28" t="s">
        <v>114</v>
      </c>
      <c r="M667" s="29" t="s">
        <v>8893</v>
      </c>
      <c r="N667" s="29" t="s">
        <v>8894</v>
      </c>
      <c r="O667" s="28" t="s">
        <v>570</v>
      </c>
      <c r="P667" s="28" t="s">
        <v>356</v>
      </c>
      <c r="Q667" s="28" t="s">
        <v>52</v>
      </c>
      <c r="R667" s="28" t="s">
        <v>52</v>
      </c>
      <c r="S667" s="28" t="s">
        <v>52</v>
      </c>
      <c r="T667" s="28" t="s">
        <v>52</v>
      </c>
      <c r="U667" s="28" t="s">
        <v>875</v>
      </c>
      <c r="V667" s="28" t="s">
        <v>78</v>
      </c>
      <c r="W667" s="28" t="s">
        <v>8895</v>
      </c>
      <c r="X667" s="28" t="s">
        <v>56</v>
      </c>
      <c r="Y667" s="28" t="s">
        <v>57</v>
      </c>
      <c r="Z667" s="29" t="s">
        <v>331</v>
      </c>
      <c r="AA667" s="28"/>
      <c r="AB667" s="28" t="s">
        <v>100</v>
      </c>
      <c r="AC667" s="30"/>
      <c r="AD667" s="30" t="s">
        <v>8896</v>
      </c>
      <c r="AE667" s="30" t="s">
        <v>8897</v>
      </c>
      <c r="AF667" s="30" t="s">
        <v>58</v>
      </c>
      <c r="AG667" s="30" t="s">
        <v>80</v>
      </c>
      <c r="AH667" s="30" t="s">
        <v>80</v>
      </c>
      <c r="AI667" s="30" t="s">
        <v>61</v>
      </c>
      <c r="AJ667" s="50"/>
      <c r="AK667" s="11" t="s">
        <v>8890</v>
      </c>
      <c r="AL667" s="11" t="s">
        <v>8898</v>
      </c>
      <c r="AM667" s="11"/>
      <c r="AN667" s="23" t="s">
        <v>138</v>
      </c>
      <c r="AO667" s="11" t="s">
        <v>8897</v>
      </c>
      <c r="AP667" s="11" t="s">
        <v>8896</v>
      </c>
    </row>
    <row r="668" ht="21.75" customHeight="1">
      <c r="A668" s="38">
        <v>45839.79574074074</v>
      </c>
      <c r="B668" s="28" t="s">
        <v>348</v>
      </c>
      <c r="C668" s="6" t="s">
        <v>8899</v>
      </c>
      <c r="D668" s="28">
        <v>3.8357687865E10</v>
      </c>
      <c r="E668" s="28" t="s">
        <v>8900</v>
      </c>
      <c r="F668" s="28">
        <v>5535988349505</v>
      </c>
      <c r="G668" s="28" t="s">
        <v>8901</v>
      </c>
      <c r="H668" s="28" t="s">
        <v>8902</v>
      </c>
      <c r="I668" s="28" t="s">
        <v>8903</v>
      </c>
      <c r="J668" s="28" t="s">
        <v>8904</v>
      </c>
      <c r="K668" s="28" t="s">
        <v>93</v>
      </c>
      <c r="L668" s="28" t="s">
        <v>6253</v>
      </c>
      <c r="M668" s="29" t="s">
        <v>8905</v>
      </c>
      <c r="N668" s="29" t="s">
        <v>8906</v>
      </c>
      <c r="O668" s="28" t="s">
        <v>76</v>
      </c>
      <c r="P668" s="28" t="s">
        <v>356</v>
      </c>
      <c r="Q668" s="28" t="s">
        <v>52</v>
      </c>
      <c r="R668" s="28" t="s">
        <v>52</v>
      </c>
      <c r="S668" s="28" t="s">
        <v>52</v>
      </c>
      <c r="T668" s="28" t="s">
        <v>52</v>
      </c>
      <c r="U668" s="28" t="s">
        <v>248</v>
      </c>
      <c r="V668" s="28" t="s">
        <v>78</v>
      </c>
      <c r="W668" s="28" t="s">
        <v>8907</v>
      </c>
      <c r="X668" s="28" t="s">
        <v>56</v>
      </c>
      <c r="Y668" s="28" t="s">
        <v>57</v>
      </c>
      <c r="Z668" s="29" t="s">
        <v>331</v>
      </c>
      <c r="AA668" s="28"/>
      <c r="AB668" s="28" t="s">
        <v>100</v>
      </c>
      <c r="AC668" s="30"/>
      <c r="AD668" s="30" t="s">
        <v>8908</v>
      </c>
      <c r="AE668" s="30" t="s">
        <v>8909</v>
      </c>
      <c r="AF668" s="30" t="s">
        <v>58</v>
      </c>
      <c r="AG668" s="30" t="s">
        <v>80</v>
      </c>
      <c r="AH668" s="30" t="s">
        <v>80</v>
      </c>
      <c r="AI668" s="30" t="s">
        <v>61</v>
      </c>
      <c r="AJ668" s="50"/>
      <c r="AK668" s="11"/>
      <c r="AL668" s="11" t="s">
        <v>8910</v>
      </c>
      <c r="AM668" s="11"/>
      <c r="AN668" s="23" t="s">
        <v>729</v>
      </c>
      <c r="AO668" s="11"/>
      <c r="AP668" s="11"/>
    </row>
    <row r="669" ht="21.75" customHeight="1">
      <c r="A669" s="38">
        <v>45839.79913194444</v>
      </c>
      <c r="B669" s="28" t="s">
        <v>40</v>
      </c>
      <c r="C669" s="6" t="s">
        <v>8911</v>
      </c>
      <c r="D669" s="28">
        <v>8.0234500182E10</v>
      </c>
      <c r="E669" s="28" t="s">
        <v>8912</v>
      </c>
      <c r="F669" s="28">
        <v>5521981754165</v>
      </c>
      <c r="G669" s="28" t="s">
        <v>8913</v>
      </c>
      <c r="H669" s="28" t="s">
        <v>8914</v>
      </c>
      <c r="I669" s="28" t="s">
        <v>8915</v>
      </c>
      <c r="J669" s="28" t="s">
        <v>8916</v>
      </c>
      <c r="K669" s="28" t="s">
        <v>154</v>
      </c>
      <c r="L669" s="28" t="s">
        <v>155</v>
      </c>
      <c r="M669" s="29" t="s">
        <v>8917</v>
      </c>
      <c r="N669" s="29" t="s">
        <v>8918</v>
      </c>
      <c r="O669" s="34">
        <v>45139.0</v>
      </c>
      <c r="P669" s="28" t="s">
        <v>8755</v>
      </c>
      <c r="Q669" s="28" t="s">
        <v>77</v>
      </c>
      <c r="R669" s="28" t="s">
        <v>119</v>
      </c>
      <c r="S669" s="28" t="s">
        <v>77</v>
      </c>
      <c r="T669" s="28" t="s">
        <v>77</v>
      </c>
      <c r="U669" s="28" t="s">
        <v>904</v>
      </c>
      <c r="V669" s="28" t="s">
        <v>98</v>
      </c>
      <c r="W669" s="28" t="s">
        <v>8919</v>
      </c>
      <c r="X669" s="28" t="s">
        <v>56</v>
      </c>
      <c r="Y669" s="28" t="s">
        <v>57</v>
      </c>
      <c r="Z669" s="28"/>
      <c r="AA669" s="28"/>
      <c r="AB669" s="28" t="s">
        <v>100</v>
      </c>
      <c r="AC669" s="30"/>
      <c r="AD669" s="30" t="s">
        <v>8920</v>
      </c>
      <c r="AE669" s="30" t="s">
        <v>8921</v>
      </c>
      <c r="AF669" s="30" t="s">
        <v>58</v>
      </c>
      <c r="AG669" s="30"/>
      <c r="AH669" s="30"/>
      <c r="AI669" s="30" t="s">
        <v>61</v>
      </c>
      <c r="AJ669" s="50"/>
      <c r="AK669" s="11"/>
      <c r="AL669" s="11" t="s">
        <v>8922</v>
      </c>
      <c r="AM669" s="11"/>
      <c r="AN669" s="23"/>
      <c r="AO669" s="11"/>
      <c r="AP669" s="11"/>
    </row>
    <row r="670" ht="21.75" customHeight="1">
      <c r="A670" s="38">
        <v>45839.80173611111</v>
      </c>
      <c r="B670" s="28" t="s">
        <v>348</v>
      </c>
      <c r="C670" s="6" t="s">
        <v>8923</v>
      </c>
      <c r="D670" s="28">
        <v>6.726784627E9</v>
      </c>
      <c r="E670" s="28" t="s">
        <v>8924</v>
      </c>
      <c r="F670" s="28">
        <v>5535999516658</v>
      </c>
      <c r="G670" s="28" t="s">
        <v>8925</v>
      </c>
      <c r="H670" s="28" t="s">
        <v>8926</v>
      </c>
      <c r="I670" s="28" t="s">
        <v>8927</v>
      </c>
      <c r="J670" s="28" t="s">
        <v>8928</v>
      </c>
      <c r="K670" s="28" t="s">
        <v>93</v>
      </c>
      <c r="L670" s="28" t="s">
        <v>665</v>
      </c>
      <c r="M670" s="29" t="s">
        <v>8929</v>
      </c>
      <c r="N670" s="29" t="s">
        <v>8930</v>
      </c>
      <c r="O670" s="28" t="s">
        <v>602</v>
      </c>
      <c r="P670" s="28" t="s">
        <v>356</v>
      </c>
      <c r="Q670" s="28" t="s">
        <v>52</v>
      </c>
      <c r="R670" s="28" t="s">
        <v>52</v>
      </c>
      <c r="S670" s="28" t="s">
        <v>52</v>
      </c>
      <c r="T670" s="28" t="s">
        <v>52</v>
      </c>
      <c r="U670" s="28" t="s">
        <v>686</v>
      </c>
      <c r="V670" s="28" t="s">
        <v>78</v>
      </c>
      <c r="W670" s="28" t="s">
        <v>8931</v>
      </c>
      <c r="X670" s="28" t="s">
        <v>56</v>
      </c>
      <c r="Y670" s="28" t="s">
        <v>57</v>
      </c>
      <c r="Z670" s="29" t="s">
        <v>331</v>
      </c>
      <c r="AA670" s="28"/>
      <c r="AB670" s="28" t="s">
        <v>100</v>
      </c>
      <c r="AC670" s="30"/>
      <c r="AD670" s="30" t="s">
        <v>8932</v>
      </c>
      <c r="AE670" s="30" t="s">
        <v>8933</v>
      </c>
      <c r="AF670" s="30" t="s">
        <v>58</v>
      </c>
      <c r="AG670" s="30" t="s">
        <v>80</v>
      </c>
      <c r="AH670" s="30" t="s">
        <v>80</v>
      </c>
      <c r="AI670" s="30" t="s">
        <v>61</v>
      </c>
      <c r="AJ670" s="50"/>
      <c r="AK670" s="11"/>
      <c r="AL670" s="11" t="s">
        <v>8934</v>
      </c>
      <c r="AM670" s="11"/>
      <c r="AN670" s="23" t="s">
        <v>138</v>
      </c>
      <c r="AO670" s="11"/>
      <c r="AP670" s="11"/>
    </row>
    <row r="671" ht="21.75" customHeight="1">
      <c r="A671" s="38">
        <v>45839.8062037037</v>
      </c>
      <c r="B671" s="28" t="s">
        <v>348</v>
      </c>
      <c r="C671" s="6" t="s">
        <v>8935</v>
      </c>
      <c r="D671" s="28">
        <v>2.6112725819E10</v>
      </c>
      <c r="E671" s="28" t="s">
        <v>8936</v>
      </c>
      <c r="F671" s="28">
        <v>5515996174916</v>
      </c>
      <c r="G671" s="28" t="s">
        <v>8937</v>
      </c>
      <c r="H671" s="28" t="s">
        <v>8938</v>
      </c>
      <c r="I671" s="28" t="s">
        <v>8939</v>
      </c>
      <c r="J671" s="28" t="s">
        <v>8940</v>
      </c>
      <c r="K671" s="28" t="s">
        <v>46</v>
      </c>
      <c r="L671" s="28" t="s">
        <v>3584</v>
      </c>
      <c r="M671" s="29" t="s">
        <v>8941</v>
      </c>
      <c r="N671" s="29" t="s">
        <v>8942</v>
      </c>
      <c r="O671" s="28" t="s">
        <v>76</v>
      </c>
      <c r="P671" s="28" t="s">
        <v>356</v>
      </c>
      <c r="Q671" s="28" t="s">
        <v>52</v>
      </c>
      <c r="R671" s="28" t="s">
        <v>52</v>
      </c>
      <c r="S671" s="28" t="s">
        <v>52</v>
      </c>
      <c r="T671" s="28" t="s">
        <v>52</v>
      </c>
      <c r="U671" s="28" t="s">
        <v>438</v>
      </c>
      <c r="V671" s="28" t="s">
        <v>78</v>
      </c>
      <c r="W671" s="28" t="s">
        <v>8943</v>
      </c>
      <c r="X671" s="28" t="s">
        <v>56</v>
      </c>
      <c r="Y671" s="28" t="s">
        <v>57</v>
      </c>
      <c r="Z671" s="29" t="s">
        <v>331</v>
      </c>
      <c r="AA671" s="28"/>
      <c r="AB671" s="28" t="s">
        <v>100</v>
      </c>
      <c r="AC671" s="30"/>
      <c r="AD671" s="30" t="s">
        <v>8944</v>
      </c>
      <c r="AE671" s="30" t="s">
        <v>8945</v>
      </c>
      <c r="AF671" s="30" t="s">
        <v>58</v>
      </c>
      <c r="AG671" s="30" t="s">
        <v>80</v>
      </c>
      <c r="AH671" s="30" t="s">
        <v>80</v>
      </c>
      <c r="AI671" s="30" t="s">
        <v>61</v>
      </c>
      <c r="AJ671" s="50"/>
      <c r="AK671" s="11"/>
      <c r="AL671" s="11" t="s">
        <v>8946</v>
      </c>
      <c r="AM671" s="11"/>
      <c r="AN671" s="23" t="s">
        <v>248</v>
      </c>
      <c r="AO671" s="11"/>
      <c r="AP671" s="11"/>
    </row>
    <row r="672" ht="21.75" customHeight="1">
      <c r="A672" s="38">
        <v>45839.80950231481</v>
      </c>
      <c r="B672" s="28" t="s">
        <v>348</v>
      </c>
      <c r="C672" s="6" t="s">
        <v>8947</v>
      </c>
      <c r="D672" s="28">
        <v>5.03642002E8</v>
      </c>
      <c r="E672" s="28" t="s">
        <v>8948</v>
      </c>
      <c r="F672" s="28">
        <v>5551998546805</v>
      </c>
      <c r="G672" s="28" t="s">
        <v>8949</v>
      </c>
      <c r="H672" s="28" t="s">
        <v>8950</v>
      </c>
      <c r="I672" s="28" t="s">
        <v>8951</v>
      </c>
      <c r="J672" s="28" t="s">
        <v>8952</v>
      </c>
      <c r="K672" s="28" t="s">
        <v>527</v>
      </c>
      <c r="L672" s="28" t="s">
        <v>8953</v>
      </c>
      <c r="M672" s="29" t="s">
        <v>8954</v>
      </c>
      <c r="N672" s="29" t="s">
        <v>8955</v>
      </c>
      <c r="O672" s="28" t="s">
        <v>76</v>
      </c>
      <c r="P672" s="28" t="s">
        <v>356</v>
      </c>
      <c r="Q672" s="28" t="s">
        <v>52</v>
      </c>
      <c r="R672" s="28" t="s">
        <v>52</v>
      </c>
      <c r="S672" s="28" t="s">
        <v>52</v>
      </c>
      <c r="T672" s="28" t="s">
        <v>52</v>
      </c>
      <c r="U672" s="28" t="s">
        <v>280</v>
      </c>
      <c r="V672" s="28" t="s">
        <v>78</v>
      </c>
      <c r="W672" s="28" t="s">
        <v>8956</v>
      </c>
      <c r="X672" s="28" t="s">
        <v>56</v>
      </c>
      <c r="Y672" s="28" t="s">
        <v>57</v>
      </c>
      <c r="Z672" s="29" t="s">
        <v>331</v>
      </c>
      <c r="AA672" s="28"/>
      <c r="AB672" s="28" t="s">
        <v>100</v>
      </c>
      <c r="AC672" s="30"/>
      <c r="AD672" s="30" t="s">
        <v>8957</v>
      </c>
      <c r="AE672" s="30" t="s">
        <v>8958</v>
      </c>
      <c r="AF672" s="30" t="s">
        <v>58</v>
      </c>
      <c r="AG672" s="30" t="s">
        <v>80</v>
      </c>
      <c r="AH672" s="30" t="s">
        <v>80</v>
      </c>
      <c r="AI672" s="30" t="s">
        <v>61</v>
      </c>
      <c r="AJ672" s="50"/>
      <c r="AK672" s="11" t="s">
        <v>8950</v>
      </c>
      <c r="AL672" s="11" t="s">
        <v>8959</v>
      </c>
      <c r="AM672" s="11"/>
      <c r="AN672" s="23" t="s">
        <v>4501</v>
      </c>
      <c r="AO672" s="23" t="s">
        <v>8958</v>
      </c>
      <c r="AP672" s="11" t="s">
        <v>8957</v>
      </c>
    </row>
    <row r="673" ht="21.75" customHeight="1">
      <c r="A673" s="38">
        <v>45839.813101851854</v>
      </c>
      <c r="B673" s="28" t="s">
        <v>348</v>
      </c>
      <c r="C673" s="6" t="s">
        <v>8960</v>
      </c>
      <c r="D673" s="28">
        <v>5.900622479E9</v>
      </c>
      <c r="E673" s="28" t="s">
        <v>8961</v>
      </c>
      <c r="F673" s="28">
        <v>5511964790299</v>
      </c>
      <c r="G673" s="28" t="s">
        <v>8962</v>
      </c>
      <c r="H673" s="28" t="s">
        <v>8963</v>
      </c>
      <c r="I673" s="28" t="s">
        <v>8964</v>
      </c>
      <c r="J673" s="28" t="s">
        <v>8965</v>
      </c>
      <c r="K673" s="28" t="s">
        <v>46</v>
      </c>
      <c r="L673" s="28" t="s">
        <v>114</v>
      </c>
      <c r="M673" s="29" t="s">
        <v>8966</v>
      </c>
      <c r="N673" s="29" t="s">
        <v>8967</v>
      </c>
      <c r="O673" s="28" t="s">
        <v>171</v>
      </c>
      <c r="P673" s="28" t="s">
        <v>356</v>
      </c>
      <c r="Q673" s="28" t="s">
        <v>52</v>
      </c>
      <c r="R673" s="28" t="s">
        <v>52</v>
      </c>
      <c r="S673" s="28" t="s">
        <v>52</v>
      </c>
      <c r="T673" s="28" t="s">
        <v>52</v>
      </c>
      <c r="U673" s="28" t="s">
        <v>1202</v>
      </c>
      <c r="V673" s="28" t="s">
        <v>78</v>
      </c>
      <c r="W673" s="29" t="s">
        <v>8968</v>
      </c>
      <c r="X673" s="28" t="s">
        <v>56</v>
      </c>
      <c r="Y673" s="28" t="s">
        <v>57</v>
      </c>
      <c r="Z673" s="29" t="s">
        <v>331</v>
      </c>
      <c r="AA673" s="28"/>
      <c r="AB673" s="28" t="s">
        <v>100</v>
      </c>
      <c r="AC673" s="30"/>
      <c r="AD673" s="30" t="s">
        <v>8969</v>
      </c>
      <c r="AE673" s="30" t="s">
        <v>8970</v>
      </c>
      <c r="AF673" s="30" t="s">
        <v>58</v>
      </c>
      <c r="AG673" s="30" t="s">
        <v>80</v>
      </c>
      <c r="AH673" s="30" t="s">
        <v>80</v>
      </c>
      <c r="AI673" s="30" t="s">
        <v>61</v>
      </c>
      <c r="AJ673" s="50"/>
      <c r="AK673" s="11"/>
      <c r="AL673" s="11" t="s">
        <v>8971</v>
      </c>
      <c r="AM673" s="11"/>
      <c r="AN673" s="23" t="s">
        <v>233</v>
      </c>
      <c r="AO673" s="11"/>
      <c r="AP673" s="11"/>
    </row>
    <row r="674" ht="21.75" customHeight="1">
      <c r="A674" s="38">
        <v>45839.81701388889</v>
      </c>
      <c r="B674" s="28" t="s">
        <v>348</v>
      </c>
      <c r="C674" s="6" t="s">
        <v>8972</v>
      </c>
      <c r="D674" s="28">
        <v>7.106720984E9</v>
      </c>
      <c r="E674" s="28" t="s">
        <v>8973</v>
      </c>
      <c r="F674" s="28">
        <v>5511941235355</v>
      </c>
      <c r="G674" s="28" t="s">
        <v>8972</v>
      </c>
      <c r="H674" s="28" t="s">
        <v>8974</v>
      </c>
      <c r="I674" s="28" t="s">
        <v>8975</v>
      </c>
      <c r="J674" s="28" t="s">
        <v>8976</v>
      </c>
      <c r="K674" s="28" t="s">
        <v>46</v>
      </c>
      <c r="L674" s="28" t="s">
        <v>114</v>
      </c>
      <c r="M674" s="29" t="s">
        <v>8977</v>
      </c>
      <c r="N674" s="29" t="s">
        <v>8978</v>
      </c>
      <c r="O674" s="34">
        <v>43709.0</v>
      </c>
      <c r="P674" s="28" t="s">
        <v>356</v>
      </c>
      <c r="Q674" s="28" t="s">
        <v>52</v>
      </c>
      <c r="R674" s="28" t="s">
        <v>52</v>
      </c>
      <c r="S674" s="28" t="s">
        <v>52</v>
      </c>
      <c r="T674" s="28" t="s">
        <v>52</v>
      </c>
      <c r="U674" s="28" t="s">
        <v>248</v>
      </c>
      <c r="V674" s="28" t="s">
        <v>78</v>
      </c>
      <c r="W674" s="28"/>
      <c r="X674" s="28" t="s">
        <v>56</v>
      </c>
      <c r="Y674" s="28" t="s">
        <v>57</v>
      </c>
      <c r="Z674" s="29" t="s">
        <v>331</v>
      </c>
      <c r="AA674" s="28"/>
      <c r="AB674" s="28" t="s">
        <v>100</v>
      </c>
      <c r="AC674" s="30"/>
      <c r="AD674" s="30" t="s">
        <v>8979</v>
      </c>
      <c r="AE674" s="30" t="s">
        <v>4216</v>
      </c>
      <c r="AF674" s="30" t="s">
        <v>58</v>
      </c>
      <c r="AG674" s="30" t="s">
        <v>80</v>
      </c>
      <c r="AH674" s="30" t="s">
        <v>80</v>
      </c>
      <c r="AI674" s="30" t="s">
        <v>61</v>
      </c>
      <c r="AJ674" s="50" t="s">
        <v>8980</v>
      </c>
      <c r="AK674" s="11" t="s">
        <v>8974</v>
      </c>
      <c r="AL674" s="11" t="s">
        <v>8981</v>
      </c>
      <c r="AM674" s="11"/>
      <c r="AN674" s="23" t="s">
        <v>729</v>
      </c>
      <c r="AO674" s="11" t="s">
        <v>4219</v>
      </c>
      <c r="AP674" s="11" t="s">
        <v>4220</v>
      </c>
    </row>
    <row r="675" ht="21.75" customHeight="1">
      <c r="A675" s="38">
        <v>45839.821597222224</v>
      </c>
      <c r="B675" s="28" t="s">
        <v>348</v>
      </c>
      <c r="C675" s="6" t="s">
        <v>8982</v>
      </c>
      <c r="D675" s="28">
        <v>3.272623884E10</v>
      </c>
      <c r="E675" s="28" t="s">
        <v>8983</v>
      </c>
      <c r="F675" s="28">
        <v>5511964957803</v>
      </c>
      <c r="G675" s="28" t="s">
        <v>8982</v>
      </c>
      <c r="H675" s="28" t="s">
        <v>8984</v>
      </c>
      <c r="I675" s="28" t="s">
        <v>8985</v>
      </c>
      <c r="J675" s="28" t="s">
        <v>8986</v>
      </c>
      <c r="K675" s="28" t="s">
        <v>46</v>
      </c>
      <c r="L675" s="28" t="s">
        <v>114</v>
      </c>
      <c r="M675" s="29" t="s">
        <v>8987</v>
      </c>
      <c r="N675" s="29" t="s">
        <v>8988</v>
      </c>
      <c r="O675" s="28" t="s">
        <v>76</v>
      </c>
      <c r="P675" s="28" t="s">
        <v>356</v>
      </c>
      <c r="Q675" s="28" t="s">
        <v>52</v>
      </c>
      <c r="R675" s="28" t="s">
        <v>52</v>
      </c>
      <c r="S675" s="28" t="s">
        <v>52</v>
      </c>
      <c r="T675" s="28" t="s">
        <v>52</v>
      </c>
      <c r="U675" s="28" t="s">
        <v>218</v>
      </c>
      <c r="V675" s="28" t="s">
        <v>78</v>
      </c>
      <c r="W675" s="28" t="s">
        <v>8989</v>
      </c>
      <c r="X675" s="28" t="s">
        <v>56</v>
      </c>
      <c r="Y675" s="28" t="s">
        <v>57</v>
      </c>
      <c r="Z675" s="29" t="s">
        <v>331</v>
      </c>
      <c r="AA675" s="28"/>
      <c r="AB675" s="28" t="s">
        <v>100</v>
      </c>
      <c r="AC675" s="30"/>
      <c r="AD675" s="30" t="s">
        <v>8990</v>
      </c>
      <c r="AE675" s="30" t="s">
        <v>8991</v>
      </c>
      <c r="AF675" s="30" t="s">
        <v>58</v>
      </c>
      <c r="AG675" s="30" t="s">
        <v>80</v>
      </c>
      <c r="AH675" s="30" t="s">
        <v>80</v>
      </c>
      <c r="AI675" s="30" t="s">
        <v>61</v>
      </c>
      <c r="AJ675" s="50"/>
      <c r="AK675" s="11"/>
      <c r="AL675" s="11" t="s">
        <v>8992</v>
      </c>
      <c r="AM675" s="11"/>
      <c r="AN675" s="23" t="s">
        <v>686</v>
      </c>
      <c r="AO675" s="11"/>
      <c r="AP675" s="11"/>
    </row>
    <row r="676" ht="21.75" customHeight="1">
      <c r="A676" s="38">
        <v>45839.8253125</v>
      </c>
      <c r="B676" s="28" t="s">
        <v>348</v>
      </c>
      <c r="C676" s="6" t="s">
        <v>8993</v>
      </c>
      <c r="D676" s="28">
        <v>3.6967284894E10</v>
      </c>
      <c r="E676" s="28" t="s">
        <v>8994</v>
      </c>
      <c r="F676" s="28">
        <v>5511985654769</v>
      </c>
      <c r="G676" s="28" t="s">
        <v>8995</v>
      </c>
      <c r="H676" s="28" t="s">
        <v>8996</v>
      </c>
      <c r="I676" s="28" t="s">
        <v>8997</v>
      </c>
      <c r="J676" s="28" t="s">
        <v>8998</v>
      </c>
      <c r="K676" s="28" t="s">
        <v>46</v>
      </c>
      <c r="L676" s="28" t="s">
        <v>1857</v>
      </c>
      <c r="M676" s="29" t="s">
        <v>8999</v>
      </c>
      <c r="N676" s="29" t="s">
        <v>9000</v>
      </c>
      <c r="O676" s="28" t="s">
        <v>76</v>
      </c>
      <c r="P676" s="28" t="s">
        <v>356</v>
      </c>
      <c r="Q676" s="28" t="s">
        <v>52</v>
      </c>
      <c r="R676" s="28" t="s">
        <v>52</v>
      </c>
      <c r="S676" s="28" t="s">
        <v>52</v>
      </c>
      <c r="T676" s="28" t="s">
        <v>52</v>
      </c>
      <c r="U676" s="28" t="s">
        <v>1513</v>
      </c>
      <c r="V676" s="28" t="s">
        <v>78</v>
      </c>
      <c r="W676" s="28" t="s">
        <v>9001</v>
      </c>
      <c r="X676" s="28" t="s">
        <v>56</v>
      </c>
      <c r="Y676" s="28" t="s">
        <v>57</v>
      </c>
      <c r="Z676" s="29" t="s">
        <v>331</v>
      </c>
      <c r="AA676" s="28"/>
      <c r="AB676" s="28" t="s">
        <v>100</v>
      </c>
      <c r="AC676" s="30"/>
      <c r="AD676" s="30" t="s">
        <v>9002</v>
      </c>
      <c r="AE676" s="30" t="s">
        <v>9003</v>
      </c>
      <c r="AF676" s="30" t="s">
        <v>58</v>
      </c>
      <c r="AG676" s="30" t="s">
        <v>80</v>
      </c>
      <c r="AH676" s="30" t="s">
        <v>80</v>
      </c>
      <c r="AI676" s="30" t="s">
        <v>61</v>
      </c>
      <c r="AJ676" s="50"/>
      <c r="AK676" s="11"/>
      <c r="AL676" s="11" t="s">
        <v>9004</v>
      </c>
      <c r="AM676" s="11"/>
      <c r="AN676" s="23" t="s">
        <v>1202</v>
      </c>
      <c r="AO676" s="11"/>
      <c r="AP676" s="11"/>
    </row>
    <row r="677" ht="21.75" customHeight="1">
      <c r="A677" s="38">
        <v>45839.82861111111</v>
      </c>
      <c r="B677" s="28" t="s">
        <v>348</v>
      </c>
      <c r="C677" s="6" t="s">
        <v>9005</v>
      </c>
      <c r="D677" s="28">
        <v>9.006564761E9</v>
      </c>
      <c r="E677" s="28" t="s">
        <v>9006</v>
      </c>
      <c r="F677" s="28">
        <v>5521970320060</v>
      </c>
      <c r="G677" s="28" t="s">
        <v>9007</v>
      </c>
      <c r="H677" s="28" t="s">
        <v>9008</v>
      </c>
      <c r="I677" s="28" t="s">
        <v>9009</v>
      </c>
      <c r="J677" s="28" t="s">
        <v>9010</v>
      </c>
      <c r="K677" s="28" t="s">
        <v>154</v>
      </c>
      <c r="L677" s="28" t="s">
        <v>155</v>
      </c>
      <c r="M677" s="29" t="s">
        <v>9011</v>
      </c>
      <c r="N677" s="29" t="s">
        <v>9012</v>
      </c>
      <c r="O677" s="28" t="s">
        <v>76</v>
      </c>
      <c r="P677" s="28" t="s">
        <v>356</v>
      </c>
      <c r="Q677" s="28" t="s">
        <v>52</v>
      </c>
      <c r="R677" s="28" t="s">
        <v>52</v>
      </c>
      <c r="S677" s="28" t="s">
        <v>52</v>
      </c>
      <c r="T677" s="28" t="s">
        <v>52</v>
      </c>
      <c r="U677" s="28" t="s">
        <v>577</v>
      </c>
      <c r="V677" s="28" t="s">
        <v>78</v>
      </c>
      <c r="W677" s="28" t="s">
        <v>9013</v>
      </c>
      <c r="X677" s="28" t="s">
        <v>56</v>
      </c>
      <c r="Y677" s="28" t="s">
        <v>57</v>
      </c>
      <c r="Z677" s="29" t="s">
        <v>331</v>
      </c>
      <c r="AA677" s="28"/>
      <c r="AB677" s="28" t="s">
        <v>100</v>
      </c>
      <c r="AC677" s="30"/>
      <c r="AD677" s="30" t="s">
        <v>9014</v>
      </c>
      <c r="AE677" s="30" t="s">
        <v>9015</v>
      </c>
      <c r="AF677" s="30" t="s">
        <v>58</v>
      </c>
      <c r="AG677" s="30" t="s">
        <v>80</v>
      </c>
      <c r="AH677" s="30" t="s">
        <v>80</v>
      </c>
      <c r="AI677" s="30" t="s">
        <v>61</v>
      </c>
      <c r="AJ677" s="50"/>
      <c r="AK677" s="11" t="s">
        <v>9016</v>
      </c>
      <c r="AL677" s="11" t="s">
        <v>9017</v>
      </c>
      <c r="AM677" s="11"/>
      <c r="AN677" s="23" t="s">
        <v>686</v>
      </c>
      <c r="AO677" s="11" t="s">
        <v>9015</v>
      </c>
      <c r="AP677" s="11" t="s">
        <v>9014</v>
      </c>
    </row>
    <row r="678" ht="21.75" customHeight="1">
      <c r="A678" s="38">
        <v>45839.836377314816</v>
      </c>
      <c r="B678" s="28" t="s">
        <v>348</v>
      </c>
      <c r="C678" s="6" t="s">
        <v>9018</v>
      </c>
      <c r="D678" s="28">
        <v>9.436727674E9</v>
      </c>
      <c r="E678" s="28" t="s">
        <v>9019</v>
      </c>
      <c r="F678" s="28">
        <v>5535999466508</v>
      </c>
      <c r="G678" s="28" t="s">
        <v>9020</v>
      </c>
      <c r="H678" s="28" t="s">
        <v>9021</v>
      </c>
      <c r="I678" s="28" t="s">
        <v>9022</v>
      </c>
      <c r="J678" s="28" t="s">
        <v>9023</v>
      </c>
      <c r="K678" s="28" t="s">
        <v>93</v>
      </c>
      <c r="L678" s="28" t="s">
        <v>94</v>
      </c>
      <c r="M678" s="29" t="s">
        <v>9024</v>
      </c>
      <c r="N678" s="29" t="s">
        <v>9025</v>
      </c>
      <c r="O678" s="28" t="s">
        <v>482</v>
      </c>
      <c r="P678" s="28" t="s">
        <v>356</v>
      </c>
      <c r="Q678" s="28" t="s">
        <v>52</v>
      </c>
      <c r="R678" s="28" t="s">
        <v>52</v>
      </c>
      <c r="S678" s="28" t="s">
        <v>52</v>
      </c>
      <c r="T678" s="28" t="s">
        <v>52</v>
      </c>
      <c r="U678" s="28" t="s">
        <v>105</v>
      </c>
      <c r="V678" s="28" t="s">
        <v>78</v>
      </c>
      <c r="W678" s="28"/>
      <c r="X678" s="28" t="s">
        <v>56</v>
      </c>
      <c r="Y678" s="28" t="s">
        <v>57</v>
      </c>
      <c r="Z678" s="29" t="s">
        <v>331</v>
      </c>
      <c r="AA678" s="28"/>
      <c r="AB678" s="28" t="s">
        <v>100</v>
      </c>
      <c r="AC678" s="30"/>
      <c r="AD678" s="30" t="s">
        <v>9026</v>
      </c>
      <c r="AE678" s="30" t="s">
        <v>9027</v>
      </c>
      <c r="AF678" s="30" t="s">
        <v>58</v>
      </c>
      <c r="AG678" s="30" t="s">
        <v>80</v>
      </c>
      <c r="AH678" s="30" t="s">
        <v>80</v>
      </c>
      <c r="AI678" s="30" t="s">
        <v>61</v>
      </c>
      <c r="AJ678" s="50"/>
      <c r="AK678" s="11"/>
      <c r="AL678" s="11" t="s">
        <v>9028</v>
      </c>
      <c r="AM678" s="11"/>
      <c r="AN678" s="23" t="s">
        <v>4501</v>
      </c>
      <c r="AO678" s="11"/>
      <c r="AP678" s="11"/>
    </row>
    <row r="679" ht="21.75" customHeight="1">
      <c r="A679" s="38">
        <v>45839.843252314815</v>
      </c>
      <c r="B679" s="28" t="s">
        <v>348</v>
      </c>
      <c r="C679" s="6" t="s">
        <v>9029</v>
      </c>
      <c r="D679" s="28">
        <v>4.3047454841E10</v>
      </c>
      <c r="E679" s="28" t="s">
        <v>9030</v>
      </c>
      <c r="F679" s="28">
        <v>5511979834299</v>
      </c>
      <c r="G679" s="28" t="s">
        <v>9031</v>
      </c>
      <c r="H679" s="28" t="s">
        <v>9032</v>
      </c>
      <c r="I679" s="28" t="s">
        <v>9033</v>
      </c>
      <c r="J679" s="28" t="s">
        <v>9034</v>
      </c>
      <c r="K679" s="28" t="s">
        <v>46</v>
      </c>
      <c r="L679" s="28" t="s">
        <v>114</v>
      </c>
      <c r="M679" s="29" t="s">
        <v>9035</v>
      </c>
      <c r="N679" s="29" t="s">
        <v>9036</v>
      </c>
      <c r="O679" s="28" t="s">
        <v>76</v>
      </c>
      <c r="P679" s="28" t="s">
        <v>356</v>
      </c>
      <c r="Q679" s="28" t="s">
        <v>52</v>
      </c>
      <c r="R679" s="28" t="s">
        <v>52</v>
      </c>
      <c r="S679" s="28" t="s">
        <v>52</v>
      </c>
      <c r="T679" s="28" t="s">
        <v>52</v>
      </c>
      <c r="U679" s="28" t="s">
        <v>686</v>
      </c>
      <c r="V679" s="28" t="s">
        <v>78</v>
      </c>
      <c r="W679" s="28" t="s">
        <v>9037</v>
      </c>
      <c r="X679" s="28" t="s">
        <v>56</v>
      </c>
      <c r="Y679" s="28" t="s">
        <v>57</v>
      </c>
      <c r="Z679" s="29" t="s">
        <v>331</v>
      </c>
      <c r="AA679" s="28"/>
      <c r="AB679" s="28" t="s">
        <v>100</v>
      </c>
      <c r="AC679" s="30"/>
      <c r="AD679" s="30" t="s">
        <v>9038</v>
      </c>
      <c r="AE679" s="30" t="s">
        <v>9039</v>
      </c>
      <c r="AF679" s="30" t="s">
        <v>58</v>
      </c>
      <c r="AG679" s="30" t="s">
        <v>80</v>
      </c>
      <c r="AH679" s="30" t="s">
        <v>80</v>
      </c>
      <c r="AI679" s="30" t="s">
        <v>61</v>
      </c>
      <c r="AJ679" s="50"/>
      <c r="AK679" s="11"/>
      <c r="AL679" s="11" t="s">
        <v>9040</v>
      </c>
      <c r="AM679" s="11"/>
      <c r="AN679" s="23" t="s">
        <v>191</v>
      </c>
      <c r="AO679" s="11"/>
      <c r="AP679" s="11"/>
    </row>
    <row r="680" ht="21.75" customHeight="1">
      <c r="A680" s="38">
        <v>45839.84737268519</v>
      </c>
      <c r="B680" s="28" t="s">
        <v>348</v>
      </c>
      <c r="C680" s="6" t="s">
        <v>9041</v>
      </c>
      <c r="D680" s="28">
        <v>1.0511498608E10</v>
      </c>
      <c r="E680" s="28" t="s">
        <v>9042</v>
      </c>
      <c r="F680" s="28">
        <v>5535999612458</v>
      </c>
      <c r="G680" s="28" t="s">
        <v>9043</v>
      </c>
      <c r="H680" s="28" t="s">
        <v>9044</v>
      </c>
      <c r="I680" s="28" t="s">
        <v>9045</v>
      </c>
      <c r="J680" s="28" t="s">
        <v>9046</v>
      </c>
      <c r="K680" s="28" t="s">
        <v>93</v>
      </c>
      <c r="L680" s="28" t="s">
        <v>94</v>
      </c>
      <c r="M680" s="29" t="s">
        <v>9047</v>
      </c>
      <c r="N680" s="29" t="s">
        <v>9048</v>
      </c>
      <c r="O680" s="34">
        <v>43709.0</v>
      </c>
      <c r="P680" s="28" t="s">
        <v>356</v>
      </c>
      <c r="Q680" s="28" t="s">
        <v>52</v>
      </c>
      <c r="R680" s="28" t="s">
        <v>52</v>
      </c>
      <c r="S680" s="28" t="s">
        <v>52</v>
      </c>
      <c r="T680" s="28" t="s">
        <v>52</v>
      </c>
      <c r="U680" s="28" t="s">
        <v>293</v>
      </c>
      <c r="V680" s="28" t="s">
        <v>78</v>
      </c>
      <c r="W680" s="28" t="s">
        <v>9049</v>
      </c>
      <c r="X680" s="28" t="s">
        <v>56</v>
      </c>
      <c r="Y680" s="28" t="s">
        <v>57</v>
      </c>
      <c r="Z680" s="29" t="s">
        <v>331</v>
      </c>
      <c r="AA680" s="28"/>
      <c r="AB680" s="28" t="s">
        <v>100</v>
      </c>
      <c r="AC680" s="30"/>
      <c r="AD680" s="30" t="s">
        <v>9050</v>
      </c>
      <c r="AE680" s="30" t="s">
        <v>9051</v>
      </c>
      <c r="AF680" s="30" t="s">
        <v>58</v>
      </c>
      <c r="AG680" s="30" t="s">
        <v>80</v>
      </c>
      <c r="AH680" s="30" t="s">
        <v>80</v>
      </c>
      <c r="AI680" s="30" t="s">
        <v>61</v>
      </c>
      <c r="AJ680" s="50"/>
      <c r="AK680" s="11"/>
      <c r="AL680" s="11" t="s">
        <v>9052</v>
      </c>
      <c r="AM680" s="11"/>
      <c r="AN680" s="23" t="s">
        <v>9053</v>
      </c>
      <c r="AO680" s="11"/>
      <c r="AP680" s="11"/>
    </row>
    <row r="681" ht="21.75" customHeight="1">
      <c r="A681" s="38">
        <v>45839.85204861111</v>
      </c>
      <c r="B681" s="28" t="s">
        <v>348</v>
      </c>
      <c r="C681" s="6" t="s">
        <v>9054</v>
      </c>
      <c r="D681" s="28">
        <v>7.7666488734E10</v>
      </c>
      <c r="E681" s="28" t="s">
        <v>9055</v>
      </c>
      <c r="F681" s="28">
        <v>5521971040870</v>
      </c>
      <c r="G681" s="28" t="s">
        <v>9056</v>
      </c>
      <c r="H681" s="28" t="s">
        <v>9057</v>
      </c>
      <c r="I681" s="28" t="s">
        <v>9058</v>
      </c>
      <c r="J681" s="28" t="s">
        <v>9059</v>
      </c>
      <c r="K681" s="28" t="s">
        <v>154</v>
      </c>
      <c r="L681" s="28" t="s">
        <v>155</v>
      </c>
      <c r="M681" s="29" t="s">
        <v>9060</v>
      </c>
      <c r="N681" s="29" t="s">
        <v>9061</v>
      </c>
      <c r="O681" s="34">
        <v>43344.0</v>
      </c>
      <c r="P681" s="28" t="s">
        <v>356</v>
      </c>
      <c r="Q681" s="28" t="s">
        <v>52</v>
      </c>
      <c r="R681" s="28" t="s">
        <v>52</v>
      </c>
      <c r="S681" s="28" t="s">
        <v>52</v>
      </c>
      <c r="T681" s="28" t="s">
        <v>52</v>
      </c>
      <c r="U681" s="28" t="s">
        <v>303</v>
      </c>
      <c r="V681" s="28" t="s">
        <v>78</v>
      </c>
      <c r="W681" s="29" t="s">
        <v>9062</v>
      </c>
      <c r="X681" s="28" t="s">
        <v>56</v>
      </c>
      <c r="Y681" s="28" t="s">
        <v>57</v>
      </c>
      <c r="Z681" s="29" t="s">
        <v>331</v>
      </c>
      <c r="AA681" s="28"/>
      <c r="AB681" s="28" t="s">
        <v>100</v>
      </c>
      <c r="AC681" s="30"/>
      <c r="AD681" s="30" t="s">
        <v>9063</v>
      </c>
      <c r="AE681" s="30" t="s">
        <v>9064</v>
      </c>
      <c r="AF681" s="30" t="s">
        <v>58</v>
      </c>
      <c r="AG681" s="30" t="s">
        <v>80</v>
      </c>
      <c r="AH681" s="30" t="s">
        <v>80</v>
      </c>
      <c r="AI681" s="30" t="s">
        <v>61</v>
      </c>
      <c r="AJ681" s="50"/>
      <c r="AK681" s="11"/>
      <c r="AL681" s="11" t="s">
        <v>9065</v>
      </c>
      <c r="AM681" s="11"/>
      <c r="AN681" s="23" t="s">
        <v>53</v>
      </c>
      <c r="AO681" s="11"/>
      <c r="AP681" s="11"/>
    </row>
    <row r="682" ht="21.75" customHeight="1">
      <c r="A682" s="38">
        <v>45839.85706018518</v>
      </c>
      <c r="B682" s="28" t="s">
        <v>348</v>
      </c>
      <c r="C682" s="6" t="s">
        <v>9066</v>
      </c>
      <c r="D682" s="28">
        <v>1.001001E10</v>
      </c>
      <c r="E682" s="28" t="s">
        <v>7882</v>
      </c>
      <c r="F682" s="28">
        <v>5551998325884</v>
      </c>
      <c r="G682" s="28" t="s">
        <v>9066</v>
      </c>
      <c r="H682" s="28" t="s">
        <v>9067</v>
      </c>
      <c r="I682" s="28" t="s">
        <v>9068</v>
      </c>
      <c r="J682" s="28" t="s">
        <v>9069</v>
      </c>
      <c r="K682" s="28" t="s">
        <v>527</v>
      </c>
      <c r="L682" s="28" t="s">
        <v>528</v>
      </c>
      <c r="M682" s="29" t="s">
        <v>9070</v>
      </c>
      <c r="N682" s="29" t="s">
        <v>9071</v>
      </c>
      <c r="O682" s="28" t="s">
        <v>76</v>
      </c>
      <c r="P682" s="28" t="s">
        <v>356</v>
      </c>
      <c r="Q682" s="28" t="s">
        <v>52</v>
      </c>
      <c r="R682" s="28" t="s">
        <v>77</v>
      </c>
      <c r="S682" s="28" t="s">
        <v>77</v>
      </c>
      <c r="T682" s="28" t="s">
        <v>77</v>
      </c>
      <c r="U682" s="28" t="s">
        <v>686</v>
      </c>
      <c r="V682" s="28" t="s">
        <v>78</v>
      </c>
      <c r="W682" s="29" t="s">
        <v>9072</v>
      </c>
      <c r="X682" s="28" t="s">
        <v>56</v>
      </c>
      <c r="Y682" s="28" t="s">
        <v>57</v>
      </c>
      <c r="Z682" s="29" t="s">
        <v>331</v>
      </c>
      <c r="AA682" s="28"/>
      <c r="AB682" s="28" t="s">
        <v>100</v>
      </c>
      <c r="AC682" s="30"/>
      <c r="AD682" s="30" t="s">
        <v>9073</v>
      </c>
      <c r="AE682" s="30" t="s">
        <v>9074</v>
      </c>
      <c r="AF682" s="30" t="s">
        <v>58</v>
      </c>
      <c r="AG682" s="30" t="s">
        <v>80</v>
      </c>
      <c r="AH682" s="30" t="s">
        <v>80</v>
      </c>
      <c r="AI682" s="30" t="s">
        <v>61</v>
      </c>
      <c r="AJ682" s="50"/>
      <c r="AK682" s="11" t="s">
        <v>9067</v>
      </c>
      <c r="AL682" s="11" t="s">
        <v>9075</v>
      </c>
      <c r="AM682" s="11"/>
      <c r="AN682" s="23" t="s">
        <v>248</v>
      </c>
      <c r="AO682" s="11" t="s">
        <v>9074</v>
      </c>
      <c r="AP682" s="11" t="s">
        <v>9073</v>
      </c>
    </row>
    <row r="683" ht="21.75" customHeight="1">
      <c r="A683" s="38">
        <v>45839.86100694445</v>
      </c>
      <c r="B683" s="28" t="s">
        <v>348</v>
      </c>
      <c r="C683" s="6" t="s">
        <v>9076</v>
      </c>
      <c r="D683" s="28">
        <v>1.4852204837E10</v>
      </c>
      <c r="E683" s="28" t="s">
        <v>9077</v>
      </c>
      <c r="F683" s="28">
        <v>5511991145640</v>
      </c>
      <c r="G683" s="28" t="s">
        <v>9078</v>
      </c>
      <c r="H683" s="28" t="s">
        <v>9079</v>
      </c>
      <c r="I683" s="28" t="s">
        <v>9080</v>
      </c>
      <c r="J683" s="28" t="s">
        <v>9081</v>
      </c>
      <c r="K683" s="28" t="s">
        <v>46</v>
      </c>
      <c r="L683" s="28" t="s">
        <v>114</v>
      </c>
      <c r="M683" s="29" t="s">
        <v>9082</v>
      </c>
      <c r="N683" s="29" t="s">
        <v>9083</v>
      </c>
      <c r="O683" s="28" t="s">
        <v>76</v>
      </c>
      <c r="P683" s="28" t="s">
        <v>356</v>
      </c>
      <c r="Q683" s="28" t="s">
        <v>52</v>
      </c>
      <c r="R683" s="28" t="s">
        <v>52</v>
      </c>
      <c r="S683" s="28" t="s">
        <v>52</v>
      </c>
      <c r="T683" s="28" t="s">
        <v>52</v>
      </c>
      <c r="U683" s="28" t="s">
        <v>303</v>
      </c>
      <c r="V683" s="28" t="s">
        <v>78</v>
      </c>
      <c r="W683" s="29" t="s">
        <v>9084</v>
      </c>
      <c r="X683" s="28" t="s">
        <v>56</v>
      </c>
      <c r="Y683" s="28" t="s">
        <v>57</v>
      </c>
      <c r="Z683" s="29" t="s">
        <v>331</v>
      </c>
      <c r="AA683" s="28"/>
      <c r="AB683" s="28" t="s">
        <v>100</v>
      </c>
      <c r="AC683" s="30"/>
      <c r="AD683" s="30" t="s">
        <v>9085</v>
      </c>
      <c r="AE683" s="30" t="s">
        <v>9086</v>
      </c>
      <c r="AF683" s="30" t="s">
        <v>58</v>
      </c>
      <c r="AG683" s="30" t="s">
        <v>80</v>
      </c>
      <c r="AH683" s="30" t="s">
        <v>80</v>
      </c>
      <c r="AI683" s="30" t="s">
        <v>61</v>
      </c>
      <c r="AJ683" s="50"/>
      <c r="AK683" s="11"/>
      <c r="AL683" s="11" t="s">
        <v>9087</v>
      </c>
      <c r="AM683" s="11"/>
      <c r="AN683" s="23" t="s">
        <v>293</v>
      </c>
      <c r="AO683" s="11"/>
      <c r="AP683" s="11"/>
    </row>
    <row r="684" ht="21.75" customHeight="1">
      <c r="A684" s="38">
        <v>45840.51216435185</v>
      </c>
      <c r="B684" s="28" t="s">
        <v>40</v>
      </c>
      <c r="C684" s="6" t="s">
        <v>9088</v>
      </c>
      <c r="D684" s="28">
        <v>4.83883E8</v>
      </c>
      <c r="E684" s="28" t="s">
        <v>9089</v>
      </c>
      <c r="F684" s="28">
        <v>5551991555774</v>
      </c>
      <c r="G684" s="28" t="s">
        <v>9090</v>
      </c>
      <c r="H684" s="28" t="s">
        <v>9091</v>
      </c>
      <c r="I684" s="28" t="s">
        <v>9092</v>
      </c>
      <c r="J684" s="28" t="s">
        <v>9093</v>
      </c>
      <c r="K684" s="28" t="s">
        <v>527</v>
      </c>
      <c r="L684" s="28" t="s">
        <v>528</v>
      </c>
      <c r="M684" s="29" t="s">
        <v>9094</v>
      </c>
      <c r="N684" s="29" t="s">
        <v>9095</v>
      </c>
      <c r="O684" s="28" t="s">
        <v>171</v>
      </c>
      <c r="P684" s="28" t="s">
        <v>7517</v>
      </c>
      <c r="Q684" s="28" t="s">
        <v>118</v>
      </c>
      <c r="R684" s="28" t="s">
        <v>52</v>
      </c>
      <c r="S684" s="28" t="s">
        <v>52</v>
      </c>
      <c r="T684" s="28" t="s">
        <v>77</v>
      </c>
      <c r="U684" s="28" t="s">
        <v>4473</v>
      </c>
      <c r="V684" s="28" t="s">
        <v>78</v>
      </c>
      <c r="W684" s="28" t="s">
        <v>9096</v>
      </c>
      <c r="X684" s="28" t="s">
        <v>56</v>
      </c>
      <c r="Y684" s="28" t="s">
        <v>57</v>
      </c>
      <c r="Z684" s="28"/>
      <c r="AA684" s="28"/>
      <c r="AB684" s="28" t="s">
        <v>100</v>
      </c>
      <c r="AC684" s="30"/>
      <c r="AD684" s="30" t="s">
        <v>9097</v>
      </c>
      <c r="AE684" s="30" t="s">
        <v>9098</v>
      </c>
      <c r="AF684" s="30" t="s">
        <v>58</v>
      </c>
      <c r="AG684" s="37" t="s">
        <v>59</v>
      </c>
      <c r="AH684" s="37" t="s">
        <v>60</v>
      </c>
      <c r="AI684" s="30" t="s">
        <v>61</v>
      </c>
      <c r="AJ684" s="50"/>
      <c r="AK684" s="11"/>
      <c r="AL684" s="11" t="s">
        <v>9099</v>
      </c>
      <c r="AM684" s="11"/>
      <c r="AN684" s="23"/>
      <c r="AO684" s="30" t="s">
        <v>9098</v>
      </c>
      <c r="AP684" s="30" t="s">
        <v>9097</v>
      </c>
    </row>
    <row r="685" ht="21.75" customHeight="1">
      <c r="A685" s="38">
        <v>45840.59239583334</v>
      </c>
      <c r="B685" s="28" t="s">
        <v>40</v>
      </c>
      <c r="C685" s="28" t="s">
        <v>9100</v>
      </c>
      <c r="D685" s="28">
        <v>9.33642296E8</v>
      </c>
      <c r="E685" s="28" t="s">
        <v>9101</v>
      </c>
      <c r="F685" s="28">
        <v>5568992344798</v>
      </c>
      <c r="G685" s="28" t="s">
        <v>9102</v>
      </c>
      <c r="H685" s="28" t="s">
        <v>9103</v>
      </c>
      <c r="I685" s="28" t="s">
        <v>9104</v>
      </c>
      <c r="J685" s="28" t="s">
        <v>9105</v>
      </c>
      <c r="K685" s="28" t="s">
        <v>9106</v>
      </c>
      <c r="L685" s="28" t="s">
        <v>9107</v>
      </c>
      <c r="M685" s="29" t="s">
        <v>9108</v>
      </c>
      <c r="N685" s="29" t="s">
        <v>9109</v>
      </c>
      <c r="O685" s="34">
        <v>45139.0</v>
      </c>
      <c r="P685" s="28" t="s">
        <v>503</v>
      </c>
      <c r="Q685" s="28" t="s">
        <v>52</v>
      </c>
      <c r="R685" s="28" t="s">
        <v>77</v>
      </c>
      <c r="S685" s="28" t="s">
        <v>77</v>
      </c>
      <c r="T685" s="28" t="s">
        <v>77</v>
      </c>
      <c r="U685" s="28" t="s">
        <v>158</v>
      </c>
      <c r="V685" s="28" t="s">
        <v>98</v>
      </c>
      <c r="W685" s="29" t="s">
        <v>9110</v>
      </c>
      <c r="X685" s="28" t="s">
        <v>56</v>
      </c>
      <c r="Y685" s="28" t="s">
        <v>57</v>
      </c>
      <c r="Z685" s="28"/>
      <c r="AA685" s="28"/>
      <c r="AB685" s="28" t="s">
        <v>80</v>
      </c>
      <c r="AC685" s="30"/>
      <c r="AD685" s="30"/>
      <c r="AE685" s="30"/>
      <c r="AF685" s="30" t="s">
        <v>58</v>
      </c>
      <c r="AG685" s="37" t="s">
        <v>9111</v>
      </c>
      <c r="AH685" s="37" t="s">
        <v>60</v>
      </c>
      <c r="AI685" s="30" t="s">
        <v>61</v>
      </c>
      <c r="AJ685" s="50"/>
      <c r="AK685" s="11"/>
      <c r="AL685" s="11" t="s">
        <v>9112</v>
      </c>
      <c r="AM685" s="11"/>
      <c r="AN685" s="23"/>
      <c r="AO685" s="11"/>
      <c r="AP685" s="11"/>
    </row>
    <row r="686" ht="21.75" customHeight="1">
      <c r="A686" s="38">
        <v>45840.61109953704</v>
      </c>
      <c r="B686" s="28" t="s">
        <v>40</v>
      </c>
      <c r="C686" s="6" t="s">
        <v>9113</v>
      </c>
      <c r="D686" s="28">
        <v>5.124470631E9</v>
      </c>
      <c r="E686" s="28" t="s">
        <v>9114</v>
      </c>
      <c r="F686" s="28">
        <v>5531984212508</v>
      </c>
      <c r="G686" s="28" t="s">
        <v>9115</v>
      </c>
      <c r="H686" s="28" t="s">
        <v>9116</v>
      </c>
      <c r="I686" s="28" t="s">
        <v>9117</v>
      </c>
      <c r="J686" s="28" t="s">
        <v>9118</v>
      </c>
      <c r="K686" s="28" t="s">
        <v>93</v>
      </c>
      <c r="L686" s="28" t="s">
        <v>499</v>
      </c>
      <c r="M686" s="29" t="s">
        <v>9119</v>
      </c>
      <c r="N686" s="29" t="s">
        <v>9120</v>
      </c>
      <c r="O686" s="34">
        <v>44805.0</v>
      </c>
      <c r="P686" s="28" t="s">
        <v>8062</v>
      </c>
      <c r="Q686" s="28" t="s">
        <v>52</v>
      </c>
      <c r="R686" s="28" t="s">
        <v>52</v>
      </c>
      <c r="S686" s="28" t="s">
        <v>173</v>
      </c>
      <c r="T686" s="28" t="s">
        <v>173</v>
      </c>
      <c r="U686" s="28" t="s">
        <v>280</v>
      </c>
      <c r="V686" s="28" t="s">
        <v>139</v>
      </c>
      <c r="W686" s="28"/>
      <c r="X686" s="28" t="s">
        <v>56</v>
      </c>
      <c r="Y686" s="28" t="s">
        <v>57</v>
      </c>
      <c r="Z686" s="28"/>
      <c r="AA686" s="28"/>
      <c r="AB686" s="28" t="s">
        <v>100</v>
      </c>
      <c r="AC686" s="30"/>
      <c r="AD686" s="30" t="s">
        <v>9121</v>
      </c>
      <c r="AE686" s="30" t="s">
        <v>9122</v>
      </c>
      <c r="AF686" s="30" t="s">
        <v>141</v>
      </c>
      <c r="AG686" s="30" t="s">
        <v>80</v>
      </c>
      <c r="AH686" s="30" t="s">
        <v>80</v>
      </c>
      <c r="AI686" s="30" t="s">
        <v>61</v>
      </c>
      <c r="AJ686" s="50"/>
      <c r="AK686" s="11"/>
      <c r="AL686" s="11" t="s">
        <v>9123</v>
      </c>
      <c r="AM686" s="11"/>
      <c r="AN686" s="23"/>
      <c r="AO686" s="11"/>
      <c r="AP686" s="11"/>
    </row>
    <row r="687" ht="21.75" customHeight="1">
      <c r="A687" s="38">
        <v>45840.62116898148</v>
      </c>
      <c r="B687" s="28" t="s">
        <v>40</v>
      </c>
      <c r="C687" s="28" t="s">
        <v>9124</v>
      </c>
      <c r="D687" s="28">
        <v>8.5354392004E10</v>
      </c>
      <c r="E687" s="28" t="s">
        <v>9125</v>
      </c>
      <c r="F687" s="28">
        <v>5551998710569</v>
      </c>
      <c r="G687" s="28" t="s">
        <v>9126</v>
      </c>
      <c r="H687" s="28" t="s">
        <v>9127</v>
      </c>
      <c r="I687" s="28" t="s">
        <v>9128</v>
      </c>
      <c r="J687" s="28" t="s">
        <v>9129</v>
      </c>
      <c r="K687" s="28" t="s">
        <v>527</v>
      </c>
      <c r="L687" s="28" t="s">
        <v>528</v>
      </c>
      <c r="M687" s="29" t="s">
        <v>9130</v>
      </c>
      <c r="N687" s="29" t="s">
        <v>9131</v>
      </c>
      <c r="O687" s="28" t="s">
        <v>76</v>
      </c>
      <c r="P687" s="28" t="s">
        <v>503</v>
      </c>
      <c r="Q687" s="28" t="s">
        <v>120</v>
      </c>
      <c r="R687" s="28" t="s">
        <v>173</v>
      </c>
      <c r="S687" s="28" t="s">
        <v>52</v>
      </c>
      <c r="T687" s="28" t="s">
        <v>52</v>
      </c>
      <c r="U687" s="28" t="s">
        <v>191</v>
      </c>
      <c r="V687" s="28" t="s">
        <v>98</v>
      </c>
      <c r="W687" s="28" t="s">
        <v>9132</v>
      </c>
      <c r="X687" s="28" t="s">
        <v>56</v>
      </c>
      <c r="Y687" s="28" t="s">
        <v>57</v>
      </c>
      <c r="Z687" s="28"/>
      <c r="AA687" s="28"/>
      <c r="AB687" s="28" t="s">
        <v>80</v>
      </c>
      <c r="AC687" s="30"/>
      <c r="AD687" s="30"/>
      <c r="AE687" s="30"/>
      <c r="AF687" s="30" t="s">
        <v>141</v>
      </c>
      <c r="AG687" s="37" t="s">
        <v>235</v>
      </c>
      <c r="AH687" s="30" t="s">
        <v>80</v>
      </c>
      <c r="AI687" s="30" t="s">
        <v>61</v>
      </c>
      <c r="AJ687" s="50" t="s">
        <v>9133</v>
      </c>
      <c r="AK687" s="11"/>
      <c r="AL687" s="11" t="s">
        <v>9134</v>
      </c>
      <c r="AM687" s="11"/>
      <c r="AN687" s="23"/>
      <c r="AO687" s="11"/>
      <c r="AP687" s="11"/>
    </row>
    <row r="688" ht="21.75" customHeight="1">
      <c r="A688" s="38">
        <v>45840.65553240741</v>
      </c>
      <c r="B688" s="28" t="s">
        <v>40</v>
      </c>
      <c r="C688" s="6" t="s">
        <v>9135</v>
      </c>
      <c r="D688" s="28">
        <v>8.1656548615E10</v>
      </c>
      <c r="E688" s="28" t="s">
        <v>9136</v>
      </c>
      <c r="F688" s="28">
        <v>5511973182628</v>
      </c>
      <c r="G688" s="28" t="s">
        <v>9135</v>
      </c>
      <c r="H688" s="28" t="s">
        <v>9137</v>
      </c>
      <c r="I688" s="28" t="s">
        <v>9135</v>
      </c>
      <c r="J688" s="28" t="s">
        <v>9138</v>
      </c>
      <c r="K688" s="28" t="s">
        <v>46</v>
      </c>
      <c r="L688" s="28" t="s">
        <v>9139</v>
      </c>
      <c r="M688" s="28" t="s">
        <v>9140</v>
      </c>
      <c r="N688" s="29" t="s">
        <v>9141</v>
      </c>
      <c r="O688" s="28" t="s">
        <v>117</v>
      </c>
      <c r="P688" s="28" t="s">
        <v>8755</v>
      </c>
      <c r="Q688" s="28" t="s">
        <v>77</v>
      </c>
      <c r="R688" s="28" t="s">
        <v>173</v>
      </c>
      <c r="S688" s="28" t="s">
        <v>52</v>
      </c>
      <c r="T688" s="28" t="s">
        <v>52</v>
      </c>
      <c r="U688" s="28" t="s">
        <v>904</v>
      </c>
      <c r="V688" s="28" t="s">
        <v>603</v>
      </c>
      <c r="W688" s="28"/>
      <c r="X688" s="28" t="s">
        <v>56</v>
      </c>
      <c r="Y688" s="28" t="s">
        <v>57</v>
      </c>
      <c r="Z688" s="28"/>
      <c r="AA688" s="28"/>
      <c r="AB688" s="28" t="s">
        <v>100</v>
      </c>
      <c r="AC688" s="30"/>
      <c r="AD688" s="30" t="s">
        <v>9142</v>
      </c>
      <c r="AE688" s="30" t="s">
        <v>9143</v>
      </c>
      <c r="AF688" s="30" t="s">
        <v>58</v>
      </c>
      <c r="AG688" s="37" t="s">
        <v>235</v>
      </c>
      <c r="AH688" s="37" t="s">
        <v>60</v>
      </c>
      <c r="AI688" s="30" t="s">
        <v>61</v>
      </c>
      <c r="AJ688" s="50"/>
      <c r="AK688" s="11"/>
      <c r="AL688" s="11" t="s">
        <v>9144</v>
      </c>
      <c r="AM688" s="11"/>
      <c r="AN688" s="23"/>
      <c r="AO688" s="11"/>
      <c r="AP688" s="11"/>
    </row>
    <row r="689" ht="21.75" customHeight="1">
      <c r="A689" s="38">
        <v>45840.841990740744</v>
      </c>
      <c r="B689" s="28" t="s">
        <v>40</v>
      </c>
      <c r="C689" s="6" t="s">
        <v>9145</v>
      </c>
      <c r="D689" s="28">
        <v>1.2951860714E10</v>
      </c>
      <c r="E689" s="28" t="s">
        <v>9146</v>
      </c>
      <c r="F689" s="28">
        <v>5521976506863</v>
      </c>
      <c r="G689" s="28" t="s">
        <v>9147</v>
      </c>
      <c r="H689" s="28" t="s">
        <v>9148</v>
      </c>
      <c r="I689" s="28" t="s">
        <v>9149</v>
      </c>
      <c r="J689" s="28" t="s">
        <v>9150</v>
      </c>
      <c r="K689" s="28" t="s">
        <v>154</v>
      </c>
      <c r="L689" s="28" t="s">
        <v>155</v>
      </c>
      <c r="M689" s="29" t="s">
        <v>9151</v>
      </c>
      <c r="N689" s="29" t="s">
        <v>9152</v>
      </c>
      <c r="O689" s="28" t="s">
        <v>76</v>
      </c>
      <c r="P689" s="28" t="s">
        <v>8755</v>
      </c>
      <c r="Q689" s="28" t="s">
        <v>52</v>
      </c>
      <c r="R689" s="28" t="s">
        <v>52</v>
      </c>
      <c r="S689" s="28" t="s">
        <v>120</v>
      </c>
      <c r="T689" s="28" t="s">
        <v>77</v>
      </c>
      <c r="U689" s="28" t="s">
        <v>373</v>
      </c>
      <c r="V689" s="28" t="s">
        <v>139</v>
      </c>
      <c r="W689" s="28" t="s">
        <v>9153</v>
      </c>
      <c r="X689" s="28" t="s">
        <v>56</v>
      </c>
      <c r="Y689" s="28" t="s">
        <v>57</v>
      </c>
      <c r="Z689" s="28"/>
      <c r="AA689" s="28"/>
      <c r="AB689" s="28" t="s">
        <v>100</v>
      </c>
      <c r="AC689" s="30"/>
      <c r="AD689" s="30" t="s">
        <v>9154</v>
      </c>
      <c r="AE689" s="30" t="s">
        <v>9155</v>
      </c>
      <c r="AF689" s="30" t="s">
        <v>58</v>
      </c>
      <c r="AG689" s="30"/>
      <c r="AH689" s="30"/>
      <c r="AI689" s="30" t="s">
        <v>61</v>
      </c>
      <c r="AJ689" s="50"/>
      <c r="AK689" s="11"/>
      <c r="AL689" s="11" t="s">
        <v>9156</v>
      </c>
      <c r="AM689" s="11"/>
      <c r="AN689" s="23"/>
      <c r="AO689" s="11"/>
      <c r="AP689" s="11"/>
    </row>
    <row r="690" ht="21.75" customHeight="1">
      <c r="A690" s="38">
        <v>45840.84741898148</v>
      </c>
      <c r="B690" s="28" t="s">
        <v>40</v>
      </c>
      <c r="C690" s="6" t="s">
        <v>9157</v>
      </c>
      <c r="D690" s="28">
        <v>8.8012905604E10</v>
      </c>
      <c r="E690" s="28" t="s">
        <v>9158</v>
      </c>
      <c r="F690" s="28">
        <v>5535998279600</v>
      </c>
      <c r="G690" s="28" t="s">
        <v>9159</v>
      </c>
      <c r="H690" s="28" t="s">
        <v>9160</v>
      </c>
      <c r="I690" s="28" t="s">
        <v>9161</v>
      </c>
      <c r="J690" s="28" t="s">
        <v>9162</v>
      </c>
      <c r="K690" s="28" t="s">
        <v>93</v>
      </c>
      <c r="L690" s="28" t="s">
        <v>94</v>
      </c>
      <c r="M690" s="29" t="s">
        <v>9163</v>
      </c>
      <c r="N690" s="29" t="s">
        <v>9164</v>
      </c>
      <c r="O690" s="28" t="s">
        <v>2722</v>
      </c>
      <c r="P690" s="28" t="s">
        <v>51</v>
      </c>
      <c r="Q690" s="28" t="s">
        <v>118</v>
      </c>
      <c r="R690" s="28" t="s">
        <v>52</v>
      </c>
      <c r="S690" s="28" t="s">
        <v>52</v>
      </c>
      <c r="T690" s="28" t="s">
        <v>118</v>
      </c>
      <c r="U690" s="28" t="s">
        <v>138</v>
      </c>
      <c r="V690" s="28" t="s">
        <v>139</v>
      </c>
      <c r="W690" s="28" t="s">
        <v>9165</v>
      </c>
      <c r="X690" s="28" t="s">
        <v>56</v>
      </c>
      <c r="Y690" s="28" t="s">
        <v>57</v>
      </c>
      <c r="Z690" s="28"/>
      <c r="AA690" s="28"/>
      <c r="AB690" s="28" t="s">
        <v>100</v>
      </c>
      <c r="AC690" s="30"/>
      <c r="AD690" s="30" t="s">
        <v>9166</v>
      </c>
      <c r="AE690" s="30" t="s">
        <v>9167</v>
      </c>
      <c r="AF690" s="30" t="s">
        <v>141</v>
      </c>
      <c r="AG690" s="30" t="s">
        <v>80</v>
      </c>
      <c r="AH690" s="30" t="s">
        <v>80</v>
      </c>
      <c r="AI690" s="30" t="s">
        <v>61</v>
      </c>
      <c r="AJ690" s="50"/>
      <c r="AK690" s="11"/>
      <c r="AL690" s="11" t="s">
        <v>9168</v>
      </c>
      <c r="AM690" s="11"/>
      <c r="AN690" s="23"/>
      <c r="AO690" s="11"/>
      <c r="AP690" s="11"/>
    </row>
    <row r="691" ht="21.75" customHeight="1">
      <c r="A691" s="38">
        <v>45840.87616898148</v>
      </c>
      <c r="B691" s="28" t="s">
        <v>40</v>
      </c>
      <c r="C691" s="6" t="s">
        <v>9169</v>
      </c>
      <c r="D691" s="28">
        <v>1.190259656E9</v>
      </c>
      <c r="E691" s="28" t="s">
        <v>9170</v>
      </c>
      <c r="F691" s="28">
        <v>5535999509945</v>
      </c>
      <c r="G691" s="28" t="s">
        <v>9171</v>
      </c>
      <c r="H691" s="28" t="s">
        <v>9172</v>
      </c>
      <c r="I691" s="28" t="s">
        <v>9173</v>
      </c>
      <c r="J691" s="28" t="s">
        <v>9174</v>
      </c>
      <c r="K691" s="28" t="s">
        <v>93</v>
      </c>
      <c r="L691" s="28" t="s">
        <v>94</v>
      </c>
      <c r="M691" s="29" t="s">
        <v>9175</v>
      </c>
      <c r="N691" s="29" t="s">
        <v>9176</v>
      </c>
      <c r="O691" s="28" t="s">
        <v>217</v>
      </c>
      <c r="P691" s="28" t="s">
        <v>9177</v>
      </c>
      <c r="Q691" s="28" t="s">
        <v>52</v>
      </c>
      <c r="R691" s="28" t="s">
        <v>52</v>
      </c>
      <c r="S691" s="28" t="s">
        <v>52</v>
      </c>
      <c r="T691" s="28" t="s">
        <v>173</v>
      </c>
      <c r="U691" s="28" t="s">
        <v>1038</v>
      </c>
      <c r="V691" s="28" t="s">
        <v>78</v>
      </c>
      <c r="W691" s="28"/>
      <c r="X691" s="28" t="s">
        <v>56</v>
      </c>
      <c r="Y691" s="28" t="s">
        <v>57</v>
      </c>
      <c r="Z691" s="28"/>
      <c r="AA691" s="28"/>
      <c r="AB691" s="28" t="s">
        <v>100</v>
      </c>
      <c r="AC691" s="30"/>
      <c r="AD691" s="30" t="s">
        <v>9178</v>
      </c>
      <c r="AE691" s="30" t="s">
        <v>9179</v>
      </c>
      <c r="AF691" s="30" t="s">
        <v>58</v>
      </c>
      <c r="AG691" s="30" t="s">
        <v>80</v>
      </c>
      <c r="AH691" s="30" t="s">
        <v>80</v>
      </c>
      <c r="AI691" s="30" t="s">
        <v>61</v>
      </c>
      <c r="AJ691" s="50"/>
      <c r="AK691" s="11"/>
      <c r="AL691" s="11" t="s">
        <v>9180</v>
      </c>
      <c r="AM691" s="11"/>
      <c r="AN691" s="23"/>
      <c r="AO691" s="11"/>
      <c r="AP691" s="11"/>
    </row>
    <row r="692" ht="21.75" customHeight="1">
      <c r="A692" s="38">
        <v>45841.31606481481</v>
      </c>
      <c r="B692" s="28" t="s">
        <v>40</v>
      </c>
      <c r="C692" s="6" t="s">
        <v>9181</v>
      </c>
      <c r="D692" s="28">
        <v>3.6857198829E10</v>
      </c>
      <c r="E692" s="28" t="s">
        <v>9182</v>
      </c>
      <c r="F692" s="28">
        <v>5511999802433</v>
      </c>
      <c r="G692" s="28" t="s">
        <v>9183</v>
      </c>
      <c r="H692" s="28" t="s">
        <v>9184</v>
      </c>
      <c r="I692" s="28" t="s">
        <v>9185</v>
      </c>
      <c r="J692" s="28" t="s">
        <v>9186</v>
      </c>
      <c r="K692" s="28" t="s">
        <v>46</v>
      </c>
      <c r="L692" s="28" t="s">
        <v>1857</v>
      </c>
      <c r="M692" s="28" t="s">
        <v>245</v>
      </c>
      <c r="N692" s="29" t="s">
        <v>9187</v>
      </c>
      <c r="O692" s="28" t="s">
        <v>76</v>
      </c>
      <c r="P692" s="28" t="s">
        <v>7517</v>
      </c>
      <c r="Q692" s="28" t="s">
        <v>52</v>
      </c>
      <c r="R692" s="28" t="s">
        <v>52</v>
      </c>
      <c r="S692" s="28" t="s">
        <v>52</v>
      </c>
      <c r="T692" s="28" t="s">
        <v>1629</v>
      </c>
      <c r="U692" s="28" t="s">
        <v>4473</v>
      </c>
      <c r="V692" s="28" t="s">
        <v>78</v>
      </c>
      <c r="W692" s="28" t="s">
        <v>9188</v>
      </c>
      <c r="X692" s="28" t="s">
        <v>56</v>
      </c>
      <c r="Y692" s="28" t="s">
        <v>57</v>
      </c>
      <c r="Z692" s="28"/>
      <c r="AA692" s="28"/>
      <c r="AB692" s="28" t="s">
        <v>100</v>
      </c>
      <c r="AC692" s="30"/>
      <c r="AD692" s="30" t="s">
        <v>9189</v>
      </c>
      <c r="AE692" s="30" t="s">
        <v>9190</v>
      </c>
      <c r="AF692" s="30" t="s">
        <v>58</v>
      </c>
      <c r="AG692" s="30"/>
      <c r="AH692" s="30"/>
      <c r="AI692" s="30" t="s">
        <v>61</v>
      </c>
      <c r="AJ692" s="50"/>
      <c r="AK692" s="11"/>
      <c r="AL692" s="11" t="s">
        <v>9191</v>
      </c>
      <c r="AM692" s="11"/>
      <c r="AN692" s="23"/>
      <c r="AO692" s="11"/>
      <c r="AP692" s="11"/>
    </row>
    <row r="693" ht="21.75" customHeight="1">
      <c r="A693" s="38">
        <v>45841.65408564815</v>
      </c>
      <c r="B693" s="28" t="s">
        <v>40</v>
      </c>
      <c r="C693" s="6" t="s">
        <v>9192</v>
      </c>
      <c r="D693" s="28">
        <v>8.44778567E9</v>
      </c>
      <c r="E693" s="28" t="s">
        <v>9193</v>
      </c>
      <c r="F693" s="28">
        <v>5215579770884</v>
      </c>
      <c r="G693" s="28" t="s">
        <v>9194</v>
      </c>
      <c r="H693" s="28" t="s">
        <v>9195</v>
      </c>
      <c r="I693" s="28" t="s">
        <v>9196</v>
      </c>
      <c r="J693" s="28" t="s">
        <v>9197</v>
      </c>
      <c r="K693" s="28" t="s">
        <v>9198</v>
      </c>
      <c r="L693" s="28" t="s">
        <v>9199</v>
      </c>
      <c r="M693" s="29" t="s">
        <v>9200</v>
      </c>
      <c r="N693" s="29" t="s">
        <v>9201</v>
      </c>
      <c r="O693" s="28" t="s">
        <v>171</v>
      </c>
      <c r="P693" s="28" t="s">
        <v>137</v>
      </c>
      <c r="Q693" s="28" t="s">
        <v>77</v>
      </c>
      <c r="R693" s="28" t="s">
        <v>52</v>
      </c>
      <c r="S693" s="28" t="s">
        <v>52</v>
      </c>
      <c r="T693" s="28" t="s">
        <v>52</v>
      </c>
      <c r="U693" s="28" t="s">
        <v>218</v>
      </c>
      <c r="V693" s="28" t="s">
        <v>139</v>
      </c>
      <c r="W693" s="29" t="s">
        <v>9202</v>
      </c>
      <c r="X693" s="28" t="s">
        <v>56</v>
      </c>
      <c r="Y693" s="28" t="s">
        <v>57</v>
      </c>
      <c r="Z693" s="28"/>
      <c r="AA693" s="28"/>
      <c r="AB693" s="28" t="s">
        <v>80</v>
      </c>
      <c r="AC693" s="30"/>
      <c r="AD693" s="30"/>
      <c r="AE693" s="30"/>
      <c r="AF693" s="30" t="s">
        <v>141</v>
      </c>
      <c r="AG693" s="30"/>
      <c r="AH693" s="30"/>
      <c r="AI693" s="30" t="s">
        <v>61</v>
      </c>
      <c r="AJ693" s="50"/>
      <c r="AK693" s="11"/>
      <c r="AL693" s="11" t="s">
        <v>9203</v>
      </c>
      <c r="AM693" s="11"/>
      <c r="AN693" s="23"/>
      <c r="AO693" s="11"/>
      <c r="AP693" s="11"/>
    </row>
    <row r="694" ht="21.75" customHeight="1">
      <c r="A694" s="38">
        <v>45841.665243055555</v>
      </c>
      <c r="B694" s="28" t="s">
        <v>40</v>
      </c>
      <c r="C694" s="6" t="s">
        <v>7861</v>
      </c>
      <c r="D694" s="28">
        <v>2.7119925865E10</v>
      </c>
      <c r="E694" s="28" t="s">
        <v>9204</v>
      </c>
      <c r="F694" s="28">
        <v>5511963677667</v>
      </c>
      <c r="G694" s="28" t="s">
        <v>7861</v>
      </c>
      <c r="H694" s="28" t="s">
        <v>9205</v>
      </c>
      <c r="I694" s="28" t="s">
        <v>9206</v>
      </c>
      <c r="J694" s="28" t="s">
        <v>9207</v>
      </c>
      <c r="K694" s="28" t="s">
        <v>46</v>
      </c>
      <c r="L694" s="28" t="s">
        <v>114</v>
      </c>
      <c r="M694" s="29" t="s">
        <v>9208</v>
      </c>
      <c r="N694" s="29" t="s">
        <v>9209</v>
      </c>
      <c r="O694" s="28" t="s">
        <v>76</v>
      </c>
      <c r="P694" s="28" t="s">
        <v>8755</v>
      </c>
      <c r="Q694" s="28" t="s">
        <v>173</v>
      </c>
      <c r="R694" s="28" t="s">
        <v>173</v>
      </c>
      <c r="S694" s="28" t="s">
        <v>52</v>
      </c>
      <c r="T694" s="28" t="s">
        <v>52</v>
      </c>
      <c r="U694" s="28" t="s">
        <v>303</v>
      </c>
      <c r="V694" s="28" t="s">
        <v>78</v>
      </c>
      <c r="W694" s="28" t="s">
        <v>9210</v>
      </c>
      <c r="X694" s="28" t="s">
        <v>56</v>
      </c>
      <c r="Y694" s="28" t="s">
        <v>57</v>
      </c>
      <c r="Z694" s="28"/>
      <c r="AA694" s="28"/>
      <c r="AB694" s="28" t="s">
        <v>100</v>
      </c>
      <c r="AC694" s="30"/>
      <c r="AD694" s="30" t="s">
        <v>9211</v>
      </c>
      <c r="AE694" s="30" t="s">
        <v>9212</v>
      </c>
      <c r="AF694" s="30" t="s">
        <v>58</v>
      </c>
      <c r="AG694" s="30"/>
      <c r="AH694" s="30"/>
      <c r="AI694" s="30" t="s">
        <v>61</v>
      </c>
      <c r="AJ694" s="50"/>
      <c r="AK694" s="11"/>
      <c r="AL694" s="11" t="s">
        <v>9213</v>
      </c>
      <c r="AM694" s="11"/>
      <c r="AN694" s="23"/>
      <c r="AO694" s="11"/>
      <c r="AP694" s="11"/>
    </row>
    <row r="695" ht="21.75" customHeight="1">
      <c r="A695" s="38">
        <v>45841.87133101852</v>
      </c>
      <c r="B695" s="28" t="s">
        <v>40</v>
      </c>
      <c r="C695" s="6" t="s">
        <v>9214</v>
      </c>
      <c r="D695" s="28">
        <v>5.529109616E9</v>
      </c>
      <c r="E695" s="28" t="s">
        <v>9215</v>
      </c>
      <c r="F695" s="28">
        <v>55035997005105</v>
      </c>
      <c r="G695" s="28" t="s">
        <v>9214</v>
      </c>
      <c r="H695" s="28" t="s">
        <v>9216</v>
      </c>
      <c r="I695" s="28" t="s">
        <v>9217</v>
      </c>
      <c r="J695" s="28" t="s">
        <v>9218</v>
      </c>
      <c r="K695" s="28" t="s">
        <v>93</v>
      </c>
      <c r="L695" s="28" t="s">
        <v>94</v>
      </c>
      <c r="M695" s="29" t="s">
        <v>9219</v>
      </c>
      <c r="N695" s="29" t="s">
        <v>9220</v>
      </c>
      <c r="O695" s="28" t="s">
        <v>76</v>
      </c>
      <c r="P695" s="28" t="s">
        <v>51</v>
      </c>
      <c r="Q695" s="28" t="s">
        <v>52</v>
      </c>
      <c r="R695" s="28" t="s">
        <v>52</v>
      </c>
      <c r="S695" s="28" t="s">
        <v>52</v>
      </c>
      <c r="T695" s="28" t="s">
        <v>52</v>
      </c>
      <c r="U695" s="28" t="s">
        <v>543</v>
      </c>
      <c r="V695" s="28" t="s">
        <v>603</v>
      </c>
      <c r="W695" s="28" t="s">
        <v>9221</v>
      </c>
      <c r="X695" s="28" t="s">
        <v>56</v>
      </c>
      <c r="Y695" s="28" t="s">
        <v>57</v>
      </c>
      <c r="Z695" s="29" t="s">
        <v>9222</v>
      </c>
      <c r="AA695" s="28"/>
      <c r="AB695" s="28" t="s">
        <v>100</v>
      </c>
      <c r="AC695" s="30"/>
      <c r="AD695" s="30" t="s">
        <v>9223</v>
      </c>
      <c r="AE695" s="30" t="s">
        <v>9224</v>
      </c>
      <c r="AF695" s="30" t="s">
        <v>141</v>
      </c>
      <c r="AG695" s="30" t="s">
        <v>80</v>
      </c>
      <c r="AH695" s="30" t="s">
        <v>80</v>
      </c>
      <c r="AI695" s="30" t="s">
        <v>61</v>
      </c>
      <c r="AJ695" s="50"/>
      <c r="AK695" s="11"/>
      <c r="AL695" s="11" t="s">
        <v>9225</v>
      </c>
      <c r="AM695" s="11"/>
      <c r="AN695" s="23"/>
      <c r="AO695" s="11"/>
      <c r="AP695" s="11"/>
    </row>
    <row r="696" ht="21.75" customHeight="1">
      <c r="A696" s="38">
        <v>45841.906018518515</v>
      </c>
      <c r="B696" s="28" t="s">
        <v>40</v>
      </c>
      <c r="C696" s="6" t="s">
        <v>9226</v>
      </c>
      <c r="D696" s="28">
        <v>6.834063617E9</v>
      </c>
      <c r="E696" s="28" t="s">
        <v>9227</v>
      </c>
      <c r="F696" s="28">
        <v>5531984493294</v>
      </c>
      <c r="G696" s="28" t="s">
        <v>9228</v>
      </c>
      <c r="H696" s="28" t="s">
        <v>9229</v>
      </c>
      <c r="I696" s="28" t="s">
        <v>9230</v>
      </c>
      <c r="J696" s="28" t="s">
        <v>9231</v>
      </c>
      <c r="K696" s="28" t="s">
        <v>93</v>
      </c>
      <c r="L696" s="28" t="s">
        <v>2071</v>
      </c>
      <c r="M696" s="29" t="s">
        <v>9232</v>
      </c>
      <c r="N696" s="29" t="s">
        <v>9233</v>
      </c>
      <c r="O696" s="28" t="s">
        <v>9234</v>
      </c>
      <c r="P696" s="28" t="s">
        <v>503</v>
      </c>
      <c r="Q696" s="28" t="s">
        <v>77</v>
      </c>
      <c r="R696" s="28" t="s">
        <v>173</v>
      </c>
      <c r="S696" s="28" t="s">
        <v>52</v>
      </c>
      <c r="T696" s="28" t="s">
        <v>120</v>
      </c>
      <c r="U696" s="28" t="s">
        <v>158</v>
      </c>
      <c r="V696" s="28" t="s">
        <v>78</v>
      </c>
      <c r="W696" s="28"/>
      <c r="X696" s="28" t="s">
        <v>56</v>
      </c>
      <c r="Y696" s="28" t="s">
        <v>57</v>
      </c>
      <c r="Z696" s="28"/>
      <c r="AA696" s="28"/>
      <c r="AB696" s="28" t="s">
        <v>100</v>
      </c>
      <c r="AC696" s="30"/>
      <c r="AD696" s="30" t="s">
        <v>9235</v>
      </c>
      <c r="AE696" s="30" t="s">
        <v>9236</v>
      </c>
      <c r="AF696" s="30" t="s">
        <v>58</v>
      </c>
      <c r="AG696" s="37" t="s">
        <v>235</v>
      </c>
      <c r="AH696" s="30" t="s">
        <v>80</v>
      </c>
      <c r="AI696" s="30" t="s">
        <v>61</v>
      </c>
      <c r="AJ696" s="50"/>
      <c r="AK696" s="11"/>
      <c r="AL696" s="11" t="s">
        <v>9237</v>
      </c>
      <c r="AM696" s="11"/>
      <c r="AN696" s="23"/>
      <c r="AO696" s="11"/>
      <c r="AP696" s="11"/>
    </row>
    <row r="697" ht="21.75" customHeight="1">
      <c r="A697" s="38">
        <v>45841.928611111114</v>
      </c>
      <c r="B697" s="28" t="s">
        <v>348</v>
      </c>
      <c r="C697" s="6" t="s">
        <v>9238</v>
      </c>
      <c r="D697" s="28">
        <v>9.983733796E9</v>
      </c>
      <c r="E697" s="28" t="s">
        <v>9239</v>
      </c>
      <c r="F697" s="28">
        <v>5521994260844</v>
      </c>
      <c r="G697" s="28" t="s">
        <v>9238</v>
      </c>
      <c r="H697" s="28" t="s">
        <v>9240</v>
      </c>
      <c r="I697" s="28" t="s">
        <v>9241</v>
      </c>
      <c r="J697" s="28" t="s">
        <v>9242</v>
      </c>
      <c r="K697" s="28" t="s">
        <v>46</v>
      </c>
      <c r="L697" s="28" t="s">
        <v>114</v>
      </c>
      <c r="M697" s="29" t="s">
        <v>9243</v>
      </c>
      <c r="N697" s="29" t="s">
        <v>9244</v>
      </c>
      <c r="O697" s="28" t="s">
        <v>76</v>
      </c>
      <c r="P697" s="28" t="s">
        <v>356</v>
      </c>
      <c r="Q697" s="28" t="s">
        <v>77</v>
      </c>
      <c r="R697" s="28" t="s">
        <v>118</v>
      </c>
      <c r="S697" s="28" t="s">
        <v>120</v>
      </c>
      <c r="T697" s="28" t="s">
        <v>77</v>
      </c>
      <c r="U697" s="28" t="s">
        <v>4501</v>
      </c>
      <c r="V697" s="28" t="s">
        <v>78</v>
      </c>
      <c r="W697" s="28"/>
      <c r="X697" s="28" t="s">
        <v>56</v>
      </c>
      <c r="Y697" s="28" t="s">
        <v>57</v>
      </c>
      <c r="Z697" s="29" t="s">
        <v>331</v>
      </c>
      <c r="AA697" s="28"/>
      <c r="AB697" s="28" t="s">
        <v>100</v>
      </c>
      <c r="AC697" s="30"/>
      <c r="AD697" s="30" t="s">
        <v>3068</v>
      </c>
      <c r="AE697" s="30" t="s">
        <v>3065</v>
      </c>
      <c r="AF697" s="30" t="s">
        <v>141</v>
      </c>
      <c r="AG697" s="30" t="s">
        <v>80</v>
      </c>
      <c r="AH697" s="30" t="s">
        <v>80</v>
      </c>
      <c r="AI697" s="30" t="s">
        <v>61</v>
      </c>
      <c r="AJ697" s="50"/>
      <c r="AK697" s="11" t="s">
        <v>9240</v>
      </c>
      <c r="AL697" s="11" t="s">
        <v>9245</v>
      </c>
      <c r="AM697" s="11"/>
      <c r="AN697" s="23" t="s">
        <v>904</v>
      </c>
      <c r="AO697" s="11" t="s">
        <v>3065</v>
      </c>
      <c r="AP697" s="11" t="s">
        <v>3068</v>
      </c>
    </row>
    <row r="698" ht="21.75" customHeight="1">
      <c r="A698" s="40">
        <v>45842.512083333335</v>
      </c>
      <c r="B698" s="24"/>
      <c r="C698" s="24" t="s">
        <v>9246</v>
      </c>
      <c r="D698" s="24">
        <v>5.768285725E9</v>
      </c>
      <c r="E698" s="24" t="s">
        <v>9247</v>
      </c>
      <c r="F698" s="24">
        <v>5511989280211</v>
      </c>
      <c r="G698" s="24" t="s">
        <v>9248</v>
      </c>
      <c r="H698" s="24" t="s">
        <v>9249</v>
      </c>
      <c r="I698" s="24" t="s">
        <v>9250</v>
      </c>
      <c r="J698" s="24" t="s">
        <v>9251</v>
      </c>
      <c r="K698" s="24" t="s">
        <v>46</v>
      </c>
      <c r="L698" s="24" t="s">
        <v>114</v>
      </c>
      <c r="M698" s="25" t="s">
        <v>9252</v>
      </c>
      <c r="N698" s="25" t="s">
        <v>9253</v>
      </c>
      <c r="O698" s="24" t="s">
        <v>76</v>
      </c>
      <c r="P698" s="24" t="s">
        <v>420</v>
      </c>
      <c r="Q698" s="24" t="s">
        <v>52</v>
      </c>
      <c r="R698" s="24" t="s">
        <v>120</v>
      </c>
      <c r="S698" s="24" t="s">
        <v>77</v>
      </c>
      <c r="T698" s="24" t="s">
        <v>52</v>
      </c>
      <c r="U698" s="24" t="s">
        <v>138</v>
      </c>
      <c r="V698" s="24" t="s">
        <v>98</v>
      </c>
      <c r="W698" s="24" t="s">
        <v>9254</v>
      </c>
      <c r="X698" s="24" t="s">
        <v>56</v>
      </c>
      <c r="Y698" s="24" t="s">
        <v>57</v>
      </c>
      <c r="Z698" s="24"/>
      <c r="AA698" s="24"/>
      <c r="AB698" s="24" t="s">
        <v>100</v>
      </c>
      <c r="AC698" s="20"/>
      <c r="AD698" s="20" t="s">
        <v>9255</v>
      </c>
      <c r="AE698" s="20" t="s">
        <v>9256</v>
      </c>
      <c r="AF698" s="20"/>
      <c r="AG698" s="20"/>
      <c r="AH698" s="20"/>
      <c r="AI698" s="20"/>
      <c r="AJ698" s="74"/>
      <c r="AK698" s="27"/>
      <c r="AL698" s="27"/>
      <c r="AM698" s="27"/>
      <c r="AN698" s="61"/>
      <c r="AO698" s="27"/>
      <c r="AP698" s="27"/>
    </row>
    <row r="699" ht="21.75" customHeight="1">
      <c r="A699" s="38">
        <v>45842.5955787037</v>
      </c>
      <c r="B699" s="28" t="s">
        <v>40</v>
      </c>
      <c r="C699" s="6" t="s">
        <v>9257</v>
      </c>
      <c r="D699" s="28">
        <v>3.6048752857E10</v>
      </c>
      <c r="E699" s="28" t="s">
        <v>9258</v>
      </c>
      <c r="F699" s="28">
        <v>5511997783217</v>
      </c>
      <c r="G699" s="28" t="s">
        <v>9259</v>
      </c>
      <c r="H699" s="28" t="s">
        <v>9260</v>
      </c>
      <c r="I699" s="28" t="s">
        <v>9261</v>
      </c>
      <c r="J699" s="28" t="s">
        <v>9262</v>
      </c>
      <c r="K699" s="28" t="s">
        <v>46</v>
      </c>
      <c r="L699" s="28" t="s">
        <v>114</v>
      </c>
      <c r="M699" s="29" t="s">
        <v>9263</v>
      </c>
      <c r="N699" s="29" t="s">
        <v>9264</v>
      </c>
      <c r="O699" s="34">
        <v>45139.0</v>
      </c>
      <c r="P699" s="28" t="s">
        <v>503</v>
      </c>
      <c r="Q699" s="28" t="s">
        <v>77</v>
      </c>
      <c r="R699" s="28" t="s">
        <v>77</v>
      </c>
      <c r="S699" s="28" t="s">
        <v>52</v>
      </c>
      <c r="T699" s="28" t="s">
        <v>52</v>
      </c>
      <c r="U699" s="28" t="s">
        <v>293</v>
      </c>
      <c r="V699" s="28" t="s">
        <v>603</v>
      </c>
      <c r="W699" s="28" t="s">
        <v>9265</v>
      </c>
      <c r="X699" s="28" t="s">
        <v>56</v>
      </c>
      <c r="Y699" s="28" t="s">
        <v>57</v>
      </c>
      <c r="Z699" s="28"/>
      <c r="AA699" s="28"/>
      <c r="AB699" s="28" t="s">
        <v>80</v>
      </c>
      <c r="AC699" s="30"/>
      <c r="AD699" s="30"/>
      <c r="AE699" s="30"/>
      <c r="AF699" s="30" t="s">
        <v>58</v>
      </c>
      <c r="AG699" s="37" t="s">
        <v>6970</v>
      </c>
      <c r="AH699" s="30"/>
      <c r="AI699" s="30" t="s">
        <v>61</v>
      </c>
      <c r="AJ699" s="50"/>
      <c r="AK699" s="11"/>
      <c r="AL699" s="11" t="s">
        <v>9266</v>
      </c>
      <c r="AM699" s="11"/>
      <c r="AN699" s="23"/>
      <c r="AO699" s="11"/>
      <c r="AP699" s="11"/>
    </row>
    <row r="700" ht="21.75" customHeight="1">
      <c r="A700" s="38">
        <v>45842.60556712963</v>
      </c>
      <c r="B700" s="28" t="s">
        <v>40</v>
      </c>
      <c r="C700" s="6" t="s">
        <v>9267</v>
      </c>
      <c r="D700" s="28">
        <v>5.560567604E9</v>
      </c>
      <c r="E700" s="28" t="s">
        <v>9268</v>
      </c>
      <c r="F700" s="28">
        <v>5535988160105</v>
      </c>
      <c r="G700" s="28" t="s">
        <v>9269</v>
      </c>
      <c r="H700" s="28" t="s">
        <v>9270</v>
      </c>
      <c r="I700" s="28" t="s">
        <v>9271</v>
      </c>
      <c r="J700" s="28" t="s">
        <v>9272</v>
      </c>
      <c r="K700" s="28" t="s">
        <v>93</v>
      </c>
      <c r="L700" s="28" t="s">
        <v>94</v>
      </c>
      <c r="M700" s="29" t="s">
        <v>9273</v>
      </c>
      <c r="N700" s="29" t="s">
        <v>9274</v>
      </c>
      <c r="O700" s="34">
        <v>44805.0</v>
      </c>
      <c r="P700" s="28" t="s">
        <v>420</v>
      </c>
      <c r="Q700" s="28" t="s">
        <v>77</v>
      </c>
      <c r="R700" s="28" t="s">
        <v>52</v>
      </c>
      <c r="S700" s="28" t="s">
        <v>52</v>
      </c>
      <c r="T700" s="28" t="s">
        <v>52</v>
      </c>
      <c r="U700" s="28" t="s">
        <v>53</v>
      </c>
      <c r="V700" s="28" t="s">
        <v>98</v>
      </c>
      <c r="W700" s="29" t="s">
        <v>9275</v>
      </c>
      <c r="X700" s="28" t="s">
        <v>56</v>
      </c>
      <c r="Y700" s="28" t="s">
        <v>57</v>
      </c>
      <c r="Z700" s="28"/>
      <c r="AA700" s="28"/>
      <c r="AB700" s="28" t="s">
        <v>80</v>
      </c>
      <c r="AC700" s="30"/>
      <c r="AD700" s="30"/>
      <c r="AE700" s="30"/>
      <c r="AF700" s="30" t="s">
        <v>58</v>
      </c>
      <c r="AG700" s="30" t="s">
        <v>80</v>
      </c>
      <c r="AH700" s="30" t="s">
        <v>80</v>
      </c>
      <c r="AI700" s="30" t="s">
        <v>61</v>
      </c>
      <c r="AJ700" s="50"/>
      <c r="AK700" s="11"/>
      <c r="AL700" s="11" t="s">
        <v>9276</v>
      </c>
      <c r="AM700" s="11"/>
      <c r="AN700" s="23"/>
      <c r="AO700" s="11"/>
      <c r="AP700" s="11"/>
    </row>
    <row r="701" ht="21.75" customHeight="1">
      <c r="A701" s="38">
        <v>45842.61115740741</v>
      </c>
      <c r="B701" s="28" t="s">
        <v>40</v>
      </c>
      <c r="C701" s="6" t="s">
        <v>9246</v>
      </c>
      <c r="D701" s="28">
        <v>5.768285725E9</v>
      </c>
      <c r="E701" s="28" t="s">
        <v>9247</v>
      </c>
      <c r="F701" s="28">
        <v>5511989280211</v>
      </c>
      <c r="G701" s="28" t="s">
        <v>9248</v>
      </c>
      <c r="H701" s="28" t="s">
        <v>9249</v>
      </c>
      <c r="I701" s="28" t="s">
        <v>9250</v>
      </c>
      <c r="J701" s="28" t="s">
        <v>9251</v>
      </c>
      <c r="K701" s="28" t="s">
        <v>46</v>
      </c>
      <c r="L701" s="28" t="s">
        <v>114</v>
      </c>
      <c r="M701" s="29" t="s">
        <v>9252</v>
      </c>
      <c r="N701" s="29" t="s">
        <v>9277</v>
      </c>
      <c r="O701" s="28" t="s">
        <v>76</v>
      </c>
      <c r="P701" s="28" t="s">
        <v>420</v>
      </c>
      <c r="Q701" s="28" t="s">
        <v>77</v>
      </c>
      <c r="R701" s="28" t="s">
        <v>118</v>
      </c>
      <c r="S701" s="28" t="s">
        <v>52</v>
      </c>
      <c r="T701" s="28" t="s">
        <v>77</v>
      </c>
      <c r="U701" s="28" t="s">
        <v>138</v>
      </c>
      <c r="V701" s="28" t="s">
        <v>98</v>
      </c>
      <c r="W701" s="28" t="s">
        <v>9254</v>
      </c>
      <c r="X701" s="28" t="s">
        <v>56</v>
      </c>
      <c r="Y701" s="28" t="s">
        <v>57</v>
      </c>
      <c r="Z701" s="29" t="s">
        <v>331</v>
      </c>
      <c r="AA701" s="28"/>
      <c r="AB701" s="28" t="s">
        <v>100</v>
      </c>
      <c r="AC701" s="30"/>
      <c r="AD701" s="30" t="s">
        <v>9278</v>
      </c>
      <c r="AE701" s="30" t="s">
        <v>9256</v>
      </c>
      <c r="AF701" s="30" t="s">
        <v>58</v>
      </c>
      <c r="AG701" s="30" t="s">
        <v>80</v>
      </c>
      <c r="AH701" s="30" t="s">
        <v>80</v>
      </c>
      <c r="AI701" s="30" t="s">
        <v>61</v>
      </c>
      <c r="AJ701" s="50"/>
      <c r="AK701" s="11"/>
      <c r="AL701" s="11" t="s">
        <v>9279</v>
      </c>
      <c r="AM701" s="11"/>
      <c r="AN701" s="23"/>
      <c r="AO701" s="11"/>
      <c r="AP701" s="11"/>
    </row>
    <row r="702" ht="21.75" customHeight="1">
      <c r="A702" s="38">
        <v>45842.71344907407</v>
      </c>
      <c r="B702" s="28" t="s">
        <v>40</v>
      </c>
      <c r="C702" s="6" t="s">
        <v>9280</v>
      </c>
      <c r="D702" s="28">
        <v>7.336621619E9</v>
      </c>
      <c r="E702" s="28" t="s">
        <v>9281</v>
      </c>
      <c r="F702" s="28">
        <v>5535998242754</v>
      </c>
      <c r="G702" s="28" t="s">
        <v>9282</v>
      </c>
      <c r="H702" s="28" t="s">
        <v>9283</v>
      </c>
      <c r="I702" s="28" t="s">
        <v>9284</v>
      </c>
      <c r="J702" s="28" t="s">
        <v>9285</v>
      </c>
      <c r="K702" s="28" t="s">
        <v>93</v>
      </c>
      <c r="L702" s="28" t="s">
        <v>94</v>
      </c>
      <c r="M702" s="29" t="s">
        <v>9286</v>
      </c>
      <c r="N702" s="29" t="s">
        <v>9287</v>
      </c>
      <c r="O702" s="28" t="s">
        <v>820</v>
      </c>
      <c r="P702" s="28" t="s">
        <v>2745</v>
      </c>
      <c r="Q702" s="28" t="s">
        <v>52</v>
      </c>
      <c r="R702" s="28" t="s">
        <v>52</v>
      </c>
      <c r="S702" s="28" t="s">
        <v>52</v>
      </c>
      <c r="T702" s="28" t="s">
        <v>52</v>
      </c>
      <c r="U702" s="28" t="s">
        <v>875</v>
      </c>
      <c r="V702" s="28" t="s">
        <v>139</v>
      </c>
      <c r="W702" s="28"/>
      <c r="X702" s="28" t="s">
        <v>56</v>
      </c>
      <c r="Y702" s="28" t="s">
        <v>57</v>
      </c>
      <c r="Z702" s="28"/>
      <c r="AA702" s="28"/>
      <c r="AB702" s="28" t="s">
        <v>100</v>
      </c>
      <c r="AC702" s="30"/>
      <c r="AD702" s="30" t="s">
        <v>8781</v>
      </c>
      <c r="AE702" s="30" t="s">
        <v>2753</v>
      </c>
      <c r="AF702" s="30" t="s">
        <v>141</v>
      </c>
      <c r="AG702" s="30" t="s">
        <v>80</v>
      </c>
      <c r="AH702" s="30" t="s">
        <v>80</v>
      </c>
      <c r="AI702" s="30" t="s">
        <v>61</v>
      </c>
      <c r="AJ702" s="50"/>
      <c r="AK702" s="11"/>
      <c r="AL702" s="11" t="s">
        <v>9288</v>
      </c>
      <c r="AM702" s="11"/>
      <c r="AN702" s="23"/>
      <c r="AO702" s="11"/>
      <c r="AP702" s="11"/>
    </row>
    <row r="703" ht="21.75" customHeight="1">
      <c r="A703" s="38">
        <v>45842.778287037036</v>
      </c>
      <c r="B703" s="28" t="s">
        <v>40</v>
      </c>
      <c r="C703" s="6" t="s">
        <v>9289</v>
      </c>
      <c r="D703" s="28">
        <v>5.633783603E9</v>
      </c>
      <c r="E703" s="28" t="s">
        <v>9290</v>
      </c>
      <c r="F703" s="28">
        <v>5535999902411</v>
      </c>
      <c r="G703" s="28" t="s">
        <v>9291</v>
      </c>
      <c r="H703" s="28" t="s">
        <v>9292</v>
      </c>
      <c r="I703" s="28" t="s">
        <v>9293</v>
      </c>
      <c r="J703" s="28" t="s">
        <v>9292</v>
      </c>
      <c r="K703" s="28" t="s">
        <v>93</v>
      </c>
      <c r="L703" s="28" t="s">
        <v>94</v>
      </c>
      <c r="M703" s="29" t="s">
        <v>9294</v>
      </c>
      <c r="N703" s="29" t="s">
        <v>9295</v>
      </c>
      <c r="O703" s="28" t="s">
        <v>602</v>
      </c>
      <c r="P703" s="28" t="s">
        <v>9296</v>
      </c>
      <c r="Q703" s="28" t="s">
        <v>52</v>
      </c>
      <c r="R703" s="28" t="s">
        <v>52</v>
      </c>
      <c r="S703" s="28" t="s">
        <v>52</v>
      </c>
      <c r="T703" s="28" t="s">
        <v>52</v>
      </c>
      <c r="U703" s="28" t="s">
        <v>1038</v>
      </c>
      <c r="V703" s="28" t="s">
        <v>78</v>
      </c>
      <c r="W703" s="28"/>
      <c r="X703" s="28" t="s">
        <v>56</v>
      </c>
      <c r="Y703" s="28" t="s">
        <v>57</v>
      </c>
      <c r="Z703" s="28"/>
      <c r="AA703" s="28"/>
      <c r="AB703" s="28" t="s">
        <v>100</v>
      </c>
      <c r="AC703" s="30"/>
      <c r="AD703" s="30" t="s">
        <v>9178</v>
      </c>
      <c r="AE703" s="30" t="s">
        <v>9179</v>
      </c>
      <c r="AF703" s="30" t="s">
        <v>58</v>
      </c>
      <c r="AG703" s="30" t="s">
        <v>80</v>
      </c>
      <c r="AH703" s="30" t="s">
        <v>80</v>
      </c>
      <c r="AI703" s="30" t="s">
        <v>61</v>
      </c>
      <c r="AJ703" s="50"/>
      <c r="AK703" s="11"/>
      <c r="AL703" s="11" t="s">
        <v>9297</v>
      </c>
      <c r="AM703" s="11"/>
      <c r="AN703" s="23"/>
      <c r="AO703" s="11"/>
      <c r="AP703" s="11"/>
    </row>
    <row r="704" ht="21.75" customHeight="1">
      <c r="A704" s="38">
        <v>45842.904016203705</v>
      </c>
      <c r="B704" s="28" t="s">
        <v>40</v>
      </c>
      <c r="C704" s="6" t="s">
        <v>9298</v>
      </c>
      <c r="D704" s="28">
        <v>2.77472636E8</v>
      </c>
      <c r="E704" s="28" t="s">
        <v>9299</v>
      </c>
      <c r="F704" s="28">
        <v>5511987500113</v>
      </c>
      <c r="G704" s="28" t="s">
        <v>9298</v>
      </c>
      <c r="H704" s="28" t="s">
        <v>9300</v>
      </c>
      <c r="I704" s="28" t="s">
        <v>9301</v>
      </c>
      <c r="J704" s="28" t="s">
        <v>9302</v>
      </c>
      <c r="K704" s="28" t="s">
        <v>46</v>
      </c>
      <c r="L704" s="28" t="s">
        <v>114</v>
      </c>
      <c r="M704" s="29" t="s">
        <v>9303</v>
      </c>
      <c r="N704" s="29" t="s">
        <v>9304</v>
      </c>
      <c r="O704" s="34">
        <v>44805.0</v>
      </c>
      <c r="P704" s="28" t="s">
        <v>503</v>
      </c>
      <c r="Q704" s="28" t="s">
        <v>77</v>
      </c>
      <c r="R704" s="28" t="s">
        <v>118</v>
      </c>
      <c r="S704" s="28" t="s">
        <v>52</v>
      </c>
      <c r="T704" s="28" t="s">
        <v>9305</v>
      </c>
      <c r="U704" s="28" t="s">
        <v>904</v>
      </c>
      <c r="V704" s="28" t="s">
        <v>98</v>
      </c>
      <c r="W704" s="28" t="s">
        <v>9306</v>
      </c>
      <c r="X704" s="28" t="s">
        <v>56</v>
      </c>
      <c r="Y704" s="28" t="s">
        <v>57</v>
      </c>
      <c r="Z704" s="28"/>
      <c r="AA704" s="28"/>
      <c r="AB704" s="28" t="s">
        <v>100</v>
      </c>
      <c r="AC704" s="30"/>
      <c r="AD704" s="30" t="s">
        <v>9307</v>
      </c>
      <c r="AE704" s="30" t="s">
        <v>9308</v>
      </c>
      <c r="AF704" s="30" t="s">
        <v>58</v>
      </c>
      <c r="AG704" s="30" t="s">
        <v>80</v>
      </c>
      <c r="AH704" s="30" t="s">
        <v>80</v>
      </c>
      <c r="AI704" s="30" t="s">
        <v>61</v>
      </c>
      <c r="AJ704" s="50"/>
      <c r="AK704" s="11"/>
      <c r="AL704" s="11" t="s">
        <v>9309</v>
      </c>
      <c r="AM704" s="11"/>
      <c r="AN704" s="23"/>
      <c r="AO704" s="11"/>
      <c r="AP704" s="11"/>
    </row>
    <row r="705" ht="21.75" customHeight="1">
      <c r="A705" s="38">
        <v>45843.56650462963</v>
      </c>
      <c r="B705" s="28" t="s">
        <v>40</v>
      </c>
      <c r="C705" s="49" t="s">
        <v>9310</v>
      </c>
      <c r="D705" s="28">
        <v>5.85076472E9</v>
      </c>
      <c r="E705" s="28" t="s">
        <v>9311</v>
      </c>
      <c r="F705" s="28">
        <v>5521967831024</v>
      </c>
      <c r="G705" s="28" t="s">
        <v>9312</v>
      </c>
      <c r="H705" s="28" t="s">
        <v>9313</v>
      </c>
      <c r="I705" s="28" t="s">
        <v>9314</v>
      </c>
      <c r="J705" s="28" t="s">
        <v>9315</v>
      </c>
      <c r="K705" s="28" t="s">
        <v>154</v>
      </c>
      <c r="L705" s="28" t="s">
        <v>9316</v>
      </c>
      <c r="M705" s="29" t="s">
        <v>9317</v>
      </c>
      <c r="N705" s="29" t="s">
        <v>9318</v>
      </c>
      <c r="O705" s="28" t="s">
        <v>76</v>
      </c>
      <c r="P705" s="28" t="s">
        <v>503</v>
      </c>
      <c r="Q705" s="28" t="s">
        <v>52</v>
      </c>
      <c r="R705" s="28" t="s">
        <v>52</v>
      </c>
      <c r="S705" s="28" t="s">
        <v>52</v>
      </c>
      <c r="T705" s="28" t="s">
        <v>52</v>
      </c>
      <c r="U705" s="28" t="s">
        <v>303</v>
      </c>
      <c r="V705" s="28" t="s">
        <v>294</v>
      </c>
      <c r="W705" s="28" t="s">
        <v>9319</v>
      </c>
      <c r="X705" s="28" t="s">
        <v>56</v>
      </c>
      <c r="Y705" s="28" t="s">
        <v>57</v>
      </c>
      <c r="Z705" s="28"/>
      <c r="AA705" s="28"/>
      <c r="AB705" s="28" t="s">
        <v>100</v>
      </c>
      <c r="AC705" s="30"/>
      <c r="AD705" s="30" t="s">
        <v>9320</v>
      </c>
      <c r="AE705" s="30" t="s">
        <v>9321</v>
      </c>
      <c r="AF705" s="30" t="s">
        <v>299</v>
      </c>
      <c r="AG705" s="37" t="s">
        <v>81</v>
      </c>
      <c r="AH705" s="37" t="s">
        <v>160</v>
      </c>
      <c r="AI705" s="30" t="s">
        <v>61</v>
      </c>
      <c r="AJ705" s="50"/>
      <c r="AK705" s="11"/>
      <c r="AL705" s="52" t="s">
        <v>9322</v>
      </c>
      <c r="AM705" s="11"/>
      <c r="AN705" s="23"/>
      <c r="AO705" s="11"/>
      <c r="AP705" s="11"/>
    </row>
    <row r="706" ht="21.75" customHeight="1">
      <c r="A706" s="38">
        <v>45843.80207175926</v>
      </c>
      <c r="B706" s="28" t="s">
        <v>40</v>
      </c>
      <c r="C706" s="6" t="s">
        <v>9323</v>
      </c>
      <c r="D706" s="28">
        <v>2.6353385668E10</v>
      </c>
      <c r="E706" s="28" t="s">
        <v>9324</v>
      </c>
      <c r="F706" s="28">
        <v>5535991316532</v>
      </c>
      <c r="G706" s="28" t="s">
        <v>9325</v>
      </c>
      <c r="H706" s="28" t="s">
        <v>9326</v>
      </c>
      <c r="I706" s="28" t="s">
        <v>9327</v>
      </c>
      <c r="J706" s="28" t="s">
        <v>9328</v>
      </c>
      <c r="K706" s="28" t="s">
        <v>93</v>
      </c>
      <c r="L706" s="28" t="s">
        <v>9329</v>
      </c>
      <c r="M706" s="28" t="s">
        <v>245</v>
      </c>
      <c r="N706" s="29" t="s">
        <v>9330</v>
      </c>
      <c r="O706" s="28" t="s">
        <v>97</v>
      </c>
      <c r="P706" s="28" t="s">
        <v>503</v>
      </c>
      <c r="Q706" s="28" t="s">
        <v>174</v>
      </c>
      <c r="R706" s="28" t="s">
        <v>173</v>
      </c>
      <c r="S706" s="28" t="s">
        <v>118</v>
      </c>
      <c r="T706" s="28" t="s">
        <v>118</v>
      </c>
      <c r="U706" s="28" t="s">
        <v>875</v>
      </c>
      <c r="V706" s="28" t="s">
        <v>98</v>
      </c>
      <c r="W706" s="28" t="s">
        <v>9331</v>
      </c>
      <c r="X706" s="28" t="s">
        <v>56</v>
      </c>
      <c r="Y706" s="28" t="s">
        <v>57</v>
      </c>
      <c r="Z706" s="28"/>
      <c r="AA706" s="28"/>
      <c r="AB706" s="28" t="s">
        <v>100</v>
      </c>
      <c r="AC706" s="30"/>
      <c r="AD706" s="30" t="s">
        <v>9332</v>
      </c>
      <c r="AE706" s="30" t="s">
        <v>9333</v>
      </c>
      <c r="AF706" s="30" t="s">
        <v>58</v>
      </c>
      <c r="AG706" s="30" t="s">
        <v>80</v>
      </c>
      <c r="AH706" s="30" t="s">
        <v>80</v>
      </c>
      <c r="AI706" s="30" t="s">
        <v>61</v>
      </c>
      <c r="AJ706" s="50"/>
      <c r="AK706" s="11"/>
      <c r="AL706" s="11" t="s">
        <v>9334</v>
      </c>
      <c r="AM706" s="11"/>
      <c r="AN706" s="23"/>
      <c r="AO706" s="11"/>
      <c r="AP706" s="11"/>
    </row>
    <row r="707" ht="21.75" customHeight="1">
      <c r="A707" s="38">
        <v>45844.46252314815</v>
      </c>
      <c r="B707" s="28" t="s">
        <v>40</v>
      </c>
      <c r="C707" s="49" t="s">
        <v>9335</v>
      </c>
      <c r="D707" s="28">
        <v>1.1111111111E10</v>
      </c>
      <c r="E707" s="28" t="s">
        <v>9336</v>
      </c>
      <c r="F707" s="28">
        <v>5511981860944</v>
      </c>
      <c r="G707" s="28" t="s">
        <v>9335</v>
      </c>
      <c r="H707" s="28" t="s">
        <v>9337</v>
      </c>
      <c r="I707" s="28" t="s">
        <v>9338</v>
      </c>
      <c r="J707" s="28" t="s">
        <v>9339</v>
      </c>
      <c r="K707" s="28" t="s">
        <v>46</v>
      </c>
      <c r="L707" s="28" t="s">
        <v>114</v>
      </c>
      <c r="M707" s="29" t="s">
        <v>9340</v>
      </c>
      <c r="N707" s="29" t="s">
        <v>9341</v>
      </c>
      <c r="O707" s="28" t="s">
        <v>76</v>
      </c>
      <c r="P707" s="28" t="s">
        <v>8570</v>
      </c>
      <c r="Q707" s="28" t="s">
        <v>77</v>
      </c>
      <c r="R707" s="28" t="s">
        <v>77</v>
      </c>
      <c r="S707" s="28" t="s">
        <v>77</v>
      </c>
      <c r="T707" s="28" t="s">
        <v>120</v>
      </c>
      <c r="U707" s="28" t="s">
        <v>2912</v>
      </c>
      <c r="V707" s="28" t="s">
        <v>294</v>
      </c>
      <c r="W707" s="28"/>
      <c r="X707" s="28" t="s">
        <v>56</v>
      </c>
      <c r="Y707" s="28" t="s">
        <v>57</v>
      </c>
      <c r="Z707" s="28"/>
      <c r="AA707" s="28"/>
      <c r="AB707" s="28" t="s">
        <v>100</v>
      </c>
      <c r="AC707" s="30"/>
      <c r="AD707" s="30" t="s">
        <v>8571</v>
      </c>
      <c r="AE707" s="30" t="s">
        <v>8572</v>
      </c>
      <c r="AF707" s="30" t="s">
        <v>299</v>
      </c>
      <c r="AG707" s="30" t="s">
        <v>80</v>
      </c>
      <c r="AH707" s="30" t="s">
        <v>80</v>
      </c>
      <c r="AI707" s="30" t="s">
        <v>61</v>
      </c>
      <c r="AJ707" s="50"/>
      <c r="AK707" s="11"/>
      <c r="AL707" s="11" t="s">
        <v>9342</v>
      </c>
      <c r="AM707" s="11"/>
      <c r="AN707" s="23"/>
      <c r="AO707" s="11"/>
      <c r="AP707" s="11"/>
    </row>
    <row r="708" ht="21.75" customHeight="1">
      <c r="A708" s="38">
        <v>45844.467824074076</v>
      </c>
      <c r="B708" s="28" t="s">
        <v>40</v>
      </c>
      <c r="C708" s="49" t="s">
        <v>9343</v>
      </c>
      <c r="D708" s="28">
        <v>2.2222222222E10</v>
      </c>
      <c r="E708" s="28" t="s">
        <v>9344</v>
      </c>
      <c r="F708" s="28">
        <v>5511981860944</v>
      </c>
      <c r="G708" s="28" t="s">
        <v>9343</v>
      </c>
      <c r="H708" s="28" t="s">
        <v>9345</v>
      </c>
      <c r="I708" s="28" t="s">
        <v>9338</v>
      </c>
      <c r="J708" s="28" t="s">
        <v>9346</v>
      </c>
      <c r="K708" s="28" t="s">
        <v>46</v>
      </c>
      <c r="L708" s="28" t="s">
        <v>114</v>
      </c>
      <c r="M708" s="28" t="s">
        <v>9347</v>
      </c>
      <c r="N708" s="29" t="s">
        <v>9348</v>
      </c>
      <c r="O708" s="28" t="s">
        <v>76</v>
      </c>
      <c r="P708" s="28" t="s">
        <v>8570</v>
      </c>
      <c r="Q708" s="28" t="s">
        <v>77</v>
      </c>
      <c r="R708" s="28" t="s">
        <v>77</v>
      </c>
      <c r="S708" s="28" t="s">
        <v>77</v>
      </c>
      <c r="T708" s="28" t="s">
        <v>120</v>
      </c>
      <c r="U708" s="28" t="s">
        <v>2912</v>
      </c>
      <c r="V708" s="28" t="s">
        <v>294</v>
      </c>
      <c r="W708" s="28"/>
      <c r="X708" s="28" t="s">
        <v>56</v>
      </c>
      <c r="Y708" s="28" t="s">
        <v>57</v>
      </c>
      <c r="Z708" s="29" t="s">
        <v>331</v>
      </c>
      <c r="AA708" s="28"/>
      <c r="AB708" s="28" t="s">
        <v>100</v>
      </c>
      <c r="AC708" s="30"/>
      <c r="AD708" s="30" t="s">
        <v>8571</v>
      </c>
      <c r="AE708" s="30" t="s">
        <v>8572</v>
      </c>
      <c r="AF708" s="30" t="s">
        <v>58</v>
      </c>
      <c r="AG708" s="30" t="s">
        <v>80</v>
      </c>
      <c r="AH708" s="30" t="s">
        <v>80</v>
      </c>
      <c r="AI708" s="30" t="s">
        <v>61</v>
      </c>
      <c r="AJ708" s="50"/>
      <c r="AK708" s="11"/>
      <c r="AL708" s="11" t="s">
        <v>9349</v>
      </c>
      <c r="AM708" s="11"/>
      <c r="AN708" s="23"/>
      <c r="AO708" s="11"/>
      <c r="AP708" s="11"/>
    </row>
    <row r="709" ht="21.75" customHeight="1">
      <c r="A709" s="38">
        <v>45844.51752314815</v>
      </c>
      <c r="B709" s="28" t="s">
        <v>40</v>
      </c>
      <c r="C709" s="6" t="s">
        <v>9350</v>
      </c>
      <c r="D709" s="28">
        <v>7.862038622E9</v>
      </c>
      <c r="E709" s="28" t="s">
        <v>9351</v>
      </c>
      <c r="F709" s="28">
        <v>5531988285065</v>
      </c>
      <c r="G709" s="28" t="s">
        <v>9352</v>
      </c>
      <c r="H709" s="28" t="s">
        <v>9353</v>
      </c>
      <c r="I709" s="28" t="s">
        <v>9354</v>
      </c>
      <c r="J709" s="28" t="s">
        <v>9355</v>
      </c>
      <c r="K709" s="28" t="s">
        <v>93</v>
      </c>
      <c r="L709" s="28" t="s">
        <v>9356</v>
      </c>
      <c r="M709" s="29" t="s">
        <v>9357</v>
      </c>
      <c r="N709" s="29" t="s">
        <v>9358</v>
      </c>
      <c r="O709" s="28" t="s">
        <v>76</v>
      </c>
      <c r="P709" s="28" t="s">
        <v>9354</v>
      </c>
      <c r="Q709" s="28" t="s">
        <v>118</v>
      </c>
      <c r="R709" s="28" t="s">
        <v>119</v>
      </c>
      <c r="S709" s="28" t="s">
        <v>77</v>
      </c>
      <c r="T709" s="28" t="s">
        <v>77</v>
      </c>
      <c r="U709" s="28" t="s">
        <v>191</v>
      </c>
      <c r="V709" s="28" t="s">
        <v>78</v>
      </c>
      <c r="W709" s="28"/>
      <c r="X709" s="28" t="s">
        <v>56</v>
      </c>
      <c r="Y709" s="28" t="s">
        <v>57</v>
      </c>
      <c r="Z709" s="29" t="s">
        <v>331</v>
      </c>
      <c r="AA709" s="28"/>
      <c r="AB709" s="28" t="s">
        <v>100</v>
      </c>
      <c r="AC709" s="30"/>
      <c r="AD709" s="30" t="s">
        <v>9359</v>
      </c>
      <c r="AE709" s="30" t="s">
        <v>9360</v>
      </c>
      <c r="AF709" s="30" t="s">
        <v>58</v>
      </c>
      <c r="AG709" s="30" t="s">
        <v>80</v>
      </c>
      <c r="AH709" s="30" t="s">
        <v>80</v>
      </c>
      <c r="AI709" s="30" t="s">
        <v>61</v>
      </c>
      <c r="AJ709" s="50"/>
      <c r="AK709" s="11" t="s">
        <v>9361</v>
      </c>
      <c r="AL709" s="11" t="s">
        <v>9362</v>
      </c>
      <c r="AM709" s="11"/>
      <c r="AN709" s="23"/>
      <c r="AO709" s="62" t="s">
        <v>9360</v>
      </c>
      <c r="AP709" s="62" t="s">
        <v>9359</v>
      </c>
    </row>
    <row r="710" ht="21.75" customHeight="1">
      <c r="A710" s="38">
        <v>45844.522997685184</v>
      </c>
      <c r="B710" s="28" t="s">
        <v>40</v>
      </c>
      <c r="C710" s="6" t="s">
        <v>9363</v>
      </c>
      <c r="D710" s="28">
        <v>4.1848060823E10</v>
      </c>
      <c r="E710" s="28" t="s">
        <v>9364</v>
      </c>
      <c r="F710" s="28">
        <v>555519991221353</v>
      </c>
      <c r="G710" s="28" t="s">
        <v>9363</v>
      </c>
      <c r="H710" s="28" t="s">
        <v>9365</v>
      </c>
      <c r="I710" s="28" t="s">
        <v>9366</v>
      </c>
      <c r="J710" s="28" t="s">
        <v>9366</v>
      </c>
      <c r="K710" s="28" t="s">
        <v>46</v>
      </c>
      <c r="L710" s="28" t="s">
        <v>260</v>
      </c>
      <c r="M710" s="29" t="s">
        <v>9367</v>
      </c>
      <c r="N710" s="29" t="s">
        <v>9368</v>
      </c>
      <c r="O710" s="28" t="s">
        <v>117</v>
      </c>
      <c r="P710" s="28" t="s">
        <v>9369</v>
      </c>
      <c r="Q710" s="28" t="s">
        <v>77</v>
      </c>
      <c r="R710" s="28" t="s">
        <v>118</v>
      </c>
      <c r="S710" s="28" t="s">
        <v>52</v>
      </c>
      <c r="T710" s="28" t="s">
        <v>52</v>
      </c>
      <c r="U710" s="28" t="s">
        <v>4501</v>
      </c>
      <c r="V710" s="28" t="s">
        <v>78</v>
      </c>
      <c r="W710" s="28"/>
      <c r="X710" s="28" t="s">
        <v>56</v>
      </c>
      <c r="Y710" s="28" t="s">
        <v>57</v>
      </c>
      <c r="Z710" s="29" t="s">
        <v>331</v>
      </c>
      <c r="AA710" s="28"/>
      <c r="AB710" s="28" t="s">
        <v>100</v>
      </c>
      <c r="AC710" s="30"/>
      <c r="AD710" s="30" t="s">
        <v>9370</v>
      </c>
      <c r="AE710" s="30" t="s">
        <v>9371</v>
      </c>
      <c r="AF710" s="30" t="s">
        <v>58</v>
      </c>
      <c r="AG710" s="30" t="s">
        <v>80</v>
      </c>
      <c r="AH710" s="30" t="s">
        <v>80</v>
      </c>
      <c r="AI710" s="30" t="s">
        <v>61</v>
      </c>
      <c r="AJ710" s="50"/>
      <c r="AK710" s="11"/>
      <c r="AL710" s="11" t="s">
        <v>9372</v>
      </c>
      <c r="AM710" s="11"/>
      <c r="AN710" s="23"/>
      <c r="AO710" s="67" t="s">
        <v>9371</v>
      </c>
      <c r="AP710" s="67" t="s">
        <v>9370</v>
      </c>
    </row>
    <row r="711" ht="21.75" customHeight="1">
      <c r="A711" s="38">
        <v>45844.52616898148</v>
      </c>
      <c r="B711" s="28" t="s">
        <v>40</v>
      </c>
      <c r="C711" s="6" t="s">
        <v>9373</v>
      </c>
      <c r="D711" s="28">
        <v>3.8974929899E10</v>
      </c>
      <c r="E711" s="28" t="s">
        <v>9374</v>
      </c>
      <c r="F711" s="28">
        <v>555519996925447</v>
      </c>
      <c r="G711" s="28" t="s">
        <v>9375</v>
      </c>
      <c r="H711" s="28" t="s">
        <v>9376</v>
      </c>
      <c r="I711" s="28" t="s">
        <v>9377</v>
      </c>
      <c r="J711" s="28" t="s">
        <v>9378</v>
      </c>
      <c r="K711" s="28" t="s">
        <v>46</v>
      </c>
      <c r="L711" s="28" t="s">
        <v>260</v>
      </c>
      <c r="M711" s="29" t="s">
        <v>9379</v>
      </c>
      <c r="N711" s="29" t="s">
        <v>9380</v>
      </c>
      <c r="O711" s="28" t="s">
        <v>117</v>
      </c>
      <c r="P711" s="28" t="s">
        <v>9369</v>
      </c>
      <c r="Q711" s="28" t="s">
        <v>77</v>
      </c>
      <c r="R711" s="28" t="s">
        <v>118</v>
      </c>
      <c r="S711" s="28" t="s">
        <v>52</v>
      </c>
      <c r="T711" s="28" t="s">
        <v>52</v>
      </c>
      <c r="U711" s="28" t="s">
        <v>4501</v>
      </c>
      <c r="V711" s="28" t="s">
        <v>78</v>
      </c>
      <c r="W711" s="28" t="s">
        <v>9381</v>
      </c>
      <c r="X711" s="28" t="s">
        <v>56</v>
      </c>
      <c r="Y711" s="28" t="s">
        <v>57</v>
      </c>
      <c r="Z711" s="29" t="s">
        <v>331</v>
      </c>
      <c r="AA711" s="28"/>
      <c r="AB711" s="28" t="s">
        <v>100</v>
      </c>
      <c r="AC711" s="30"/>
      <c r="AD711" s="30" t="s">
        <v>9382</v>
      </c>
      <c r="AE711" s="30" t="s">
        <v>9381</v>
      </c>
      <c r="AF711" s="30" t="s">
        <v>58</v>
      </c>
      <c r="AG711" s="30" t="s">
        <v>80</v>
      </c>
      <c r="AH711" s="30" t="s">
        <v>80</v>
      </c>
      <c r="AI711" s="30" t="s">
        <v>61</v>
      </c>
      <c r="AJ711" s="50"/>
      <c r="AK711" s="11"/>
      <c r="AL711" s="11" t="s">
        <v>9383</v>
      </c>
      <c r="AM711" s="11"/>
      <c r="AN711" s="23"/>
      <c r="AO711" s="11"/>
      <c r="AP711" s="11"/>
    </row>
    <row r="712" ht="21.75" customHeight="1">
      <c r="A712" s="38">
        <v>45844.52851851852</v>
      </c>
      <c r="B712" s="28" t="s">
        <v>40</v>
      </c>
      <c r="C712" s="6" t="s">
        <v>9384</v>
      </c>
      <c r="D712" s="28">
        <v>3.2795281864E10</v>
      </c>
      <c r="E712" s="28" t="s">
        <v>9385</v>
      </c>
      <c r="F712" s="28">
        <v>555519991675537</v>
      </c>
      <c r="G712" s="28" t="s">
        <v>9386</v>
      </c>
      <c r="H712" s="28" t="s">
        <v>9387</v>
      </c>
      <c r="I712" s="28" t="s">
        <v>9388</v>
      </c>
      <c r="J712" s="28" t="s">
        <v>9389</v>
      </c>
      <c r="K712" s="28" t="s">
        <v>46</v>
      </c>
      <c r="L712" s="28" t="s">
        <v>260</v>
      </c>
      <c r="M712" s="29" t="s">
        <v>9390</v>
      </c>
      <c r="N712" s="29" t="s">
        <v>9391</v>
      </c>
      <c r="O712" s="28" t="s">
        <v>117</v>
      </c>
      <c r="P712" s="28" t="s">
        <v>9369</v>
      </c>
      <c r="Q712" s="28" t="s">
        <v>118</v>
      </c>
      <c r="R712" s="28" t="s">
        <v>52</v>
      </c>
      <c r="S712" s="28" t="s">
        <v>52</v>
      </c>
      <c r="T712" s="28" t="s">
        <v>77</v>
      </c>
      <c r="U712" s="28" t="s">
        <v>4501</v>
      </c>
      <c r="V712" s="28" t="s">
        <v>78</v>
      </c>
      <c r="W712" s="28"/>
      <c r="X712" s="28" t="s">
        <v>56</v>
      </c>
      <c r="Y712" s="28" t="s">
        <v>57</v>
      </c>
      <c r="Z712" s="29" t="s">
        <v>331</v>
      </c>
      <c r="AA712" s="28"/>
      <c r="AB712" s="28" t="s">
        <v>100</v>
      </c>
      <c r="AC712" s="30"/>
      <c r="AD712" s="30" t="s">
        <v>9392</v>
      </c>
      <c r="AE712" s="30" t="s">
        <v>9393</v>
      </c>
      <c r="AF712" s="30" t="s">
        <v>58</v>
      </c>
      <c r="AG712" s="30" t="s">
        <v>80</v>
      </c>
      <c r="AH712" s="30" t="s">
        <v>80</v>
      </c>
      <c r="AI712" s="30" t="s">
        <v>61</v>
      </c>
      <c r="AJ712" s="50"/>
      <c r="AK712" s="11"/>
      <c r="AL712" s="11" t="s">
        <v>9394</v>
      </c>
      <c r="AM712" s="11"/>
      <c r="AN712" s="23"/>
      <c r="AO712" s="68" t="s">
        <v>9393</v>
      </c>
      <c r="AP712" s="68" t="s">
        <v>9392</v>
      </c>
    </row>
    <row r="713" ht="21.75" customHeight="1">
      <c r="A713" s="38">
        <v>45844.53146990741</v>
      </c>
      <c r="B713" s="28" t="s">
        <v>40</v>
      </c>
      <c r="C713" s="6" t="s">
        <v>9395</v>
      </c>
      <c r="D713" s="28">
        <v>2.2529964807E10</v>
      </c>
      <c r="E713" s="28" t="s">
        <v>9396</v>
      </c>
      <c r="F713" s="28">
        <v>555519984255674</v>
      </c>
      <c r="G713" s="28" t="s">
        <v>9395</v>
      </c>
      <c r="H713" s="28" t="s">
        <v>9397</v>
      </c>
      <c r="I713" s="28" t="s">
        <v>9388</v>
      </c>
      <c r="J713" s="28" t="s">
        <v>9398</v>
      </c>
      <c r="K713" s="28" t="s">
        <v>46</v>
      </c>
      <c r="L713" s="28" t="s">
        <v>260</v>
      </c>
      <c r="M713" s="29" t="s">
        <v>9399</v>
      </c>
      <c r="N713" s="29" t="s">
        <v>9400</v>
      </c>
      <c r="O713" s="28" t="s">
        <v>76</v>
      </c>
      <c r="P713" s="28" t="s">
        <v>9369</v>
      </c>
      <c r="Q713" s="28" t="s">
        <v>118</v>
      </c>
      <c r="R713" s="28" t="s">
        <v>52</v>
      </c>
      <c r="S713" s="28" t="s">
        <v>52</v>
      </c>
      <c r="T713" s="28" t="s">
        <v>77</v>
      </c>
      <c r="U713" s="28" t="s">
        <v>4501</v>
      </c>
      <c r="V713" s="28" t="s">
        <v>78</v>
      </c>
      <c r="W713" s="28"/>
      <c r="X713" s="28" t="s">
        <v>56</v>
      </c>
      <c r="Y713" s="28" t="s">
        <v>57</v>
      </c>
      <c r="Z713" s="29" t="s">
        <v>331</v>
      </c>
      <c r="AA713" s="28"/>
      <c r="AB713" s="28" t="s">
        <v>100</v>
      </c>
      <c r="AC713" s="30"/>
      <c r="AD713" s="30" t="s">
        <v>9401</v>
      </c>
      <c r="AE713" s="30" t="s">
        <v>9402</v>
      </c>
      <c r="AF713" s="30" t="s">
        <v>58</v>
      </c>
      <c r="AG713" s="30" t="s">
        <v>80</v>
      </c>
      <c r="AH713" s="30" t="s">
        <v>80</v>
      </c>
      <c r="AI713" s="30" t="s">
        <v>61</v>
      </c>
      <c r="AJ713" s="50"/>
      <c r="AK713" s="11"/>
      <c r="AL713" s="11" t="s">
        <v>9403</v>
      </c>
      <c r="AM713" s="11"/>
      <c r="AN713" s="23"/>
      <c r="AO713" s="11"/>
      <c r="AP713" s="11"/>
    </row>
    <row r="714" ht="21.75" customHeight="1">
      <c r="A714" s="38">
        <v>45844.53459490741</v>
      </c>
      <c r="B714" s="28" t="s">
        <v>40</v>
      </c>
      <c r="C714" s="6" t="s">
        <v>9404</v>
      </c>
      <c r="D714" s="28">
        <v>2.2469781817E10</v>
      </c>
      <c r="E714" s="28" t="s">
        <v>9405</v>
      </c>
      <c r="F714" s="28">
        <v>5511982129533</v>
      </c>
      <c r="G714" s="28" t="s">
        <v>9404</v>
      </c>
      <c r="H714" s="28" t="s">
        <v>9406</v>
      </c>
      <c r="I714" s="28" t="s">
        <v>9407</v>
      </c>
      <c r="J714" s="28" t="s">
        <v>9408</v>
      </c>
      <c r="K714" s="28" t="s">
        <v>46</v>
      </c>
      <c r="L714" s="28" t="s">
        <v>114</v>
      </c>
      <c r="M714" s="29" t="s">
        <v>9409</v>
      </c>
      <c r="N714" s="29" t="s">
        <v>9410</v>
      </c>
      <c r="O714" s="28" t="s">
        <v>76</v>
      </c>
      <c r="P714" s="28" t="s">
        <v>9369</v>
      </c>
      <c r="Q714" s="28" t="s">
        <v>118</v>
      </c>
      <c r="R714" s="28" t="s">
        <v>52</v>
      </c>
      <c r="S714" s="28" t="s">
        <v>52</v>
      </c>
      <c r="T714" s="28" t="s">
        <v>77</v>
      </c>
      <c r="U714" s="28" t="s">
        <v>121</v>
      </c>
      <c r="V714" s="28" t="s">
        <v>78</v>
      </c>
      <c r="W714" s="28"/>
      <c r="X714" s="28" t="s">
        <v>56</v>
      </c>
      <c r="Y714" s="28" t="s">
        <v>57</v>
      </c>
      <c r="Z714" s="29" t="s">
        <v>331</v>
      </c>
      <c r="AA714" s="28"/>
      <c r="AB714" s="28" t="s">
        <v>100</v>
      </c>
      <c r="AC714" s="30"/>
      <c r="AD714" s="30" t="s">
        <v>9411</v>
      </c>
      <c r="AE714" s="30" t="s">
        <v>9412</v>
      </c>
      <c r="AF714" s="30" t="s">
        <v>58</v>
      </c>
      <c r="AG714" s="30" t="s">
        <v>80</v>
      </c>
      <c r="AH714" s="30" t="s">
        <v>80</v>
      </c>
      <c r="AI714" s="30" t="s">
        <v>61</v>
      </c>
      <c r="AJ714" s="50"/>
      <c r="AK714" s="11" t="s">
        <v>9406</v>
      </c>
      <c r="AL714" s="28" t="s">
        <v>9408</v>
      </c>
      <c r="AM714" s="11"/>
      <c r="AN714" s="23"/>
      <c r="AO714" s="11" t="s">
        <v>9412</v>
      </c>
      <c r="AP714" s="11" t="s">
        <v>9411</v>
      </c>
    </row>
    <row r="715" ht="21.75" customHeight="1">
      <c r="A715" s="38">
        <v>45844.537303240744</v>
      </c>
      <c r="B715" s="28" t="s">
        <v>40</v>
      </c>
      <c r="C715" s="6" t="s">
        <v>9413</v>
      </c>
      <c r="D715" s="28">
        <v>3.1418322857E10</v>
      </c>
      <c r="E715" s="28" t="s">
        <v>9414</v>
      </c>
      <c r="F715" s="28">
        <v>5511985994287</v>
      </c>
      <c r="G715" s="28" t="s">
        <v>9413</v>
      </c>
      <c r="H715" s="28" t="s">
        <v>9415</v>
      </c>
      <c r="I715" s="28" t="s">
        <v>9416</v>
      </c>
      <c r="J715" s="28" t="s">
        <v>9417</v>
      </c>
      <c r="K715" s="28" t="s">
        <v>46</v>
      </c>
      <c r="L715" s="28" t="s">
        <v>4721</v>
      </c>
      <c r="M715" s="29" t="s">
        <v>9418</v>
      </c>
      <c r="N715" s="29" t="s">
        <v>9419</v>
      </c>
      <c r="O715" s="28" t="s">
        <v>76</v>
      </c>
      <c r="P715" s="28" t="s">
        <v>9369</v>
      </c>
      <c r="Q715" s="28" t="s">
        <v>118</v>
      </c>
      <c r="R715" s="28" t="s">
        <v>52</v>
      </c>
      <c r="S715" s="28" t="s">
        <v>52</v>
      </c>
      <c r="T715" s="28" t="s">
        <v>77</v>
      </c>
      <c r="U715" s="28" t="s">
        <v>1038</v>
      </c>
      <c r="V715" s="28" t="s">
        <v>78</v>
      </c>
      <c r="W715" s="28"/>
      <c r="X715" s="28" t="s">
        <v>56</v>
      </c>
      <c r="Y715" s="28" t="s">
        <v>57</v>
      </c>
      <c r="Z715" s="29" t="s">
        <v>331</v>
      </c>
      <c r="AA715" s="28"/>
      <c r="AB715" s="28" t="s">
        <v>100</v>
      </c>
      <c r="AC715" s="30"/>
      <c r="AD715" s="30" t="s">
        <v>9420</v>
      </c>
      <c r="AE715" s="30" t="s">
        <v>9421</v>
      </c>
      <c r="AF715" s="30" t="s">
        <v>58</v>
      </c>
      <c r="AG715" s="30" t="s">
        <v>80</v>
      </c>
      <c r="AH715" s="30" t="s">
        <v>80</v>
      </c>
      <c r="AI715" s="30" t="s">
        <v>61</v>
      </c>
      <c r="AJ715" s="50"/>
      <c r="AK715" s="11" t="s">
        <v>9415</v>
      </c>
      <c r="AL715" s="11" t="s">
        <v>9422</v>
      </c>
      <c r="AM715" s="11"/>
      <c r="AN715" s="23"/>
      <c r="AO715" s="11" t="s">
        <v>9421</v>
      </c>
      <c r="AP715" s="11" t="s">
        <v>9420</v>
      </c>
    </row>
    <row r="716" ht="21.75" customHeight="1">
      <c r="A716" s="38">
        <v>45844.54004629629</v>
      </c>
      <c r="B716" s="28" t="s">
        <v>40</v>
      </c>
      <c r="C716" s="6" t="s">
        <v>9423</v>
      </c>
      <c r="D716" s="28">
        <v>4.737217409E9</v>
      </c>
      <c r="E716" s="28" t="s">
        <v>9424</v>
      </c>
      <c r="F716" s="28">
        <v>555521982164429</v>
      </c>
      <c r="G716" s="28" t="s">
        <v>9423</v>
      </c>
      <c r="H716" s="28" t="s">
        <v>9425</v>
      </c>
      <c r="I716" s="28" t="s">
        <v>9426</v>
      </c>
      <c r="J716" s="28" t="s">
        <v>9427</v>
      </c>
      <c r="K716" s="28" t="s">
        <v>46</v>
      </c>
      <c r="L716" s="28" t="s">
        <v>114</v>
      </c>
      <c r="M716" s="29" t="s">
        <v>9428</v>
      </c>
      <c r="N716" s="29" t="s">
        <v>9429</v>
      </c>
      <c r="O716" s="28" t="s">
        <v>76</v>
      </c>
      <c r="P716" s="28" t="s">
        <v>9369</v>
      </c>
      <c r="Q716" s="28" t="s">
        <v>118</v>
      </c>
      <c r="R716" s="28" t="s">
        <v>52</v>
      </c>
      <c r="S716" s="28" t="s">
        <v>52</v>
      </c>
      <c r="T716" s="28" t="s">
        <v>77</v>
      </c>
      <c r="U716" s="28" t="s">
        <v>4501</v>
      </c>
      <c r="V716" s="28" t="s">
        <v>78</v>
      </c>
      <c r="W716" s="28"/>
      <c r="X716" s="28" t="s">
        <v>56</v>
      </c>
      <c r="Y716" s="28" t="s">
        <v>57</v>
      </c>
      <c r="Z716" s="29" t="s">
        <v>331</v>
      </c>
      <c r="AA716" s="28"/>
      <c r="AB716" s="28" t="s">
        <v>100</v>
      </c>
      <c r="AC716" s="30"/>
      <c r="AD716" s="30" t="s">
        <v>9430</v>
      </c>
      <c r="AE716" s="30" t="s">
        <v>9431</v>
      </c>
      <c r="AF716" s="30" t="s">
        <v>58</v>
      </c>
      <c r="AG716" s="30" t="s">
        <v>80</v>
      </c>
      <c r="AH716" s="30" t="s">
        <v>80</v>
      </c>
      <c r="AI716" s="30" t="s">
        <v>61</v>
      </c>
      <c r="AJ716" s="50"/>
      <c r="AK716" s="11"/>
      <c r="AL716" s="11" t="s">
        <v>9432</v>
      </c>
      <c r="AM716" s="11"/>
      <c r="AN716" s="23"/>
      <c r="AO716" s="11"/>
      <c r="AP716" s="11"/>
    </row>
    <row r="717" ht="21.75" customHeight="1">
      <c r="A717" s="38">
        <v>45844.543020833335</v>
      </c>
      <c r="B717" s="28" t="s">
        <v>40</v>
      </c>
      <c r="C717" s="6" t="s">
        <v>9433</v>
      </c>
      <c r="D717" s="28">
        <v>9.61723475E9</v>
      </c>
      <c r="E717" s="28" t="s">
        <v>9434</v>
      </c>
      <c r="F717" s="28">
        <v>555521996273139</v>
      </c>
      <c r="G717" s="28" t="s">
        <v>9433</v>
      </c>
      <c r="H717" s="28" t="s">
        <v>9435</v>
      </c>
      <c r="I717" s="28" t="s">
        <v>9436</v>
      </c>
      <c r="J717" s="28" t="s">
        <v>9437</v>
      </c>
      <c r="K717" s="28" t="s">
        <v>154</v>
      </c>
      <c r="L717" s="28" t="s">
        <v>155</v>
      </c>
      <c r="M717" s="29" t="s">
        <v>9438</v>
      </c>
      <c r="N717" s="29" t="s">
        <v>9439</v>
      </c>
      <c r="O717" s="28" t="s">
        <v>820</v>
      </c>
      <c r="P717" s="28" t="s">
        <v>9369</v>
      </c>
      <c r="Q717" s="28" t="s">
        <v>118</v>
      </c>
      <c r="R717" s="28" t="s">
        <v>52</v>
      </c>
      <c r="S717" s="28" t="s">
        <v>52</v>
      </c>
      <c r="T717" s="28" t="s">
        <v>77</v>
      </c>
      <c r="U717" s="28" t="s">
        <v>4501</v>
      </c>
      <c r="V717" s="28" t="s">
        <v>78</v>
      </c>
      <c r="W717" s="28"/>
      <c r="X717" s="28" t="s">
        <v>56</v>
      </c>
      <c r="Y717" s="28" t="s">
        <v>57</v>
      </c>
      <c r="Z717" s="29" t="s">
        <v>331</v>
      </c>
      <c r="AA717" s="28"/>
      <c r="AB717" s="28" t="s">
        <v>100</v>
      </c>
      <c r="AC717" s="30"/>
      <c r="AD717" s="30" t="s">
        <v>9440</v>
      </c>
      <c r="AE717" s="30" t="s">
        <v>9441</v>
      </c>
      <c r="AF717" s="30" t="s">
        <v>58</v>
      </c>
      <c r="AG717" s="30" t="s">
        <v>80</v>
      </c>
      <c r="AH717" s="30" t="s">
        <v>80</v>
      </c>
      <c r="AI717" s="30" t="s">
        <v>61</v>
      </c>
      <c r="AJ717" s="50"/>
      <c r="AK717" s="11"/>
      <c r="AL717" s="11" t="s">
        <v>9442</v>
      </c>
      <c r="AM717" s="11"/>
      <c r="AN717" s="23"/>
      <c r="AO717" s="11"/>
      <c r="AP717" s="11"/>
    </row>
    <row r="718" ht="21.75" customHeight="1">
      <c r="A718" s="38">
        <v>45844.5459837963</v>
      </c>
      <c r="B718" s="28" t="s">
        <v>40</v>
      </c>
      <c r="C718" s="6" t="s">
        <v>9443</v>
      </c>
      <c r="D718" s="28">
        <v>2.6521255835E10</v>
      </c>
      <c r="E718" s="28" t="s">
        <v>9444</v>
      </c>
      <c r="F718" s="28">
        <v>5511971741317</v>
      </c>
      <c r="G718" s="28" t="s">
        <v>9443</v>
      </c>
      <c r="H718" s="28" t="s">
        <v>9445</v>
      </c>
      <c r="I718" s="28" t="s">
        <v>9446</v>
      </c>
      <c r="J718" s="28" t="s">
        <v>9447</v>
      </c>
      <c r="K718" s="28" t="s">
        <v>46</v>
      </c>
      <c r="L718" s="28" t="s">
        <v>9448</v>
      </c>
      <c r="M718" s="29" t="s">
        <v>9449</v>
      </c>
      <c r="N718" s="29" t="s">
        <v>9450</v>
      </c>
      <c r="O718" s="28" t="s">
        <v>171</v>
      </c>
      <c r="P718" s="28" t="s">
        <v>9369</v>
      </c>
      <c r="Q718" s="28" t="s">
        <v>118</v>
      </c>
      <c r="R718" s="28" t="s">
        <v>52</v>
      </c>
      <c r="S718" s="28" t="s">
        <v>52</v>
      </c>
      <c r="T718" s="28" t="s">
        <v>77</v>
      </c>
      <c r="U718" s="28" t="s">
        <v>4501</v>
      </c>
      <c r="V718" s="28" t="s">
        <v>78</v>
      </c>
      <c r="W718" s="28"/>
      <c r="X718" s="28" t="s">
        <v>56</v>
      </c>
      <c r="Y718" s="28" t="s">
        <v>57</v>
      </c>
      <c r="Z718" s="29" t="s">
        <v>331</v>
      </c>
      <c r="AA718" s="28"/>
      <c r="AB718" s="28" t="s">
        <v>100</v>
      </c>
      <c r="AC718" s="30"/>
      <c r="AD718" s="30" t="s">
        <v>9451</v>
      </c>
      <c r="AE718" s="30" t="s">
        <v>9452</v>
      </c>
      <c r="AF718" s="30" t="s">
        <v>58</v>
      </c>
      <c r="AG718" s="30" t="s">
        <v>80</v>
      </c>
      <c r="AH718" s="30" t="s">
        <v>80</v>
      </c>
      <c r="AI718" s="30" t="s">
        <v>61</v>
      </c>
      <c r="AJ718" s="50"/>
      <c r="AK718" s="11"/>
      <c r="AL718" s="11" t="s">
        <v>9453</v>
      </c>
      <c r="AM718" s="11"/>
      <c r="AN718" s="23"/>
      <c r="AO718" s="11"/>
      <c r="AP718" s="11"/>
    </row>
    <row r="719" ht="21.75" customHeight="1">
      <c r="A719" s="38">
        <v>45844.5509375</v>
      </c>
      <c r="B719" s="28" t="s">
        <v>40</v>
      </c>
      <c r="C719" s="6" t="s">
        <v>9454</v>
      </c>
      <c r="D719" s="28">
        <v>2.2117586813E10</v>
      </c>
      <c r="E719" s="28" t="s">
        <v>9455</v>
      </c>
      <c r="F719" s="28">
        <v>5519991131223</v>
      </c>
      <c r="G719" s="28" t="s">
        <v>9456</v>
      </c>
      <c r="H719" s="28" t="s">
        <v>9457</v>
      </c>
      <c r="I719" s="28" t="s">
        <v>9458</v>
      </c>
      <c r="J719" s="28" t="s">
        <v>9459</v>
      </c>
      <c r="K719" s="28" t="s">
        <v>46</v>
      </c>
      <c r="L719" s="28" t="s">
        <v>2012</v>
      </c>
      <c r="M719" s="29" t="s">
        <v>9460</v>
      </c>
      <c r="N719" s="29" t="s">
        <v>9461</v>
      </c>
      <c r="O719" s="28" t="s">
        <v>217</v>
      </c>
      <c r="P719" s="28" t="s">
        <v>9369</v>
      </c>
      <c r="Q719" s="28" t="s">
        <v>118</v>
      </c>
      <c r="R719" s="28" t="s">
        <v>52</v>
      </c>
      <c r="S719" s="28" t="s">
        <v>52</v>
      </c>
      <c r="T719" s="28" t="s">
        <v>77</v>
      </c>
      <c r="U719" s="28" t="s">
        <v>4501</v>
      </c>
      <c r="V719" s="28" t="s">
        <v>78</v>
      </c>
      <c r="W719" s="28"/>
      <c r="X719" s="28" t="s">
        <v>56</v>
      </c>
      <c r="Y719" s="28" t="s">
        <v>57</v>
      </c>
      <c r="Z719" s="29" t="s">
        <v>331</v>
      </c>
      <c r="AA719" s="28"/>
      <c r="AB719" s="28" t="s">
        <v>100</v>
      </c>
      <c r="AC719" s="30"/>
      <c r="AD719" s="30" t="s">
        <v>9462</v>
      </c>
      <c r="AE719" s="30" t="s">
        <v>9463</v>
      </c>
      <c r="AF719" s="30" t="s">
        <v>58</v>
      </c>
      <c r="AG719" s="30" t="s">
        <v>80</v>
      </c>
      <c r="AH719" s="30" t="s">
        <v>80</v>
      </c>
      <c r="AI719" s="30" t="s">
        <v>61</v>
      </c>
      <c r="AJ719" s="50"/>
      <c r="AK719" s="11"/>
      <c r="AL719" s="11" t="s">
        <v>9464</v>
      </c>
      <c r="AM719" s="11"/>
      <c r="AN719" s="23"/>
      <c r="AO719" s="11"/>
      <c r="AP719" s="11"/>
    </row>
    <row r="720" ht="21.75" customHeight="1">
      <c r="A720" s="38">
        <v>45844.55384259259</v>
      </c>
      <c r="B720" s="28" t="s">
        <v>40</v>
      </c>
      <c r="C720" s="6" t="s">
        <v>9465</v>
      </c>
      <c r="D720" s="28">
        <v>4.5785958899E10</v>
      </c>
      <c r="E720" s="28" t="s">
        <v>9466</v>
      </c>
      <c r="F720" s="28">
        <v>5511996268836</v>
      </c>
      <c r="G720" s="28" t="s">
        <v>9465</v>
      </c>
      <c r="H720" s="28" t="s">
        <v>9467</v>
      </c>
      <c r="I720" s="28" t="s">
        <v>9468</v>
      </c>
      <c r="J720" s="28" t="s">
        <v>9469</v>
      </c>
      <c r="K720" s="28" t="s">
        <v>46</v>
      </c>
      <c r="L720" s="28" t="s">
        <v>9470</v>
      </c>
      <c r="M720" s="29" t="s">
        <v>9471</v>
      </c>
      <c r="N720" s="29" t="s">
        <v>9472</v>
      </c>
      <c r="O720" s="28" t="s">
        <v>117</v>
      </c>
      <c r="P720" s="28" t="s">
        <v>9369</v>
      </c>
      <c r="Q720" s="28" t="s">
        <v>118</v>
      </c>
      <c r="R720" s="28" t="s">
        <v>52</v>
      </c>
      <c r="S720" s="28" t="s">
        <v>52</v>
      </c>
      <c r="T720" s="28" t="s">
        <v>77</v>
      </c>
      <c r="U720" s="28" t="s">
        <v>4501</v>
      </c>
      <c r="V720" s="28" t="s">
        <v>139</v>
      </c>
      <c r="W720" s="28"/>
      <c r="X720" s="28" t="s">
        <v>56</v>
      </c>
      <c r="Y720" s="28" t="s">
        <v>57</v>
      </c>
      <c r="Z720" s="29" t="s">
        <v>331</v>
      </c>
      <c r="AA720" s="28"/>
      <c r="AB720" s="28" t="s">
        <v>100</v>
      </c>
      <c r="AC720" s="30"/>
      <c r="AD720" s="30" t="s">
        <v>9473</v>
      </c>
      <c r="AE720" s="30" t="s">
        <v>9474</v>
      </c>
      <c r="AF720" s="30" t="s">
        <v>141</v>
      </c>
      <c r="AG720" s="30" t="s">
        <v>80</v>
      </c>
      <c r="AH720" s="30" t="s">
        <v>80</v>
      </c>
      <c r="AI720" s="30" t="s">
        <v>61</v>
      </c>
      <c r="AJ720" s="50"/>
      <c r="AK720" s="11"/>
      <c r="AL720" s="11" t="s">
        <v>9475</v>
      </c>
      <c r="AM720" s="11"/>
      <c r="AN720" s="23"/>
      <c r="AO720" s="11"/>
      <c r="AP720" s="11"/>
    </row>
    <row r="721" ht="21.75" customHeight="1">
      <c r="A721" s="38">
        <v>45844.556550925925</v>
      </c>
      <c r="B721" s="28" t="s">
        <v>40</v>
      </c>
      <c r="C721" s="6" t="s">
        <v>9476</v>
      </c>
      <c r="D721" s="28">
        <v>2.1959306839E10</v>
      </c>
      <c r="E721" s="28" t="s">
        <v>9477</v>
      </c>
      <c r="F721" s="28">
        <v>5511940284208</v>
      </c>
      <c r="G721" s="28" t="s">
        <v>9476</v>
      </c>
      <c r="H721" s="28" t="s">
        <v>9478</v>
      </c>
      <c r="I721" s="28" t="s">
        <v>9479</v>
      </c>
      <c r="J721" s="28" t="s">
        <v>9480</v>
      </c>
      <c r="K721" s="28" t="s">
        <v>46</v>
      </c>
      <c r="L721" s="28" t="s">
        <v>114</v>
      </c>
      <c r="M721" s="29" t="s">
        <v>9481</v>
      </c>
      <c r="N721" s="29" t="s">
        <v>9482</v>
      </c>
      <c r="O721" s="28" t="s">
        <v>76</v>
      </c>
      <c r="P721" s="28" t="s">
        <v>9369</v>
      </c>
      <c r="Q721" s="28" t="s">
        <v>118</v>
      </c>
      <c r="R721" s="28" t="s">
        <v>52</v>
      </c>
      <c r="S721" s="28" t="s">
        <v>52</v>
      </c>
      <c r="T721" s="28" t="s">
        <v>77</v>
      </c>
      <c r="U721" s="28" t="s">
        <v>4501</v>
      </c>
      <c r="V721" s="28" t="s">
        <v>139</v>
      </c>
      <c r="W721" s="28"/>
      <c r="X721" s="28" t="s">
        <v>56</v>
      </c>
      <c r="Y721" s="28" t="s">
        <v>57</v>
      </c>
      <c r="Z721" s="29" t="s">
        <v>331</v>
      </c>
      <c r="AA721" s="28"/>
      <c r="AB721" s="28" t="s">
        <v>100</v>
      </c>
      <c r="AC721" s="30"/>
      <c r="AD721" s="30" t="s">
        <v>9473</v>
      </c>
      <c r="AE721" s="30" t="s">
        <v>9474</v>
      </c>
      <c r="AF721" s="30" t="s">
        <v>141</v>
      </c>
      <c r="AG721" s="30" t="s">
        <v>80</v>
      </c>
      <c r="AH721" s="30" t="s">
        <v>80</v>
      </c>
      <c r="AI721" s="30" t="s">
        <v>61</v>
      </c>
      <c r="AJ721" s="50"/>
      <c r="AK721" s="11"/>
      <c r="AL721" s="11" t="s">
        <v>9483</v>
      </c>
      <c r="AM721" s="11"/>
      <c r="AN721" s="23"/>
      <c r="AO721" s="11"/>
      <c r="AP721" s="11"/>
    </row>
    <row r="722" ht="21.75" customHeight="1">
      <c r="A722" s="38">
        <v>45844.55913194444</v>
      </c>
      <c r="B722" s="28" t="s">
        <v>40</v>
      </c>
      <c r="C722" s="6" t="s">
        <v>9484</v>
      </c>
      <c r="D722" s="28">
        <v>4.0327501812E10</v>
      </c>
      <c r="E722" s="28" t="s">
        <v>9485</v>
      </c>
      <c r="F722" s="28">
        <v>5511953778140</v>
      </c>
      <c r="G722" s="28" t="s">
        <v>9484</v>
      </c>
      <c r="H722" s="28" t="s">
        <v>9486</v>
      </c>
      <c r="I722" s="28" t="s">
        <v>5006</v>
      </c>
      <c r="J722" s="28" t="s">
        <v>9487</v>
      </c>
      <c r="K722" s="28" t="s">
        <v>46</v>
      </c>
      <c r="L722" s="28" t="s">
        <v>114</v>
      </c>
      <c r="M722" s="29" t="s">
        <v>9488</v>
      </c>
      <c r="N722" s="29" t="s">
        <v>9489</v>
      </c>
      <c r="O722" s="28" t="s">
        <v>76</v>
      </c>
      <c r="P722" s="28" t="s">
        <v>9369</v>
      </c>
      <c r="Q722" s="28" t="s">
        <v>118</v>
      </c>
      <c r="R722" s="28" t="s">
        <v>52</v>
      </c>
      <c r="S722" s="28" t="s">
        <v>52</v>
      </c>
      <c r="T722" s="28" t="s">
        <v>77</v>
      </c>
      <c r="U722" s="28" t="s">
        <v>4501</v>
      </c>
      <c r="V722" s="28" t="s">
        <v>139</v>
      </c>
      <c r="W722" s="28"/>
      <c r="X722" s="28" t="s">
        <v>56</v>
      </c>
      <c r="Y722" s="28" t="s">
        <v>57</v>
      </c>
      <c r="Z722" s="29" t="s">
        <v>331</v>
      </c>
      <c r="AA722" s="28"/>
      <c r="AB722" s="28" t="s">
        <v>100</v>
      </c>
      <c r="AC722" s="30"/>
      <c r="AD722" s="30" t="s">
        <v>9473</v>
      </c>
      <c r="AE722" s="30" t="s">
        <v>9474</v>
      </c>
      <c r="AF722" s="30" t="s">
        <v>141</v>
      </c>
      <c r="AG722" s="30" t="s">
        <v>80</v>
      </c>
      <c r="AH722" s="30" t="s">
        <v>80</v>
      </c>
      <c r="AI722" s="30" t="s">
        <v>61</v>
      </c>
      <c r="AJ722" s="50"/>
      <c r="AK722" s="11"/>
      <c r="AL722" s="11" t="s">
        <v>9490</v>
      </c>
      <c r="AM722" s="11"/>
      <c r="AN722" s="23"/>
      <c r="AO722" s="11"/>
      <c r="AP722" s="11"/>
    </row>
    <row r="723" ht="21.75" customHeight="1">
      <c r="A723" s="38">
        <v>45844.56230324074</v>
      </c>
      <c r="B723" s="28" t="s">
        <v>40</v>
      </c>
      <c r="C723" s="6" t="s">
        <v>9491</v>
      </c>
      <c r="D723" s="28">
        <v>3.0258816821E10</v>
      </c>
      <c r="E723" s="28" t="s">
        <v>9492</v>
      </c>
      <c r="F723" s="28">
        <v>5511998701037</v>
      </c>
      <c r="G723" s="28" t="s">
        <v>9491</v>
      </c>
      <c r="H723" s="28" t="s">
        <v>9493</v>
      </c>
      <c r="I723" s="28" t="s">
        <v>5006</v>
      </c>
      <c r="J723" s="28" t="s">
        <v>9494</v>
      </c>
      <c r="K723" s="28" t="s">
        <v>46</v>
      </c>
      <c r="L723" s="28" t="s">
        <v>114</v>
      </c>
      <c r="M723" s="29" t="s">
        <v>9495</v>
      </c>
      <c r="N723" s="29" t="s">
        <v>9496</v>
      </c>
      <c r="O723" s="28" t="s">
        <v>76</v>
      </c>
      <c r="P723" s="28" t="s">
        <v>9369</v>
      </c>
      <c r="Q723" s="28" t="s">
        <v>118</v>
      </c>
      <c r="R723" s="28" t="s">
        <v>52</v>
      </c>
      <c r="S723" s="28" t="s">
        <v>52</v>
      </c>
      <c r="T723" s="28" t="s">
        <v>77</v>
      </c>
      <c r="U723" s="28" t="s">
        <v>4501</v>
      </c>
      <c r="V723" s="28" t="s">
        <v>139</v>
      </c>
      <c r="W723" s="28"/>
      <c r="X723" s="28" t="s">
        <v>56</v>
      </c>
      <c r="Y723" s="28" t="s">
        <v>57</v>
      </c>
      <c r="Z723" s="29" t="s">
        <v>331</v>
      </c>
      <c r="AA723" s="28"/>
      <c r="AB723" s="28" t="s">
        <v>100</v>
      </c>
      <c r="AC723" s="30"/>
      <c r="AD723" s="30" t="s">
        <v>9473</v>
      </c>
      <c r="AE723" s="30" t="s">
        <v>9474</v>
      </c>
      <c r="AF723" s="30" t="s">
        <v>141</v>
      </c>
      <c r="AG723" s="30" t="s">
        <v>80</v>
      </c>
      <c r="AH723" s="30" t="s">
        <v>80</v>
      </c>
      <c r="AI723" s="30" t="s">
        <v>61</v>
      </c>
      <c r="AJ723" s="50"/>
      <c r="AK723" s="11"/>
      <c r="AL723" s="11" t="s">
        <v>9497</v>
      </c>
      <c r="AM723" s="11"/>
      <c r="AN723" s="23"/>
      <c r="AO723" s="11"/>
      <c r="AP723" s="11"/>
    </row>
    <row r="724" ht="21.75" customHeight="1">
      <c r="A724" s="38">
        <v>45844.578043981484</v>
      </c>
      <c r="B724" s="28" t="s">
        <v>40</v>
      </c>
      <c r="C724" s="6" t="s">
        <v>9498</v>
      </c>
      <c r="D724" s="28">
        <v>2.6037044864E10</v>
      </c>
      <c r="E724" s="28" t="s">
        <v>9499</v>
      </c>
      <c r="F724" s="28">
        <v>555561984037642</v>
      </c>
      <c r="G724" s="28" t="s">
        <v>9500</v>
      </c>
      <c r="H724" s="28" t="s">
        <v>9501</v>
      </c>
      <c r="I724" s="28" t="s">
        <v>9502</v>
      </c>
      <c r="J724" s="28" t="s">
        <v>9503</v>
      </c>
      <c r="K724" s="28" t="s">
        <v>1797</v>
      </c>
      <c r="L724" s="28" t="s">
        <v>1798</v>
      </c>
      <c r="M724" s="29" t="s">
        <v>9504</v>
      </c>
      <c r="N724" s="29" t="s">
        <v>9505</v>
      </c>
      <c r="O724" s="28" t="s">
        <v>820</v>
      </c>
      <c r="P724" s="28" t="s">
        <v>9506</v>
      </c>
      <c r="Q724" s="28" t="s">
        <v>173</v>
      </c>
      <c r="R724" s="28" t="s">
        <v>52</v>
      </c>
      <c r="S724" s="28" t="s">
        <v>52</v>
      </c>
      <c r="T724" s="28" t="s">
        <v>77</v>
      </c>
      <c r="U724" s="28" t="s">
        <v>121</v>
      </c>
      <c r="V724" s="28" t="s">
        <v>78</v>
      </c>
      <c r="W724" s="28" t="s">
        <v>9507</v>
      </c>
      <c r="X724" s="28" t="s">
        <v>56</v>
      </c>
      <c r="Y724" s="28" t="s">
        <v>57</v>
      </c>
      <c r="Z724" s="29" t="s">
        <v>331</v>
      </c>
      <c r="AA724" s="28"/>
      <c r="AB724" s="28" t="s">
        <v>100</v>
      </c>
      <c r="AC724" s="30"/>
      <c r="AD724" s="30" t="s">
        <v>9508</v>
      </c>
      <c r="AE724" s="30" t="s">
        <v>9509</v>
      </c>
      <c r="AF724" s="30" t="s">
        <v>58</v>
      </c>
      <c r="AG724" s="30" t="s">
        <v>80</v>
      </c>
      <c r="AH724" s="30" t="s">
        <v>80</v>
      </c>
      <c r="AI724" s="30" t="s">
        <v>61</v>
      </c>
      <c r="AJ724" s="50"/>
      <c r="AK724" s="11"/>
      <c r="AL724" s="11" t="s">
        <v>9510</v>
      </c>
      <c r="AM724" s="11"/>
      <c r="AN724" s="23"/>
      <c r="AO724" s="11"/>
      <c r="AP724" s="11"/>
    </row>
    <row r="725" ht="21.75" customHeight="1">
      <c r="A725" s="38">
        <v>45844.58074074074</v>
      </c>
      <c r="B725" s="28" t="s">
        <v>40</v>
      </c>
      <c r="C725" s="6" t="s">
        <v>9511</v>
      </c>
      <c r="D725" s="28">
        <v>1.1896593607E10</v>
      </c>
      <c r="E725" s="28" t="s">
        <v>9512</v>
      </c>
      <c r="F725" s="28">
        <v>5538991751329</v>
      </c>
      <c r="G725" s="28" t="s">
        <v>9513</v>
      </c>
      <c r="H725" s="28" t="s">
        <v>9514</v>
      </c>
      <c r="I725" s="28" t="s">
        <v>9515</v>
      </c>
      <c r="J725" s="28" t="s">
        <v>9516</v>
      </c>
      <c r="K725" s="28" t="s">
        <v>93</v>
      </c>
      <c r="L725" s="28" t="s">
        <v>499</v>
      </c>
      <c r="M725" s="29" t="s">
        <v>9517</v>
      </c>
      <c r="N725" s="29" t="s">
        <v>9518</v>
      </c>
      <c r="O725" s="28" t="s">
        <v>2177</v>
      </c>
      <c r="P725" s="28" t="s">
        <v>9515</v>
      </c>
      <c r="Q725" s="28" t="s">
        <v>118</v>
      </c>
      <c r="R725" s="28" t="s">
        <v>118</v>
      </c>
      <c r="S725" s="28" t="s">
        <v>118</v>
      </c>
      <c r="T725" s="28" t="s">
        <v>77</v>
      </c>
      <c r="U725" s="28" t="s">
        <v>121</v>
      </c>
      <c r="V725" s="28" t="s">
        <v>78</v>
      </c>
      <c r="W725" s="28"/>
      <c r="X725" s="28" t="s">
        <v>56</v>
      </c>
      <c r="Y725" s="28" t="s">
        <v>57</v>
      </c>
      <c r="Z725" s="29" t="s">
        <v>331</v>
      </c>
      <c r="AA725" s="28"/>
      <c r="AB725" s="28" t="s">
        <v>100</v>
      </c>
      <c r="AC725" s="30"/>
      <c r="AD725" s="30" t="s">
        <v>9519</v>
      </c>
      <c r="AE725" s="30" t="s">
        <v>9520</v>
      </c>
      <c r="AF725" s="30" t="s">
        <v>58</v>
      </c>
      <c r="AG725" s="30" t="s">
        <v>80</v>
      </c>
      <c r="AH725" s="30" t="s">
        <v>80</v>
      </c>
      <c r="AI725" s="30" t="s">
        <v>61</v>
      </c>
      <c r="AJ725" s="50"/>
      <c r="AK725" s="11"/>
      <c r="AL725" s="11" t="s">
        <v>9521</v>
      </c>
      <c r="AM725" s="11"/>
      <c r="AN725" s="23"/>
      <c r="AO725" s="17" t="s">
        <v>9520</v>
      </c>
      <c r="AP725" s="68" t="s">
        <v>9519</v>
      </c>
    </row>
    <row r="726" ht="21.75" customHeight="1">
      <c r="A726" s="38">
        <v>45844.668333333335</v>
      </c>
      <c r="B726" s="28" t="s">
        <v>40</v>
      </c>
      <c r="C726" s="6" t="s">
        <v>9522</v>
      </c>
      <c r="D726" s="28">
        <v>4.4292569851E10</v>
      </c>
      <c r="E726" s="28" t="s">
        <v>9523</v>
      </c>
      <c r="F726" s="28">
        <v>5511976492448</v>
      </c>
      <c r="G726" s="28" t="s">
        <v>9522</v>
      </c>
      <c r="H726" s="28" t="s">
        <v>9524</v>
      </c>
      <c r="I726" s="28" t="s">
        <v>9525</v>
      </c>
      <c r="J726" s="28" t="s">
        <v>9526</v>
      </c>
      <c r="K726" s="28" t="s">
        <v>46</v>
      </c>
      <c r="L726" s="28" t="s">
        <v>114</v>
      </c>
      <c r="M726" s="29" t="s">
        <v>9527</v>
      </c>
      <c r="N726" s="29" t="s">
        <v>9528</v>
      </c>
      <c r="O726" s="28" t="s">
        <v>171</v>
      </c>
      <c r="P726" s="28" t="s">
        <v>9369</v>
      </c>
      <c r="Q726" s="28" t="s">
        <v>118</v>
      </c>
      <c r="R726" s="28" t="s">
        <v>52</v>
      </c>
      <c r="S726" s="28" t="s">
        <v>52</v>
      </c>
      <c r="T726" s="28" t="s">
        <v>77</v>
      </c>
      <c r="U726" s="28" t="s">
        <v>4501</v>
      </c>
      <c r="V726" s="28" t="s">
        <v>78</v>
      </c>
      <c r="W726" s="28"/>
      <c r="X726" s="28" t="s">
        <v>56</v>
      </c>
      <c r="Y726" s="28" t="s">
        <v>57</v>
      </c>
      <c r="Z726" s="28"/>
      <c r="AA726" s="28"/>
      <c r="AB726" s="28" t="s">
        <v>100</v>
      </c>
      <c r="AC726" s="30"/>
      <c r="AD726" s="30" t="s">
        <v>9529</v>
      </c>
      <c r="AE726" s="30" t="s">
        <v>9530</v>
      </c>
      <c r="AF726" s="30" t="s">
        <v>58</v>
      </c>
      <c r="AG726" s="30" t="s">
        <v>80</v>
      </c>
      <c r="AH726" s="30" t="s">
        <v>80</v>
      </c>
      <c r="AI726" s="30" t="s">
        <v>61</v>
      </c>
      <c r="AJ726" s="50"/>
      <c r="AK726" s="11" t="s">
        <v>9524</v>
      </c>
      <c r="AL726" s="11" t="s">
        <v>9531</v>
      </c>
      <c r="AM726" s="11"/>
      <c r="AN726" s="23"/>
      <c r="AO726" s="11" t="s">
        <v>9530</v>
      </c>
      <c r="AP726" s="11" t="s">
        <v>9529</v>
      </c>
    </row>
    <row r="727" ht="21.75" customHeight="1">
      <c r="A727" s="38">
        <v>45844.67271990741</v>
      </c>
      <c r="B727" s="28" t="s">
        <v>40</v>
      </c>
      <c r="C727" s="6" t="s">
        <v>9532</v>
      </c>
      <c r="D727" s="28">
        <v>7.393332914E9</v>
      </c>
      <c r="E727" s="28" t="s">
        <v>9533</v>
      </c>
      <c r="F727" s="28">
        <v>5516997028568</v>
      </c>
      <c r="G727" s="28" t="s">
        <v>9532</v>
      </c>
      <c r="H727" s="28" t="s">
        <v>9534</v>
      </c>
      <c r="I727" s="28" t="s">
        <v>9535</v>
      </c>
      <c r="J727" s="28" t="s">
        <v>9536</v>
      </c>
      <c r="K727" s="28" t="s">
        <v>46</v>
      </c>
      <c r="L727" s="28" t="s">
        <v>114</v>
      </c>
      <c r="M727" s="29" t="s">
        <v>9537</v>
      </c>
      <c r="N727" s="29" t="s">
        <v>9538</v>
      </c>
      <c r="O727" s="28" t="s">
        <v>76</v>
      </c>
      <c r="P727" s="28" t="s">
        <v>9369</v>
      </c>
      <c r="Q727" s="28" t="s">
        <v>118</v>
      </c>
      <c r="R727" s="28" t="s">
        <v>52</v>
      </c>
      <c r="S727" s="28" t="s">
        <v>52</v>
      </c>
      <c r="T727" s="28" t="s">
        <v>77</v>
      </c>
      <c r="U727" s="28" t="s">
        <v>686</v>
      </c>
      <c r="V727" s="28" t="s">
        <v>78</v>
      </c>
      <c r="W727" s="28"/>
      <c r="X727" s="28" t="s">
        <v>56</v>
      </c>
      <c r="Y727" s="28" t="s">
        <v>57</v>
      </c>
      <c r="Z727" s="29" t="s">
        <v>331</v>
      </c>
      <c r="AA727" s="28"/>
      <c r="AB727" s="28" t="s">
        <v>100</v>
      </c>
      <c r="AC727" s="30"/>
      <c r="AD727" s="30" t="s">
        <v>9539</v>
      </c>
      <c r="AE727" s="30" t="s">
        <v>9540</v>
      </c>
      <c r="AF727" s="30" t="s">
        <v>58</v>
      </c>
      <c r="AG727" s="30" t="s">
        <v>80</v>
      </c>
      <c r="AH727" s="30" t="s">
        <v>80</v>
      </c>
      <c r="AI727" s="30" t="s">
        <v>61</v>
      </c>
      <c r="AJ727" s="50"/>
      <c r="AK727" s="11"/>
      <c r="AL727" s="11" t="s">
        <v>9541</v>
      </c>
      <c r="AM727" s="11"/>
      <c r="AN727" s="23"/>
      <c r="AO727" s="11"/>
      <c r="AP727" s="11"/>
    </row>
    <row r="728" ht="21.75" customHeight="1">
      <c r="A728" s="38">
        <v>45844.67733796296</v>
      </c>
      <c r="B728" s="28" t="s">
        <v>40</v>
      </c>
      <c r="C728" s="6" t="s">
        <v>3539</v>
      </c>
      <c r="D728" s="28">
        <v>3.2687159824E10</v>
      </c>
      <c r="E728" s="28" t="s">
        <v>3540</v>
      </c>
      <c r="F728" s="28">
        <v>5511982182168</v>
      </c>
      <c r="G728" s="28" t="s">
        <v>3541</v>
      </c>
      <c r="H728" s="28" t="s">
        <v>9542</v>
      </c>
      <c r="I728" s="28" t="s">
        <v>9543</v>
      </c>
      <c r="J728" s="28" t="s">
        <v>9544</v>
      </c>
      <c r="K728" s="28" t="s">
        <v>46</v>
      </c>
      <c r="L728" s="28" t="s">
        <v>2429</v>
      </c>
      <c r="M728" s="29" t="s">
        <v>3545</v>
      </c>
      <c r="N728" s="29" t="s">
        <v>9545</v>
      </c>
      <c r="O728" s="28" t="s">
        <v>171</v>
      </c>
      <c r="P728" s="28" t="s">
        <v>9369</v>
      </c>
      <c r="Q728" s="28" t="s">
        <v>118</v>
      </c>
      <c r="R728" s="28" t="s">
        <v>52</v>
      </c>
      <c r="S728" s="28" t="s">
        <v>52</v>
      </c>
      <c r="T728" s="28" t="s">
        <v>77</v>
      </c>
      <c r="U728" s="28" t="s">
        <v>191</v>
      </c>
      <c r="V728" s="28" t="s">
        <v>78</v>
      </c>
      <c r="W728" s="28"/>
      <c r="X728" s="28" t="s">
        <v>56</v>
      </c>
      <c r="Y728" s="28" t="s">
        <v>57</v>
      </c>
      <c r="Z728" s="29" t="s">
        <v>331</v>
      </c>
      <c r="AA728" s="28"/>
      <c r="AB728" s="28" t="s">
        <v>100</v>
      </c>
      <c r="AC728" s="30"/>
      <c r="AD728" s="30" t="s">
        <v>9546</v>
      </c>
      <c r="AE728" s="30" t="s">
        <v>3548</v>
      </c>
      <c r="AF728" s="30" t="s">
        <v>58</v>
      </c>
      <c r="AG728" s="30" t="s">
        <v>80</v>
      </c>
      <c r="AH728" s="30" t="s">
        <v>80</v>
      </c>
      <c r="AI728" s="30" t="s">
        <v>61</v>
      </c>
      <c r="AJ728" s="50"/>
      <c r="AK728" s="11"/>
      <c r="AL728" s="11" t="s">
        <v>9547</v>
      </c>
      <c r="AM728" s="11"/>
      <c r="AN728" s="23"/>
      <c r="AO728" s="11"/>
      <c r="AP728" s="11"/>
    </row>
    <row r="729" ht="21.75" customHeight="1">
      <c r="A729" s="38">
        <v>45844.77546296296</v>
      </c>
      <c r="B729" s="28" t="s">
        <v>40</v>
      </c>
      <c r="C729" s="6" t="s">
        <v>9548</v>
      </c>
      <c r="D729" s="28">
        <v>9.2948561604E10</v>
      </c>
      <c r="E729" s="28" t="s">
        <v>9549</v>
      </c>
      <c r="F729" s="28">
        <v>5511953737777</v>
      </c>
      <c r="G729" s="28" t="s">
        <v>9550</v>
      </c>
      <c r="H729" s="28" t="s">
        <v>9551</v>
      </c>
      <c r="I729" s="28" t="s">
        <v>9552</v>
      </c>
      <c r="J729" s="28" t="s">
        <v>9553</v>
      </c>
      <c r="K729" s="28" t="s">
        <v>46</v>
      </c>
      <c r="L729" s="28" t="s">
        <v>114</v>
      </c>
      <c r="M729" s="29" t="s">
        <v>9554</v>
      </c>
      <c r="N729" s="29" t="s">
        <v>9555</v>
      </c>
      <c r="O729" s="28" t="s">
        <v>76</v>
      </c>
      <c r="P729" s="28" t="s">
        <v>503</v>
      </c>
      <c r="Q729" s="28" t="s">
        <v>52</v>
      </c>
      <c r="R729" s="28" t="s">
        <v>52</v>
      </c>
      <c r="S729" s="28" t="s">
        <v>77</v>
      </c>
      <c r="T729" s="28" t="s">
        <v>1629</v>
      </c>
      <c r="U729" s="28" t="s">
        <v>53</v>
      </c>
      <c r="V729" s="28" t="s">
        <v>98</v>
      </c>
      <c r="W729" s="28" t="s">
        <v>9556</v>
      </c>
      <c r="X729" s="28" t="s">
        <v>56</v>
      </c>
      <c r="Y729" s="28" t="s">
        <v>57</v>
      </c>
      <c r="Z729" s="28"/>
      <c r="AA729" s="28"/>
      <c r="AB729" s="28" t="s">
        <v>100</v>
      </c>
      <c r="AC729" s="30"/>
      <c r="AD729" s="30" t="s">
        <v>9557</v>
      </c>
      <c r="AE729" s="30" t="s">
        <v>9558</v>
      </c>
      <c r="AF729" s="30" t="s">
        <v>58</v>
      </c>
      <c r="AG729" s="30" t="s">
        <v>80</v>
      </c>
      <c r="AH729" s="30" t="s">
        <v>80</v>
      </c>
      <c r="AI729" s="30" t="s">
        <v>61</v>
      </c>
      <c r="AJ729" s="50"/>
      <c r="AK729" s="11"/>
      <c r="AL729" s="11" t="s">
        <v>9559</v>
      </c>
      <c r="AM729" s="11"/>
      <c r="AN729" s="23"/>
      <c r="AO729" s="11"/>
      <c r="AP729" s="11"/>
    </row>
    <row r="730" ht="21.75" customHeight="1">
      <c r="A730" s="38">
        <v>45845.54804398148</v>
      </c>
      <c r="B730" s="28" t="s">
        <v>40</v>
      </c>
      <c r="C730" s="6" t="s">
        <v>9560</v>
      </c>
      <c r="D730" s="28">
        <v>3.210334501E9</v>
      </c>
      <c r="E730" s="28" t="s">
        <v>9561</v>
      </c>
      <c r="F730" s="28">
        <v>5561992356658</v>
      </c>
      <c r="G730" s="28" t="s">
        <v>9562</v>
      </c>
      <c r="H730" s="28" t="s">
        <v>9563</v>
      </c>
      <c r="I730" s="28" t="s">
        <v>9564</v>
      </c>
      <c r="J730" s="28" t="s">
        <v>9565</v>
      </c>
      <c r="K730" s="28" t="s">
        <v>1797</v>
      </c>
      <c r="L730" s="28" t="s">
        <v>6109</v>
      </c>
      <c r="M730" s="29" t="s">
        <v>9566</v>
      </c>
      <c r="N730" s="29" t="s">
        <v>9567</v>
      </c>
      <c r="O730" s="28" t="s">
        <v>76</v>
      </c>
      <c r="P730" s="28" t="s">
        <v>9568</v>
      </c>
      <c r="Q730" s="28" t="s">
        <v>118</v>
      </c>
      <c r="R730" s="28" t="s">
        <v>174</v>
      </c>
      <c r="S730" s="28" t="s">
        <v>173</v>
      </c>
      <c r="T730" s="28" t="s">
        <v>173</v>
      </c>
      <c r="U730" s="28" t="s">
        <v>1513</v>
      </c>
      <c r="V730" s="28" t="s">
        <v>78</v>
      </c>
      <c r="W730" s="28"/>
      <c r="X730" s="28" t="s">
        <v>56</v>
      </c>
      <c r="Y730" s="28" t="s">
        <v>57</v>
      </c>
      <c r="Z730" s="28"/>
      <c r="AA730" s="28"/>
      <c r="AB730" s="28" t="s">
        <v>80</v>
      </c>
      <c r="AC730" s="30"/>
      <c r="AD730" s="30" t="s">
        <v>9569</v>
      </c>
      <c r="AE730" s="30" t="s">
        <v>9570</v>
      </c>
      <c r="AF730" s="30" t="s">
        <v>58</v>
      </c>
      <c r="AG730" s="30" t="s">
        <v>80</v>
      </c>
      <c r="AH730" s="30" t="s">
        <v>80</v>
      </c>
      <c r="AI730" s="30" t="s">
        <v>61</v>
      </c>
      <c r="AJ730" s="50"/>
      <c r="AK730" s="11"/>
      <c r="AL730" s="11" t="s">
        <v>9571</v>
      </c>
      <c r="AM730" s="11"/>
      <c r="AN730" s="23"/>
      <c r="AO730" s="67" t="s">
        <v>9570</v>
      </c>
      <c r="AP730" s="78" t="s">
        <v>9572</v>
      </c>
    </row>
    <row r="731" ht="21.75" customHeight="1">
      <c r="A731" s="38">
        <v>45845.62951388889</v>
      </c>
      <c r="B731" s="28" t="s">
        <v>40</v>
      </c>
      <c r="C731" s="6" t="s">
        <v>9573</v>
      </c>
      <c r="D731" s="28">
        <v>6.286450661E9</v>
      </c>
      <c r="E731" s="28" t="s">
        <v>9574</v>
      </c>
      <c r="F731" s="28">
        <v>5531992053585</v>
      </c>
      <c r="G731" s="28" t="s">
        <v>9575</v>
      </c>
      <c r="H731" s="28" t="s">
        <v>9576</v>
      </c>
      <c r="I731" s="28" t="s">
        <v>9577</v>
      </c>
      <c r="J731" s="28" t="s">
        <v>9578</v>
      </c>
      <c r="K731" s="28" t="s">
        <v>93</v>
      </c>
      <c r="L731" s="28" t="s">
        <v>4512</v>
      </c>
      <c r="M731" s="29" t="s">
        <v>9579</v>
      </c>
      <c r="N731" s="29" t="s">
        <v>9580</v>
      </c>
      <c r="O731" s="28" t="s">
        <v>76</v>
      </c>
      <c r="P731" s="28" t="s">
        <v>503</v>
      </c>
      <c r="Q731" s="28" t="s">
        <v>52</v>
      </c>
      <c r="R731" s="28" t="s">
        <v>52</v>
      </c>
      <c r="S731" s="28" t="s">
        <v>52</v>
      </c>
      <c r="T731" s="28" t="s">
        <v>52</v>
      </c>
      <c r="U731" s="28" t="s">
        <v>191</v>
      </c>
      <c r="V731" s="28" t="s">
        <v>78</v>
      </c>
      <c r="W731" s="28" t="s">
        <v>9581</v>
      </c>
      <c r="X731" s="28" t="s">
        <v>56</v>
      </c>
      <c r="Y731" s="28" t="s">
        <v>57</v>
      </c>
      <c r="Z731" s="28"/>
      <c r="AA731" s="28"/>
      <c r="AB731" s="28" t="s">
        <v>100</v>
      </c>
      <c r="AC731" s="30"/>
      <c r="AD731" s="30" t="s">
        <v>9582</v>
      </c>
      <c r="AE731" s="30" t="s">
        <v>9583</v>
      </c>
      <c r="AF731" s="30" t="s">
        <v>58</v>
      </c>
      <c r="AG731" s="37" t="s">
        <v>81</v>
      </c>
      <c r="AH731" s="30" t="s">
        <v>80</v>
      </c>
      <c r="AI731" s="30" t="s">
        <v>61</v>
      </c>
      <c r="AJ731" s="50"/>
      <c r="AK731" s="11"/>
      <c r="AL731" s="11" t="s">
        <v>9584</v>
      </c>
      <c r="AM731" s="11"/>
      <c r="AN731" s="23"/>
      <c r="AO731" s="11"/>
      <c r="AP731" s="11"/>
    </row>
    <row r="732" ht="21.75" customHeight="1">
      <c r="A732" s="38">
        <v>45845.65194444444</v>
      </c>
      <c r="B732" s="28" t="s">
        <v>40</v>
      </c>
      <c r="C732" s="6" t="s">
        <v>9585</v>
      </c>
      <c r="D732" s="28">
        <v>6.9700338053E10</v>
      </c>
      <c r="E732" s="28" t="s">
        <v>9586</v>
      </c>
      <c r="F732" s="28">
        <v>5551981913337</v>
      </c>
      <c r="G732" s="28" t="s">
        <v>9587</v>
      </c>
      <c r="H732" s="28" t="s">
        <v>9588</v>
      </c>
      <c r="I732" s="28" t="s">
        <v>9589</v>
      </c>
      <c r="J732" s="28" t="s">
        <v>9590</v>
      </c>
      <c r="K732" s="28" t="s">
        <v>527</v>
      </c>
      <c r="L732" s="28" t="s">
        <v>528</v>
      </c>
      <c r="M732" s="29" t="s">
        <v>9591</v>
      </c>
      <c r="N732" s="29" t="s">
        <v>9592</v>
      </c>
      <c r="O732" s="28" t="s">
        <v>76</v>
      </c>
      <c r="P732" s="28" t="s">
        <v>503</v>
      </c>
      <c r="Q732" s="28" t="s">
        <v>119</v>
      </c>
      <c r="R732" s="28" t="s">
        <v>1629</v>
      </c>
      <c r="S732" s="28" t="s">
        <v>1629</v>
      </c>
      <c r="T732" s="28" t="s">
        <v>118</v>
      </c>
      <c r="U732" s="28" t="s">
        <v>904</v>
      </c>
      <c r="V732" s="28" t="s">
        <v>78</v>
      </c>
      <c r="W732" s="29" t="s">
        <v>9593</v>
      </c>
      <c r="X732" s="28" t="s">
        <v>56</v>
      </c>
      <c r="Y732" s="28" t="s">
        <v>57</v>
      </c>
      <c r="Z732" s="28"/>
      <c r="AA732" s="28"/>
      <c r="AB732" s="28" t="s">
        <v>100</v>
      </c>
      <c r="AC732" s="30"/>
      <c r="AD732" s="30" t="s">
        <v>9594</v>
      </c>
      <c r="AE732" s="30" t="s">
        <v>9595</v>
      </c>
      <c r="AF732" s="30" t="s">
        <v>58</v>
      </c>
      <c r="AG732" s="30" t="s">
        <v>80</v>
      </c>
      <c r="AH732" s="30" t="s">
        <v>80</v>
      </c>
      <c r="AI732" s="30" t="s">
        <v>61</v>
      </c>
      <c r="AJ732" s="50"/>
      <c r="AK732" s="11"/>
      <c r="AL732" s="11" t="s">
        <v>9596</v>
      </c>
      <c r="AM732" s="11"/>
      <c r="AN732" s="23"/>
      <c r="AO732" s="63" t="s">
        <v>9595</v>
      </c>
      <c r="AP732" s="77" t="s">
        <v>9594</v>
      </c>
    </row>
    <row r="733" ht="21.75" customHeight="1">
      <c r="A733" s="38">
        <v>45845.78826388889</v>
      </c>
      <c r="B733" s="28" t="s">
        <v>40</v>
      </c>
      <c r="C733" s="6" t="s">
        <v>9597</v>
      </c>
      <c r="D733" s="28">
        <v>2.1679556851E10</v>
      </c>
      <c r="E733" s="28" t="s">
        <v>9598</v>
      </c>
      <c r="F733" s="28">
        <v>5511941098872</v>
      </c>
      <c r="G733" s="28" t="s">
        <v>9599</v>
      </c>
      <c r="H733" s="28" t="s">
        <v>9600</v>
      </c>
      <c r="I733" s="28" t="s">
        <v>9601</v>
      </c>
      <c r="J733" s="28" t="s">
        <v>9602</v>
      </c>
      <c r="K733" s="28" t="s">
        <v>46</v>
      </c>
      <c r="L733" s="28" t="s">
        <v>114</v>
      </c>
      <c r="M733" s="29" t="s">
        <v>9603</v>
      </c>
      <c r="N733" s="29" t="s">
        <v>9604</v>
      </c>
      <c r="O733" s="28" t="s">
        <v>76</v>
      </c>
      <c r="P733" s="28" t="s">
        <v>503</v>
      </c>
      <c r="Q733" s="28" t="s">
        <v>119</v>
      </c>
      <c r="R733" s="28" t="s">
        <v>119</v>
      </c>
      <c r="S733" s="28" t="s">
        <v>119</v>
      </c>
      <c r="T733" s="28" t="s">
        <v>77</v>
      </c>
      <c r="U733" s="28" t="s">
        <v>293</v>
      </c>
      <c r="V733" s="28" t="s">
        <v>78</v>
      </c>
      <c r="W733" s="28" t="s">
        <v>9605</v>
      </c>
      <c r="X733" s="28" t="s">
        <v>56</v>
      </c>
      <c r="Y733" s="28" t="s">
        <v>57</v>
      </c>
      <c r="Z733" s="28"/>
      <c r="AA733" s="28"/>
      <c r="AB733" s="28" t="s">
        <v>100</v>
      </c>
      <c r="AC733" s="30"/>
      <c r="AD733" s="30" t="s">
        <v>9606</v>
      </c>
      <c r="AE733" s="30" t="s">
        <v>9607</v>
      </c>
      <c r="AF733" s="30" t="s">
        <v>58</v>
      </c>
      <c r="AG733" s="30" t="s">
        <v>80</v>
      </c>
      <c r="AH733" s="30" t="s">
        <v>80</v>
      </c>
      <c r="AI733" s="30"/>
      <c r="AJ733" s="50" t="s">
        <v>9608</v>
      </c>
      <c r="AK733" s="11" t="s">
        <v>9600</v>
      </c>
      <c r="AL733" s="11" t="s">
        <v>9609</v>
      </c>
      <c r="AM733" s="11"/>
      <c r="AN733" s="23"/>
      <c r="AO733" s="11" t="s">
        <v>9607</v>
      </c>
      <c r="AP733" s="11" t="s">
        <v>9606</v>
      </c>
    </row>
    <row r="734" ht="21.75" customHeight="1">
      <c r="A734" s="38">
        <v>45845.84358796296</v>
      </c>
      <c r="B734" s="28" t="s">
        <v>40</v>
      </c>
      <c r="C734" s="6" t="s">
        <v>9610</v>
      </c>
      <c r="D734" s="28">
        <v>3.1868051803E10</v>
      </c>
      <c r="E734" s="28" t="s">
        <v>9611</v>
      </c>
      <c r="F734" s="28">
        <v>5511966432747</v>
      </c>
      <c r="G734" s="28" t="s">
        <v>9612</v>
      </c>
      <c r="H734" s="28" t="s">
        <v>9613</v>
      </c>
      <c r="I734" s="28" t="s">
        <v>9614</v>
      </c>
      <c r="J734" s="28" t="s">
        <v>9615</v>
      </c>
      <c r="K734" s="28" t="s">
        <v>46</v>
      </c>
      <c r="L734" s="28" t="s">
        <v>9616</v>
      </c>
      <c r="M734" s="29" t="s">
        <v>9617</v>
      </c>
      <c r="N734" s="29" t="s">
        <v>9618</v>
      </c>
      <c r="O734" s="28" t="s">
        <v>171</v>
      </c>
      <c r="P734" s="28" t="s">
        <v>4819</v>
      </c>
      <c r="Q734" s="28" t="s">
        <v>77</v>
      </c>
      <c r="R734" s="28" t="s">
        <v>118</v>
      </c>
      <c r="S734" s="28" t="s">
        <v>52</v>
      </c>
      <c r="T734" s="28" t="s">
        <v>119</v>
      </c>
      <c r="U734" s="28" t="s">
        <v>280</v>
      </c>
      <c r="V734" s="28" t="s">
        <v>78</v>
      </c>
      <c r="W734" s="29" t="s">
        <v>9619</v>
      </c>
      <c r="X734" s="28" t="s">
        <v>56</v>
      </c>
      <c r="Y734" s="28" t="s">
        <v>57</v>
      </c>
      <c r="Z734" s="28"/>
      <c r="AA734" s="28"/>
      <c r="AB734" s="28" t="s">
        <v>100</v>
      </c>
      <c r="AC734" s="30"/>
      <c r="AD734" s="30" t="s">
        <v>9620</v>
      </c>
      <c r="AE734" s="30" t="s">
        <v>9621</v>
      </c>
      <c r="AF734" s="30" t="s">
        <v>58</v>
      </c>
      <c r="AG734" s="30" t="s">
        <v>80</v>
      </c>
      <c r="AH734" s="30" t="s">
        <v>80</v>
      </c>
      <c r="AI734" s="30" t="s">
        <v>61</v>
      </c>
      <c r="AJ734" s="50"/>
      <c r="AK734" s="11"/>
      <c r="AL734" s="11" t="s">
        <v>9622</v>
      </c>
      <c r="AM734" s="11"/>
      <c r="AN734" s="23"/>
      <c r="AO734" s="11"/>
      <c r="AP734" s="11"/>
    </row>
    <row r="735" ht="21.75" customHeight="1">
      <c r="A735" s="38">
        <v>45845.91899305556</v>
      </c>
      <c r="B735" s="28" t="s">
        <v>40</v>
      </c>
      <c r="C735" s="6" t="s">
        <v>9623</v>
      </c>
      <c r="D735" s="28">
        <v>8.8390667053E10</v>
      </c>
      <c r="E735" s="28" t="s">
        <v>9624</v>
      </c>
      <c r="F735" s="28">
        <v>5551999799770</v>
      </c>
      <c r="G735" s="28" t="s">
        <v>9623</v>
      </c>
      <c r="H735" s="28" t="s">
        <v>9625</v>
      </c>
      <c r="I735" s="28" t="s">
        <v>9626</v>
      </c>
      <c r="J735" s="28" t="s">
        <v>9627</v>
      </c>
      <c r="K735" s="28" t="s">
        <v>527</v>
      </c>
      <c r="L735" s="28" t="s">
        <v>8844</v>
      </c>
      <c r="M735" s="29" t="s">
        <v>9628</v>
      </c>
      <c r="N735" s="29" t="s">
        <v>9629</v>
      </c>
      <c r="O735" s="28" t="s">
        <v>76</v>
      </c>
      <c r="P735" s="28" t="s">
        <v>137</v>
      </c>
      <c r="Q735" s="28" t="s">
        <v>52</v>
      </c>
      <c r="R735" s="28" t="s">
        <v>52</v>
      </c>
      <c r="S735" s="28" t="s">
        <v>52</v>
      </c>
      <c r="T735" s="28" t="s">
        <v>173</v>
      </c>
      <c r="U735" s="28" t="s">
        <v>875</v>
      </c>
      <c r="V735" s="28" t="s">
        <v>139</v>
      </c>
      <c r="W735" s="29" t="s">
        <v>9630</v>
      </c>
      <c r="X735" s="28" t="s">
        <v>56</v>
      </c>
      <c r="Y735" s="28" t="s">
        <v>57</v>
      </c>
      <c r="Z735" s="28"/>
      <c r="AA735" s="28"/>
      <c r="AB735" s="28" t="s">
        <v>100</v>
      </c>
      <c r="AC735" s="30"/>
      <c r="AD735" s="30" t="s">
        <v>9631</v>
      </c>
      <c r="AE735" s="30" t="s">
        <v>8849</v>
      </c>
      <c r="AF735" s="30" t="s">
        <v>58</v>
      </c>
      <c r="AG735" s="30"/>
      <c r="AH735" s="30"/>
      <c r="AI735" s="30" t="s">
        <v>61</v>
      </c>
      <c r="AJ735" s="50"/>
      <c r="AK735" s="11"/>
      <c r="AL735" s="11" t="s">
        <v>9632</v>
      </c>
      <c r="AM735" s="11"/>
      <c r="AN735" s="23"/>
      <c r="AO735" s="11"/>
      <c r="AP735" s="11"/>
    </row>
    <row r="736" ht="21.75" customHeight="1">
      <c r="A736" s="38">
        <v>45845.99046296296</v>
      </c>
      <c r="B736" s="28" t="s">
        <v>40</v>
      </c>
      <c r="C736" s="6" t="s">
        <v>9633</v>
      </c>
      <c r="D736" s="28">
        <v>9.9354306691E10</v>
      </c>
      <c r="E736" s="28" t="s">
        <v>9634</v>
      </c>
      <c r="F736" s="28">
        <v>5527992246409</v>
      </c>
      <c r="G736" s="28" t="s">
        <v>9635</v>
      </c>
      <c r="H736" s="28" t="s">
        <v>9636</v>
      </c>
      <c r="I736" s="28" t="s">
        <v>9637</v>
      </c>
      <c r="J736" s="28" t="s">
        <v>9638</v>
      </c>
      <c r="K736" s="28" t="s">
        <v>2132</v>
      </c>
      <c r="L736" s="28" t="s">
        <v>9639</v>
      </c>
      <c r="M736" s="28" t="s">
        <v>9635</v>
      </c>
      <c r="N736" s="29" t="s">
        <v>9640</v>
      </c>
      <c r="O736" s="28" t="s">
        <v>117</v>
      </c>
      <c r="P736" s="28" t="s">
        <v>503</v>
      </c>
      <c r="Q736" s="28" t="s">
        <v>173</v>
      </c>
      <c r="R736" s="28" t="s">
        <v>52</v>
      </c>
      <c r="S736" s="28" t="s">
        <v>52</v>
      </c>
      <c r="T736" s="28" t="s">
        <v>173</v>
      </c>
      <c r="U736" s="28" t="s">
        <v>158</v>
      </c>
      <c r="V736" s="28" t="s">
        <v>98</v>
      </c>
      <c r="W736" s="28"/>
      <c r="X736" s="28" t="s">
        <v>56</v>
      </c>
      <c r="Y736" s="28" t="s">
        <v>57</v>
      </c>
      <c r="Z736" s="28"/>
      <c r="AA736" s="28"/>
      <c r="AB736" s="28" t="s">
        <v>100</v>
      </c>
      <c r="AC736" s="30"/>
      <c r="AD736" s="30" t="s">
        <v>9641</v>
      </c>
      <c r="AE736" s="30" t="s">
        <v>9642</v>
      </c>
      <c r="AF736" s="30" t="s">
        <v>58</v>
      </c>
      <c r="AG736" s="30" t="s">
        <v>80</v>
      </c>
      <c r="AH736" s="30" t="s">
        <v>80</v>
      </c>
      <c r="AI736" s="30" t="s">
        <v>61</v>
      </c>
      <c r="AJ736" s="50"/>
      <c r="AK736" s="11" t="s">
        <v>9636</v>
      </c>
      <c r="AL736" s="11" t="s">
        <v>9643</v>
      </c>
      <c r="AM736" s="11"/>
      <c r="AN736" s="23"/>
      <c r="AO736" s="11" t="s">
        <v>9642</v>
      </c>
      <c r="AP736" s="11" t="s">
        <v>9641</v>
      </c>
    </row>
    <row r="737" ht="21.75" customHeight="1">
      <c r="A737" s="38">
        <v>45846.38673611111</v>
      </c>
      <c r="B737" s="28" t="s">
        <v>40</v>
      </c>
      <c r="C737" s="6" t="s">
        <v>9644</v>
      </c>
      <c r="D737" s="28">
        <v>7.0107181649E10</v>
      </c>
      <c r="E737" s="28" t="s">
        <v>9645</v>
      </c>
      <c r="F737" s="28">
        <v>5535997413956</v>
      </c>
      <c r="G737" s="28" t="s">
        <v>9646</v>
      </c>
      <c r="H737" s="28" t="s">
        <v>9647</v>
      </c>
      <c r="I737" s="28" t="s">
        <v>9648</v>
      </c>
      <c r="J737" s="28" t="s">
        <v>9649</v>
      </c>
      <c r="K737" s="28" t="s">
        <v>93</v>
      </c>
      <c r="L737" s="28" t="s">
        <v>9650</v>
      </c>
      <c r="M737" s="29" t="s">
        <v>9651</v>
      </c>
      <c r="N737" s="29" t="s">
        <v>9652</v>
      </c>
      <c r="O737" s="28" t="s">
        <v>602</v>
      </c>
      <c r="P737" s="28" t="s">
        <v>503</v>
      </c>
      <c r="Q737" s="28" t="s">
        <v>1629</v>
      </c>
      <c r="R737" s="28" t="s">
        <v>1629</v>
      </c>
      <c r="S737" s="28" t="s">
        <v>120</v>
      </c>
      <c r="T737" s="28" t="s">
        <v>120</v>
      </c>
      <c r="U737" s="28" t="s">
        <v>138</v>
      </c>
      <c r="V737" s="28" t="s">
        <v>78</v>
      </c>
      <c r="W737" s="29" t="s">
        <v>9653</v>
      </c>
      <c r="X737" s="28" t="s">
        <v>56</v>
      </c>
      <c r="Y737" s="28" t="s">
        <v>57</v>
      </c>
      <c r="Z737" s="28"/>
      <c r="AA737" s="28"/>
      <c r="AB737" s="28" t="s">
        <v>100</v>
      </c>
      <c r="AC737" s="30"/>
      <c r="AD737" s="30" t="s">
        <v>9654</v>
      </c>
      <c r="AE737" s="30" t="s">
        <v>9655</v>
      </c>
      <c r="AF737" s="30" t="s">
        <v>58</v>
      </c>
      <c r="AG737" s="30" t="s">
        <v>80</v>
      </c>
      <c r="AH737" s="30" t="s">
        <v>80</v>
      </c>
      <c r="AI737" s="30" t="s">
        <v>61</v>
      </c>
      <c r="AJ737" s="50"/>
      <c r="AK737" s="11" t="s">
        <v>9647</v>
      </c>
      <c r="AL737" s="11" t="s">
        <v>9656</v>
      </c>
      <c r="AM737" s="11"/>
      <c r="AN737" s="23"/>
      <c r="AO737" s="11" t="s">
        <v>9657</v>
      </c>
      <c r="AP737" s="11" t="s">
        <v>9654</v>
      </c>
    </row>
    <row r="738" ht="21.75" customHeight="1">
      <c r="A738" s="38">
        <v>45846.436898148146</v>
      </c>
      <c r="B738" s="28" t="s">
        <v>40</v>
      </c>
      <c r="C738" s="49" t="s">
        <v>9658</v>
      </c>
      <c r="D738" s="28">
        <v>6.4230694E8</v>
      </c>
      <c r="E738" s="28" t="s">
        <v>9659</v>
      </c>
      <c r="F738" s="28">
        <v>5548991069065</v>
      </c>
      <c r="G738" s="28" t="s">
        <v>9658</v>
      </c>
      <c r="H738" s="28" t="s">
        <v>9660</v>
      </c>
      <c r="I738" s="28" t="s">
        <v>9661</v>
      </c>
      <c r="J738" s="28" t="s">
        <v>9662</v>
      </c>
      <c r="K738" s="28" t="s">
        <v>3029</v>
      </c>
      <c r="L738" s="28" t="s">
        <v>4842</v>
      </c>
      <c r="M738" s="29" t="s">
        <v>9663</v>
      </c>
      <c r="N738" s="29" t="s">
        <v>9664</v>
      </c>
      <c r="O738" s="34">
        <v>45139.0</v>
      </c>
      <c r="P738" s="28" t="s">
        <v>503</v>
      </c>
      <c r="Q738" s="28" t="s">
        <v>119</v>
      </c>
      <c r="R738" s="28" t="s">
        <v>52</v>
      </c>
      <c r="S738" s="28" t="s">
        <v>52</v>
      </c>
      <c r="T738" s="28" t="s">
        <v>173</v>
      </c>
      <c r="U738" s="28" t="s">
        <v>373</v>
      </c>
      <c r="V738" s="28" t="s">
        <v>294</v>
      </c>
      <c r="W738" s="29" t="s">
        <v>9665</v>
      </c>
      <c r="X738" s="28" t="s">
        <v>56</v>
      </c>
      <c r="Y738" s="28" t="s">
        <v>57</v>
      </c>
      <c r="Z738" s="29" t="s">
        <v>9666</v>
      </c>
      <c r="AA738" s="28"/>
      <c r="AB738" s="28" t="s">
        <v>100</v>
      </c>
      <c r="AC738" s="30"/>
      <c r="AD738" s="30" t="s">
        <v>9667</v>
      </c>
      <c r="AE738" s="30" t="s">
        <v>9668</v>
      </c>
      <c r="AF738" s="30" t="s">
        <v>299</v>
      </c>
      <c r="AG738" s="30" t="s">
        <v>80</v>
      </c>
      <c r="AH738" s="30" t="s">
        <v>80</v>
      </c>
      <c r="AI738" s="30" t="s">
        <v>61</v>
      </c>
      <c r="AJ738" s="50"/>
      <c r="AK738" s="11" t="s">
        <v>9669</v>
      </c>
      <c r="AL738" s="11" t="s">
        <v>9670</v>
      </c>
      <c r="AM738" s="11"/>
      <c r="AN738" s="23"/>
      <c r="AO738" s="11"/>
      <c r="AP738" s="11"/>
    </row>
    <row r="739" ht="21.75" customHeight="1">
      <c r="A739" s="38">
        <v>45846.44081018519</v>
      </c>
      <c r="B739" s="28" t="s">
        <v>40</v>
      </c>
      <c r="C739" s="6" t="s">
        <v>9671</v>
      </c>
      <c r="D739" s="28">
        <v>3.1016196881E10</v>
      </c>
      <c r="E739" s="28" t="s">
        <v>9672</v>
      </c>
      <c r="F739" s="28">
        <v>5511963231074</v>
      </c>
      <c r="G739" s="28" t="s">
        <v>9673</v>
      </c>
      <c r="H739" s="28" t="s">
        <v>9674</v>
      </c>
      <c r="I739" s="28" t="s">
        <v>9675</v>
      </c>
      <c r="J739" s="28" t="s">
        <v>9676</v>
      </c>
      <c r="K739" s="28" t="s">
        <v>46</v>
      </c>
      <c r="L739" s="28" t="s">
        <v>2383</v>
      </c>
      <c r="M739" s="29" t="s">
        <v>9677</v>
      </c>
      <c r="N739" s="29" t="s">
        <v>9678</v>
      </c>
      <c r="O739" s="28" t="s">
        <v>117</v>
      </c>
      <c r="P739" s="28" t="s">
        <v>503</v>
      </c>
      <c r="Q739" s="28" t="s">
        <v>77</v>
      </c>
      <c r="R739" s="28" t="s">
        <v>119</v>
      </c>
      <c r="S739" s="28" t="s">
        <v>119</v>
      </c>
      <c r="T739" s="28" t="s">
        <v>120</v>
      </c>
      <c r="U739" s="28" t="s">
        <v>373</v>
      </c>
      <c r="V739" s="28" t="s">
        <v>603</v>
      </c>
      <c r="W739" s="28" t="s">
        <v>9679</v>
      </c>
      <c r="X739" s="28" t="s">
        <v>56</v>
      </c>
      <c r="Y739" s="28" t="s">
        <v>57</v>
      </c>
      <c r="Z739" s="28"/>
      <c r="AA739" s="28"/>
      <c r="AB739" s="28" t="s">
        <v>80</v>
      </c>
      <c r="AC739" s="30"/>
      <c r="AD739" s="30" t="s">
        <v>9680</v>
      </c>
      <c r="AE739" s="30" t="s">
        <v>9681</v>
      </c>
      <c r="AF739" s="30" t="s">
        <v>58</v>
      </c>
      <c r="AG739" s="37" t="s">
        <v>59</v>
      </c>
      <c r="AH739" s="37" t="s">
        <v>60</v>
      </c>
      <c r="AI739" s="30" t="s">
        <v>61</v>
      </c>
      <c r="AJ739" s="50"/>
      <c r="AK739" s="11" t="s">
        <v>9674</v>
      </c>
      <c r="AL739" s="11" t="s">
        <v>9682</v>
      </c>
      <c r="AM739" s="11"/>
      <c r="AN739" s="23"/>
      <c r="AO739" s="11" t="s">
        <v>9681</v>
      </c>
      <c r="AP739" s="11" t="s">
        <v>9680</v>
      </c>
    </row>
    <row r="740" ht="21.75" customHeight="1">
      <c r="A740" s="38">
        <v>45846.45784722222</v>
      </c>
      <c r="B740" s="28" t="s">
        <v>40</v>
      </c>
      <c r="C740" s="6" t="s">
        <v>9658</v>
      </c>
      <c r="D740" s="28">
        <v>6.4230694E8</v>
      </c>
      <c r="E740" s="28" t="s">
        <v>9659</v>
      </c>
      <c r="F740" s="28">
        <v>5548991069065</v>
      </c>
      <c r="G740" s="28" t="s">
        <v>9658</v>
      </c>
      <c r="H740" s="28" t="s">
        <v>9683</v>
      </c>
      <c r="I740" s="28" t="s">
        <v>9684</v>
      </c>
      <c r="J740" s="28" t="s">
        <v>9662</v>
      </c>
      <c r="K740" s="28" t="s">
        <v>3029</v>
      </c>
      <c r="L740" s="28" t="s">
        <v>4842</v>
      </c>
      <c r="M740" s="29" t="s">
        <v>9663</v>
      </c>
      <c r="N740" s="29" t="s">
        <v>9685</v>
      </c>
      <c r="O740" s="34">
        <v>45139.0</v>
      </c>
      <c r="P740" s="28" t="s">
        <v>503</v>
      </c>
      <c r="Q740" s="28" t="s">
        <v>119</v>
      </c>
      <c r="R740" s="28" t="s">
        <v>52</v>
      </c>
      <c r="S740" s="28" t="s">
        <v>52</v>
      </c>
      <c r="T740" s="28" t="s">
        <v>173</v>
      </c>
      <c r="U740" s="28" t="s">
        <v>373</v>
      </c>
      <c r="V740" s="28" t="s">
        <v>78</v>
      </c>
      <c r="W740" s="28" t="s">
        <v>9686</v>
      </c>
      <c r="X740" s="28" t="s">
        <v>56</v>
      </c>
      <c r="Y740" s="28" t="s">
        <v>57</v>
      </c>
      <c r="Z740" s="29" t="s">
        <v>331</v>
      </c>
      <c r="AA740" s="28"/>
      <c r="AB740" s="28" t="s">
        <v>100</v>
      </c>
      <c r="AC740" s="30"/>
      <c r="AD740" s="30" t="s">
        <v>9687</v>
      </c>
      <c r="AE740" s="30" t="s">
        <v>9688</v>
      </c>
      <c r="AF740" s="30" t="s">
        <v>58</v>
      </c>
      <c r="AG740" s="30" t="s">
        <v>80</v>
      </c>
      <c r="AH740" s="30" t="s">
        <v>80</v>
      </c>
      <c r="AI740" s="30" t="s">
        <v>61</v>
      </c>
      <c r="AJ740" s="50"/>
      <c r="AK740" s="11" t="s">
        <v>9669</v>
      </c>
      <c r="AL740" s="11" t="s">
        <v>9689</v>
      </c>
      <c r="AM740" s="11"/>
      <c r="AN740" s="23"/>
      <c r="AO740" s="11" t="s">
        <v>9688</v>
      </c>
      <c r="AP740" s="11" t="s">
        <v>9687</v>
      </c>
    </row>
    <row r="741" ht="21.75" customHeight="1">
      <c r="A741" s="38">
        <v>45846.48185185185</v>
      </c>
      <c r="B741" s="28" t="s">
        <v>40</v>
      </c>
      <c r="C741" s="6" t="s">
        <v>9690</v>
      </c>
      <c r="D741" s="28">
        <v>1.5725773809E10</v>
      </c>
      <c r="E741" s="28" t="s">
        <v>9691</v>
      </c>
      <c r="F741" s="28">
        <v>5511996547330</v>
      </c>
      <c r="G741" s="28" t="s">
        <v>9692</v>
      </c>
      <c r="H741" s="28" t="s">
        <v>9693</v>
      </c>
      <c r="I741" s="28" t="s">
        <v>9694</v>
      </c>
      <c r="J741" s="28" t="s">
        <v>9695</v>
      </c>
      <c r="K741" s="28" t="s">
        <v>46</v>
      </c>
      <c r="L741" s="28" t="s">
        <v>6268</v>
      </c>
      <c r="M741" s="29" t="s">
        <v>9696</v>
      </c>
      <c r="N741" s="29" t="s">
        <v>9697</v>
      </c>
      <c r="O741" s="28" t="s">
        <v>76</v>
      </c>
      <c r="P741" s="28" t="s">
        <v>503</v>
      </c>
      <c r="Q741" s="28" t="s">
        <v>173</v>
      </c>
      <c r="R741" s="28" t="s">
        <v>52</v>
      </c>
      <c r="S741" s="28" t="s">
        <v>77</v>
      </c>
      <c r="T741" s="28" t="s">
        <v>77</v>
      </c>
      <c r="U741" s="28" t="s">
        <v>373</v>
      </c>
      <c r="V741" s="28" t="s">
        <v>78</v>
      </c>
      <c r="W741" s="28"/>
      <c r="X741" s="28" t="s">
        <v>56</v>
      </c>
      <c r="Y741" s="28" t="s">
        <v>57</v>
      </c>
      <c r="Z741" s="29" t="s">
        <v>9666</v>
      </c>
      <c r="AA741" s="28"/>
      <c r="AB741" s="28" t="s">
        <v>100</v>
      </c>
      <c r="AC741" s="30"/>
      <c r="AD741" s="30" t="s">
        <v>9698</v>
      </c>
      <c r="AE741" s="30" t="s">
        <v>9699</v>
      </c>
      <c r="AF741" s="30" t="s">
        <v>58</v>
      </c>
      <c r="AG741" s="30"/>
      <c r="AH741" s="30"/>
      <c r="AI741" s="30" t="s">
        <v>61</v>
      </c>
      <c r="AJ741" s="50"/>
      <c r="AK741" s="11"/>
      <c r="AL741" s="11" t="s">
        <v>9700</v>
      </c>
      <c r="AM741" s="11"/>
      <c r="AN741" s="23"/>
      <c r="AO741" s="11"/>
      <c r="AP741" s="11"/>
    </row>
    <row r="742" ht="21.75" customHeight="1">
      <c r="A742" s="38">
        <v>45846.65157407407</v>
      </c>
      <c r="B742" s="28" t="s">
        <v>40</v>
      </c>
      <c r="C742" s="6" t="s">
        <v>9701</v>
      </c>
      <c r="D742" s="28">
        <v>7.3933627672E10</v>
      </c>
      <c r="E742" s="28" t="s">
        <v>9702</v>
      </c>
      <c r="F742" s="28">
        <v>5535991400623</v>
      </c>
      <c r="G742" s="28" t="s">
        <v>9703</v>
      </c>
      <c r="H742" s="28" t="s">
        <v>9704</v>
      </c>
      <c r="I742" s="28" t="s">
        <v>9705</v>
      </c>
      <c r="J742" s="28" t="s">
        <v>9706</v>
      </c>
      <c r="K742" s="28" t="s">
        <v>93</v>
      </c>
      <c r="L742" s="28" t="s">
        <v>94</v>
      </c>
      <c r="M742" s="29" t="s">
        <v>9707</v>
      </c>
      <c r="N742" s="29" t="s">
        <v>9708</v>
      </c>
      <c r="O742" s="28" t="s">
        <v>820</v>
      </c>
      <c r="P742" s="28" t="s">
        <v>503</v>
      </c>
      <c r="Q742" s="28" t="s">
        <v>77</v>
      </c>
      <c r="R742" s="28" t="s">
        <v>52</v>
      </c>
      <c r="S742" s="28" t="s">
        <v>52</v>
      </c>
      <c r="T742" s="28" t="s">
        <v>77</v>
      </c>
      <c r="U742" s="28" t="s">
        <v>293</v>
      </c>
      <c r="V742" s="28" t="s">
        <v>78</v>
      </c>
      <c r="W742" s="28"/>
      <c r="X742" s="28" t="s">
        <v>56</v>
      </c>
      <c r="Y742" s="28" t="s">
        <v>57</v>
      </c>
      <c r="Z742" s="28"/>
      <c r="AA742" s="28"/>
      <c r="AB742" s="28" t="s">
        <v>100</v>
      </c>
      <c r="AC742" s="30"/>
      <c r="AD742" s="79" t="s">
        <v>9709</v>
      </c>
      <c r="AE742" s="30" t="s">
        <v>9710</v>
      </c>
      <c r="AF742" s="30" t="s">
        <v>58</v>
      </c>
      <c r="AG742" s="30" t="s">
        <v>80</v>
      </c>
      <c r="AH742" s="30" t="s">
        <v>80</v>
      </c>
      <c r="AI742" s="30" t="s">
        <v>61</v>
      </c>
      <c r="AJ742" s="50"/>
      <c r="AK742" s="11"/>
      <c r="AL742" s="11" t="s">
        <v>9711</v>
      </c>
      <c r="AM742" s="11"/>
      <c r="AN742" s="23"/>
      <c r="AO742" s="11"/>
      <c r="AP742" s="11"/>
    </row>
    <row r="743" ht="21.75" customHeight="1">
      <c r="A743" s="38">
        <v>45846.76075231482</v>
      </c>
      <c r="B743" s="28" t="s">
        <v>40</v>
      </c>
      <c r="C743" s="6" t="s">
        <v>9712</v>
      </c>
      <c r="D743" s="28">
        <v>9.5066888187E10</v>
      </c>
      <c r="E743" s="28" t="s">
        <v>9713</v>
      </c>
      <c r="F743" s="28">
        <v>5567999129003</v>
      </c>
      <c r="G743" s="28" t="s">
        <v>9712</v>
      </c>
      <c r="H743" s="28" t="s">
        <v>9714</v>
      </c>
      <c r="I743" s="28" t="s">
        <v>9715</v>
      </c>
      <c r="J743" s="28" t="s">
        <v>9716</v>
      </c>
      <c r="K743" s="28" t="s">
        <v>6992</v>
      </c>
      <c r="L743" s="28" t="s">
        <v>7554</v>
      </c>
      <c r="M743" s="29" t="s">
        <v>9717</v>
      </c>
      <c r="N743" s="29" t="s">
        <v>9718</v>
      </c>
      <c r="O743" s="28" t="s">
        <v>76</v>
      </c>
      <c r="P743" s="28" t="s">
        <v>503</v>
      </c>
      <c r="Q743" s="28" t="s">
        <v>52</v>
      </c>
      <c r="R743" s="28" t="s">
        <v>52</v>
      </c>
      <c r="S743" s="28" t="s">
        <v>52</v>
      </c>
      <c r="T743" s="28" t="s">
        <v>52</v>
      </c>
      <c r="U743" s="28" t="s">
        <v>204</v>
      </c>
      <c r="V743" s="28" t="s">
        <v>98</v>
      </c>
      <c r="W743" s="28"/>
      <c r="X743" s="28" t="s">
        <v>56</v>
      </c>
      <c r="Y743" s="28" t="s">
        <v>57</v>
      </c>
      <c r="Z743" s="28"/>
      <c r="AA743" s="28"/>
      <c r="AB743" s="28" t="s">
        <v>100</v>
      </c>
      <c r="AC743" s="30"/>
      <c r="AD743" s="30" t="s">
        <v>9719</v>
      </c>
      <c r="AE743" s="30" t="s">
        <v>9720</v>
      </c>
      <c r="AF743" s="30" t="s">
        <v>58</v>
      </c>
      <c r="AG743" s="30" t="s">
        <v>80</v>
      </c>
      <c r="AH743" s="30" t="s">
        <v>80</v>
      </c>
      <c r="AI743" s="30" t="s">
        <v>61</v>
      </c>
      <c r="AJ743" s="50"/>
      <c r="AK743" s="11"/>
      <c r="AL743" s="11" t="s">
        <v>9721</v>
      </c>
      <c r="AM743" s="11"/>
      <c r="AN743" s="23"/>
      <c r="AO743" s="11"/>
      <c r="AP743" s="11"/>
    </row>
    <row r="744" ht="21.75" customHeight="1">
      <c r="A744" s="38">
        <v>45846.83421296296</v>
      </c>
      <c r="B744" s="28" t="s">
        <v>40</v>
      </c>
      <c r="C744" s="6" t="s">
        <v>9722</v>
      </c>
      <c r="D744" s="28">
        <v>1.6778573821E10</v>
      </c>
      <c r="E744" s="28" t="s">
        <v>9723</v>
      </c>
      <c r="F744" s="28">
        <v>5555119689908</v>
      </c>
      <c r="G744" s="28" t="s">
        <v>9724</v>
      </c>
      <c r="H744" s="28" t="s">
        <v>9725</v>
      </c>
      <c r="I744" s="28" t="s">
        <v>9726</v>
      </c>
      <c r="J744" s="28" t="s">
        <v>9727</v>
      </c>
      <c r="K744" s="28" t="s">
        <v>46</v>
      </c>
      <c r="L744" s="28" t="s">
        <v>9728</v>
      </c>
      <c r="M744" s="29" t="s">
        <v>9729</v>
      </c>
      <c r="N744" s="29" t="s">
        <v>9730</v>
      </c>
      <c r="O744" s="28" t="s">
        <v>820</v>
      </c>
      <c r="P744" s="28" t="s">
        <v>503</v>
      </c>
      <c r="Q744" s="28" t="s">
        <v>52</v>
      </c>
      <c r="R744" s="28" t="s">
        <v>52</v>
      </c>
      <c r="S744" s="28" t="s">
        <v>52</v>
      </c>
      <c r="T744" s="28" t="s">
        <v>120</v>
      </c>
      <c r="U744" s="28" t="s">
        <v>4501</v>
      </c>
      <c r="V744" s="28" t="s">
        <v>78</v>
      </c>
      <c r="W744" s="29" t="s">
        <v>9731</v>
      </c>
      <c r="X744" s="28" t="s">
        <v>56</v>
      </c>
      <c r="Y744" s="28" t="s">
        <v>57</v>
      </c>
      <c r="Z744" s="28"/>
      <c r="AA744" s="28"/>
      <c r="AB744" s="28" t="s">
        <v>100</v>
      </c>
      <c r="AC744" s="30"/>
      <c r="AD744" s="30" t="s">
        <v>9732</v>
      </c>
      <c r="AE744" s="30" t="s">
        <v>9733</v>
      </c>
      <c r="AF744" s="30" t="s">
        <v>58</v>
      </c>
      <c r="AG744" s="37" t="s">
        <v>59</v>
      </c>
      <c r="AH744" s="30" t="s">
        <v>80</v>
      </c>
      <c r="AI744" s="30" t="s">
        <v>61</v>
      </c>
      <c r="AJ744" s="50"/>
      <c r="AK744" s="11"/>
      <c r="AL744" s="11" t="s">
        <v>9734</v>
      </c>
      <c r="AM744" s="11"/>
      <c r="AN744" s="23"/>
      <c r="AO744" s="11"/>
      <c r="AP744" s="11"/>
    </row>
    <row r="745" ht="21.75" customHeight="1">
      <c r="A745" s="38">
        <v>45846.896840277775</v>
      </c>
      <c r="B745" s="28" t="s">
        <v>40</v>
      </c>
      <c r="C745" s="6" t="s">
        <v>9735</v>
      </c>
      <c r="D745" s="28">
        <v>1.251334725E9</v>
      </c>
      <c r="E745" s="28" t="s">
        <v>9736</v>
      </c>
      <c r="F745" s="28">
        <v>5535999820343</v>
      </c>
      <c r="G745" s="28" t="s">
        <v>9737</v>
      </c>
      <c r="H745" s="28" t="s">
        <v>9738</v>
      </c>
      <c r="I745" s="28" t="s">
        <v>9739</v>
      </c>
      <c r="J745" s="28" t="s">
        <v>9740</v>
      </c>
      <c r="K745" s="28" t="s">
        <v>93</v>
      </c>
      <c r="L745" s="28" t="s">
        <v>94</v>
      </c>
      <c r="M745" s="29" t="s">
        <v>9741</v>
      </c>
      <c r="N745" s="29" t="s">
        <v>9742</v>
      </c>
      <c r="O745" s="28" t="s">
        <v>217</v>
      </c>
      <c r="P745" s="28" t="s">
        <v>503</v>
      </c>
      <c r="Q745" s="28" t="s">
        <v>1629</v>
      </c>
      <c r="R745" s="28" t="s">
        <v>119</v>
      </c>
      <c r="S745" s="28" t="s">
        <v>119</v>
      </c>
      <c r="T745" s="28" t="s">
        <v>77</v>
      </c>
      <c r="U745" s="28" t="s">
        <v>803</v>
      </c>
      <c r="V745" s="28" t="s">
        <v>78</v>
      </c>
      <c r="W745" s="28" t="s">
        <v>9743</v>
      </c>
      <c r="X745" s="28" t="s">
        <v>56</v>
      </c>
      <c r="Y745" s="28" t="s">
        <v>57</v>
      </c>
      <c r="Z745" s="28"/>
      <c r="AA745" s="28"/>
      <c r="AB745" s="28" t="s">
        <v>100</v>
      </c>
      <c r="AC745" s="30"/>
      <c r="AD745" s="30" t="s">
        <v>9744</v>
      </c>
      <c r="AE745" s="30" t="s">
        <v>9745</v>
      </c>
      <c r="AF745" s="30" t="s">
        <v>58</v>
      </c>
      <c r="AG745" s="30" t="s">
        <v>80</v>
      </c>
      <c r="AH745" s="30" t="s">
        <v>80</v>
      </c>
      <c r="AI745" s="30" t="s">
        <v>61</v>
      </c>
      <c r="AJ745" s="50"/>
      <c r="AK745" s="11"/>
      <c r="AL745" s="11" t="s">
        <v>9746</v>
      </c>
      <c r="AM745" s="11"/>
      <c r="AN745" s="23"/>
      <c r="AO745" s="11"/>
      <c r="AP745" s="11"/>
    </row>
    <row r="746" ht="21.75" customHeight="1">
      <c r="A746" s="38">
        <v>45847.28916666667</v>
      </c>
      <c r="B746" s="28" t="s">
        <v>40</v>
      </c>
      <c r="C746" s="6" t="s">
        <v>9747</v>
      </c>
      <c r="D746" s="28">
        <v>9.6779896691E10</v>
      </c>
      <c r="E746" s="28" t="s">
        <v>9748</v>
      </c>
      <c r="F746" s="28">
        <v>5531996180544</v>
      </c>
      <c r="G746" s="28" t="s">
        <v>9749</v>
      </c>
      <c r="H746" s="28" t="s">
        <v>9750</v>
      </c>
      <c r="I746" s="28" t="s">
        <v>9751</v>
      </c>
      <c r="J746" s="28" t="s">
        <v>9752</v>
      </c>
      <c r="K746" s="28" t="s">
        <v>93</v>
      </c>
      <c r="L746" s="28" t="s">
        <v>499</v>
      </c>
      <c r="M746" s="29" t="s">
        <v>9753</v>
      </c>
      <c r="N746" s="29" t="s">
        <v>9754</v>
      </c>
      <c r="O746" s="28" t="s">
        <v>558</v>
      </c>
      <c r="P746" s="28" t="s">
        <v>503</v>
      </c>
      <c r="Q746" s="28" t="s">
        <v>77</v>
      </c>
      <c r="R746" s="28" t="s">
        <v>77</v>
      </c>
      <c r="S746" s="28" t="s">
        <v>52</v>
      </c>
      <c r="T746" s="28" t="s">
        <v>77</v>
      </c>
      <c r="U746" s="28" t="s">
        <v>303</v>
      </c>
      <c r="V746" s="28" t="s">
        <v>78</v>
      </c>
      <c r="W746" s="28" t="s">
        <v>9755</v>
      </c>
      <c r="X746" s="28" t="s">
        <v>56</v>
      </c>
      <c r="Y746" s="28" t="s">
        <v>57</v>
      </c>
      <c r="Z746" s="28"/>
      <c r="AA746" s="28"/>
      <c r="AB746" s="28" t="s">
        <v>100</v>
      </c>
      <c r="AC746" s="30"/>
      <c r="AD746" s="30" t="s">
        <v>9756</v>
      </c>
      <c r="AE746" s="30" t="s">
        <v>9757</v>
      </c>
      <c r="AF746" s="30" t="s">
        <v>58</v>
      </c>
      <c r="AG746" s="37" t="s">
        <v>124</v>
      </c>
      <c r="AH746" s="30"/>
      <c r="AI746" s="30" t="s">
        <v>61</v>
      </c>
      <c r="AJ746" s="50"/>
      <c r="AK746" s="11"/>
      <c r="AL746" s="11" t="s">
        <v>9758</v>
      </c>
      <c r="AM746" s="11"/>
      <c r="AN746" s="23"/>
      <c r="AO746" s="11"/>
      <c r="AP746" s="11"/>
    </row>
    <row r="747" ht="21.75" customHeight="1">
      <c r="A747" s="38">
        <v>45847.79734953704</v>
      </c>
      <c r="B747" s="28" t="s">
        <v>40</v>
      </c>
      <c r="C747" s="6" t="s">
        <v>9759</v>
      </c>
      <c r="D747" s="28">
        <v>1.04842166E10</v>
      </c>
      <c r="E747" s="28" t="s">
        <v>9760</v>
      </c>
      <c r="F747" s="28">
        <v>5535999950796</v>
      </c>
      <c r="G747" s="28" t="s">
        <v>9761</v>
      </c>
      <c r="H747" s="28" t="s">
        <v>9762</v>
      </c>
      <c r="I747" s="28" t="s">
        <v>9763</v>
      </c>
      <c r="J747" s="28" t="s">
        <v>9764</v>
      </c>
      <c r="K747" s="28" t="s">
        <v>93</v>
      </c>
      <c r="L747" s="28" t="s">
        <v>9765</v>
      </c>
      <c r="M747" s="28" t="s">
        <v>9766</v>
      </c>
      <c r="N747" s="29" t="s">
        <v>9767</v>
      </c>
      <c r="O747" s="28" t="s">
        <v>217</v>
      </c>
      <c r="P747" s="28" t="s">
        <v>9768</v>
      </c>
      <c r="Q747" s="28" t="s">
        <v>52</v>
      </c>
      <c r="R747" s="28" t="s">
        <v>52</v>
      </c>
      <c r="S747" s="28" t="s">
        <v>52</v>
      </c>
      <c r="T747" s="28" t="s">
        <v>52</v>
      </c>
      <c r="U747" s="28" t="s">
        <v>4473</v>
      </c>
      <c r="V747" s="28" t="s">
        <v>139</v>
      </c>
      <c r="W747" s="29" t="s">
        <v>9769</v>
      </c>
      <c r="X747" s="28" t="s">
        <v>56</v>
      </c>
      <c r="Y747" s="28" t="s">
        <v>57</v>
      </c>
      <c r="Z747" s="28"/>
      <c r="AA747" s="28"/>
      <c r="AB747" s="28" t="s">
        <v>80</v>
      </c>
      <c r="AC747" s="30"/>
      <c r="AD747" s="30"/>
      <c r="AE747" s="30"/>
      <c r="AF747" s="30" t="s">
        <v>58</v>
      </c>
      <c r="AG747" s="30" t="s">
        <v>80</v>
      </c>
      <c r="AH747" s="30" t="s">
        <v>80</v>
      </c>
      <c r="AI747" s="30" t="s">
        <v>61</v>
      </c>
      <c r="AJ747" s="50"/>
      <c r="AK747" s="11"/>
      <c r="AL747" s="11" t="s">
        <v>9770</v>
      </c>
      <c r="AM747" s="11"/>
      <c r="AN747" s="23"/>
      <c r="AO747" s="11"/>
      <c r="AP747" s="11"/>
    </row>
    <row r="748" ht="21.75" customHeight="1">
      <c r="A748" s="45">
        <v>45848.03650462963</v>
      </c>
      <c r="B748" s="28" t="s">
        <v>40</v>
      </c>
      <c r="C748" s="6" t="s">
        <v>9771</v>
      </c>
      <c r="D748" s="28">
        <v>3.840009674E9</v>
      </c>
      <c r="E748" s="28" t="s">
        <v>9772</v>
      </c>
      <c r="F748" s="28">
        <v>5512981566740</v>
      </c>
      <c r="G748" s="28" t="s">
        <v>9773</v>
      </c>
      <c r="H748" s="28" t="s">
        <v>9774</v>
      </c>
      <c r="I748" s="28" t="s">
        <v>9775</v>
      </c>
      <c r="J748" s="28" t="s">
        <v>9776</v>
      </c>
      <c r="K748" s="28" t="s">
        <v>93</v>
      </c>
      <c r="L748" s="28" t="s">
        <v>901</v>
      </c>
      <c r="M748" s="29" t="s">
        <v>9777</v>
      </c>
      <c r="N748" s="29" t="s">
        <v>9778</v>
      </c>
      <c r="O748" s="28" t="s">
        <v>117</v>
      </c>
      <c r="P748" s="28" t="s">
        <v>503</v>
      </c>
      <c r="Q748" s="28" t="s">
        <v>120</v>
      </c>
      <c r="R748" s="28" t="s">
        <v>77</v>
      </c>
      <c r="S748" s="28" t="s">
        <v>173</v>
      </c>
      <c r="T748" s="28" t="s">
        <v>77</v>
      </c>
      <c r="U748" s="28" t="s">
        <v>4501</v>
      </c>
      <c r="V748" s="28" t="s">
        <v>98</v>
      </c>
      <c r="W748" s="28"/>
      <c r="X748" s="28" t="s">
        <v>56</v>
      </c>
      <c r="Y748" s="28" t="s">
        <v>57</v>
      </c>
      <c r="Z748" s="28"/>
      <c r="AA748" s="28"/>
      <c r="AB748" s="28" t="s">
        <v>100</v>
      </c>
      <c r="AC748" s="30"/>
      <c r="AD748" s="30" t="s">
        <v>9779</v>
      </c>
      <c r="AE748" s="30" t="s">
        <v>9780</v>
      </c>
      <c r="AF748" s="30" t="s">
        <v>58</v>
      </c>
      <c r="AG748" s="30" t="s">
        <v>80</v>
      </c>
      <c r="AH748" s="30" t="s">
        <v>80</v>
      </c>
      <c r="AI748" s="30" t="s">
        <v>61</v>
      </c>
      <c r="AJ748" s="50"/>
      <c r="AK748" s="11" t="s">
        <v>9774</v>
      </c>
      <c r="AL748" s="11" t="s">
        <v>9781</v>
      </c>
      <c r="AM748" s="11"/>
      <c r="AN748" s="23"/>
      <c r="AO748" s="11" t="s">
        <v>9780</v>
      </c>
      <c r="AP748" s="11" t="s">
        <v>9779</v>
      </c>
    </row>
    <row r="749" ht="21.75" customHeight="1">
      <c r="A749" s="45">
        <v>45848.47125</v>
      </c>
      <c r="B749" s="28" t="s">
        <v>40</v>
      </c>
      <c r="C749" s="28" t="s">
        <v>9782</v>
      </c>
      <c r="D749" s="28">
        <v>2.7442028861E10</v>
      </c>
      <c r="E749" s="28" t="s">
        <v>9783</v>
      </c>
      <c r="F749" s="28">
        <v>5511994215292</v>
      </c>
      <c r="G749" s="28" t="s">
        <v>9784</v>
      </c>
      <c r="H749" s="28" t="s">
        <v>9785</v>
      </c>
      <c r="I749" s="28" t="s">
        <v>9786</v>
      </c>
      <c r="J749" s="28" t="s">
        <v>9787</v>
      </c>
      <c r="K749" s="28" t="s">
        <v>46</v>
      </c>
      <c r="L749" s="28" t="s">
        <v>4582</v>
      </c>
      <c r="M749" s="29" t="s">
        <v>9788</v>
      </c>
      <c r="N749" s="29" t="s">
        <v>9789</v>
      </c>
      <c r="O749" s="28" t="s">
        <v>482</v>
      </c>
      <c r="P749" s="28" t="s">
        <v>51</v>
      </c>
      <c r="Q749" s="28" t="s">
        <v>77</v>
      </c>
      <c r="R749" s="28" t="s">
        <v>173</v>
      </c>
      <c r="S749" s="28" t="s">
        <v>52</v>
      </c>
      <c r="T749" s="28" t="s">
        <v>120</v>
      </c>
      <c r="U749" s="28" t="s">
        <v>53</v>
      </c>
      <c r="V749" s="28" t="s">
        <v>603</v>
      </c>
      <c r="W749" s="29" t="s">
        <v>9790</v>
      </c>
      <c r="X749" s="28" t="s">
        <v>56</v>
      </c>
      <c r="Y749" s="28" t="s">
        <v>57</v>
      </c>
      <c r="Z749" s="28"/>
      <c r="AA749" s="28"/>
      <c r="AB749" s="28" t="s">
        <v>100</v>
      </c>
      <c r="AC749" s="30"/>
      <c r="AD749" s="30" t="s">
        <v>9791</v>
      </c>
      <c r="AE749" s="30" t="s">
        <v>9792</v>
      </c>
      <c r="AF749" s="30" t="s">
        <v>58</v>
      </c>
      <c r="AG749" s="30"/>
      <c r="AH749" s="37" t="s">
        <v>60</v>
      </c>
      <c r="AI749" s="30" t="s">
        <v>61</v>
      </c>
      <c r="AJ749" s="50"/>
      <c r="AK749" s="11"/>
      <c r="AL749" s="11" t="s">
        <v>9793</v>
      </c>
      <c r="AM749" s="11"/>
      <c r="AN749" s="23"/>
      <c r="AO749" s="11"/>
      <c r="AP749" s="11"/>
    </row>
    <row r="750" ht="21.75" customHeight="1">
      <c r="A750" s="45">
        <v>45848.556284722225</v>
      </c>
      <c r="B750" s="28" t="s">
        <v>40</v>
      </c>
      <c r="C750" s="6" t="s">
        <v>9794</v>
      </c>
      <c r="D750" s="28">
        <v>1.1015170773E10</v>
      </c>
      <c r="E750" s="28" t="s">
        <v>9795</v>
      </c>
      <c r="F750" s="28">
        <v>5511945727447</v>
      </c>
      <c r="G750" s="28" t="s">
        <v>9796</v>
      </c>
      <c r="H750" s="28" t="s">
        <v>9797</v>
      </c>
      <c r="I750" s="28" t="s">
        <v>9798</v>
      </c>
      <c r="J750" s="28" t="s">
        <v>9799</v>
      </c>
      <c r="K750" s="28" t="s">
        <v>46</v>
      </c>
      <c r="L750" s="28" t="s">
        <v>9800</v>
      </c>
      <c r="M750" s="29" t="s">
        <v>9801</v>
      </c>
      <c r="N750" s="29" t="s">
        <v>9802</v>
      </c>
      <c r="O750" s="28" t="s">
        <v>117</v>
      </c>
      <c r="P750" s="28" t="s">
        <v>503</v>
      </c>
      <c r="Q750" s="28" t="s">
        <v>52</v>
      </c>
      <c r="R750" s="28" t="s">
        <v>52</v>
      </c>
      <c r="S750" s="28" t="s">
        <v>52</v>
      </c>
      <c r="T750" s="28" t="s">
        <v>118</v>
      </c>
      <c r="U750" s="28" t="s">
        <v>138</v>
      </c>
      <c r="V750" s="28" t="s">
        <v>603</v>
      </c>
      <c r="W750" s="28" t="s">
        <v>9803</v>
      </c>
      <c r="X750" s="28" t="s">
        <v>56</v>
      </c>
      <c r="Y750" s="28" t="s">
        <v>57</v>
      </c>
      <c r="Z750" s="28"/>
      <c r="AA750" s="28"/>
      <c r="AB750" s="28" t="s">
        <v>100</v>
      </c>
      <c r="AC750" s="30"/>
      <c r="AD750" s="30" t="s">
        <v>9804</v>
      </c>
      <c r="AE750" s="30" t="s">
        <v>9805</v>
      </c>
      <c r="AF750" s="30" t="s">
        <v>58</v>
      </c>
      <c r="AG750" s="30" t="s">
        <v>80</v>
      </c>
      <c r="AH750" s="30" t="s">
        <v>80</v>
      </c>
      <c r="AI750" s="30" t="s">
        <v>61</v>
      </c>
      <c r="AJ750" s="50"/>
      <c r="AK750" s="11"/>
      <c r="AL750" s="11" t="s">
        <v>9806</v>
      </c>
      <c r="AM750" s="11"/>
      <c r="AN750" s="23"/>
      <c r="AO750" s="11"/>
      <c r="AP750" s="11"/>
    </row>
    <row r="751" ht="21.75" customHeight="1">
      <c r="A751" s="45">
        <v>45848.57341435185</v>
      </c>
      <c r="B751" s="28" t="s">
        <v>40</v>
      </c>
      <c r="C751" s="6" t="s">
        <v>9807</v>
      </c>
      <c r="D751" s="28">
        <v>5.099836933E9</v>
      </c>
      <c r="E751" s="28" t="s">
        <v>9808</v>
      </c>
      <c r="F751" s="28">
        <v>5511972030066</v>
      </c>
      <c r="G751" s="28" t="s">
        <v>9809</v>
      </c>
      <c r="H751" s="28" t="s">
        <v>9810</v>
      </c>
      <c r="I751" s="28" t="s">
        <v>9811</v>
      </c>
      <c r="J751" s="28" t="s">
        <v>9812</v>
      </c>
      <c r="K751" s="28" t="s">
        <v>46</v>
      </c>
      <c r="L751" s="28" t="s">
        <v>9813</v>
      </c>
      <c r="M751" s="29" t="s">
        <v>9814</v>
      </c>
      <c r="N751" s="29" t="s">
        <v>9815</v>
      </c>
      <c r="O751" s="28" t="s">
        <v>570</v>
      </c>
      <c r="P751" s="28" t="s">
        <v>503</v>
      </c>
      <c r="Q751" s="28" t="s">
        <v>119</v>
      </c>
      <c r="R751" s="28" t="s">
        <v>52</v>
      </c>
      <c r="S751" s="28" t="s">
        <v>52</v>
      </c>
      <c r="T751" s="28" t="s">
        <v>118</v>
      </c>
      <c r="U751" s="28" t="s">
        <v>504</v>
      </c>
      <c r="V751" s="28" t="s">
        <v>139</v>
      </c>
      <c r="W751" s="29" t="s">
        <v>9816</v>
      </c>
      <c r="X751" s="28" t="s">
        <v>56</v>
      </c>
      <c r="Y751" s="28" t="s">
        <v>57</v>
      </c>
      <c r="Z751" s="28"/>
      <c r="AA751" s="28"/>
      <c r="AB751" s="28" t="s">
        <v>100</v>
      </c>
      <c r="AC751" s="30"/>
      <c r="AD751" s="30" t="s">
        <v>9817</v>
      </c>
      <c r="AE751" s="30" t="s">
        <v>9818</v>
      </c>
      <c r="AF751" s="30" t="s">
        <v>141</v>
      </c>
      <c r="AG751" s="30" t="s">
        <v>80</v>
      </c>
      <c r="AH751" s="30" t="s">
        <v>80</v>
      </c>
      <c r="AI751" s="30" t="s">
        <v>61</v>
      </c>
      <c r="AJ751" s="50"/>
      <c r="AK751" s="11"/>
      <c r="AL751" s="11" t="s">
        <v>9819</v>
      </c>
      <c r="AM751" s="11"/>
      <c r="AN751" s="23"/>
      <c r="AO751" s="11"/>
      <c r="AP751" s="11"/>
    </row>
    <row r="752" ht="21.75" customHeight="1">
      <c r="A752" s="45">
        <v>45848.60789351852</v>
      </c>
      <c r="B752" s="28" t="s">
        <v>40</v>
      </c>
      <c r="C752" s="6" t="s">
        <v>9820</v>
      </c>
      <c r="D752" s="28">
        <v>2.1381874894E10</v>
      </c>
      <c r="E752" s="28" t="s">
        <v>9821</v>
      </c>
      <c r="F752" s="28">
        <v>5511985448525</v>
      </c>
      <c r="G752" s="28" t="s">
        <v>9820</v>
      </c>
      <c r="H752" s="28" t="s">
        <v>9822</v>
      </c>
      <c r="I752" s="28" t="s">
        <v>9823</v>
      </c>
      <c r="J752" s="28" t="s">
        <v>9824</v>
      </c>
      <c r="K752" s="28" t="s">
        <v>46</v>
      </c>
      <c r="L752" s="28" t="s">
        <v>114</v>
      </c>
      <c r="M752" s="29" t="s">
        <v>9825</v>
      </c>
      <c r="N752" s="29" t="s">
        <v>9826</v>
      </c>
      <c r="O752" s="28" t="s">
        <v>76</v>
      </c>
      <c r="P752" s="28" t="s">
        <v>503</v>
      </c>
      <c r="Q752" s="28" t="s">
        <v>174</v>
      </c>
      <c r="R752" s="28" t="s">
        <v>52</v>
      </c>
      <c r="S752" s="28" t="s">
        <v>52</v>
      </c>
      <c r="T752" s="28" t="s">
        <v>52</v>
      </c>
      <c r="U752" s="28" t="s">
        <v>53</v>
      </c>
      <c r="V752" s="28" t="s">
        <v>98</v>
      </c>
      <c r="W752" s="28" t="s">
        <v>9827</v>
      </c>
      <c r="X752" s="28" t="s">
        <v>56</v>
      </c>
      <c r="Y752" s="28" t="s">
        <v>57</v>
      </c>
      <c r="Z752" s="28"/>
      <c r="AA752" s="28"/>
      <c r="AB752" s="28" t="s">
        <v>80</v>
      </c>
      <c r="AC752" s="30"/>
      <c r="AD752" s="30"/>
      <c r="AE752" s="30"/>
      <c r="AF752" s="30" t="s">
        <v>58</v>
      </c>
      <c r="AG752" s="30" t="s">
        <v>80</v>
      </c>
      <c r="AH752" s="30" t="s">
        <v>80</v>
      </c>
      <c r="AI752" s="30" t="s">
        <v>61</v>
      </c>
      <c r="AJ752" s="50"/>
      <c r="AK752" s="11"/>
      <c r="AL752" s="11" t="s">
        <v>9828</v>
      </c>
      <c r="AM752" s="11"/>
      <c r="AN752" s="23"/>
      <c r="AO752" s="11"/>
      <c r="AP752" s="11"/>
    </row>
    <row r="753" ht="21.75" customHeight="1">
      <c r="A753" s="45">
        <v>45848.62637731482</v>
      </c>
      <c r="B753" s="28" t="s">
        <v>40</v>
      </c>
      <c r="C753" s="6" t="s">
        <v>9829</v>
      </c>
      <c r="D753" s="28">
        <v>3.0375394885E10</v>
      </c>
      <c r="E753" s="28" t="s">
        <v>9830</v>
      </c>
      <c r="F753" s="28">
        <v>5511973855322</v>
      </c>
      <c r="G753" s="28" t="s">
        <v>9831</v>
      </c>
      <c r="H753" s="28" t="s">
        <v>9832</v>
      </c>
      <c r="I753" s="28" t="s">
        <v>9833</v>
      </c>
      <c r="J753" s="28" t="s">
        <v>9834</v>
      </c>
      <c r="K753" s="28" t="s">
        <v>46</v>
      </c>
      <c r="L753" s="28" t="s">
        <v>9835</v>
      </c>
      <c r="M753" s="29" t="s">
        <v>9836</v>
      </c>
      <c r="N753" s="29" t="s">
        <v>9837</v>
      </c>
      <c r="O753" s="28" t="s">
        <v>76</v>
      </c>
      <c r="P753" s="28" t="s">
        <v>503</v>
      </c>
      <c r="Q753" s="28" t="s">
        <v>119</v>
      </c>
      <c r="R753" s="28" t="s">
        <v>52</v>
      </c>
      <c r="S753" s="28" t="s">
        <v>52</v>
      </c>
      <c r="T753" s="28" t="s">
        <v>118</v>
      </c>
      <c r="U753" s="28" t="s">
        <v>504</v>
      </c>
      <c r="V753" s="28" t="s">
        <v>139</v>
      </c>
      <c r="W753" s="29" t="s">
        <v>9838</v>
      </c>
      <c r="X753" s="28" t="s">
        <v>56</v>
      </c>
      <c r="Y753" s="28" t="s">
        <v>57</v>
      </c>
      <c r="Z753" s="28"/>
      <c r="AA753" s="28"/>
      <c r="AB753" s="28" t="s">
        <v>100</v>
      </c>
      <c r="AC753" s="30"/>
      <c r="AD753" s="30" t="s">
        <v>9817</v>
      </c>
      <c r="AE753" s="30" t="s">
        <v>9839</v>
      </c>
      <c r="AF753" s="30" t="s">
        <v>58</v>
      </c>
      <c r="AG753" s="30" t="s">
        <v>80</v>
      </c>
      <c r="AH753" s="30" t="s">
        <v>80</v>
      </c>
      <c r="AI753" s="30" t="s">
        <v>61</v>
      </c>
      <c r="AJ753" s="50"/>
      <c r="AK753" s="11"/>
      <c r="AL753" s="11" t="s">
        <v>9840</v>
      </c>
      <c r="AM753" s="11"/>
      <c r="AN753" s="23"/>
      <c r="AO753" s="11"/>
      <c r="AP753" s="11"/>
    </row>
    <row r="754" ht="21.75" customHeight="1">
      <c r="A754" s="45">
        <v>45848.67135416667</v>
      </c>
      <c r="B754" s="28" t="s">
        <v>40</v>
      </c>
      <c r="C754" s="6" t="s">
        <v>9841</v>
      </c>
      <c r="D754" s="28">
        <v>5.873253803E9</v>
      </c>
      <c r="E754" s="28" t="s">
        <v>9842</v>
      </c>
      <c r="F754" s="28">
        <v>5567999064826</v>
      </c>
      <c r="G754" s="28" t="s">
        <v>9841</v>
      </c>
      <c r="H754" s="28" t="s">
        <v>9843</v>
      </c>
      <c r="I754" s="28" t="s">
        <v>9844</v>
      </c>
      <c r="J754" s="28" t="s">
        <v>9845</v>
      </c>
      <c r="K754" s="28" t="s">
        <v>6992</v>
      </c>
      <c r="L754" s="28" t="s">
        <v>7554</v>
      </c>
      <c r="M754" s="29" t="s">
        <v>9846</v>
      </c>
      <c r="N754" s="29" t="s">
        <v>9847</v>
      </c>
      <c r="O754" s="28" t="s">
        <v>76</v>
      </c>
      <c r="P754" s="28" t="s">
        <v>503</v>
      </c>
      <c r="Q754" s="28" t="s">
        <v>1292</v>
      </c>
      <c r="R754" s="28" t="s">
        <v>1292</v>
      </c>
      <c r="S754" s="28" t="s">
        <v>1292</v>
      </c>
      <c r="T754" s="28" t="s">
        <v>1292</v>
      </c>
      <c r="U754" s="28" t="s">
        <v>4501</v>
      </c>
      <c r="V754" s="28" t="s">
        <v>98</v>
      </c>
      <c r="W754" s="29" t="s">
        <v>9846</v>
      </c>
      <c r="X754" s="28" t="s">
        <v>56</v>
      </c>
      <c r="Y754" s="28" t="s">
        <v>57</v>
      </c>
      <c r="Z754" s="28"/>
      <c r="AA754" s="28"/>
      <c r="AB754" s="28" t="s">
        <v>100</v>
      </c>
      <c r="AC754" s="30"/>
      <c r="AD754" s="30" t="s">
        <v>9848</v>
      </c>
      <c r="AE754" s="30" t="s">
        <v>9849</v>
      </c>
      <c r="AF754" s="30" t="s">
        <v>58</v>
      </c>
      <c r="AG754" s="30" t="s">
        <v>80</v>
      </c>
      <c r="AH754" s="30" t="s">
        <v>80</v>
      </c>
      <c r="AI754" s="30" t="s">
        <v>61</v>
      </c>
      <c r="AJ754" s="50"/>
      <c r="AK754" s="11"/>
      <c r="AL754" s="11" t="s">
        <v>9850</v>
      </c>
      <c r="AM754" s="11"/>
      <c r="AN754" s="23"/>
      <c r="AO754" s="11"/>
      <c r="AP754" s="11"/>
    </row>
    <row r="755" ht="21.75" customHeight="1">
      <c r="A755" s="45">
        <v>45848.80915509259</v>
      </c>
      <c r="B755" s="28" t="s">
        <v>40</v>
      </c>
      <c r="C755" s="6" t="s">
        <v>9851</v>
      </c>
      <c r="D755" s="28">
        <v>7.04050501E10</v>
      </c>
      <c r="E755" s="28" t="s">
        <v>9852</v>
      </c>
      <c r="F755" s="28">
        <v>5511953482666</v>
      </c>
      <c r="G755" s="28" t="s">
        <v>9853</v>
      </c>
      <c r="H755" s="28" t="s">
        <v>9854</v>
      </c>
      <c r="I755" s="28" t="s">
        <v>9855</v>
      </c>
      <c r="J755" s="28" t="s">
        <v>9856</v>
      </c>
      <c r="K755" s="28" t="s">
        <v>46</v>
      </c>
      <c r="L755" s="28" t="s">
        <v>9857</v>
      </c>
      <c r="M755" s="29" t="s">
        <v>9858</v>
      </c>
      <c r="N755" s="29" t="s">
        <v>9859</v>
      </c>
      <c r="O755" s="28" t="s">
        <v>1999</v>
      </c>
      <c r="P755" s="28" t="s">
        <v>503</v>
      </c>
      <c r="Q755" s="28" t="s">
        <v>118</v>
      </c>
      <c r="R755" s="28" t="s">
        <v>52</v>
      </c>
      <c r="S755" s="28" t="s">
        <v>52</v>
      </c>
      <c r="T755" s="28" t="s">
        <v>120</v>
      </c>
      <c r="U755" s="28" t="s">
        <v>4501</v>
      </c>
      <c r="V755" s="28" t="s">
        <v>603</v>
      </c>
      <c r="W755" s="28" t="s">
        <v>9860</v>
      </c>
      <c r="X755" s="28" t="s">
        <v>56</v>
      </c>
      <c r="Y755" s="28" t="s">
        <v>57</v>
      </c>
      <c r="Z755" s="28"/>
      <c r="AA755" s="28"/>
      <c r="AB755" s="28" t="s">
        <v>80</v>
      </c>
      <c r="AC755" s="30"/>
      <c r="AD755" s="30"/>
      <c r="AE755" s="30"/>
      <c r="AF755" s="30" t="s">
        <v>58</v>
      </c>
      <c r="AG755" s="37" t="s">
        <v>142</v>
      </c>
      <c r="AH755" s="30" t="s">
        <v>80</v>
      </c>
      <c r="AI755" s="30" t="s">
        <v>61</v>
      </c>
      <c r="AJ755" s="50"/>
      <c r="AK755" s="11"/>
      <c r="AL755" s="11" t="s">
        <v>9861</v>
      </c>
      <c r="AM755" s="11"/>
      <c r="AN755" s="23"/>
      <c r="AO755" s="11"/>
      <c r="AP755" s="11"/>
    </row>
    <row r="756" ht="21.75" customHeight="1">
      <c r="A756" s="45">
        <v>45848.89378472222</v>
      </c>
      <c r="B756" s="28" t="s">
        <v>40</v>
      </c>
      <c r="C756" s="6" t="s">
        <v>9862</v>
      </c>
      <c r="D756" s="28">
        <v>9.3039069004E10</v>
      </c>
      <c r="E756" s="28" t="s">
        <v>9863</v>
      </c>
      <c r="F756" s="28">
        <v>5551981259487</v>
      </c>
      <c r="G756" s="28" t="s">
        <v>9864</v>
      </c>
      <c r="H756" s="28" t="s">
        <v>9865</v>
      </c>
      <c r="I756" s="28" t="s">
        <v>9866</v>
      </c>
      <c r="J756" s="28" t="s">
        <v>9867</v>
      </c>
      <c r="K756" s="28" t="s">
        <v>527</v>
      </c>
      <c r="L756" s="28" t="s">
        <v>9868</v>
      </c>
      <c r="M756" s="29" t="s">
        <v>9869</v>
      </c>
      <c r="N756" s="29" t="s">
        <v>9870</v>
      </c>
      <c r="O756" s="28" t="s">
        <v>76</v>
      </c>
      <c r="P756" s="28" t="s">
        <v>503</v>
      </c>
      <c r="Q756" s="28" t="s">
        <v>77</v>
      </c>
      <c r="R756" s="28" t="s">
        <v>52</v>
      </c>
      <c r="S756" s="28" t="s">
        <v>52</v>
      </c>
      <c r="T756" s="28" t="s">
        <v>77</v>
      </c>
      <c r="U756" s="28" t="s">
        <v>121</v>
      </c>
      <c r="V756" s="28" t="s">
        <v>78</v>
      </c>
      <c r="W756" s="28" t="s">
        <v>9871</v>
      </c>
      <c r="X756" s="28" t="s">
        <v>56</v>
      </c>
      <c r="Y756" s="28" t="s">
        <v>57</v>
      </c>
      <c r="Z756" s="28"/>
      <c r="AA756" s="28"/>
      <c r="AB756" s="28" t="s">
        <v>80</v>
      </c>
      <c r="AC756" s="30"/>
      <c r="AD756" s="30"/>
      <c r="AE756" s="30"/>
      <c r="AF756" s="30" t="s">
        <v>58</v>
      </c>
      <c r="AG756" s="37" t="s">
        <v>59</v>
      </c>
      <c r="AH756" s="37" t="s">
        <v>60</v>
      </c>
      <c r="AI756" s="30" t="s">
        <v>61</v>
      </c>
      <c r="AJ756" s="50"/>
      <c r="AK756" s="11"/>
      <c r="AL756" s="11" t="s">
        <v>9872</v>
      </c>
      <c r="AM756" s="11"/>
      <c r="AN756" s="23"/>
      <c r="AO756" s="11"/>
      <c r="AP756" s="11"/>
    </row>
    <row r="757" ht="21.75" customHeight="1">
      <c r="A757" s="45">
        <v>45848.93386574074</v>
      </c>
      <c r="B757" s="28" t="s">
        <v>40</v>
      </c>
      <c r="C757" s="6" t="s">
        <v>9873</v>
      </c>
      <c r="D757" s="28">
        <v>2.463723548E9</v>
      </c>
      <c r="E757" s="28" t="s">
        <v>9874</v>
      </c>
      <c r="F757" s="28">
        <v>5511966662404</v>
      </c>
      <c r="G757" s="28" t="s">
        <v>9873</v>
      </c>
      <c r="H757" s="28" t="s">
        <v>9875</v>
      </c>
      <c r="I757" s="28" t="s">
        <v>9876</v>
      </c>
      <c r="J757" s="28" t="s">
        <v>9877</v>
      </c>
      <c r="K757" s="28" t="s">
        <v>885</v>
      </c>
      <c r="L757" s="28" t="s">
        <v>9878</v>
      </c>
      <c r="M757" s="29" t="s">
        <v>9879</v>
      </c>
      <c r="N757" s="29" t="s">
        <v>9880</v>
      </c>
      <c r="O757" s="34">
        <v>45139.0</v>
      </c>
      <c r="P757" s="28" t="s">
        <v>503</v>
      </c>
      <c r="Q757" s="28" t="s">
        <v>52</v>
      </c>
      <c r="R757" s="28" t="s">
        <v>52</v>
      </c>
      <c r="S757" s="28" t="s">
        <v>118</v>
      </c>
      <c r="T757" s="28" t="s">
        <v>118</v>
      </c>
      <c r="U757" s="28" t="s">
        <v>248</v>
      </c>
      <c r="V757" s="28" t="s">
        <v>98</v>
      </c>
      <c r="W757" s="28" t="s">
        <v>9881</v>
      </c>
      <c r="X757" s="28" t="s">
        <v>56</v>
      </c>
      <c r="Y757" s="28" t="s">
        <v>57</v>
      </c>
      <c r="Z757" s="28"/>
      <c r="AA757" s="28"/>
      <c r="AB757" s="28" t="s">
        <v>100</v>
      </c>
      <c r="AC757" s="30"/>
      <c r="AD757" s="30" t="s">
        <v>9882</v>
      </c>
      <c r="AE757" s="30" t="s">
        <v>9883</v>
      </c>
      <c r="AF757" s="30" t="s">
        <v>58</v>
      </c>
      <c r="AG757" s="35" t="s">
        <v>235</v>
      </c>
      <c r="AH757" s="30"/>
      <c r="AI757" s="30" t="s">
        <v>61</v>
      </c>
      <c r="AJ757" s="50"/>
      <c r="AK757" s="11" t="s">
        <v>9875</v>
      </c>
      <c r="AL757" s="11" t="s">
        <v>9884</v>
      </c>
      <c r="AM757" s="11"/>
      <c r="AN757" s="23"/>
      <c r="AO757" s="11" t="s">
        <v>9883</v>
      </c>
      <c r="AP757" s="11" t="s">
        <v>9882</v>
      </c>
    </row>
    <row r="758" ht="21.75" customHeight="1">
      <c r="A758" s="45">
        <v>45849.37380787037</v>
      </c>
      <c r="B758" s="28" t="s">
        <v>40</v>
      </c>
      <c r="C758" s="28" t="s">
        <v>9885</v>
      </c>
      <c r="D758" s="28">
        <v>4.807068679E9</v>
      </c>
      <c r="E758" s="28" t="s">
        <v>9886</v>
      </c>
      <c r="F758" s="28">
        <v>5535984312075</v>
      </c>
      <c r="G758" s="28" t="s">
        <v>9887</v>
      </c>
      <c r="H758" s="28" t="s">
        <v>9888</v>
      </c>
      <c r="I758" s="28" t="s">
        <v>9889</v>
      </c>
      <c r="J758" s="28" t="s">
        <v>9890</v>
      </c>
      <c r="K758" s="28" t="s">
        <v>93</v>
      </c>
      <c r="L758" s="28" t="s">
        <v>94</v>
      </c>
      <c r="M758" s="29" t="s">
        <v>9891</v>
      </c>
      <c r="N758" s="29" t="s">
        <v>9892</v>
      </c>
      <c r="O758" s="28" t="s">
        <v>2751</v>
      </c>
      <c r="P758" s="28" t="s">
        <v>503</v>
      </c>
      <c r="Q758" s="28" t="s">
        <v>118</v>
      </c>
      <c r="R758" s="28" t="s">
        <v>52</v>
      </c>
      <c r="S758" s="28" t="s">
        <v>52</v>
      </c>
      <c r="T758" s="28" t="s">
        <v>52</v>
      </c>
      <c r="U758" s="28" t="s">
        <v>4501</v>
      </c>
      <c r="V758" s="28" t="s">
        <v>139</v>
      </c>
      <c r="W758" s="28"/>
      <c r="X758" s="28" t="s">
        <v>56</v>
      </c>
      <c r="Y758" s="28" t="s">
        <v>57</v>
      </c>
      <c r="Z758" s="28"/>
      <c r="AA758" s="28"/>
      <c r="AB758" s="28" t="s">
        <v>100</v>
      </c>
      <c r="AC758" s="30"/>
      <c r="AD758" s="30" t="s">
        <v>9893</v>
      </c>
      <c r="AE758" s="30" t="s">
        <v>9894</v>
      </c>
      <c r="AF758" s="30" t="s">
        <v>141</v>
      </c>
      <c r="AG758" s="30" t="s">
        <v>80</v>
      </c>
      <c r="AH758" s="30" t="s">
        <v>80</v>
      </c>
      <c r="AI758" s="30" t="s">
        <v>61</v>
      </c>
      <c r="AJ758" s="50"/>
      <c r="AK758" s="11"/>
      <c r="AL758" s="11" t="s">
        <v>9895</v>
      </c>
      <c r="AM758" s="11"/>
      <c r="AN758" s="23"/>
      <c r="AO758" s="11"/>
      <c r="AP758" s="11"/>
    </row>
    <row r="759" ht="21.75" customHeight="1">
      <c r="A759" s="45">
        <v>45849.56696759259</v>
      </c>
      <c r="B759" s="28" t="s">
        <v>40</v>
      </c>
      <c r="C759" s="6" t="s">
        <v>9896</v>
      </c>
      <c r="D759" s="28">
        <v>4.2445072808E10</v>
      </c>
      <c r="E759" s="28" t="s">
        <v>9897</v>
      </c>
      <c r="F759" s="28">
        <v>5511974509818</v>
      </c>
      <c r="G759" s="28" t="s">
        <v>9898</v>
      </c>
      <c r="H759" s="28" t="s">
        <v>9899</v>
      </c>
      <c r="I759" s="28" t="s">
        <v>9900</v>
      </c>
      <c r="J759" s="28" t="s">
        <v>9901</v>
      </c>
      <c r="K759" s="28" t="s">
        <v>46</v>
      </c>
      <c r="L759" s="28" t="s">
        <v>114</v>
      </c>
      <c r="M759" s="29" t="s">
        <v>9902</v>
      </c>
      <c r="N759" s="29" t="s">
        <v>9903</v>
      </c>
      <c r="O759" s="28" t="s">
        <v>171</v>
      </c>
      <c r="P759" s="28" t="s">
        <v>51</v>
      </c>
      <c r="Q759" s="28" t="s">
        <v>77</v>
      </c>
      <c r="R759" s="28" t="s">
        <v>52</v>
      </c>
      <c r="S759" s="28" t="s">
        <v>52</v>
      </c>
      <c r="T759" s="28" t="s">
        <v>77</v>
      </c>
      <c r="U759" s="28" t="s">
        <v>4501</v>
      </c>
      <c r="V759" s="28" t="s">
        <v>78</v>
      </c>
      <c r="W759" s="28"/>
      <c r="X759" s="28" t="s">
        <v>56</v>
      </c>
      <c r="Y759" s="28" t="s">
        <v>57</v>
      </c>
      <c r="Z759" s="28"/>
      <c r="AA759" s="28"/>
      <c r="AB759" s="28" t="s">
        <v>80</v>
      </c>
      <c r="AC759" s="30"/>
      <c r="AD759" s="30"/>
      <c r="AE759" s="30"/>
      <c r="AF759" s="30" t="s">
        <v>58</v>
      </c>
      <c r="AG759" s="30"/>
      <c r="AH759" s="30"/>
      <c r="AI759" s="30" t="s">
        <v>61</v>
      </c>
      <c r="AJ759" s="50"/>
      <c r="AK759" s="11"/>
      <c r="AL759" s="11" t="s">
        <v>9904</v>
      </c>
      <c r="AM759" s="11"/>
      <c r="AN759" s="23"/>
      <c r="AO759" s="11"/>
      <c r="AP759" s="11"/>
    </row>
    <row r="760" ht="21.75" customHeight="1">
      <c r="A760" s="45">
        <v>45849.920902777776</v>
      </c>
      <c r="B760" s="28" t="s">
        <v>40</v>
      </c>
      <c r="C760" s="6" t="s">
        <v>9905</v>
      </c>
      <c r="D760" s="28">
        <v>3.3956028856E10</v>
      </c>
      <c r="E760" s="28" t="s">
        <v>9906</v>
      </c>
      <c r="F760" s="28">
        <v>5511987577095</v>
      </c>
      <c r="G760" s="28" t="s">
        <v>9905</v>
      </c>
      <c r="H760" s="28" t="s">
        <v>9907</v>
      </c>
      <c r="I760" s="28" t="s">
        <v>9908</v>
      </c>
      <c r="J760" s="28" t="s">
        <v>9909</v>
      </c>
      <c r="K760" s="28" t="s">
        <v>46</v>
      </c>
      <c r="L760" s="28" t="s">
        <v>9910</v>
      </c>
      <c r="M760" s="29" t="s">
        <v>9911</v>
      </c>
      <c r="N760" s="29" t="s">
        <v>9912</v>
      </c>
      <c r="O760" s="28" t="s">
        <v>820</v>
      </c>
      <c r="P760" s="28" t="s">
        <v>503</v>
      </c>
      <c r="Q760" s="28" t="s">
        <v>173</v>
      </c>
      <c r="R760" s="28" t="s">
        <v>52</v>
      </c>
      <c r="S760" s="28" t="s">
        <v>52</v>
      </c>
      <c r="T760" s="28" t="s">
        <v>120</v>
      </c>
      <c r="U760" s="28" t="s">
        <v>138</v>
      </c>
      <c r="V760" s="28" t="s">
        <v>98</v>
      </c>
      <c r="W760" s="29" t="s">
        <v>9913</v>
      </c>
      <c r="X760" s="28" t="s">
        <v>56</v>
      </c>
      <c r="Y760" s="28" t="s">
        <v>57</v>
      </c>
      <c r="Z760" s="28"/>
      <c r="AA760" s="28"/>
      <c r="AB760" s="28" t="s">
        <v>80</v>
      </c>
      <c r="AC760" s="30"/>
      <c r="AD760" s="30"/>
      <c r="AE760" s="30"/>
      <c r="AF760" s="30" t="s">
        <v>58</v>
      </c>
      <c r="AG760" s="30"/>
      <c r="AH760" s="30"/>
      <c r="AI760" s="30" t="s">
        <v>61</v>
      </c>
      <c r="AJ760" s="50"/>
      <c r="AK760" s="11"/>
      <c r="AL760" s="11" t="s">
        <v>9914</v>
      </c>
      <c r="AM760" s="11"/>
      <c r="AN760" s="23"/>
      <c r="AO760" s="11"/>
      <c r="AP760" s="11"/>
    </row>
    <row r="761" ht="21.75" customHeight="1">
      <c r="A761" s="45">
        <v>45850.46869212963</v>
      </c>
      <c r="B761" s="28" t="s">
        <v>40</v>
      </c>
      <c r="C761" s="6" t="s">
        <v>9915</v>
      </c>
      <c r="D761" s="28">
        <v>9.9944251615E10</v>
      </c>
      <c r="E761" s="28" t="s">
        <v>9916</v>
      </c>
      <c r="F761" s="28">
        <v>5584999828891</v>
      </c>
      <c r="G761" s="28" t="s">
        <v>9917</v>
      </c>
      <c r="H761" s="28" t="s">
        <v>9918</v>
      </c>
      <c r="I761" s="28" t="s">
        <v>9919</v>
      </c>
      <c r="J761" s="28" t="s">
        <v>9920</v>
      </c>
      <c r="K761" s="28" t="s">
        <v>2028</v>
      </c>
      <c r="L761" s="28" t="s">
        <v>2029</v>
      </c>
      <c r="M761" s="29" t="s">
        <v>9921</v>
      </c>
      <c r="N761" s="29" t="s">
        <v>9922</v>
      </c>
      <c r="O761" s="28" t="s">
        <v>76</v>
      </c>
      <c r="P761" s="28" t="s">
        <v>503</v>
      </c>
      <c r="Q761" s="28" t="s">
        <v>52</v>
      </c>
      <c r="R761" s="28" t="s">
        <v>52</v>
      </c>
      <c r="S761" s="28" t="s">
        <v>52</v>
      </c>
      <c r="T761" s="28" t="s">
        <v>52</v>
      </c>
      <c r="U761" s="28" t="s">
        <v>1454</v>
      </c>
      <c r="V761" s="28" t="s">
        <v>78</v>
      </c>
      <c r="W761" s="28"/>
      <c r="X761" s="28" t="s">
        <v>56</v>
      </c>
      <c r="Y761" s="28" t="s">
        <v>57</v>
      </c>
      <c r="Z761" s="29" t="s">
        <v>331</v>
      </c>
      <c r="AA761" s="28"/>
      <c r="AB761" s="28" t="s">
        <v>100</v>
      </c>
      <c r="AC761" s="30"/>
      <c r="AD761" s="30" t="s">
        <v>9923</v>
      </c>
      <c r="AE761" s="30" t="s">
        <v>9924</v>
      </c>
      <c r="AF761" s="30" t="s">
        <v>58</v>
      </c>
      <c r="AG761" s="30" t="s">
        <v>80</v>
      </c>
      <c r="AH761" s="30" t="s">
        <v>80</v>
      </c>
      <c r="AI761" s="30" t="s">
        <v>61</v>
      </c>
      <c r="AJ761" s="50"/>
      <c r="AK761" s="11" t="s">
        <v>9918</v>
      </c>
      <c r="AL761" s="11" t="s">
        <v>9925</v>
      </c>
      <c r="AM761" s="11"/>
      <c r="AN761" s="23"/>
      <c r="AO761" s="11" t="s">
        <v>9924</v>
      </c>
      <c r="AP761" s="11" t="s">
        <v>9923</v>
      </c>
    </row>
    <row r="762" ht="21.75" customHeight="1">
      <c r="A762" s="45">
        <v>45850.55087962963</v>
      </c>
      <c r="B762" s="28" t="s">
        <v>40</v>
      </c>
      <c r="C762" s="6" t="s">
        <v>9926</v>
      </c>
      <c r="D762" s="28">
        <v>2.2243634864E10</v>
      </c>
      <c r="E762" s="28" t="s">
        <v>9927</v>
      </c>
      <c r="F762" s="28">
        <v>5561981667832</v>
      </c>
      <c r="G762" s="28" t="s">
        <v>9928</v>
      </c>
      <c r="H762" s="28" t="s">
        <v>9929</v>
      </c>
      <c r="I762" s="28" t="s">
        <v>9930</v>
      </c>
      <c r="J762" s="28" t="s">
        <v>9931</v>
      </c>
      <c r="K762" s="28" t="s">
        <v>46</v>
      </c>
      <c r="L762" s="28" t="s">
        <v>114</v>
      </c>
      <c r="M762" s="29" t="s">
        <v>9932</v>
      </c>
      <c r="N762" s="29" t="s">
        <v>9933</v>
      </c>
      <c r="O762" s="28" t="s">
        <v>76</v>
      </c>
      <c r="P762" s="28" t="s">
        <v>503</v>
      </c>
      <c r="Q762" s="28" t="s">
        <v>52</v>
      </c>
      <c r="R762" s="28" t="s">
        <v>52</v>
      </c>
      <c r="S762" s="28" t="s">
        <v>174</v>
      </c>
      <c r="T762" s="28" t="s">
        <v>173</v>
      </c>
      <c r="U762" s="28" t="s">
        <v>904</v>
      </c>
      <c r="V762" s="28" t="s">
        <v>98</v>
      </c>
      <c r="W762" s="29" t="s">
        <v>9934</v>
      </c>
      <c r="X762" s="28" t="s">
        <v>56</v>
      </c>
      <c r="Y762" s="28" t="s">
        <v>57</v>
      </c>
      <c r="Z762" s="28"/>
      <c r="AA762" s="28"/>
      <c r="AB762" s="28" t="s">
        <v>100</v>
      </c>
      <c r="AC762" s="30"/>
      <c r="AD762" s="30" t="s">
        <v>9935</v>
      </c>
      <c r="AE762" s="30" t="s">
        <v>9936</v>
      </c>
      <c r="AF762" s="30" t="s">
        <v>58</v>
      </c>
      <c r="AG762" s="37" t="s">
        <v>124</v>
      </c>
      <c r="AH762" s="30"/>
      <c r="AI762" s="30"/>
      <c r="AJ762" s="50"/>
      <c r="AK762" s="11"/>
      <c r="AL762" s="11" t="s">
        <v>9937</v>
      </c>
      <c r="AM762" s="11"/>
      <c r="AN762" s="23"/>
      <c r="AO762" s="11"/>
      <c r="AP762" s="11"/>
    </row>
    <row r="763" ht="21.75" customHeight="1">
      <c r="A763" s="45">
        <v>45850.92901620371</v>
      </c>
      <c r="B763" s="28"/>
      <c r="C763" s="28" t="s">
        <v>9938</v>
      </c>
      <c r="D763" s="28">
        <v>8.3754296E10</v>
      </c>
      <c r="E763" s="28" t="s">
        <v>9939</v>
      </c>
      <c r="F763" s="28">
        <v>56949061098</v>
      </c>
      <c r="G763" s="28" t="s">
        <v>9940</v>
      </c>
      <c r="H763" s="28" t="s">
        <v>9941</v>
      </c>
      <c r="I763" s="28" t="s">
        <v>9942</v>
      </c>
      <c r="J763" s="28" t="s">
        <v>9943</v>
      </c>
      <c r="K763" s="28" t="s">
        <v>9944</v>
      </c>
      <c r="L763" s="28" t="s">
        <v>9945</v>
      </c>
      <c r="M763" s="29" t="s">
        <v>9946</v>
      </c>
      <c r="N763" s="29" t="s">
        <v>9947</v>
      </c>
      <c r="O763" s="28" t="s">
        <v>76</v>
      </c>
      <c r="P763" s="28" t="s">
        <v>503</v>
      </c>
      <c r="Q763" s="28" t="s">
        <v>174</v>
      </c>
      <c r="R763" s="28" t="s">
        <v>118</v>
      </c>
      <c r="S763" s="28" t="s">
        <v>118</v>
      </c>
      <c r="T763" s="28" t="s">
        <v>118</v>
      </c>
      <c r="U763" s="28" t="s">
        <v>4501</v>
      </c>
      <c r="V763" s="28" t="s">
        <v>78</v>
      </c>
      <c r="W763" s="29" t="s">
        <v>9948</v>
      </c>
      <c r="X763" s="28" t="s">
        <v>56</v>
      </c>
      <c r="Y763" s="28" t="s">
        <v>57</v>
      </c>
      <c r="Z763" s="28"/>
      <c r="AA763" s="28"/>
      <c r="AB763" s="28" t="s">
        <v>100</v>
      </c>
      <c r="AC763" s="30"/>
      <c r="AD763" s="30" t="s">
        <v>9949</v>
      </c>
      <c r="AE763" s="30" t="s">
        <v>9950</v>
      </c>
      <c r="AF763" s="30"/>
      <c r="AG763" s="30"/>
      <c r="AH763" s="30"/>
      <c r="AI763" s="30"/>
      <c r="AJ763" s="50"/>
      <c r="AK763" s="11"/>
      <c r="AL763" s="11" t="s">
        <v>9951</v>
      </c>
      <c r="AM763" s="11"/>
      <c r="AN763" s="23"/>
      <c r="AO763" s="11"/>
      <c r="AP763" s="11"/>
    </row>
    <row r="764" ht="21.75" customHeight="1">
      <c r="A764" s="45">
        <v>45851.66677083333</v>
      </c>
      <c r="B764" s="28"/>
      <c r="C764" s="28" t="s">
        <v>9952</v>
      </c>
      <c r="D764" s="28">
        <v>2.9742739802E10</v>
      </c>
      <c r="E764" s="28" t="s">
        <v>9953</v>
      </c>
      <c r="F764" s="28">
        <v>5414997049063</v>
      </c>
      <c r="G764" s="28" t="s">
        <v>9952</v>
      </c>
      <c r="H764" s="28" t="s">
        <v>9954</v>
      </c>
      <c r="I764" s="28" t="s">
        <v>9955</v>
      </c>
      <c r="J764" s="28" t="s">
        <v>9956</v>
      </c>
      <c r="K764" s="28" t="s">
        <v>46</v>
      </c>
      <c r="L764" s="28" t="s">
        <v>7468</v>
      </c>
      <c r="M764" s="29" t="s">
        <v>9957</v>
      </c>
      <c r="N764" s="29" t="s">
        <v>9958</v>
      </c>
      <c r="O764" s="28" t="s">
        <v>436</v>
      </c>
      <c r="P764" s="28" t="s">
        <v>503</v>
      </c>
      <c r="Q764" s="28" t="s">
        <v>119</v>
      </c>
      <c r="R764" s="28" t="s">
        <v>119</v>
      </c>
      <c r="S764" s="28" t="s">
        <v>52</v>
      </c>
      <c r="T764" s="28" t="s">
        <v>52</v>
      </c>
      <c r="U764" s="28" t="s">
        <v>204</v>
      </c>
      <c r="V764" s="28" t="s">
        <v>98</v>
      </c>
      <c r="W764" s="28" t="s">
        <v>9959</v>
      </c>
      <c r="X764" s="28" t="s">
        <v>56</v>
      </c>
      <c r="Y764" s="28" t="s">
        <v>57</v>
      </c>
      <c r="Z764" s="28"/>
      <c r="AA764" s="28"/>
      <c r="AB764" s="28" t="s">
        <v>80</v>
      </c>
      <c r="AC764" s="30"/>
      <c r="AD764" s="30"/>
      <c r="AE764" s="30"/>
      <c r="AF764" s="30" t="s">
        <v>58</v>
      </c>
      <c r="AG764" s="30"/>
      <c r="AH764" s="30"/>
      <c r="AI764" s="30"/>
      <c r="AJ764" s="50"/>
      <c r="AK764" s="11" t="s">
        <v>9960</v>
      </c>
      <c r="AL764" s="11" t="s">
        <v>9961</v>
      </c>
      <c r="AM764" s="11"/>
      <c r="AN764" s="23"/>
      <c r="AO764" s="11"/>
      <c r="AP764" s="11"/>
    </row>
    <row r="765" ht="21.75" customHeight="1">
      <c r="A765" s="45">
        <v>45851.85241898148</v>
      </c>
      <c r="B765" s="28"/>
      <c r="C765" s="28" t="s">
        <v>9962</v>
      </c>
      <c r="D765" s="28">
        <v>6.034018994E9</v>
      </c>
      <c r="E765" s="28" t="s">
        <v>9963</v>
      </c>
      <c r="F765" s="28">
        <v>5548991861200</v>
      </c>
      <c r="G765" s="28" t="s">
        <v>9964</v>
      </c>
      <c r="H765" s="28" t="s">
        <v>9965</v>
      </c>
      <c r="I765" s="28" t="s">
        <v>9966</v>
      </c>
      <c r="J765" s="28" t="s">
        <v>9967</v>
      </c>
      <c r="K765" s="28" t="s">
        <v>712</v>
      </c>
      <c r="L765" s="28" t="s">
        <v>713</v>
      </c>
      <c r="M765" s="28" t="s">
        <v>9968</v>
      </c>
      <c r="N765" s="29" t="s">
        <v>9969</v>
      </c>
      <c r="O765" s="28" t="s">
        <v>76</v>
      </c>
      <c r="P765" s="28" t="s">
        <v>9970</v>
      </c>
      <c r="Q765" s="28" t="s">
        <v>173</v>
      </c>
      <c r="R765" s="28" t="s">
        <v>52</v>
      </c>
      <c r="S765" s="28" t="s">
        <v>52</v>
      </c>
      <c r="T765" s="28" t="s">
        <v>120</v>
      </c>
      <c r="U765" s="28" t="s">
        <v>138</v>
      </c>
      <c r="V765" s="28" t="s">
        <v>78</v>
      </c>
      <c r="W765" s="28" t="s">
        <v>9971</v>
      </c>
      <c r="X765" s="28" t="s">
        <v>56</v>
      </c>
      <c r="Y765" s="28" t="s">
        <v>57</v>
      </c>
      <c r="Z765" s="28"/>
      <c r="AA765" s="28"/>
      <c r="AB765" s="28" t="s">
        <v>100</v>
      </c>
      <c r="AC765" s="30"/>
      <c r="AD765" s="30" t="s">
        <v>9972</v>
      </c>
      <c r="AE765" s="30" t="s">
        <v>9973</v>
      </c>
      <c r="AF765" s="30"/>
      <c r="AG765" s="30" t="s">
        <v>80</v>
      </c>
      <c r="AH765" s="30" t="s">
        <v>60</v>
      </c>
      <c r="AI765" s="30"/>
      <c r="AJ765" s="50"/>
      <c r="AK765" s="11"/>
      <c r="AL765" s="11" t="s">
        <v>9974</v>
      </c>
      <c r="AM765" s="11"/>
      <c r="AN765" s="23"/>
      <c r="AO765" s="11"/>
      <c r="AP765" s="11"/>
    </row>
    <row r="766" ht="21.75" customHeight="1">
      <c r="A766" s="45">
        <v>45852.330196759256</v>
      </c>
      <c r="B766" s="28"/>
      <c r="C766" s="28" t="s">
        <v>9975</v>
      </c>
      <c r="D766" s="28">
        <v>8.740924777E9</v>
      </c>
      <c r="E766" s="28" t="s">
        <v>9976</v>
      </c>
      <c r="F766" s="28">
        <v>8613326637656</v>
      </c>
      <c r="G766" s="28" t="s">
        <v>9977</v>
      </c>
      <c r="H766" s="28" t="s">
        <v>9978</v>
      </c>
      <c r="I766" s="28" t="s">
        <v>9979</v>
      </c>
      <c r="J766" s="28" t="s">
        <v>9980</v>
      </c>
      <c r="K766" s="28" t="s">
        <v>9981</v>
      </c>
      <c r="L766" s="28" t="s">
        <v>9982</v>
      </c>
      <c r="M766" s="29" t="s">
        <v>9983</v>
      </c>
      <c r="N766" s="29" t="s">
        <v>9984</v>
      </c>
      <c r="O766" s="28" t="s">
        <v>76</v>
      </c>
      <c r="P766" s="28" t="s">
        <v>420</v>
      </c>
      <c r="Q766" s="28" t="s">
        <v>77</v>
      </c>
      <c r="R766" s="28" t="s">
        <v>1292</v>
      </c>
      <c r="S766" s="28" t="s">
        <v>52</v>
      </c>
      <c r="T766" s="28" t="s">
        <v>77</v>
      </c>
      <c r="U766" s="28" t="s">
        <v>53</v>
      </c>
      <c r="V766" s="28" t="s">
        <v>78</v>
      </c>
      <c r="W766" s="29" t="s">
        <v>9985</v>
      </c>
      <c r="X766" s="28" t="s">
        <v>56</v>
      </c>
      <c r="Y766" s="28" t="s">
        <v>57</v>
      </c>
      <c r="Z766" s="28"/>
      <c r="AA766" s="28"/>
      <c r="AB766" s="28" t="s">
        <v>100</v>
      </c>
      <c r="AC766" s="30"/>
      <c r="AD766" s="30" t="s">
        <v>9986</v>
      </c>
      <c r="AE766" s="30" t="s">
        <v>9987</v>
      </c>
      <c r="AF766" s="30"/>
      <c r="AG766" s="30"/>
      <c r="AH766" s="30"/>
      <c r="AI766" s="30"/>
      <c r="AJ766" s="50"/>
      <c r="AK766" s="11"/>
      <c r="AL766" s="11"/>
      <c r="AM766" s="11"/>
      <c r="AN766" s="23"/>
      <c r="AO766" s="11"/>
      <c r="AP766" s="11"/>
    </row>
    <row r="767" ht="21.75" customHeight="1">
      <c r="A767" s="45">
        <v>45852.33663194445</v>
      </c>
      <c r="B767" s="28"/>
      <c r="C767" s="28" t="s">
        <v>9988</v>
      </c>
      <c r="D767" s="28">
        <v>6.2266683691E10</v>
      </c>
      <c r="E767" s="28" t="s">
        <v>9989</v>
      </c>
      <c r="F767" s="28">
        <v>5535984467016</v>
      </c>
      <c r="G767" s="28" t="s">
        <v>9990</v>
      </c>
      <c r="H767" s="28" t="s">
        <v>9991</v>
      </c>
      <c r="I767" s="28" t="s">
        <v>9992</v>
      </c>
      <c r="J767" s="28" t="s">
        <v>9993</v>
      </c>
      <c r="K767" s="28" t="s">
        <v>93</v>
      </c>
      <c r="L767" s="28" t="s">
        <v>9994</v>
      </c>
      <c r="M767" s="29" t="s">
        <v>9995</v>
      </c>
      <c r="N767" s="29" t="s">
        <v>9996</v>
      </c>
      <c r="O767" s="28" t="s">
        <v>171</v>
      </c>
      <c r="P767" s="28" t="s">
        <v>9992</v>
      </c>
      <c r="Q767" s="28" t="s">
        <v>119</v>
      </c>
      <c r="R767" s="28" t="s">
        <v>119</v>
      </c>
      <c r="S767" s="28" t="s">
        <v>77</v>
      </c>
      <c r="T767" s="28" t="s">
        <v>120</v>
      </c>
      <c r="U767" s="28" t="s">
        <v>158</v>
      </c>
      <c r="V767" s="28" t="s">
        <v>78</v>
      </c>
      <c r="W767" s="28"/>
      <c r="X767" s="28" t="s">
        <v>56</v>
      </c>
      <c r="Y767" s="28" t="s">
        <v>57</v>
      </c>
      <c r="Z767" s="29" t="s">
        <v>331</v>
      </c>
      <c r="AA767" s="28"/>
      <c r="AB767" s="28" t="s">
        <v>100</v>
      </c>
      <c r="AC767" s="30"/>
      <c r="AD767" s="30" t="s">
        <v>9997</v>
      </c>
      <c r="AE767" s="30" t="s">
        <v>9998</v>
      </c>
      <c r="AF767" s="30"/>
      <c r="AG767" s="30"/>
      <c r="AH767" s="30"/>
      <c r="AI767" s="30"/>
      <c r="AJ767" s="50"/>
      <c r="AK767" s="11"/>
      <c r="AL767" s="11"/>
      <c r="AM767" s="11"/>
      <c r="AN767" s="23"/>
      <c r="AO767" s="11"/>
      <c r="AP767" s="11"/>
    </row>
    <row r="768" ht="21.75" customHeight="1">
      <c r="A768" s="45">
        <v>45852.34349537037</v>
      </c>
      <c r="B768" s="28"/>
      <c r="C768" s="28" t="s">
        <v>9999</v>
      </c>
      <c r="D768" s="28">
        <v>7.755977676E9</v>
      </c>
      <c r="E768" s="28" t="s">
        <v>10000</v>
      </c>
      <c r="F768" s="28">
        <v>5535998892461</v>
      </c>
      <c r="G768" s="28" t="s">
        <v>10001</v>
      </c>
      <c r="H768" s="28" t="s">
        <v>10002</v>
      </c>
      <c r="I768" s="28" t="s">
        <v>10003</v>
      </c>
      <c r="J768" s="28" t="s">
        <v>10004</v>
      </c>
      <c r="K768" s="28" t="s">
        <v>93</v>
      </c>
      <c r="L768" s="28" t="s">
        <v>94</v>
      </c>
      <c r="M768" s="29" t="s">
        <v>10005</v>
      </c>
      <c r="N768" s="29" t="s">
        <v>10006</v>
      </c>
      <c r="O768" s="28" t="s">
        <v>217</v>
      </c>
      <c r="P768" s="28" t="s">
        <v>9992</v>
      </c>
      <c r="Q768" s="28" t="s">
        <v>119</v>
      </c>
      <c r="R768" s="28" t="s">
        <v>119</v>
      </c>
      <c r="S768" s="28" t="s">
        <v>119</v>
      </c>
      <c r="T768" s="28" t="s">
        <v>52</v>
      </c>
      <c r="U768" s="28" t="s">
        <v>504</v>
      </c>
      <c r="V768" s="28" t="s">
        <v>78</v>
      </c>
      <c r="W768" s="28"/>
      <c r="X768" s="28" t="s">
        <v>56</v>
      </c>
      <c r="Y768" s="28" t="s">
        <v>57</v>
      </c>
      <c r="Z768" s="29" t="s">
        <v>331</v>
      </c>
      <c r="AA768" s="28"/>
      <c r="AB768" s="28" t="s">
        <v>100</v>
      </c>
      <c r="AC768" s="30"/>
      <c r="AD768" s="30" t="s">
        <v>10007</v>
      </c>
      <c r="AE768" s="30" t="s">
        <v>10008</v>
      </c>
      <c r="AF768" s="30"/>
      <c r="AG768" s="30"/>
      <c r="AH768" s="30"/>
      <c r="AI768" s="30"/>
      <c r="AJ768" s="50"/>
      <c r="AK768" s="11"/>
      <c r="AL768" s="11"/>
      <c r="AM768" s="11"/>
      <c r="AN768" s="23"/>
      <c r="AO768" s="11"/>
      <c r="AP768" s="11"/>
    </row>
    <row r="769" ht="21.75" customHeight="1">
      <c r="A769" s="45">
        <v>45852.36953703704</v>
      </c>
      <c r="B769" s="28"/>
      <c r="C769" s="28" t="s">
        <v>10009</v>
      </c>
      <c r="D769" s="28">
        <v>1.3020283671E10</v>
      </c>
      <c r="E769" s="28" t="s">
        <v>10010</v>
      </c>
      <c r="F769" s="28">
        <v>5535991913918</v>
      </c>
      <c r="G769" s="28" t="s">
        <v>10011</v>
      </c>
      <c r="H769" s="28" t="s">
        <v>10012</v>
      </c>
      <c r="I769" s="28" t="s">
        <v>10013</v>
      </c>
      <c r="J769" s="28" t="s">
        <v>10014</v>
      </c>
      <c r="K769" s="28" t="s">
        <v>93</v>
      </c>
      <c r="L769" s="28" t="s">
        <v>7541</v>
      </c>
      <c r="M769" s="29" t="s">
        <v>10015</v>
      </c>
      <c r="N769" s="29" t="s">
        <v>10016</v>
      </c>
      <c r="O769" s="28" t="s">
        <v>171</v>
      </c>
      <c r="P769" s="28" t="s">
        <v>9173</v>
      </c>
      <c r="Q769" s="28" t="s">
        <v>52</v>
      </c>
      <c r="R769" s="28" t="s">
        <v>52</v>
      </c>
      <c r="S769" s="28" t="s">
        <v>52</v>
      </c>
      <c r="T769" s="28" t="s">
        <v>52</v>
      </c>
      <c r="U769" s="28" t="s">
        <v>504</v>
      </c>
      <c r="V769" s="28" t="s">
        <v>78</v>
      </c>
      <c r="W769" s="28"/>
      <c r="X769" s="28" t="s">
        <v>56</v>
      </c>
      <c r="Y769" s="28" t="s">
        <v>57</v>
      </c>
      <c r="Z769" s="29" t="s">
        <v>331</v>
      </c>
      <c r="AA769" s="28"/>
      <c r="AB769" s="28" t="s">
        <v>100</v>
      </c>
      <c r="AC769" s="30"/>
      <c r="AD769" s="30" t="s">
        <v>10017</v>
      </c>
      <c r="AE769" s="30" t="s">
        <v>10018</v>
      </c>
      <c r="AF769" s="30"/>
      <c r="AG769" s="30"/>
      <c r="AH769" s="30"/>
      <c r="AI769" s="30"/>
      <c r="AJ769" s="50"/>
      <c r="AK769" s="11" t="s">
        <v>10012</v>
      </c>
      <c r="AL769" s="11" t="s">
        <v>10019</v>
      </c>
      <c r="AM769" s="11"/>
      <c r="AN769" s="23"/>
      <c r="AO769" s="30" t="s">
        <v>10018</v>
      </c>
      <c r="AP769" s="30" t="s">
        <v>10017</v>
      </c>
    </row>
    <row r="770" ht="21.75" customHeight="1">
      <c r="A770" s="45">
        <v>45852.37803240741</v>
      </c>
      <c r="B770" s="28"/>
      <c r="C770" s="28" t="s">
        <v>10020</v>
      </c>
      <c r="D770" s="28">
        <v>2.2812228881E10</v>
      </c>
      <c r="E770" s="28" t="s">
        <v>10021</v>
      </c>
      <c r="F770" s="28">
        <v>5511964627396</v>
      </c>
      <c r="G770" s="28" t="s">
        <v>10022</v>
      </c>
      <c r="H770" s="28" t="s">
        <v>10023</v>
      </c>
      <c r="I770" s="28" t="s">
        <v>10024</v>
      </c>
      <c r="J770" s="28" t="s">
        <v>10025</v>
      </c>
      <c r="K770" s="28" t="s">
        <v>46</v>
      </c>
      <c r="L770" s="28" t="s">
        <v>114</v>
      </c>
      <c r="M770" s="29" t="s">
        <v>10026</v>
      </c>
      <c r="N770" s="29" t="s">
        <v>10027</v>
      </c>
      <c r="O770" s="28" t="s">
        <v>76</v>
      </c>
      <c r="P770" s="28" t="s">
        <v>9992</v>
      </c>
      <c r="Q770" s="28" t="s">
        <v>52</v>
      </c>
      <c r="R770" s="28" t="s">
        <v>52</v>
      </c>
      <c r="S770" s="28" t="s">
        <v>52</v>
      </c>
      <c r="T770" s="28" t="s">
        <v>52</v>
      </c>
      <c r="U770" s="28" t="s">
        <v>53</v>
      </c>
      <c r="V770" s="28" t="s">
        <v>78</v>
      </c>
      <c r="W770" s="28"/>
      <c r="X770" s="28" t="s">
        <v>56</v>
      </c>
      <c r="Y770" s="28" t="s">
        <v>57</v>
      </c>
      <c r="Z770" s="29" t="s">
        <v>331</v>
      </c>
      <c r="AA770" s="28"/>
      <c r="AB770" s="28" t="s">
        <v>100</v>
      </c>
      <c r="AC770" s="30"/>
      <c r="AD770" s="30" t="s">
        <v>10028</v>
      </c>
      <c r="AE770" s="30" t="s">
        <v>10029</v>
      </c>
      <c r="AF770" s="30"/>
      <c r="AG770" s="30"/>
      <c r="AH770" s="30"/>
      <c r="AI770" s="30"/>
      <c r="AJ770" s="50"/>
      <c r="AK770" s="11"/>
      <c r="AL770" s="11"/>
      <c r="AM770" s="11"/>
      <c r="AN770" s="23"/>
      <c r="AO770" s="11"/>
      <c r="AP770" s="11"/>
    </row>
    <row r="771" ht="21.75" customHeight="1">
      <c r="A771" s="45">
        <v>45852.38736111111</v>
      </c>
      <c r="B771" s="28"/>
      <c r="C771" s="28" t="s">
        <v>10030</v>
      </c>
      <c r="D771" s="28">
        <v>2.813290602E9</v>
      </c>
      <c r="E771" s="28" t="s">
        <v>10031</v>
      </c>
      <c r="F771" s="28">
        <v>5531995064096</v>
      </c>
      <c r="G771" s="28" t="s">
        <v>10032</v>
      </c>
      <c r="H771" s="28" t="s">
        <v>10033</v>
      </c>
      <c r="I771" s="28" t="s">
        <v>10034</v>
      </c>
      <c r="J771" s="28" t="s">
        <v>10035</v>
      </c>
      <c r="K771" s="28" t="s">
        <v>93</v>
      </c>
      <c r="L771" s="28" t="s">
        <v>499</v>
      </c>
      <c r="M771" s="29" t="s">
        <v>10036</v>
      </c>
      <c r="N771" s="29" t="s">
        <v>10037</v>
      </c>
      <c r="O771" s="28" t="s">
        <v>76</v>
      </c>
      <c r="P771" s="28" t="s">
        <v>10038</v>
      </c>
      <c r="Q771" s="28" t="s">
        <v>1292</v>
      </c>
      <c r="R771" s="28" t="s">
        <v>119</v>
      </c>
      <c r="S771" s="28" t="s">
        <v>77</v>
      </c>
      <c r="T771" s="28" t="s">
        <v>77</v>
      </c>
      <c r="U771" s="28" t="s">
        <v>655</v>
      </c>
      <c r="V771" s="28" t="s">
        <v>78</v>
      </c>
      <c r="W771" s="28" t="s">
        <v>10039</v>
      </c>
      <c r="X771" s="28" t="s">
        <v>56</v>
      </c>
      <c r="Y771" s="28" t="s">
        <v>57</v>
      </c>
      <c r="Z771" s="29" t="s">
        <v>331</v>
      </c>
      <c r="AA771" s="28"/>
      <c r="AB771" s="28" t="s">
        <v>100</v>
      </c>
      <c r="AC771" s="30"/>
      <c r="AD771" s="30" t="s">
        <v>10040</v>
      </c>
      <c r="AE771" s="30" t="s">
        <v>10041</v>
      </c>
      <c r="AF771" s="30"/>
      <c r="AG771" s="30"/>
      <c r="AH771" s="30"/>
      <c r="AI771" s="30"/>
      <c r="AJ771" s="50"/>
      <c r="AK771" s="11"/>
      <c r="AL771" s="11"/>
      <c r="AM771" s="11"/>
      <c r="AN771" s="23"/>
      <c r="AO771" s="11"/>
      <c r="AP771" s="11"/>
    </row>
    <row r="772" ht="21.75" customHeight="1">
      <c r="A772" s="45">
        <v>45852.464108796295</v>
      </c>
      <c r="B772" s="28"/>
      <c r="C772" s="28" t="s">
        <v>10042</v>
      </c>
      <c r="D772" s="28">
        <v>6.40885616E8</v>
      </c>
      <c r="E772" s="28" t="s">
        <v>10043</v>
      </c>
      <c r="F772" s="28" t="str">
        <v>#ERROR!</v>
      </c>
      <c r="G772" s="28" t="s">
        <v>10044</v>
      </c>
      <c r="H772" s="28" t="s">
        <v>10045</v>
      </c>
      <c r="I772" s="28" t="s">
        <v>10046</v>
      </c>
      <c r="J772" s="28" t="s">
        <v>10047</v>
      </c>
      <c r="K772" s="28" t="s">
        <v>93</v>
      </c>
      <c r="L772" s="28" t="s">
        <v>665</v>
      </c>
      <c r="M772" s="29" t="s">
        <v>10048</v>
      </c>
      <c r="N772" s="29" t="s">
        <v>10049</v>
      </c>
      <c r="O772" s="28" t="s">
        <v>2722</v>
      </c>
      <c r="P772" s="28" t="s">
        <v>51</v>
      </c>
      <c r="Q772" s="28" t="s">
        <v>77</v>
      </c>
      <c r="R772" s="28" t="s">
        <v>119</v>
      </c>
      <c r="S772" s="28" t="s">
        <v>119</v>
      </c>
      <c r="T772" s="28" t="s">
        <v>77</v>
      </c>
      <c r="U772" s="28" t="s">
        <v>53</v>
      </c>
      <c r="V772" s="28" t="s">
        <v>139</v>
      </c>
      <c r="W772" s="28"/>
      <c r="X772" s="28" t="s">
        <v>56</v>
      </c>
      <c r="Y772" s="28" t="s">
        <v>57</v>
      </c>
      <c r="Z772" s="28"/>
      <c r="AA772" s="28"/>
      <c r="AB772" s="28" t="s">
        <v>100</v>
      </c>
      <c r="AC772" s="30"/>
      <c r="AD772" s="30" t="s">
        <v>10050</v>
      </c>
      <c r="AE772" s="30" t="s">
        <v>10051</v>
      </c>
      <c r="AF772" s="30"/>
      <c r="AG772" s="30"/>
      <c r="AH772" s="30"/>
      <c r="AI772" s="30"/>
      <c r="AJ772" s="50"/>
      <c r="AK772" s="11"/>
      <c r="AL772" s="11"/>
      <c r="AM772" s="11"/>
      <c r="AN772" s="23"/>
      <c r="AO772" s="11"/>
      <c r="AP772" s="11"/>
    </row>
    <row r="773" ht="21.75" customHeight="1">
      <c r="A773" s="45">
        <v>45852.493159722224</v>
      </c>
      <c r="B773" s="28"/>
      <c r="C773" s="28" t="s">
        <v>10052</v>
      </c>
      <c r="D773" s="28">
        <v>4.51579364E9</v>
      </c>
      <c r="E773" s="28" t="s">
        <v>10053</v>
      </c>
      <c r="F773" s="28">
        <v>5531999949393</v>
      </c>
      <c r="G773" s="28" t="s">
        <v>10052</v>
      </c>
      <c r="H773" s="28" t="s">
        <v>10054</v>
      </c>
      <c r="I773" s="28" t="s">
        <v>10055</v>
      </c>
      <c r="J773" s="28" t="s">
        <v>10056</v>
      </c>
      <c r="K773" s="28" t="s">
        <v>93</v>
      </c>
      <c r="L773" s="28" t="s">
        <v>499</v>
      </c>
      <c r="M773" s="29" t="s">
        <v>10057</v>
      </c>
      <c r="N773" s="29" t="s">
        <v>10058</v>
      </c>
      <c r="O773" s="28" t="s">
        <v>76</v>
      </c>
      <c r="P773" s="28" t="s">
        <v>503</v>
      </c>
      <c r="Q773" s="28" t="s">
        <v>52</v>
      </c>
      <c r="R773" s="28" t="s">
        <v>52</v>
      </c>
      <c r="S773" s="28" t="s">
        <v>52</v>
      </c>
      <c r="T773" s="28" t="s">
        <v>77</v>
      </c>
      <c r="U773" s="28" t="s">
        <v>280</v>
      </c>
      <c r="V773" s="28" t="s">
        <v>78</v>
      </c>
      <c r="W773" s="28" t="s">
        <v>10059</v>
      </c>
      <c r="X773" s="28" t="s">
        <v>56</v>
      </c>
      <c r="Y773" s="28" t="s">
        <v>57</v>
      </c>
      <c r="Z773" s="28"/>
      <c r="AA773" s="28"/>
      <c r="AB773" s="28" t="s">
        <v>80</v>
      </c>
      <c r="AC773" s="30"/>
      <c r="AD773" s="30"/>
      <c r="AE773" s="30"/>
      <c r="AF773" s="30"/>
      <c r="AG773" s="30"/>
      <c r="AH773" s="30"/>
      <c r="AI773" s="30"/>
      <c r="AJ773" s="50"/>
      <c r="AK773" s="11"/>
      <c r="AL773" s="11"/>
      <c r="AM773" s="11"/>
      <c r="AN773" s="23"/>
      <c r="AO773" s="11"/>
      <c r="AP773" s="11"/>
    </row>
    <row r="774" ht="21.75" customHeight="1">
      <c r="A774" s="45">
        <v>45852.49912037037</v>
      </c>
      <c r="B774" s="28"/>
      <c r="C774" s="28" t="s">
        <v>10060</v>
      </c>
      <c r="D774" s="28">
        <v>6.034322707E10</v>
      </c>
      <c r="E774" s="28" t="s">
        <v>10061</v>
      </c>
      <c r="F774" s="28">
        <v>16172999234</v>
      </c>
      <c r="G774" s="28" t="s">
        <v>10062</v>
      </c>
      <c r="H774" s="28" t="s">
        <v>10063</v>
      </c>
      <c r="I774" s="28" t="s">
        <v>10064</v>
      </c>
      <c r="J774" s="28" t="s">
        <v>10065</v>
      </c>
      <c r="K774" s="28" t="s">
        <v>46</v>
      </c>
      <c r="L774" s="28" t="s">
        <v>114</v>
      </c>
      <c r="M774" s="29" t="s">
        <v>10066</v>
      </c>
      <c r="N774" s="29" t="s">
        <v>10067</v>
      </c>
      <c r="O774" s="28" t="s">
        <v>838</v>
      </c>
      <c r="P774" s="28" t="s">
        <v>51</v>
      </c>
      <c r="Q774" s="28" t="s">
        <v>118</v>
      </c>
      <c r="R774" s="28" t="s">
        <v>52</v>
      </c>
      <c r="S774" s="28" t="s">
        <v>52</v>
      </c>
      <c r="T774" s="28" t="s">
        <v>52</v>
      </c>
      <c r="U774" s="28" t="s">
        <v>53</v>
      </c>
      <c r="V774" s="28" t="s">
        <v>78</v>
      </c>
      <c r="W774" s="28"/>
      <c r="X774" s="28" t="s">
        <v>56</v>
      </c>
      <c r="Y774" s="28" t="s">
        <v>57</v>
      </c>
      <c r="Z774" s="28"/>
      <c r="AA774" s="28"/>
      <c r="AB774" s="28" t="s">
        <v>100</v>
      </c>
      <c r="AC774" s="30"/>
      <c r="AD774" s="30" t="s">
        <v>10068</v>
      </c>
      <c r="AE774" s="30" t="s">
        <v>10069</v>
      </c>
      <c r="AF774" s="30"/>
      <c r="AG774" s="30" t="s">
        <v>59</v>
      </c>
      <c r="AH774" s="30" t="s">
        <v>60</v>
      </c>
      <c r="AI774" s="30"/>
      <c r="AJ774" s="50"/>
      <c r="AK774" s="11"/>
      <c r="AL774" s="11"/>
      <c r="AM774" s="11"/>
      <c r="AN774" s="23"/>
      <c r="AO774" s="11"/>
      <c r="AP774" s="11"/>
    </row>
    <row r="775" ht="21.75" customHeight="1">
      <c r="A775" s="45">
        <v>45852.60686342593</v>
      </c>
      <c r="B775" s="28"/>
      <c r="C775" s="28" t="s">
        <v>10070</v>
      </c>
      <c r="D775" s="28">
        <v>8.961834673E9</v>
      </c>
      <c r="E775" s="28" t="s">
        <v>10071</v>
      </c>
      <c r="F775" s="28" t="str">
        <v>#ERROR!</v>
      </c>
      <c r="G775" s="28" t="s">
        <v>10072</v>
      </c>
      <c r="H775" s="28" t="s">
        <v>10073</v>
      </c>
      <c r="I775" s="28" t="s">
        <v>10046</v>
      </c>
      <c r="J775" s="28" t="s">
        <v>10074</v>
      </c>
      <c r="K775" s="28" t="s">
        <v>93</v>
      </c>
      <c r="L775" s="28" t="s">
        <v>94</v>
      </c>
      <c r="M775" s="29" t="s">
        <v>10075</v>
      </c>
      <c r="N775" s="29" t="s">
        <v>10076</v>
      </c>
      <c r="O775" s="28" t="s">
        <v>2722</v>
      </c>
      <c r="P775" s="28" t="s">
        <v>51</v>
      </c>
      <c r="Q775" s="28" t="s">
        <v>77</v>
      </c>
      <c r="R775" s="28" t="s">
        <v>119</v>
      </c>
      <c r="S775" s="28" t="s">
        <v>119</v>
      </c>
      <c r="T775" s="28" t="s">
        <v>77</v>
      </c>
      <c r="U775" s="28" t="s">
        <v>53</v>
      </c>
      <c r="V775" s="28" t="s">
        <v>139</v>
      </c>
      <c r="W775" s="28"/>
      <c r="X775" s="28" t="s">
        <v>56</v>
      </c>
      <c r="Y775" s="28" t="s">
        <v>57</v>
      </c>
      <c r="Z775" s="29" t="s">
        <v>331</v>
      </c>
      <c r="AA775" s="28"/>
      <c r="AB775" s="28" t="s">
        <v>100</v>
      </c>
      <c r="AC775" s="30"/>
      <c r="AD775" s="30" t="s">
        <v>10050</v>
      </c>
      <c r="AE775" s="30" t="s">
        <v>10051</v>
      </c>
      <c r="AF775" s="30"/>
      <c r="AG775" s="30"/>
      <c r="AH775" s="30"/>
      <c r="AI775" s="30"/>
      <c r="AJ775" s="50"/>
      <c r="AK775" s="11"/>
      <c r="AL775" s="11"/>
      <c r="AM775" s="11"/>
      <c r="AN775" s="23"/>
      <c r="AO775" s="11"/>
      <c r="AP775" s="11"/>
    </row>
    <row r="776" ht="21.75" customHeight="1">
      <c r="A776" s="45">
        <v>45852.60979166667</v>
      </c>
      <c r="B776" s="28"/>
      <c r="C776" s="28" t="s">
        <v>10077</v>
      </c>
      <c r="D776" s="28">
        <v>3.8390227894E10</v>
      </c>
      <c r="E776" s="28" t="s">
        <v>10078</v>
      </c>
      <c r="F776" s="28">
        <v>5519992307809</v>
      </c>
      <c r="G776" s="28" t="s">
        <v>10077</v>
      </c>
      <c r="H776" s="28" t="s">
        <v>10079</v>
      </c>
      <c r="I776" s="28" t="s">
        <v>10080</v>
      </c>
      <c r="J776" s="28" t="s">
        <v>10081</v>
      </c>
      <c r="K776" s="28" t="s">
        <v>712</v>
      </c>
      <c r="L776" s="28" t="s">
        <v>10082</v>
      </c>
      <c r="M776" s="29" t="s">
        <v>10083</v>
      </c>
      <c r="N776" s="29" t="s">
        <v>10084</v>
      </c>
      <c r="O776" s="28" t="s">
        <v>76</v>
      </c>
      <c r="P776" s="28" t="s">
        <v>503</v>
      </c>
      <c r="Q776" s="28" t="s">
        <v>52</v>
      </c>
      <c r="R776" s="28" t="s">
        <v>120</v>
      </c>
      <c r="S776" s="28" t="s">
        <v>77</v>
      </c>
      <c r="T776" s="28" t="s">
        <v>77</v>
      </c>
      <c r="U776" s="28" t="s">
        <v>4501</v>
      </c>
      <c r="V776" s="28" t="s">
        <v>78</v>
      </c>
      <c r="W776" s="28"/>
      <c r="X776" s="28" t="s">
        <v>56</v>
      </c>
      <c r="Y776" s="28" t="s">
        <v>57</v>
      </c>
      <c r="Z776" s="28"/>
      <c r="AA776" s="28"/>
      <c r="AB776" s="28" t="s">
        <v>100</v>
      </c>
      <c r="AC776" s="30"/>
      <c r="AD776" s="30" t="s">
        <v>10085</v>
      </c>
      <c r="AE776" s="30" t="s">
        <v>10086</v>
      </c>
      <c r="AF776" s="30"/>
      <c r="AG776" s="30"/>
      <c r="AH776" s="30"/>
      <c r="AI776" s="30"/>
      <c r="AJ776" s="50"/>
      <c r="AK776" s="11"/>
      <c r="AL776" s="11"/>
      <c r="AM776" s="11"/>
      <c r="AN776" s="23"/>
      <c r="AO776" s="11"/>
      <c r="AP776" s="11"/>
    </row>
    <row r="777" ht="21.75" customHeight="1">
      <c r="A777" s="45">
        <v>45852.61203703703</v>
      </c>
      <c r="B777" s="28"/>
      <c r="C777" s="28" t="s">
        <v>10087</v>
      </c>
      <c r="D777" s="28">
        <v>6.732753614E9</v>
      </c>
      <c r="E777" s="28" t="s">
        <v>10088</v>
      </c>
      <c r="F777" s="28" t="str">
        <v>#ERROR!</v>
      </c>
      <c r="G777" s="28" t="s">
        <v>10087</v>
      </c>
      <c r="H777" s="28" t="s">
        <v>10089</v>
      </c>
      <c r="I777" s="28" t="s">
        <v>10090</v>
      </c>
      <c r="J777" s="28" t="s">
        <v>10091</v>
      </c>
      <c r="K777" s="28" t="s">
        <v>93</v>
      </c>
      <c r="L777" s="28" t="s">
        <v>665</v>
      </c>
      <c r="M777" s="29" t="s">
        <v>10092</v>
      </c>
      <c r="N777" s="29" t="s">
        <v>10093</v>
      </c>
      <c r="O777" s="28" t="s">
        <v>76</v>
      </c>
      <c r="P777" s="28" t="s">
        <v>51</v>
      </c>
      <c r="Q777" s="28" t="s">
        <v>77</v>
      </c>
      <c r="R777" s="28" t="s">
        <v>119</v>
      </c>
      <c r="S777" s="28" t="s">
        <v>119</v>
      </c>
      <c r="T777" s="28" t="s">
        <v>77</v>
      </c>
      <c r="U777" s="28" t="s">
        <v>53</v>
      </c>
      <c r="V777" s="28" t="s">
        <v>139</v>
      </c>
      <c r="W777" s="28"/>
      <c r="X777" s="28" t="s">
        <v>56</v>
      </c>
      <c r="Y777" s="28" t="s">
        <v>57</v>
      </c>
      <c r="Z777" s="29" t="s">
        <v>331</v>
      </c>
      <c r="AA777" s="28"/>
      <c r="AB777" s="28" t="s">
        <v>100</v>
      </c>
      <c r="AC777" s="30"/>
      <c r="AD777" s="30" t="s">
        <v>10050</v>
      </c>
      <c r="AE777" s="30" t="s">
        <v>10051</v>
      </c>
      <c r="AF777" s="30"/>
      <c r="AG777" s="30"/>
      <c r="AH777" s="30"/>
      <c r="AI777" s="30"/>
      <c r="AJ777" s="50"/>
      <c r="AK777" s="11"/>
      <c r="AL777" s="11"/>
      <c r="AM777" s="11"/>
      <c r="AN777" s="23"/>
      <c r="AO777" s="11"/>
      <c r="AP777" s="11"/>
    </row>
    <row r="778" ht="21.75" customHeight="1">
      <c r="A778" s="45">
        <v>45852.62405092592</v>
      </c>
      <c r="B778" s="28"/>
      <c r="C778" s="28" t="s">
        <v>10094</v>
      </c>
      <c r="D778" s="28">
        <v>2.504976895E9</v>
      </c>
      <c r="E778" s="28" t="s">
        <v>10095</v>
      </c>
      <c r="F778" s="28" t="str">
        <v>#ERROR!</v>
      </c>
      <c r="G778" s="28" t="s">
        <v>10094</v>
      </c>
      <c r="H778" s="28" t="s">
        <v>10096</v>
      </c>
      <c r="I778" s="28" t="s">
        <v>10046</v>
      </c>
      <c r="J778" s="28" t="s">
        <v>10097</v>
      </c>
      <c r="K778" s="28" t="s">
        <v>93</v>
      </c>
      <c r="L778" s="28" t="s">
        <v>94</v>
      </c>
      <c r="M778" s="29" t="s">
        <v>10098</v>
      </c>
      <c r="N778" s="29" t="s">
        <v>10099</v>
      </c>
      <c r="O778" s="28" t="s">
        <v>2722</v>
      </c>
      <c r="P778" s="28" t="s">
        <v>51</v>
      </c>
      <c r="Q778" s="28" t="s">
        <v>77</v>
      </c>
      <c r="R778" s="28" t="s">
        <v>119</v>
      </c>
      <c r="S778" s="28" t="s">
        <v>119</v>
      </c>
      <c r="T778" s="28" t="s">
        <v>77</v>
      </c>
      <c r="U778" s="28" t="s">
        <v>105</v>
      </c>
      <c r="V778" s="28" t="s">
        <v>139</v>
      </c>
      <c r="W778" s="28"/>
      <c r="X778" s="28" t="s">
        <v>56</v>
      </c>
      <c r="Y778" s="28" t="s">
        <v>57</v>
      </c>
      <c r="Z778" s="29" t="s">
        <v>331</v>
      </c>
      <c r="AA778" s="28"/>
      <c r="AB778" s="28" t="s">
        <v>100</v>
      </c>
      <c r="AC778" s="30"/>
      <c r="AD778" s="30" t="s">
        <v>10100</v>
      </c>
      <c r="AE778" s="30" t="s">
        <v>10101</v>
      </c>
      <c r="AF778" s="30"/>
      <c r="AG778" s="30"/>
      <c r="AH778" s="30"/>
      <c r="AI778" s="30"/>
      <c r="AJ778" s="50"/>
      <c r="AK778" s="11"/>
      <c r="AL778" s="11"/>
      <c r="AM778" s="11"/>
      <c r="AN778" s="23"/>
      <c r="AO778" s="11"/>
      <c r="AP778" s="11"/>
    </row>
    <row r="779" ht="21.75" customHeight="1">
      <c r="A779" s="45">
        <v>45852.78224537037</v>
      </c>
      <c r="B779" s="28"/>
      <c r="C779" s="28" t="s">
        <v>8875</v>
      </c>
      <c r="D779" s="28">
        <v>7.992037693E9</v>
      </c>
      <c r="E779" s="28" t="s">
        <v>8876</v>
      </c>
      <c r="F779" s="28">
        <v>5531996116477</v>
      </c>
      <c r="G779" s="28" t="s">
        <v>8877</v>
      </c>
      <c r="H779" s="28" t="s">
        <v>8878</v>
      </c>
      <c r="I779" s="28" t="s">
        <v>10102</v>
      </c>
      <c r="J779" s="28" t="s">
        <v>10103</v>
      </c>
      <c r="K779" s="28" t="s">
        <v>93</v>
      </c>
      <c r="L779" s="28" t="s">
        <v>499</v>
      </c>
      <c r="M779" s="29" t="s">
        <v>8881</v>
      </c>
      <c r="N779" s="29" t="s">
        <v>10104</v>
      </c>
      <c r="O779" s="28" t="s">
        <v>76</v>
      </c>
      <c r="P779" s="28" t="s">
        <v>8062</v>
      </c>
      <c r="Q779" s="28" t="s">
        <v>77</v>
      </c>
      <c r="R779" s="28" t="s">
        <v>52</v>
      </c>
      <c r="S779" s="28" t="s">
        <v>77</v>
      </c>
      <c r="T779" s="28" t="s">
        <v>77</v>
      </c>
      <c r="U779" s="28" t="s">
        <v>655</v>
      </c>
      <c r="V779" s="28" t="s">
        <v>139</v>
      </c>
      <c r="W779" s="29" t="s">
        <v>8883</v>
      </c>
      <c r="X779" s="28" t="s">
        <v>56</v>
      </c>
      <c r="Y779" s="28" t="s">
        <v>57</v>
      </c>
      <c r="Z779" s="28"/>
      <c r="AA779" s="28"/>
      <c r="AB779" s="28" t="s">
        <v>100</v>
      </c>
      <c r="AC779" s="30"/>
      <c r="AD779" s="30" t="s">
        <v>10105</v>
      </c>
      <c r="AE779" s="30" t="s">
        <v>8075</v>
      </c>
      <c r="AF779" s="30" t="s">
        <v>58</v>
      </c>
      <c r="AG779" s="30"/>
      <c r="AH779" s="30"/>
      <c r="AI779" s="30"/>
      <c r="AJ779" s="50"/>
      <c r="AK779" s="11"/>
      <c r="AL779" s="11" t="s">
        <v>10106</v>
      </c>
      <c r="AM779" s="11"/>
      <c r="AN779" s="23"/>
      <c r="AO779" s="11"/>
      <c r="AP779" s="11"/>
    </row>
    <row r="780" ht="21.75" customHeight="1">
      <c r="A780" s="45">
        <v>45852.82071759259</v>
      </c>
      <c r="B780" s="28"/>
      <c r="C780" s="28" t="s">
        <v>2714</v>
      </c>
      <c r="D780" s="28">
        <v>6.764443696E9</v>
      </c>
      <c r="E780" s="28" t="s">
        <v>2715</v>
      </c>
      <c r="F780" s="28">
        <v>5535998186847</v>
      </c>
      <c r="G780" s="28" t="s">
        <v>10107</v>
      </c>
      <c r="H780" s="28" t="s">
        <v>10108</v>
      </c>
      <c r="I780" s="28" t="s">
        <v>10109</v>
      </c>
      <c r="J780" s="28" t="s">
        <v>10110</v>
      </c>
      <c r="K780" s="28" t="s">
        <v>46</v>
      </c>
      <c r="L780" s="28" t="s">
        <v>404</v>
      </c>
      <c r="M780" s="28" t="s">
        <v>10111</v>
      </c>
      <c r="N780" s="29" t="s">
        <v>10112</v>
      </c>
      <c r="O780" s="28" t="s">
        <v>2722</v>
      </c>
      <c r="P780" s="28" t="s">
        <v>10113</v>
      </c>
      <c r="Q780" s="28" t="s">
        <v>119</v>
      </c>
      <c r="R780" s="28" t="s">
        <v>119</v>
      </c>
      <c r="S780" s="28" t="s">
        <v>120</v>
      </c>
      <c r="T780" s="28" t="s">
        <v>77</v>
      </c>
      <c r="U780" s="28" t="s">
        <v>280</v>
      </c>
      <c r="V780" s="28" t="s">
        <v>139</v>
      </c>
      <c r="W780" s="29" t="s">
        <v>10114</v>
      </c>
      <c r="X780" s="28" t="s">
        <v>56</v>
      </c>
      <c r="Y780" s="28" t="s">
        <v>57</v>
      </c>
      <c r="Z780" s="28"/>
      <c r="AA780" s="28"/>
      <c r="AB780" s="28" t="s">
        <v>100</v>
      </c>
      <c r="AC780" s="30"/>
      <c r="AD780" s="30" t="s">
        <v>10115</v>
      </c>
      <c r="AE780" s="30" t="s">
        <v>8141</v>
      </c>
      <c r="AF780" s="30"/>
      <c r="AG780" s="30"/>
      <c r="AH780" s="30"/>
      <c r="AI780" s="30"/>
      <c r="AJ780" s="50"/>
      <c r="AK780" s="11"/>
      <c r="AL780" s="11"/>
      <c r="AM780" s="11"/>
      <c r="AN780" s="23"/>
      <c r="AO780" s="11"/>
      <c r="AP780" s="11"/>
    </row>
    <row r="781" ht="21.75" customHeight="1">
      <c r="A781" s="45">
        <v>45853.31197916667</v>
      </c>
      <c r="B781" s="28"/>
      <c r="C781" s="28" t="s">
        <v>1883</v>
      </c>
      <c r="D781" s="28">
        <v>1.328473538E9</v>
      </c>
      <c r="E781" s="28" t="s">
        <v>1884</v>
      </c>
      <c r="F781" s="28">
        <v>5571991004140</v>
      </c>
      <c r="G781" s="28" t="s">
        <v>1885</v>
      </c>
      <c r="H781" s="28" t="s">
        <v>10116</v>
      </c>
      <c r="I781" s="28" t="s">
        <v>10117</v>
      </c>
      <c r="J781" s="28" t="s">
        <v>10118</v>
      </c>
      <c r="K781" s="28" t="s">
        <v>885</v>
      </c>
      <c r="L781" s="28" t="s">
        <v>5752</v>
      </c>
      <c r="M781" s="29" t="s">
        <v>10119</v>
      </c>
      <c r="N781" s="29" t="s">
        <v>10120</v>
      </c>
      <c r="O781" s="28" t="s">
        <v>76</v>
      </c>
      <c r="P781" s="28" t="s">
        <v>420</v>
      </c>
      <c r="Q781" s="28" t="s">
        <v>77</v>
      </c>
      <c r="R781" s="28" t="s">
        <v>118</v>
      </c>
      <c r="S781" s="28" t="s">
        <v>52</v>
      </c>
      <c r="T781" s="28" t="s">
        <v>52</v>
      </c>
      <c r="U781" s="28" t="s">
        <v>875</v>
      </c>
      <c r="V781" s="28" t="s">
        <v>139</v>
      </c>
      <c r="W781" s="28" t="s">
        <v>10121</v>
      </c>
      <c r="X781" s="28" t="s">
        <v>56</v>
      </c>
      <c r="Y781" s="28" t="s">
        <v>57</v>
      </c>
      <c r="Z781" s="29" t="s">
        <v>10122</v>
      </c>
      <c r="AA781" s="28"/>
      <c r="AB781" s="28" t="s">
        <v>100</v>
      </c>
      <c r="AC781" s="30"/>
      <c r="AD781" s="30" t="s">
        <v>10123</v>
      </c>
      <c r="AE781" s="30" t="s">
        <v>10124</v>
      </c>
      <c r="AF781" s="30"/>
      <c r="AG781" s="30"/>
      <c r="AH781" s="30"/>
      <c r="AI781" s="30"/>
      <c r="AJ781" s="50"/>
      <c r="AK781" s="11"/>
      <c r="AL781" s="11"/>
      <c r="AM781" s="11"/>
      <c r="AN781" s="23"/>
      <c r="AO781" s="11"/>
      <c r="AP781" s="11"/>
    </row>
    <row r="782" ht="21.75" customHeight="1">
      <c r="A782" s="45">
        <v>45853.32776620371</v>
      </c>
      <c r="B782" s="28"/>
      <c r="C782" s="28" t="s">
        <v>10125</v>
      </c>
      <c r="D782" s="28">
        <v>1.033965863E10</v>
      </c>
      <c r="E782" s="28" t="s">
        <v>10126</v>
      </c>
      <c r="F782" s="28">
        <v>5531992064216</v>
      </c>
      <c r="G782" s="28" t="s">
        <v>10125</v>
      </c>
      <c r="H782" s="28" t="s">
        <v>10127</v>
      </c>
      <c r="I782" s="28" t="s">
        <v>10128</v>
      </c>
      <c r="J782" s="28" t="s">
        <v>10129</v>
      </c>
      <c r="K782" s="28" t="s">
        <v>93</v>
      </c>
      <c r="L782" s="28" t="s">
        <v>499</v>
      </c>
      <c r="M782" s="29" t="s">
        <v>10130</v>
      </c>
      <c r="N782" s="29" t="s">
        <v>10131</v>
      </c>
      <c r="O782" s="28" t="s">
        <v>76</v>
      </c>
      <c r="P782" s="28" t="s">
        <v>503</v>
      </c>
      <c r="Q782" s="28" t="s">
        <v>173</v>
      </c>
      <c r="R782" s="28" t="s">
        <v>173</v>
      </c>
      <c r="S782" s="28" t="s">
        <v>52</v>
      </c>
      <c r="T782" s="28" t="s">
        <v>52</v>
      </c>
      <c r="U782" s="28" t="s">
        <v>4501</v>
      </c>
      <c r="V782" s="28" t="s">
        <v>78</v>
      </c>
      <c r="W782" s="28" t="s">
        <v>10132</v>
      </c>
      <c r="X782" s="28" t="s">
        <v>56</v>
      </c>
      <c r="Y782" s="28" t="s">
        <v>57</v>
      </c>
      <c r="Z782" s="28"/>
      <c r="AA782" s="28"/>
      <c r="AB782" s="28" t="s">
        <v>100</v>
      </c>
      <c r="AC782" s="30"/>
      <c r="AD782" s="30" t="s">
        <v>10133</v>
      </c>
      <c r="AE782" s="30" t="s">
        <v>10134</v>
      </c>
      <c r="AF782" s="30"/>
      <c r="AG782" s="30"/>
      <c r="AH782" s="30"/>
      <c r="AI782" s="30"/>
      <c r="AJ782" s="50"/>
      <c r="AK782" s="11"/>
      <c r="AL782" s="11"/>
      <c r="AM782" s="11"/>
      <c r="AN782" s="23"/>
      <c r="AO782" s="11"/>
      <c r="AP782" s="11"/>
    </row>
    <row r="783" ht="21.75" customHeight="1">
      <c r="A783" s="45">
        <v>45853.42358796296</v>
      </c>
      <c r="B783" s="28"/>
      <c r="C783" s="28" t="s">
        <v>7384</v>
      </c>
      <c r="D783" s="28">
        <v>1.1008195685E10</v>
      </c>
      <c r="E783" s="28" t="s">
        <v>10135</v>
      </c>
      <c r="F783" s="28" t="s">
        <v>10136</v>
      </c>
      <c r="G783" s="28" t="s">
        <v>7384</v>
      </c>
      <c r="H783" s="28" t="s">
        <v>10137</v>
      </c>
      <c r="I783" s="28" t="s">
        <v>10138</v>
      </c>
      <c r="J783" s="28" t="s">
        <v>10139</v>
      </c>
      <c r="K783" s="28" t="s">
        <v>93</v>
      </c>
      <c r="L783" s="28" t="s">
        <v>94</v>
      </c>
      <c r="M783" s="29" t="s">
        <v>10140</v>
      </c>
      <c r="N783" s="29" t="s">
        <v>10141</v>
      </c>
      <c r="O783" s="28" t="s">
        <v>76</v>
      </c>
      <c r="P783" s="28" t="s">
        <v>51</v>
      </c>
      <c r="Q783" s="28" t="s">
        <v>77</v>
      </c>
      <c r="R783" s="28" t="s">
        <v>119</v>
      </c>
      <c r="S783" s="28" t="s">
        <v>119</v>
      </c>
      <c r="T783" s="28" t="s">
        <v>77</v>
      </c>
      <c r="U783" s="28" t="s">
        <v>105</v>
      </c>
      <c r="V783" s="28" t="s">
        <v>139</v>
      </c>
      <c r="W783" s="28"/>
      <c r="X783" s="28" t="s">
        <v>56</v>
      </c>
      <c r="Y783" s="28" t="s">
        <v>57</v>
      </c>
      <c r="Z783" s="29" t="s">
        <v>331</v>
      </c>
      <c r="AA783" s="28"/>
      <c r="AB783" s="28" t="s">
        <v>100</v>
      </c>
      <c r="AC783" s="30"/>
      <c r="AD783" s="30" t="s">
        <v>10100</v>
      </c>
      <c r="AE783" s="30" t="s">
        <v>10101</v>
      </c>
      <c r="AF783" s="30"/>
      <c r="AG783" s="30"/>
      <c r="AH783" s="30"/>
      <c r="AI783" s="30"/>
      <c r="AJ783" s="50"/>
      <c r="AK783" s="11"/>
      <c r="AL783" s="11"/>
      <c r="AM783" s="11"/>
      <c r="AN783" s="23"/>
      <c r="AO783" s="11"/>
      <c r="AP783" s="11"/>
    </row>
    <row r="784" ht="21.75" customHeight="1">
      <c r="A784" s="45">
        <v>45853.429247685184</v>
      </c>
      <c r="B784" s="28"/>
      <c r="C784" s="28" t="s">
        <v>10142</v>
      </c>
      <c r="D784" s="28">
        <v>2.553576994E9</v>
      </c>
      <c r="E784" s="28" t="s">
        <v>10143</v>
      </c>
      <c r="F784" s="28" t="s">
        <v>10144</v>
      </c>
      <c r="G784" s="28" t="s">
        <v>10142</v>
      </c>
      <c r="H784" s="28" t="s">
        <v>10145</v>
      </c>
      <c r="I784" s="28" t="s">
        <v>10138</v>
      </c>
      <c r="J784" s="28" t="s">
        <v>10146</v>
      </c>
      <c r="K784" s="28" t="s">
        <v>93</v>
      </c>
      <c r="L784" s="28" t="s">
        <v>94</v>
      </c>
      <c r="M784" s="29" t="s">
        <v>10147</v>
      </c>
      <c r="N784" s="29" t="s">
        <v>10148</v>
      </c>
      <c r="O784" s="34">
        <v>45139.0</v>
      </c>
      <c r="P784" s="28" t="s">
        <v>51</v>
      </c>
      <c r="Q784" s="28" t="s">
        <v>77</v>
      </c>
      <c r="R784" s="28" t="s">
        <v>119</v>
      </c>
      <c r="S784" s="28" t="s">
        <v>119</v>
      </c>
      <c r="T784" s="28" t="s">
        <v>77</v>
      </c>
      <c r="U784" s="28" t="s">
        <v>105</v>
      </c>
      <c r="V784" s="28" t="s">
        <v>139</v>
      </c>
      <c r="W784" s="28"/>
      <c r="X784" s="28" t="s">
        <v>56</v>
      </c>
      <c r="Y784" s="28" t="s">
        <v>57</v>
      </c>
      <c r="Z784" s="29" t="s">
        <v>331</v>
      </c>
      <c r="AA784" s="28"/>
      <c r="AB784" s="28" t="s">
        <v>100</v>
      </c>
      <c r="AC784" s="30"/>
      <c r="AD784" s="30" t="s">
        <v>10149</v>
      </c>
      <c r="AE784" s="30" t="s">
        <v>10101</v>
      </c>
      <c r="AF784" s="30"/>
      <c r="AG784" s="30"/>
      <c r="AH784" s="30"/>
      <c r="AI784" s="30"/>
      <c r="AJ784" s="50"/>
      <c r="AK784" s="11"/>
      <c r="AL784" s="11"/>
      <c r="AM784" s="11"/>
      <c r="AN784" s="23"/>
      <c r="AO784" s="11"/>
      <c r="AP784" s="11"/>
    </row>
    <row r="785" ht="21.75" customHeight="1">
      <c r="A785" s="45">
        <v>45853.43938657407</v>
      </c>
      <c r="B785" s="28"/>
      <c r="C785" s="28" t="s">
        <v>10150</v>
      </c>
      <c r="D785" s="28">
        <v>6.14106168E9</v>
      </c>
      <c r="E785" s="28" t="s">
        <v>10151</v>
      </c>
      <c r="F785" s="28" t="s">
        <v>10152</v>
      </c>
      <c r="G785" s="28" t="s">
        <v>10150</v>
      </c>
      <c r="H785" s="28" t="s">
        <v>10153</v>
      </c>
      <c r="I785" s="28" t="s">
        <v>10046</v>
      </c>
      <c r="J785" s="28" t="s">
        <v>10154</v>
      </c>
      <c r="K785" s="28" t="s">
        <v>93</v>
      </c>
      <c r="L785" s="28" t="s">
        <v>94</v>
      </c>
      <c r="M785" s="29" t="s">
        <v>10155</v>
      </c>
      <c r="N785" s="29" t="s">
        <v>10156</v>
      </c>
      <c r="O785" s="28" t="s">
        <v>602</v>
      </c>
      <c r="P785" s="28" t="s">
        <v>51</v>
      </c>
      <c r="Q785" s="28" t="s">
        <v>77</v>
      </c>
      <c r="R785" s="28" t="s">
        <v>119</v>
      </c>
      <c r="S785" s="28" t="s">
        <v>119</v>
      </c>
      <c r="T785" s="28" t="s">
        <v>77</v>
      </c>
      <c r="U785" s="28" t="s">
        <v>105</v>
      </c>
      <c r="V785" s="28" t="s">
        <v>139</v>
      </c>
      <c r="W785" s="28"/>
      <c r="X785" s="28" t="s">
        <v>56</v>
      </c>
      <c r="Y785" s="28" t="s">
        <v>57</v>
      </c>
      <c r="Z785" s="29" t="s">
        <v>331</v>
      </c>
      <c r="AA785" s="28"/>
      <c r="AB785" s="28" t="s">
        <v>100</v>
      </c>
      <c r="AC785" s="30"/>
      <c r="AD785" s="30" t="s">
        <v>10100</v>
      </c>
      <c r="AE785" s="30" t="s">
        <v>10101</v>
      </c>
      <c r="AF785" s="30"/>
      <c r="AG785" s="30"/>
      <c r="AH785" s="30"/>
      <c r="AI785" s="30"/>
      <c r="AJ785" s="50"/>
      <c r="AK785" s="11"/>
      <c r="AL785" s="11"/>
      <c r="AM785" s="11"/>
      <c r="AN785" s="23"/>
      <c r="AO785" s="11"/>
      <c r="AP785" s="11"/>
    </row>
    <row r="786" ht="21.75" customHeight="1">
      <c r="A786" s="45">
        <v>45853.63390046296</v>
      </c>
      <c r="B786" s="28"/>
      <c r="C786" s="28" t="s">
        <v>10157</v>
      </c>
      <c r="D786" s="28">
        <v>4.475105684E9</v>
      </c>
      <c r="E786" s="28" t="s">
        <v>10158</v>
      </c>
      <c r="F786" s="28" t="s">
        <v>10159</v>
      </c>
      <c r="G786" s="28" t="s">
        <v>10157</v>
      </c>
      <c r="H786" s="28" t="s">
        <v>10160</v>
      </c>
      <c r="I786" s="28" t="s">
        <v>10046</v>
      </c>
      <c r="J786" s="28" t="s">
        <v>10161</v>
      </c>
      <c r="K786" s="28" t="s">
        <v>93</v>
      </c>
      <c r="L786" s="28" t="s">
        <v>94</v>
      </c>
      <c r="M786" s="29" t="s">
        <v>10162</v>
      </c>
      <c r="N786" s="29" t="s">
        <v>10163</v>
      </c>
      <c r="O786" s="28" t="s">
        <v>602</v>
      </c>
      <c r="P786" s="28" t="s">
        <v>51</v>
      </c>
      <c r="Q786" s="28" t="s">
        <v>77</v>
      </c>
      <c r="R786" s="28" t="s">
        <v>119</v>
      </c>
      <c r="S786" s="28" t="s">
        <v>119</v>
      </c>
      <c r="T786" s="28" t="s">
        <v>77</v>
      </c>
      <c r="U786" s="28" t="s">
        <v>53</v>
      </c>
      <c r="V786" s="28" t="s">
        <v>139</v>
      </c>
      <c r="W786" s="28"/>
      <c r="X786" s="28" t="s">
        <v>56</v>
      </c>
      <c r="Y786" s="28" t="s">
        <v>57</v>
      </c>
      <c r="Z786" s="29" t="s">
        <v>331</v>
      </c>
      <c r="AA786" s="28"/>
      <c r="AB786" s="28" t="s">
        <v>100</v>
      </c>
      <c r="AC786" s="30"/>
      <c r="AD786" s="30" t="s">
        <v>10164</v>
      </c>
      <c r="AE786" s="30" t="s">
        <v>10051</v>
      </c>
      <c r="AF786" s="30"/>
      <c r="AG786" s="30"/>
      <c r="AH786" s="30"/>
      <c r="AI786" s="30"/>
      <c r="AJ786" s="50"/>
      <c r="AK786" s="11"/>
      <c r="AL786" s="11"/>
      <c r="AM786" s="11"/>
      <c r="AN786" s="23"/>
      <c r="AO786" s="11"/>
      <c r="AP786" s="11"/>
    </row>
    <row r="787" ht="21.75" customHeight="1">
      <c r="A787" s="45">
        <v>45853.717361111114</v>
      </c>
      <c r="B787" s="28"/>
      <c r="C787" s="28" t="s">
        <v>10165</v>
      </c>
      <c r="D787" s="28">
        <v>2.1985593823E10</v>
      </c>
      <c r="E787" s="28" t="s">
        <v>10166</v>
      </c>
      <c r="F787" s="28">
        <v>5511940247027</v>
      </c>
      <c r="G787" s="28" t="s">
        <v>10165</v>
      </c>
      <c r="H787" s="28" t="s">
        <v>10167</v>
      </c>
      <c r="I787" s="28" t="s">
        <v>10168</v>
      </c>
      <c r="J787" s="28" t="s">
        <v>10169</v>
      </c>
      <c r="K787" s="28" t="s">
        <v>46</v>
      </c>
      <c r="L787" s="28" t="s">
        <v>114</v>
      </c>
      <c r="M787" s="29" t="s">
        <v>10170</v>
      </c>
      <c r="N787" s="29" t="s">
        <v>10171</v>
      </c>
      <c r="O787" s="28" t="s">
        <v>10172</v>
      </c>
      <c r="P787" s="28" t="s">
        <v>503</v>
      </c>
      <c r="Q787" s="28" t="s">
        <v>77</v>
      </c>
      <c r="R787" s="28" t="s">
        <v>119</v>
      </c>
      <c r="S787" s="28" t="s">
        <v>120</v>
      </c>
      <c r="T787" s="28" t="s">
        <v>77</v>
      </c>
      <c r="U787" s="28" t="s">
        <v>53</v>
      </c>
      <c r="V787" s="28" t="s">
        <v>98</v>
      </c>
      <c r="W787" s="28" t="s">
        <v>10173</v>
      </c>
      <c r="X787" s="28" t="s">
        <v>56</v>
      </c>
      <c r="Y787" s="28" t="s">
        <v>57</v>
      </c>
      <c r="Z787" s="28"/>
      <c r="AA787" s="28"/>
      <c r="AB787" s="28" t="s">
        <v>100</v>
      </c>
      <c r="AC787" s="30"/>
      <c r="AD787" s="30" t="s">
        <v>10174</v>
      </c>
      <c r="AE787" s="30" t="s">
        <v>10175</v>
      </c>
      <c r="AF787" s="30"/>
      <c r="AG787" s="30"/>
      <c r="AH787" s="30"/>
      <c r="AI787" s="30"/>
      <c r="AJ787" s="50"/>
      <c r="AK787" s="11"/>
      <c r="AL787" s="11"/>
      <c r="AM787" s="11"/>
      <c r="AN787" s="23"/>
      <c r="AO787" s="11"/>
      <c r="AP787" s="11"/>
    </row>
    <row r="788" ht="21.75" customHeight="1">
      <c r="A788" s="45">
        <v>45853.73900462963</v>
      </c>
      <c r="B788" s="28"/>
      <c r="C788" s="28" t="s">
        <v>10176</v>
      </c>
      <c r="D788" s="28">
        <v>3.711536387E10</v>
      </c>
      <c r="E788" s="28" t="s">
        <v>10177</v>
      </c>
      <c r="F788" s="28">
        <v>5511988910797</v>
      </c>
      <c r="G788" s="28" t="s">
        <v>10178</v>
      </c>
      <c r="H788" s="28" t="s">
        <v>10179</v>
      </c>
      <c r="I788" s="28" t="s">
        <v>10180</v>
      </c>
      <c r="J788" s="28" t="s">
        <v>10181</v>
      </c>
      <c r="K788" s="28" t="s">
        <v>46</v>
      </c>
      <c r="L788" s="28" t="s">
        <v>114</v>
      </c>
      <c r="M788" s="29" t="s">
        <v>10182</v>
      </c>
      <c r="N788" s="29" t="s">
        <v>10183</v>
      </c>
      <c r="O788" s="28" t="s">
        <v>76</v>
      </c>
      <c r="P788" s="28" t="s">
        <v>503</v>
      </c>
      <c r="Q788" s="28" t="s">
        <v>77</v>
      </c>
      <c r="R788" s="28" t="s">
        <v>77</v>
      </c>
      <c r="S788" s="28" t="s">
        <v>52</v>
      </c>
      <c r="T788" s="28" t="s">
        <v>52</v>
      </c>
      <c r="U788" s="28" t="s">
        <v>1038</v>
      </c>
      <c r="V788" s="28" t="s">
        <v>78</v>
      </c>
      <c r="W788" s="28"/>
      <c r="X788" s="28" t="s">
        <v>56</v>
      </c>
      <c r="Y788" s="28" t="s">
        <v>57</v>
      </c>
      <c r="Z788" s="28"/>
      <c r="AA788" s="28"/>
      <c r="AB788" s="28" t="s">
        <v>100</v>
      </c>
      <c r="AC788" s="30"/>
      <c r="AD788" s="30" t="s">
        <v>10184</v>
      </c>
      <c r="AE788" s="30" t="s">
        <v>10185</v>
      </c>
      <c r="AF788" s="30"/>
      <c r="AG788" s="30"/>
      <c r="AH788" s="30"/>
      <c r="AI788" s="30"/>
      <c r="AJ788" s="50"/>
      <c r="AK788" s="11"/>
      <c r="AL788" s="11"/>
      <c r="AM788" s="11"/>
      <c r="AN788" s="23"/>
      <c r="AO788" s="11"/>
      <c r="AP788" s="11"/>
    </row>
    <row r="789" ht="21.75" customHeight="1">
      <c r="A789" s="45">
        <v>45853.84443287037</v>
      </c>
      <c r="B789" s="28"/>
      <c r="C789" s="28" t="s">
        <v>10186</v>
      </c>
      <c r="D789" s="28">
        <v>9.9272253187E10</v>
      </c>
      <c r="E789" s="28" t="s">
        <v>10187</v>
      </c>
      <c r="F789" s="28">
        <v>5511916170579</v>
      </c>
      <c r="G789" s="28" t="s">
        <v>10186</v>
      </c>
      <c r="H789" s="28" t="s">
        <v>10188</v>
      </c>
      <c r="I789" s="28" t="s">
        <v>10189</v>
      </c>
      <c r="J789" s="28" t="s">
        <v>10190</v>
      </c>
      <c r="K789" s="28" t="s">
        <v>46</v>
      </c>
      <c r="L789" s="28" t="s">
        <v>114</v>
      </c>
      <c r="M789" s="29" t="s">
        <v>10191</v>
      </c>
      <c r="N789" s="29" t="s">
        <v>10192</v>
      </c>
      <c r="O789" s="28" t="s">
        <v>171</v>
      </c>
      <c r="P789" s="28" t="s">
        <v>10193</v>
      </c>
      <c r="Q789" s="28" t="s">
        <v>77</v>
      </c>
      <c r="R789" s="28" t="s">
        <v>118</v>
      </c>
      <c r="S789" s="28" t="s">
        <v>77</v>
      </c>
      <c r="T789" s="28" t="s">
        <v>77</v>
      </c>
      <c r="U789" s="28" t="s">
        <v>53</v>
      </c>
      <c r="V789" s="28" t="s">
        <v>139</v>
      </c>
      <c r="W789" s="28"/>
      <c r="X789" s="28" t="s">
        <v>56</v>
      </c>
      <c r="Y789" s="28" t="s">
        <v>57</v>
      </c>
      <c r="Z789" s="28"/>
      <c r="AA789" s="28"/>
      <c r="AB789" s="28" t="s">
        <v>100</v>
      </c>
      <c r="AC789" s="30"/>
      <c r="AD789" s="30" t="s">
        <v>10194</v>
      </c>
      <c r="AE789" s="30" t="s">
        <v>10195</v>
      </c>
      <c r="AF789" s="30"/>
      <c r="AG789" s="30"/>
      <c r="AH789" s="30"/>
      <c r="AI789" s="30"/>
      <c r="AJ789" s="50"/>
      <c r="AK789" s="11"/>
      <c r="AL789" s="11"/>
      <c r="AM789" s="11"/>
      <c r="AN789" s="23"/>
      <c r="AO789" s="11"/>
      <c r="AP789" s="11"/>
    </row>
    <row r="790" ht="21.75" customHeight="1">
      <c r="A790" s="45">
        <v>45853.84795138889</v>
      </c>
      <c r="B790" s="28"/>
      <c r="C790" s="28" t="s">
        <v>10196</v>
      </c>
      <c r="D790" s="28">
        <v>1.035305844E9</v>
      </c>
      <c r="E790" s="28" t="s">
        <v>10197</v>
      </c>
      <c r="F790" s="28">
        <v>5511996211767</v>
      </c>
      <c r="G790" s="28" t="s">
        <v>10196</v>
      </c>
      <c r="H790" s="28" t="s">
        <v>10198</v>
      </c>
      <c r="I790" s="28" t="s">
        <v>10199</v>
      </c>
      <c r="J790" s="28" t="s">
        <v>10198</v>
      </c>
      <c r="K790" s="28" t="s">
        <v>46</v>
      </c>
      <c r="L790" s="28" t="s">
        <v>114</v>
      </c>
      <c r="M790" s="29" t="s">
        <v>10200</v>
      </c>
      <c r="N790" s="29" t="s">
        <v>10201</v>
      </c>
      <c r="O790" s="28" t="s">
        <v>117</v>
      </c>
      <c r="P790" s="28" t="s">
        <v>10193</v>
      </c>
      <c r="Q790" s="28" t="s">
        <v>118</v>
      </c>
      <c r="R790" s="28" t="s">
        <v>52</v>
      </c>
      <c r="S790" s="28" t="s">
        <v>77</v>
      </c>
      <c r="T790" s="28" t="s">
        <v>77</v>
      </c>
      <c r="U790" s="28" t="s">
        <v>53</v>
      </c>
      <c r="V790" s="28" t="s">
        <v>139</v>
      </c>
      <c r="W790" s="29" t="s">
        <v>10202</v>
      </c>
      <c r="X790" s="28" t="s">
        <v>56</v>
      </c>
      <c r="Y790" s="28" t="s">
        <v>57</v>
      </c>
      <c r="Z790" s="29" t="s">
        <v>331</v>
      </c>
      <c r="AA790" s="28"/>
      <c r="AB790" s="28" t="s">
        <v>100</v>
      </c>
      <c r="AC790" s="30"/>
      <c r="AD790" s="30" t="s">
        <v>10194</v>
      </c>
      <c r="AE790" s="30" t="s">
        <v>10195</v>
      </c>
      <c r="AF790" s="30"/>
      <c r="AG790" s="30"/>
      <c r="AH790" s="30"/>
      <c r="AI790" s="30"/>
      <c r="AJ790" s="50"/>
      <c r="AK790" s="11"/>
      <c r="AL790" s="11"/>
      <c r="AM790" s="11"/>
      <c r="AN790" s="23"/>
      <c r="AO790" s="11"/>
      <c r="AP790" s="11"/>
    </row>
    <row r="791" ht="21.75" customHeight="1">
      <c r="A791" s="45">
        <v>45854.40861111111</v>
      </c>
      <c r="B791" s="28"/>
      <c r="C791" s="28" t="s">
        <v>10203</v>
      </c>
      <c r="D791" s="28">
        <v>4.409831933E9</v>
      </c>
      <c r="E791" s="28" t="s">
        <v>10204</v>
      </c>
      <c r="F791" s="28">
        <v>5511995800813</v>
      </c>
      <c r="G791" s="28" t="s">
        <v>10203</v>
      </c>
      <c r="H791" s="28" t="s">
        <v>10205</v>
      </c>
      <c r="I791" s="28" t="s">
        <v>10206</v>
      </c>
      <c r="J791" s="28" t="s">
        <v>10207</v>
      </c>
      <c r="K791" s="28" t="s">
        <v>46</v>
      </c>
      <c r="L791" s="28" t="s">
        <v>114</v>
      </c>
      <c r="M791" s="29" t="s">
        <v>10208</v>
      </c>
      <c r="N791" s="29" t="s">
        <v>10209</v>
      </c>
      <c r="O791" s="28" t="s">
        <v>76</v>
      </c>
      <c r="P791" s="28" t="s">
        <v>420</v>
      </c>
      <c r="Q791" s="28" t="s">
        <v>174</v>
      </c>
      <c r="R791" s="28" t="s">
        <v>118</v>
      </c>
      <c r="S791" s="28" t="s">
        <v>118</v>
      </c>
      <c r="T791" s="28" t="s">
        <v>118</v>
      </c>
      <c r="U791" s="28" t="s">
        <v>233</v>
      </c>
      <c r="V791" s="28" t="s">
        <v>78</v>
      </c>
      <c r="W791" s="28" t="s">
        <v>10210</v>
      </c>
      <c r="X791" s="28" t="s">
        <v>56</v>
      </c>
      <c r="Y791" s="28" t="s">
        <v>57</v>
      </c>
      <c r="Z791" s="28"/>
      <c r="AA791" s="28"/>
      <c r="AB791" s="28" t="s">
        <v>80</v>
      </c>
      <c r="AC791" s="30"/>
      <c r="AD791" s="30"/>
      <c r="AE791" s="30"/>
      <c r="AF791" s="30"/>
      <c r="AG791" s="30"/>
      <c r="AH791" s="30"/>
      <c r="AI791" s="30"/>
      <c r="AJ791" s="50"/>
      <c r="AK791" s="11"/>
      <c r="AL791" s="11"/>
      <c r="AM791" s="11"/>
      <c r="AN791" s="23"/>
      <c r="AO791" s="11"/>
      <c r="AP791" s="11"/>
    </row>
    <row r="792" ht="21.75" customHeight="1">
      <c r="A792" s="45">
        <v>45854.422418981485</v>
      </c>
      <c r="B792" s="28"/>
      <c r="C792" s="28" t="s">
        <v>10211</v>
      </c>
      <c r="D792" s="28">
        <v>9.5960007053E10</v>
      </c>
      <c r="E792" s="28" t="s">
        <v>10204</v>
      </c>
      <c r="F792" s="28">
        <v>5511995800813</v>
      </c>
      <c r="G792" s="28" t="s">
        <v>10211</v>
      </c>
      <c r="H792" s="28" t="s">
        <v>10212</v>
      </c>
      <c r="I792" s="28" t="s">
        <v>10213</v>
      </c>
      <c r="J792" s="28" t="s">
        <v>10214</v>
      </c>
      <c r="K792" s="28" t="s">
        <v>46</v>
      </c>
      <c r="L792" s="28" t="s">
        <v>114</v>
      </c>
      <c r="M792" s="29" t="s">
        <v>10215</v>
      </c>
      <c r="N792" s="29" t="s">
        <v>10216</v>
      </c>
      <c r="O792" s="28" t="s">
        <v>76</v>
      </c>
      <c r="P792" s="28" t="s">
        <v>420</v>
      </c>
      <c r="Q792" s="28" t="s">
        <v>174</v>
      </c>
      <c r="R792" s="28" t="s">
        <v>118</v>
      </c>
      <c r="S792" s="28" t="s">
        <v>118</v>
      </c>
      <c r="T792" s="28" t="s">
        <v>118</v>
      </c>
      <c r="U792" s="28" t="s">
        <v>233</v>
      </c>
      <c r="V792" s="28" t="s">
        <v>78</v>
      </c>
      <c r="W792" s="29" t="s">
        <v>10217</v>
      </c>
      <c r="X792" s="28" t="s">
        <v>56</v>
      </c>
      <c r="Y792" s="28" t="s">
        <v>57</v>
      </c>
      <c r="Z792" s="28"/>
      <c r="AA792" s="28"/>
      <c r="AB792" s="28" t="s">
        <v>80</v>
      </c>
      <c r="AC792" s="30"/>
      <c r="AD792" s="30"/>
      <c r="AE792" s="30"/>
      <c r="AF792" s="30"/>
      <c r="AG792" s="30"/>
      <c r="AH792" s="30"/>
      <c r="AI792" s="30"/>
      <c r="AJ792" s="50"/>
      <c r="AK792" s="11"/>
      <c r="AL792" s="11"/>
      <c r="AM792" s="11"/>
      <c r="AN792" s="23"/>
      <c r="AO792" s="11"/>
      <c r="AP792" s="11"/>
    </row>
    <row r="793" ht="21.75" customHeight="1">
      <c r="A793" s="45">
        <v>45854.60884259259</v>
      </c>
      <c r="B793" s="28"/>
      <c r="C793" s="28" t="s">
        <v>10218</v>
      </c>
      <c r="D793" s="28">
        <v>4.2569792802E10</v>
      </c>
      <c r="E793" s="28" t="s">
        <v>10204</v>
      </c>
      <c r="F793" s="28">
        <v>5511995800813</v>
      </c>
      <c r="G793" s="28" t="s">
        <v>10219</v>
      </c>
      <c r="H793" s="28" t="s">
        <v>10220</v>
      </c>
      <c r="I793" s="29" t="s">
        <v>10221</v>
      </c>
      <c r="J793" s="28" t="s">
        <v>10222</v>
      </c>
      <c r="K793" s="28" t="s">
        <v>46</v>
      </c>
      <c r="L793" s="28" t="s">
        <v>114</v>
      </c>
      <c r="M793" s="29" t="s">
        <v>10223</v>
      </c>
      <c r="N793" s="29" t="s">
        <v>10224</v>
      </c>
      <c r="O793" s="28" t="s">
        <v>76</v>
      </c>
      <c r="P793" s="28" t="s">
        <v>420</v>
      </c>
      <c r="Q793" s="28" t="s">
        <v>174</v>
      </c>
      <c r="R793" s="28" t="s">
        <v>118</v>
      </c>
      <c r="S793" s="28" t="s">
        <v>118</v>
      </c>
      <c r="T793" s="28" t="s">
        <v>118</v>
      </c>
      <c r="U793" s="28" t="s">
        <v>233</v>
      </c>
      <c r="V793" s="28" t="s">
        <v>78</v>
      </c>
      <c r="W793" s="29" t="s">
        <v>10221</v>
      </c>
      <c r="X793" s="28" t="s">
        <v>56</v>
      </c>
      <c r="Y793" s="28" t="s">
        <v>57</v>
      </c>
      <c r="Z793" s="28"/>
      <c r="AA793" s="28"/>
      <c r="AB793" s="28" t="s">
        <v>80</v>
      </c>
      <c r="AC793" s="30"/>
      <c r="AD793" s="30"/>
      <c r="AE793" s="30"/>
      <c r="AF793" s="30"/>
      <c r="AG793" s="30"/>
      <c r="AH793" s="30"/>
      <c r="AI793" s="30"/>
      <c r="AJ793" s="50"/>
      <c r="AK793" s="11"/>
      <c r="AL793" s="11"/>
      <c r="AM793" s="11"/>
      <c r="AN793" s="23"/>
      <c r="AO793" s="11"/>
      <c r="AP793" s="11"/>
    </row>
    <row r="794">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1"/>
      <c r="AD794" s="81"/>
      <c r="AE794" s="82"/>
      <c r="AF794" s="81"/>
      <c r="AG794" s="81"/>
      <c r="AH794" s="81"/>
      <c r="AI794" s="81"/>
      <c r="AJ794" s="81"/>
      <c r="AK794" s="83"/>
      <c r="AL794" s="83"/>
      <c r="AM794" s="84"/>
      <c r="AN794" s="85"/>
      <c r="AO794" s="84"/>
      <c r="AP794" s="84"/>
    </row>
    <row r="79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1"/>
      <c r="AD795" s="81"/>
      <c r="AE795" s="82"/>
      <c r="AF795" s="81"/>
      <c r="AG795" s="81"/>
      <c r="AH795" s="81"/>
      <c r="AI795" s="81"/>
      <c r="AJ795" s="81"/>
      <c r="AK795" s="83"/>
      <c r="AL795" s="83"/>
      <c r="AM795" s="84"/>
      <c r="AN795" s="84"/>
      <c r="AO795" s="84"/>
      <c r="AP795" s="84"/>
    </row>
    <row r="796">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1"/>
      <c r="AD796" s="81"/>
      <c r="AE796" s="82"/>
      <c r="AF796" s="81"/>
      <c r="AG796" s="81"/>
      <c r="AH796" s="81"/>
      <c r="AI796" s="81"/>
      <c r="AJ796" s="81"/>
      <c r="AK796" s="83"/>
      <c r="AL796" s="83"/>
      <c r="AM796" s="84"/>
      <c r="AN796" s="84"/>
      <c r="AO796" s="84"/>
      <c r="AP796" s="84"/>
    </row>
    <row r="797">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1"/>
      <c r="AD797" s="81"/>
      <c r="AE797" s="82"/>
      <c r="AF797" s="81"/>
      <c r="AG797" s="81"/>
      <c r="AH797" s="81"/>
      <c r="AI797" s="81"/>
      <c r="AJ797" s="81"/>
      <c r="AK797" s="83"/>
      <c r="AL797" s="83"/>
      <c r="AM797" s="84"/>
      <c r="AN797" s="84"/>
      <c r="AO797" s="84"/>
      <c r="AP797" s="84"/>
    </row>
    <row r="798">
      <c r="A798" s="80"/>
      <c r="B798" s="80"/>
      <c r="C798" s="80"/>
      <c r="D798" s="80"/>
      <c r="E798" s="80"/>
      <c r="F798" s="80"/>
      <c r="G798" s="86"/>
      <c r="H798" s="80"/>
      <c r="I798" s="80"/>
      <c r="J798" s="80"/>
      <c r="K798" s="80"/>
      <c r="L798" s="80"/>
      <c r="M798" s="80"/>
      <c r="N798" s="80"/>
      <c r="O798" s="80"/>
      <c r="P798" s="80"/>
      <c r="Q798" s="80"/>
      <c r="R798" s="80"/>
      <c r="S798" s="80"/>
      <c r="T798" s="80"/>
      <c r="U798" s="80"/>
      <c r="V798" s="80"/>
      <c r="W798" s="80"/>
      <c r="X798" s="80"/>
      <c r="Y798" s="80"/>
      <c r="Z798" s="80"/>
      <c r="AA798" s="80"/>
      <c r="AB798" s="80"/>
      <c r="AC798" s="81"/>
      <c r="AD798" s="81"/>
      <c r="AE798" s="82"/>
      <c r="AF798" s="81"/>
      <c r="AG798" s="81"/>
      <c r="AH798" s="81"/>
      <c r="AI798" s="81"/>
      <c r="AJ798" s="81"/>
      <c r="AK798" s="83"/>
      <c r="AL798" s="83"/>
      <c r="AM798" s="84"/>
      <c r="AN798" s="84"/>
      <c r="AO798" s="84"/>
      <c r="AP798" s="84"/>
    </row>
    <row r="799">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1"/>
      <c r="AD799" s="81"/>
      <c r="AE799" s="82"/>
      <c r="AF799" s="81"/>
      <c r="AG799" s="81"/>
      <c r="AH799" s="81"/>
      <c r="AI799" s="81"/>
      <c r="AJ799" s="81"/>
      <c r="AK799" s="83"/>
      <c r="AL799" s="83"/>
      <c r="AM799" s="84"/>
      <c r="AN799" s="84"/>
      <c r="AO799" s="84"/>
      <c r="AP799" s="84"/>
    </row>
    <row r="800">
      <c r="A800" s="80"/>
      <c r="B800" s="80"/>
      <c r="C800" s="80"/>
      <c r="D800" s="80"/>
      <c r="E800" s="80"/>
      <c r="F800" s="80"/>
      <c r="G800" s="80"/>
      <c r="H800" s="80"/>
      <c r="I800" s="80"/>
      <c r="J800" s="80"/>
      <c r="K800" s="80"/>
      <c r="L800" s="80"/>
      <c r="M800" s="80"/>
      <c r="N800" s="80"/>
      <c r="O800" s="80"/>
      <c r="P800" s="80"/>
      <c r="Q800" s="80"/>
      <c r="R800" s="80"/>
      <c r="S800" s="80"/>
      <c r="T800" s="80"/>
      <c r="U800" s="87"/>
      <c r="V800" s="80"/>
      <c r="W800" s="80"/>
      <c r="X800" s="80"/>
      <c r="Y800" s="80"/>
      <c r="Z800" s="80"/>
      <c r="AA800" s="80"/>
      <c r="AB800" s="80"/>
      <c r="AC800" s="81"/>
      <c r="AD800" s="81"/>
      <c r="AE800" s="82"/>
      <c r="AF800" s="81"/>
      <c r="AG800" s="81"/>
      <c r="AH800" s="81"/>
      <c r="AI800" s="81"/>
      <c r="AJ800" s="81"/>
      <c r="AK800" s="83"/>
      <c r="AL800" s="83"/>
      <c r="AM800" s="84"/>
      <c r="AN800" s="84"/>
      <c r="AO800" s="84"/>
      <c r="AP800" s="84"/>
    </row>
    <row r="80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1"/>
      <c r="AD801" s="81"/>
      <c r="AE801" s="82"/>
      <c r="AF801" s="81"/>
      <c r="AG801" s="81"/>
      <c r="AH801" s="81"/>
      <c r="AI801" s="81"/>
      <c r="AJ801" s="81"/>
      <c r="AK801" s="83"/>
      <c r="AL801" s="83"/>
      <c r="AM801" s="84"/>
      <c r="AN801" s="84"/>
      <c r="AO801" s="84"/>
      <c r="AP801" s="84"/>
    </row>
    <row r="802">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1"/>
      <c r="AD802" s="81"/>
      <c r="AE802" s="82"/>
      <c r="AF802" s="81"/>
      <c r="AG802" s="88"/>
      <c r="AH802" s="81"/>
      <c r="AI802" s="81"/>
      <c r="AJ802" s="81"/>
      <c r="AK802" s="83"/>
      <c r="AL802" s="83"/>
      <c r="AM802" s="84"/>
      <c r="AN802" s="84"/>
      <c r="AO802" s="84"/>
      <c r="AP802" s="84"/>
    </row>
    <row r="803">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1"/>
      <c r="AD803" s="81"/>
      <c r="AE803" s="82"/>
      <c r="AF803" s="81"/>
      <c r="AG803" s="81"/>
      <c r="AH803" s="81"/>
      <c r="AI803" s="81"/>
      <c r="AJ803" s="81"/>
      <c r="AK803" s="83"/>
      <c r="AL803" s="83"/>
      <c r="AM803" s="84"/>
      <c r="AN803" s="84"/>
      <c r="AO803" s="84"/>
      <c r="AP803" s="84"/>
    </row>
    <row r="804">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c r="AB804" s="80"/>
      <c r="AC804" s="81"/>
      <c r="AD804" s="81"/>
      <c r="AE804" s="82"/>
      <c r="AF804" s="81"/>
      <c r="AG804" s="81"/>
      <c r="AH804" s="81"/>
      <c r="AI804" s="81"/>
      <c r="AJ804" s="81"/>
      <c r="AK804" s="83"/>
      <c r="AL804" s="83"/>
      <c r="AM804" s="84"/>
      <c r="AN804" s="84"/>
      <c r="AO804" s="84"/>
      <c r="AP804" s="84"/>
    </row>
    <row r="80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c r="AB805" s="80"/>
      <c r="AC805" s="81"/>
      <c r="AD805" s="81"/>
      <c r="AE805" s="82"/>
      <c r="AF805" s="81"/>
      <c r="AG805" s="81"/>
      <c r="AH805" s="81"/>
      <c r="AI805" s="81"/>
      <c r="AJ805" s="81"/>
      <c r="AK805" s="83"/>
      <c r="AL805" s="83"/>
      <c r="AM805" s="84"/>
      <c r="AN805" s="84"/>
      <c r="AO805" s="84"/>
      <c r="AP805" s="84"/>
    </row>
    <row r="806">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c r="AB806" s="80"/>
      <c r="AC806" s="81"/>
      <c r="AD806" s="81"/>
      <c r="AE806" s="82"/>
      <c r="AF806" s="81"/>
      <c r="AG806" s="81"/>
      <c r="AH806" s="81"/>
      <c r="AI806" s="81"/>
      <c r="AJ806" s="81"/>
      <c r="AK806" s="83"/>
      <c r="AL806" s="83"/>
      <c r="AM806" s="84"/>
      <c r="AN806" s="84"/>
      <c r="AO806" s="84"/>
      <c r="AP806" s="84"/>
    </row>
    <row r="807">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c r="AB807" s="80"/>
      <c r="AC807" s="81"/>
      <c r="AD807" s="81"/>
      <c r="AE807" s="82"/>
      <c r="AF807" s="81"/>
      <c r="AG807" s="81"/>
      <c r="AH807" s="81"/>
      <c r="AI807" s="81"/>
      <c r="AJ807" s="81"/>
      <c r="AK807" s="83"/>
      <c r="AL807" s="83"/>
      <c r="AM807" s="84"/>
      <c r="AN807" s="84"/>
      <c r="AO807" s="84"/>
      <c r="AP807" s="84"/>
    </row>
    <row r="808">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c r="AB808" s="80"/>
      <c r="AC808" s="81"/>
      <c r="AD808" s="81"/>
      <c r="AE808" s="82"/>
      <c r="AF808" s="81"/>
      <c r="AG808" s="81"/>
      <c r="AH808" s="81"/>
      <c r="AI808" s="81"/>
      <c r="AJ808" s="81"/>
      <c r="AK808" s="83"/>
      <c r="AL808" s="83"/>
      <c r="AM808" s="84"/>
      <c r="AN808" s="84"/>
      <c r="AO808" s="84"/>
      <c r="AP808" s="84"/>
    </row>
    <row r="809">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c r="AB809" s="80"/>
      <c r="AC809" s="81"/>
      <c r="AD809" s="81"/>
      <c r="AE809" s="82"/>
      <c r="AF809" s="81"/>
      <c r="AG809" s="81"/>
      <c r="AH809" s="81"/>
      <c r="AI809" s="81"/>
      <c r="AJ809" s="81"/>
      <c r="AK809" s="83"/>
      <c r="AL809" s="83"/>
      <c r="AM809" s="84"/>
      <c r="AN809" s="84"/>
      <c r="AO809" s="84"/>
      <c r="AP809" s="84"/>
    </row>
    <row r="810">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c r="AB810" s="80"/>
      <c r="AC810" s="81"/>
      <c r="AD810" s="81"/>
      <c r="AE810" s="82"/>
      <c r="AF810" s="81"/>
      <c r="AG810" s="81"/>
      <c r="AH810" s="81"/>
      <c r="AI810" s="81"/>
      <c r="AJ810" s="81"/>
      <c r="AK810" s="83"/>
      <c r="AL810" s="83"/>
      <c r="AM810" s="84"/>
      <c r="AN810" s="84"/>
      <c r="AO810" s="84"/>
      <c r="AP810" s="84"/>
    </row>
    <row r="81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c r="AB811" s="80"/>
      <c r="AC811" s="81"/>
      <c r="AD811" s="81"/>
      <c r="AE811" s="82"/>
      <c r="AF811" s="81"/>
      <c r="AG811" s="81"/>
      <c r="AH811" s="81"/>
      <c r="AI811" s="81"/>
      <c r="AJ811" s="81"/>
      <c r="AK811" s="83"/>
      <c r="AL811" s="83"/>
      <c r="AM811" s="84"/>
      <c r="AN811" s="84"/>
      <c r="AO811" s="84"/>
      <c r="AP811" s="84"/>
    </row>
    <row r="812">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c r="AB812" s="80"/>
      <c r="AC812" s="81"/>
      <c r="AD812" s="81"/>
      <c r="AE812" s="82"/>
      <c r="AF812" s="81"/>
      <c r="AG812" s="81"/>
      <c r="AH812" s="81"/>
      <c r="AI812" s="81"/>
      <c r="AJ812" s="81"/>
      <c r="AK812" s="83"/>
      <c r="AL812" s="83"/>
      <c r="AM812" s="84"/>
      <c r="AN812" s="84"/>
      <c r="AO812" s="84"/>
      <c r="AP812" s="84"/>
    </row>
    <row r="813">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c r="AB813" s="80"/>
      <c r="AC813" s="81"/>
      <c r="AD813" s="81"/>
      <c r="AE813" s="82"/>
      <c r="AF813" s="81"/>
      <c r="AG813" s="81"/>
      <c r="AH813" s="81"/>
      <c r="AI813" s="81"/>
      <c r="AJ813" s="81"/>
      <c r="AK813" s="83"/>
      <c r="AL813" s="83"/>
      <c r="AM813" s="84"/>
      <c r="AN813" s="84"/>
      <c r="AO813" s="84"/>
      <c r="AP813" s="84"/>
    </row>
    <row r="814">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c r="AB814" s="80"/>
      <c r="AC814" s="81"/>
      <c r="AD814" s="81"/>
      <c r="AE814" s="82"/>
      <c r="AF814" s="81"/>
      <c r="AG814" s="81"/>
      <c r="AH814" s="81"/>
      <c r="AI814" s="81"/>
      <c r="AJ814" s="81"/>
      <c r="AK814" s="83"/>
      <c r="AL814" s="83"/>
      <c r="AM814" s="84"/>
      <c r="AN814" s="84"/>
      <c r="AO814" s="84"/>
      <c r="AP814" s="84"/>
    </row>
    <row r="81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c r="AB815" s="80"/>
      <c r="AC815" s="81"/>
      <c r="AD815" s="81"/>
      <c r="AE815" s="82"/>
      <c r="AF815" s="81"/>
      <c r="AG815" s="81"/>
      <c r="AH815" s="81"/>
      <c r="AI815" s="81"/>
      <c r="AJ815" s="81"/>
      <c r="AK815" s="83"/>
      <c r="AL815" s="83"/>
      <c r="AM815" s="84"/>
      <c r="AN815" s="84"/>
      <c r="AO815" s="84"/>
      <c r="AP815" s="84"/>
    </row>
    <row r="816">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c r="AB816" s="80"/>
      <c r="AC816" s="81"/>
      <c r="AD816" s="81"/>
      <c r="AE816" s="82"/>
      <c r="AF816" s="81"/>
      <c r="AG816" s="81"/>
      <c r="AH816" s="81"/>
      <c r="AI816" s="81"/>
      <c r="AJ816" s="81"/>
      <c r="AK816" s="83"/>
      <c r="AL816" s="83"/>
      <c r="AM816" s="84"/>
      <c r="AN816" s="84"/>
      <c r="AO816" s="84"/>
      <c r="AP816" s="84"/>
    </row>
    <row r="817">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c r="AB817" s="80"/>
      <c r="AC817" s="81"/>
      <c r="AD817" s="81"/>
      <c r="AE817" s="82"/>
      <c r="AF817" s="81"/>
      <c r="AG817" s="81"/>
      <c r="AH817" s="81"/>
      <c r="AI817" s="81"/>
      <c r="AJ817" s="81"/>
      <c r="AK817" s="83"/>
      <c r="AL817" s="83"/>
      <c r="AM817" s="84"/>
      <c r="AN817" s="84"/>
      <c r="AO817" s="84"/>
      <c r="AP817" s="84"/>
    </row>
    <row r="818">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c r="AB818" s="80"/>
      <c r="AC818" s="81"/>
      <c r="AD818" s="81"/>
      <c r="AE818" s="82"/>
      <c r="AF818" s="81"/>
      <c r="AG818" s="81"/>
      <c r="AH818" s="81"/>
      <c r="AI818" s="81"/>
      <c r="AJ818" s="81"/>
      <c r="AK818" s="83"/>
      <c r="AL818" s="83"/>
      <c r="AM818" s="84"/>
      <c r="AN818" s="84"/>
      <c r="AO818" s="84"/>
      <c r="AP818" s="84"/>
    </row>
    <row r="819">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c r="AB819" s="80"/>
      <c r="AC819" s="81"/>
      <c r="AD819" s="81"/>
      <c r="AE819" s="82"/>
      <c r="AF819" s="81"/>
      <c r="AG819" s="81"/>
      <c r="AH819" s="81"/>
      <c r="AI819" s="81"/>
      <c r="AJ819" s="81"/>
      <c r="AK819" s="83"/>
      <c r="AL819" s="83"/>
      <c r="AM819" s="84"/>
      <c r="AN819" s="84"/>
      <c r="AO819" s="84"/>
      <c r="AP819" s="84"/>
    </row>
    <row r="820">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c r="AB820" s="80"/>
      <c r="AC820" s="81"/>
      <c r="AD820" s="81"/>
      <c r="AE820" s="82"/>
      <c r="AF820" s="81"/>
      <c r="AG820" s="81"/>
      <c r="AH820" s="81"/>
      <c r="AI820" s="81"/>
      <c r="AJ820" s="81"/>
      <c r="AK820" s="83"/>
      <c r="AL820" s="83"/>
      <c r="AM820" s="84"/>
      <c r="AN820" s="84"/>
      <c r="AO820" s="84"/>
      <c r="AP820" s="84"/>
    </row>
    <row r="82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c r="AB821" s="80"/>
      <c r="AC821" s="81"/>
      <c r="AD821" s="81"/>
      <c r="AE821" s="82"/>
      <c r="AF821" s="81"/>
      <c r="AG821" s="81"/>
      <c r="AH821" s="81"/>
      <c r="AI821" s="81"/>
      <c r="AJ821" s="81"/>
      <c r="AK821" s="83"/>
      <c r="AL821" s="83"/>
      <c r="AM821" s="84"/>
      <c r="AN821" s="84"/>
      <c r="AO821" s="84"/>
      <c r="AP821" s="84"/>
    </row>
    <row r="822">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c r="AB822" s="80"/>
      <c r="AC822" s="81"/>
      <c r="AD822" s="81"/>
      <c r="AE822" s="82"/>
      <c r="AF822" s="81"/>
      <c r="AG822" s="81"/>
      <c r="AH822" s="81"/>
      <c r="AI822" s="81"/>
      <c r="AJ822" s="81"/>
      <c r="AK822" s="83"/>
      <c r="AL822" s="83"/>
      <c r="AM822" s="84"/>
      <c r="AN822" s="84"/>
      <c r="AO822" s="84"/>
      <c r="AP822" s="84"/>
    </row>
    <row r="823">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c r="AB823" s="80"/>
      <c r="AC823" s="81"/>
      <c r="AD823" s="81"/>
      <c r="AE823" s="82"/>
      <c r="AF823" s="81"/>
      <c r="AG823" s="81"/>
      <c r="AH823" s="81"/>
      <c r="AI823" s="81"/>
      <c r="AJ823" s="81"/>
      <c r="AK823" s="83"/>
      <c r="AL823" s="83"/>
      <c r="AM823" s="84"/>
      <c r="AN823" s="84"/>
      <c r="AO823" s="84"/>
      <c r="AP823" s="84"/>
    </row>
    <row r="824">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c r="AB824" s="80"/>
      <c r="AC824" s="81"/>
      <c r="AD824" s="81"/>
      <c r="AE824" s="82"/>
      <c r="AF824" s="81"/>
      <c r="AG824" s="81"/>
      <c r="AH824" s="81"/>
      <c r="AI824" s="81"/>
      <c r="AJ824" s="81"/>
      <c r="AK824" s="83"/>
      <c r="AL824" s="83"/>
      <c r="AM824" s="84"/>
      <c r="AN824" s="84"/>
      <c r="AO824" s="84"/>
      <c r="AP824" s="84"/>
    </row>
    <row r="82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c r="AB825" s="80"/>
      <c r="AC825" s="81"/>
      <c r="AD825" s="81"/>
      <c r="AE825" s="82"/>
      <c r="AF825" s="81"/>
      <c r="AG825" s="81"/>
      <c r="AH825" s="81"/>
      <c r="AI825" s="81"/>
      <c r="AJ825" s="81"/>
      <c r="AK825" s="83"/>
      <c r="AL825" s="83"/>
      <c r="AM825" s="84"/>
      <c r="AN825" s="84"/>
      <c r="AO825" s="84"/>
      <c r="AP825" s="84"/>
    </row>
    <row r="826">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c r="AB826" s="80"/>
      <c r="AC826" s="81"/>
      <c r="AD826" s="81"/>
      <c r="AE826" s="82"/>
      <c r="AF826" s="81"/>
      <c r="AG826" s="81"/>
      <c r="AH826" s="81"/>
      <c r="AI826" s="81"/>
      <c r="AJ826" s="81"/>
      <c r="AK826" s="83"/>
      <c r="AL826" s="83"/>
      <c r="AM826" s="84"/>
      <c r="AN826" s="84"/>
      <c r="AO826" s="84"/>
      <c r="AP826" s="84"/>
    </row>
    <row r="827">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c r="AB827" s="80"/>
      <c r="AC827" s="81"/>
      <c r="AD827" s="81"/>
      <c r="AE827" s="82"/>
      <c r="AF827" s="81"/>
      <c r="AG827" s="81"/>
      <c r="AH827" s="81"/>
      <c r="AI827" s="81"/>
      <c r="AJ827" s="81"/>
      <c r="AK827" s="83"/>
      <c r="AL827" s="83"/>
      <c r="AM827" s="84"/>
      <c r="AN827" s="84"/>
      <c r="AO827" s="84"/>
      <c r="AP827" s="84"/>
    </row>
    <row r="828">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c r="AB828" s="80"/>
      <c r="AC828" s="81"/>
      <c r="AD828" s="81"/>
      <c r="AE828" s="82"/>
      <c r="AF828" s="81"/>
      <c r="AG828" s="81"/>
      <c r="AH828" s="81"/>
      <c r="AI828" s="81"/>
      <c r="AJ828" s="81"/>
      <c r="AK828" s="83"/>
      <c r="AL828" s="83"/>
      <c r="AM828" s="84"/>
      <c r="AN828" s="84"/>
      <c r="AO828" s="84"/>
      <c r="AP828" s="84"/>
    </row>
    <row r="829">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c r="AB829" s="80"/>
      <c r="AC829" s="81"/>
      <c r="AD829" s="81"/>
      <c r="AE829" s="82"/>
      <c r="AF829" s="81"/>
      <c r="AG829" s="81"/>
      <c r="AH829" s="81"/>
      <c r="AI829" s="81"/>
      <c r="AJ829" s="81"/>
      <c r="AK829" s="83"/>
      <c r="AL829" s="83"/>
      <c r="AM829" s="84"/>
      <c r="AN829" s="84"/>
      <c r="AO829" s="84"/>
      <c r="AP829" s="84"/>
    </row>
    <row r="830">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c r="AB830" s="80"/>
      <c r="AC830" s="81"/>
      <c r="AD830" s="81"/>
      <c r="AE830" s="82"/>
      <c r="AF830" s="81"/>
      <c r="AG830" s="81"/>
      <c r="AH830" s="81"/>
      <c r="AI830" s="81"/>
      <c r="AJ830" s="81"/>
      <c r="AK830" s="83"/>
      <c r="AL830" s="83"/>
      <c r="AM830" s="84"/>
      <c r="AN830" s="84"/>
      <c r="AO830" s="84"/>
      <c r="AP830" s="84"/>
    </row>
    <row r="83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c r="AB831" s="80"/>
      <c r="AC831" s="81"/>
      <c r="AD831" s="81"/>
      <c r="AE831" s="82"/>
      <c r="AF831" s="81"/>
      <c r="AG831" s="81"/>
      <c r="AH831" s="81"/>
      <c r="AI831" s="81"/>
      <c r="AJ831" s="81"/>
      <c r="AK831" s="83"/>
      <c r="AL831" s="83"/>
      <c r="AM831" s="84"/>
      <c r="AN831" s="84"/>
      <c r="AO831" s="84"/>
      <c r="AP831" s="84"/>
    </row>
    <row r="832">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c r="AB832" s="80"/>
      <c r="AC832" s="81"/>
      <c r="AD832" s="81"/>
      <c r="AE832" s="82"/>
      <c r="AF832" s="81"/>
      <c r="AG832" s="81"/>
      <c r="AH832" s="81"/>
      <c r="AI832" s="81"/>
      <c r="AJ832" s="81"/>
      <c r="AK832" s="83"/>
      <c r="AL832" s="83"/>
      <c r="AM832" s="84"/>
      <c r="AN832" s="84"/>
      <c r="AO832" s="84"/>
      <c r="AP832" s="84"/>
    </row>
    <row r="833">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c r="AB833" s="80"/>
      <c r="AC833" s="81"/>
      <c r="AD833" s="81"/>
      <c r="AE833" s="82"/>
      <c r="AF833" s="81"/>
      <c r="AG833" s="81"/>
      <c r="AH833" s="81"/>
      <c r="AI833" s="81"/>
      <c r="AJ833" s="81"/>
      <c r="AK833" s="83"/>
      <c r="AL833" s="83"/>
      <c r="AM833" s="84"/>
      <c r="AN833" s="84"/>
      <c r="AO833" s="84"/>
      <c r="AP833" s="84"/>
    </row>
    <row r="834">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c r="AB834" s="80"/>
      <c r="AC834" s="81"/>
      <c r="AD834" s="81"/>
      <c r="AE834" s="82"/>
      <c r="AF834" s="81"/>
      <c r="AG834" s="81"/>
      <c r="AH834" s="81"/>
      <c r="AI834" s="81"/>
      <c r="AJ834" s="81"/>
      <c r="AK834" s="83"/>
      <c r="AL834" s="83"/>
      <c r="AM834" s="84"/>
      <c r="AN834" s="84"/>
      <c r="AO834" s="84"/>
      <c r="AP834" s="84"/>
    </row>
    <row r="83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c r="AB835" s="80"/>
      <c r="AC835" s="81"/>
      <c r="AD835" s="81"/>
      <c r="AE835" s="82"/>
      <c r="AF835" s="81"/>
      <c r="AG835" s="81"/>
      <c r="AH835" s="81"/>
      <c r="AI835" s="81"/>
      <c r="AJ835" s="81"/>
      <c r="AK835" s="83"/>
      <c r="AL835" s="83"/>
      <c r="AM835" s="84"/>
      <c r="AN835" s="84"/>
      <c r="AO835" s="84"/>
      <c r="AP835" s="84"/>
    </row>
    <row r="836">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c r="AB836" s="80"/>
      <c r="AC836" s="81"/>
      <c r="AD836" s="81"/>
      <c r="AE836" s="82"/>
      <c r="AF836" s="81"/>
      <c r="AG836" s="81"/>
      <c r="AH836" s="81"/>
      <c r="AI836" s="81"/>
      <c r="AJ836" s="81"/>
      <c r="AK836" s="83"/>
      <c r="AL836" s="83"/>
      <c r="AM836" s="84"/>
      <c r="AN836" s="84"/>
      <c r="AO836" s="84"/>
      <c r="AP836" s="84"/>
    </row>
    <row r="837">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c r="AB837" s="80"/>
      <c r="AC837" s="81"/>
      <c r="AD837" s="81"/>
      <c r="AE837" s="82"/>
      <c r="AF837" s="81"/>
      <c r="AG837" s="81"/>
      <c r="AH837" s="81"/>
      <c r="AI837" s="81"/>
      <c r="AJ837" s="81"/>
      <c r="AK837" s="83"/>
      <c r="AL837" s="83"/>
      <c r="AM837" s="84"/>
      <c r="AN837" s="84"/>
      <c r="AO837" s="84"/>
      <c r="AP837" s="84"/>
    </row>
    <row r="838">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c r="AB838" s="80"/>
      <c r="AC838" s="81"/>
      <c r="AD838" s="81"/>
      <c r="AE838" s="82"/>
      <c r="AF838" s="81"/>
      <c r="AG838" s="81"/>
      <c r="AH838" s="81"/>
      <c r="AI838" s="81"/>
      <c r="AJ838" s="81"/>
      <c r="AK838" s="83"/>
      <c r="AL838" s="83"/>
      <c r="AM838" s="84"/>
      <c r="AN838" s="84"/>
      <c r="AO838" s="84"/>
      <c r="AP838" s="84"/>
    </row>
    <row r="839">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c r="AB839" s="80"/>
      <c r="AC839" s="81"/>
      <c r="AD839" s="81"/>
      <c r="AE839" s="82"/>
      <c r="AF839" s="81"/>
      <c r="AG839" s="81"/>
      <c r="AH839" s="81"/>
      <c r="AI839" s="81"/>
      <c r="AJ839" s="81"/>
      <c r="AK839" s="83"/>
      <c r="AL839" s="83"/>
      <c r="AM839" s="84"/>
      <c r="AN839" s="84"/>
      <c r="AO839" s="84"/>
      <c r="AP839" s="84"/>
    </row>
    <row r="840">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c r="AB840" s="80"/>
      <c r="AC840" s="81"/>
      <c r="AD840" s="81"/>
      <c r="AE840" s="82"/>
      <c r="AF840" s="81"/>
      <c r="AG840" s="81"/>
      <c r="AH840" s="81"/>
      <c r="AI840" s="81"/>
      <c r="AJ840" s="81"/>
      <c r="AK840" s="83"/>
      <c r="AL840" s="83"/>
      <c r="AM840" s="84"/>
      <c r="AN840" s="84"/>
      <c r="AO840" s="84"/>
      <c r="AP840" s="84"/>
    </row>
    <row r="84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c r="AB841" s="80"/>
      <c r="AC841" s="81"/>
      <c r="AD841" s="81"/>
      <c r="AE841" s="82"/>
      <c r="AF841" s="81"/>
      <c r="AG841" s="81"/>
      <c r="AH841" s="81"/>
      <c r="AI841" s="81"/>
      <c r="AJ841" s="81"/>
      <c r="AK841" s="83"/>
      <c r="AL841" s="83"/>
      <c r="AM841" s="84"/>
      <c r="AN841" s="84"/>
      <c r="AO841" s="84"/>
      <c r="AP841" s="84"/>
    </row>
    <row r="842">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c r="AB842" s="80"/>
      <c r="AC842" s="81"/>
      <c r="AD842" s="81"/>
      <c r="AE842" s="82"/>
      <c r="AF842" s="81"/>
      <c r="AG842" s="81"/>
      <c r="AH842" s="81"/>
      <c r="AI842" s="81"/>
      <c r="AJ842" s="81"/>
      <c r="AK842" s="83"/>
      <c r="AL842" s="83"/>
      <c r="AM842" s="84"/>
      <c r="AN842" s="84"/>
      <c r="AO842" s="84"/>
      <c r="AP842" s="84"/>
    </row>
    <row r="843">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c r="AB843" s="80"/>
      <c r="AC843" s="81"/>
      <c r="AD843" s="81"/>
      <c r="AE843" s="82"/>
      <c r="AF843" s="81"/>
      <c r="AG843" s="81"/>
      <c r="AH843" s="81"/>
      <c r="AI843" s="81"/>
      <c r="AJ843" s="81"/>
      <c r="AK843" s="83"/>
      <c r="AL843" s="83"/>
      <c r="AM843" s="84"/>
      <c r="AN843" s="84"/>
      <c r="AO843" s="84"/>
      <c r="AP843" s="84"/>
    </row>
    <row r="844">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c r="AB844" s="80"/>
      <c r="AC844" s="81"/>
      <c r="AD844" s="81"/>
      <c r="AE844" s="82"/>
      <c r="AF844" s="81"/>
      <c r="AG844" s="81"/>
      <c r="AH844" s="81"/>
      <c r="AI844" s="81"/>
      <c r="AJ844" s="81"/>
      <c r="AK844" s="83"/>
      <c r="AL844" s="83"/>
      <c r="AM844" s="84"/>
      <c r="AN844" s="84"/>
      <c r="AO844" s="84"/>
      <c r="AP844" s="84"/>
    </row>
    <row r="84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c r="AB845" s="80"/>
      <c r="AC845" s="81"/>
      <c r="AD845" s="81"/>
      <c r="AE845" s="82"/>
      <c r="AF845" s="81"/>
      <c r="AG845" s="81"/>
      <c r="AH845" s="81"/>
      <c r="AI845" s="81"/>
      <c r="AJ845" s="81"/>
      <c r="AK845" s="83"/>
      <c r="AL845" s="83"/>
      <c r="AM845" s="84"/>
      <c r="AN845" s="84"/>
      <c r="AO845" s="84"/>
      <c r="AP845" s="84"/>
    </row>
    <row r="846">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c r="AB846" s="80"/>
      <c r="AC846" s="81"/>
      <c r="AD846" s="81"/>
      <c r="AE846" s="82"/>
      <c r="AF846" s="81"/>
      <c r="AG846" s="81"/>
      <c r="AH846" s="81"/>
      <c r="AI846" s="81"/>
      <c r="AJ846" s="81"/>
      <c r="AK846" s="83"/>
      <c r="AL846" s="83"/>
      <c r="AM846" s="84"/>
      <c r="AN846" s="84"/>
      <c r="AO846" s="84"/>
      <c r="AP846" s="84"/>
    </row>
    <row r="847">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c r="AB847" s="80"/>
      <c r="AC847" s="81"/>
      <c r="AD847" s="81"/>
      <c r="AE847" s="82"/>
      <c r="AF847" s="81"/>
      <c r="AG847" s="81"/>
      <c r="AH847" s="81"/>
      <c r="AI847" s="81"/>
      <c r="AJ847" s="81"/>
      <c r="AK847" s="83"/>
      <c r="AL847" s="83"/>
      <c r="AM847" s="84"/>
      <c r="AN847" s="84"/>
      <c r="AO847" s="84"/>
      <c r="AP847" s="84"/>
    </row>
    <row r="848">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c r="AB848" s="80"/>
      <c r="AC848" s="81"/>
      <c r="AD848" s="81"/>
      <c r="AE848" s="82"/>
      <c r="AF848" s="81"/>
      <c r="AG848" s="81"/>
      <c r="AH848" s="81"/>
      <c r="AI848" s="81"/>
      <c r="AJ848" s="81"/>
      <c r="AK848" s="83"/>
      <c r="AL848" s="83"/>
      <c r="AM848" s="84"/>
      <c r="AN848" s="84"/>
      <c r="AO848" s="84"/>
      <c r="AP848" s="84"/>
    </row>
    <row r="849">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c r="AB849" s="80"/>
      <c r="AC849" s="81"/>
      <c r="AD849" s="81"/>
      <c r="AE849" s="82"/>
      <c r="AF849" s="81"/>
      <c r="AG849" s="81"/>
      <c r="AH849" s="81"/>
      <c r="AI849" s="81"/>
      <c r="AJ849" s="81"/>
      <c r="AK849" s="83"/>
      <c r="AL849" s="83"/>
      <c r="AM849" s="84"/>
      <c r="AN849" s="84"/>
      <c r="AO849" s="84"/>
      <c r="AP849" s="84"/>
    </row>
    <row r="850">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c r="AB850" s="80"/>
      <c r="AC850" s="81"/>
      <c r="AD850" s="81"/>
      <c r="AE850" s="82"/>
      <c r="AF850" s="81"/>
      <c r="AG850" s="81"/>
      <c r="AH850" s="81"/>
      <c r="AI850" s="81"/>
      <c r="AJ850" s="81"/>
      <c r="AK850" s="83"/>
      <c r="AL850" s="83"/>
      <c r="AM850" s="84"/>
      <c r="AN850" s="84"/>
      <c r="AO850" s="84"/>
      <c r="AP850" s="84"/>
    </row>
    <row r="85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c r="AB851" s="80"/>
      <c r="AC851" s="81"/>
      <c r="AD851" s="81"/>
      <c r="AE851" s="82"/>
      <c r="AF851" s="81"/>
      <c r="AG851" s="81"/>
      <c r="AH851" s="81"/>
      <c r="AI851" s="81"/>
      <c r="AJ851" s="81"/>
      <c r="AK851" s="83"/>
      <c r="AL851" s="83"/>
      <c r="AM851" s="84"/>
      <c r="AN851" s="84"/>
      <c r="AO851" s="84"/>
      <c r="AP851" s="84"/>
    </row>
    <row r="852">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c r="AB852" s="80"/>
      <c r="AC852" s="81"/>
      <c r="AD852" s="81"/>
      <c r="AE852" s="82"/>
      <c r="AF852" s="81"/>
      <c r="AG852" s="81"/>
      <c r="AH852" s="81"/>
      <c r="AI852" s="81"/>
      <c r="AJ852" s="81"/>
      <c r="AK852" s="83"/>
      <c r="AL852" s="83"/>
      <c r="AM852" s="84"/>
      <c r="AN852" s="84"/>
      <c r="AO852" s="84"/>
      <c r="AP852" s="84"/>
    </row>
    <row r="853">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c r="AB853" s="80"/>
      <c r="AC853" s="81"/>
      <c r="AD853" s="81"/>
      <c r="AE853" s="82"/>
      <c r="AF853" s="81"/>
      <c r="AG853" s="81"/>
      <c r="AH853" s="81"/>
      <c r="AI853" s="81"/>
      <c r="AJ853" s="81"/>
      <c r="AK853" s="83"/>
      <c r="AL853" s="83"/>
      <c r="AM853" s="84"/>
      <c r="AN853" s="84"/>
      <c r="AO853" s="84"/>
      <c r="AP853" s="84"/>
    </row>
    <row r="854">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c r="AB854" s="80"/>
      <c r="AC854" s="81"/>
      <c r="AD854" s="81"/>
      <c r="AE854" s="82"/>
      <c r="AF854" s="81"/>
      <c r="AG854" s="81"/>
      <c r="AH854" s="81"/>
      <c r="AI854" s="81"/>
      <c r="AJ854" s="81"/>
      <c r="AK854" s="83"/>
      <c r="AL854" s="83"/>
      <c r="AM854" s="84"/>
      <c r="AN854" s="84"/>
      <c r="AO854" s="84"/>
      <c r="AP854" s="84"/>
    </row>
    <row r="85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1"/>
      <c r="AD855" s="81"/>
      <c r="AE855" s="82"/>
      <c r="AF855" s="81"/>
      <c r="AG855" s="81"/>
      <c r="AH855" s="81"/>
      <c r="AI855" s="81"/>
      <c r="AJ855" s="81"/>
      <c r="AK855" s="83"/>
      <c r="AL855" s="83"/>
      <c r="AM855" s="84"/>
      <c r="AN855" s="84"/>
      <c r="AO855" s="84"/>
      <c r="AP855" s="84"/>
    </row>
    <row r="856">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c r="AB856" s="80"/>
      <c r="AC856" s="81"/>
      <c r="AD856" s="81"/>
      <c r="AE856" s="82"/>
      <c r="AF856" s="81"/>
      <c r="AG856" s="81"/>
      <c r="AH856" s="81"/>
      <c r="AI856" s="81"/>
      <c r="AJ856" s="81"/>
      <c r="AK856" s="83"/>
      <c r="AL856" s="83"/>
      <c r="AM856" s="84"/>
      <c r="AN856" s="84"/>
      <c r="AO856" s="84"/>
      <c r="AP856" s="84"/>
    </row>
    <row r="857">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c r="AB857" s="80"/>
      <c r="AC857" s="81"/>
      <c r="AD857" s="81"/>
      <c r="AE857" s="82"/>
      <c r="AF857" s="81"/>
      <c r="AG857" s="81"/>
      <c r="AH857" s="81"/>
      <c r="AI857" s="81"/>
      <c r="AJ857" s="81"/>
      <c r="AK857" s="83"/>
      <c r="AL857" s="83"/>
      <c r="AM857" s="84"/>
      <c r="AN857" s="84"/>
      <c r="AO857" s="84"/>
      <c r="AP857" s="84"/>
    </row>
    <row r="858">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c r="AB858" s="80"/>
      <c r="AC858" s="81"/>
      <c r="AD858" s="81"/>
      <c r="AE858" s="82"/>
      <c r="AF858" s="81"/>
      <c r="AG858" s="81"/>
      <c r="AH858" s="81"/>
      <c r="AI858" s="81"/>
      <c r="AJ858" s="81"/>
      <c r="AK858" s="83"/>
      <c r="AL858" s="83"/>
      <c r="AM858" s="84"/>
      <c r="AN858" s="84"/>
      <c r="AO858" s="84"/>
      <c r="AP858" s="84"/>
    </row>
    <row r="859">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c r="AB859" s="80"/>
      <c r="AC859" s="81"/>
      <c r="AD859" s="81"/>
      <c r="AE859" s="82"/>
      <c r="AF859" s="81"/>
      <c r="AG859" s="81"/>
      <c r="AH859" s="81"/>
      <c r="AI859" s="81"/>
      <c r="AJ859" s="81"/>
      <c r="AK859" s="83"/>
      <c r="AL859" s="83"/>
      <c r="AM859" s="84"/>
      <c r="AN859" s="84"/>
      <c r="AO859" s="84"/>
      <c r="AP859" s="84"/>
    </row>
    <row r="860">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c r="AB860" s="80"/>
      <c r="AC860" s="81"/>
      <c r="AD860" s="81"/>
      <c r="AE860" s="82"/>
      <c r="AF860" s="81"/>
      <c r="AG860" s="81"/>
      <c r="AH860" s="81"/>
      <c r="AI860" s="81"/>
      <c r="AJ860" s="81"/>
      <c r="AK860" s="83"/>
      <c r="AL860" s="83"/>
      <c r="AM860" s="84"/>
      <c r="AN860" s="84"/>
      <c r="AO860" s="84"/>
      <c r="AP860" s="84"/>
    </row>
    <row r="86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c r="AB861" s="80"/>
      <c r="AC861" s="81"/>
      <c r="AD861" s="81"/>
      <c r="AE861" s="82"/>
      <c r="AF861" s="81"/>
      <c r="AG861" s="81"/>
      <c r="AH861" s="81"/>
      <c r="AI861" s="81"/>
      <c r="AJ861" s="81"/>
      <c r="AK861" s="83"/>
      <c r="AL861" s="83"/>
      <c r="AM861" s="84"/>
      <c r="AN861" s="84"/>
      <c r="AO861" s="84"/>
      <c r="AP861" s="84"/>
    </row>
    <row r="862">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c r="AB862" s="80"/>
      <c r="AC862" s="81"/>
      <c r="AD862" s="81"/>
      <c r="AE862" s="82"/>
      <c r="AF862" s="81"/>
      <c r="AG862" s="81"/>
      <c r="AH862" s="81"/>
      <c r="AI862" s="81"/>
      <c r="AJ862" s="81"/>
      <c r="AK862" s="83"/>
      <c r="AL862" s="83"/>
      <c r="AM862" s="84"/>
      <c r="AN862" s="84"/>
      <c r="AO862" s="84"/>
      <c r="AP862" s="84"/>
    </row>
    <row r="863">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c r="AB863" s="80"/>
      <c r="AC863" s="81"/>
      <c r="AD863" s="81"/>
      <c r="AE863" s="82"/>
      <c r="AF863" s="81"/>
      <c r="AG863" s="81"/>
      <c r="AH863" s="81"/>
      <c r="AI863" s="81"/>
      <c r="AJ863" s="81"/>
      <c r="AK863" s="83"/>
      <c r="AL863" s="83"/>
      <c r="AM863" s="84"/>
      <c r="AN863" s="84"/>
      <c r="AO863" s="84"/>
      <c r="AP863" s="84"/>
    </row>
    <row r="864">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c r="AB864" s="80"/>
      <c r="AC864" s="81"/>
      <c r="AD864" s="81"/>
      <c r="AE864" s="82"/>
      <c r="AF864" s="81"/>
      <c r="AG864" s="81"/>
      <c r="AH864" s="81"/>
      <c r="AI864" s="81"/>
      <c r="AJ864" s="81"/>
      <c r="AK864" s="83"/>
      <c r="AL864" s="83"/>
      <c r="AM864" s="84"/>
      <c r="AN864" s="84"/>
      <c r="AO864" s="84"/>
      <c r="AP864" s="84"/>
    </row>
    <row r="86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c r="AB865" s="80"/>
      <c r="AC865" s="81"/>
      <c r="AD865" s="81"/>
      <c r="AE865" s="82"/>
      <c r="AF865" s="81"/>
      <c r="AG865" s="81"/>
      <c r="AH865" s="81"/>
      <c r="AI865" s="81"/>
      <c r="AJ865" s="81"/>
      <c r="AK865" s="83"/>
      <c r="AL865" s="83"/>
      <c r="AM865" s="84"/>
      <c r="AN865" s="84"/>
      <c r="AO865" s="84"/>
      <c r="AP865" s="84"/>
    </row>
    <row r="866">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c r="AB866" s="80"/>
      <c r="AC866" s="81"/>
      <c r="AD866" s="81"/>
      <c r="AE866" s="82"/>
      <c r="AF866" s="81"/>
      <c r="AG866" s="81"/>
      <c r="AH866" s="81"/>
      <c r="AI866" s="81"/>
      <c r="AJ866" s="81"/>
      <c r="AK866" s="83"/>
      <c r="AL866" s="83"/>
      <c r="AM866" s="84"/>
      <c r="AN866" s="84"/>
      <c r="AO866" s="84"/>
      <c r="AP866" s="84"/>
    </row>
    <row r="867">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c r="AB867" s="80"/>
      <c r="AC867" s="81"/>
      <c r="AD867" s="81"/>
      <c r="AE867" s="82"/>
      <c r="AF867" s="81"/>
      <c r="AG867" s="81"/>
      <c r="AH867" s="81"/>
      <c r="AI867" s="81"/>
      <c r="AJ867" s="81"/>
      <c r="AK867" s="83"/>
      <c r="AL867" s="83"/>
      <c r="AM867" s="84"/>
      <c r="AN867" s="84"/>
      <c r="AO867" s="84"/>
      <c r="AP867" s="84"/>
    </row>
    <row r="868">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c r="AB868" s="80"/>
      <c r="AC868" s="81"/>
      <c r="AD868" s="81"/>
      <c r="AE868" s="82"/>
      <c r="AF868" s="81"/>
      <c r="AG868" s="81"/>
      <c r="AH868" s="81"/>
      <c r="AI868" s="81"/>
      <c r="AJ868" s="81"/>
      <c r="AK868" s="83"/>
      <c r="AL868" s="83"/>
      <c r="AM868" s="84"/>
      <c r="AN868" s="84"/>
      <c r="AO868" s="84"/>
      <c r="AP868" s="84"/>
    </row>
    <row r="869">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c r="AB869" s="80"/>
      <c r="AC869" s="81"/>
      <c r="AD869" s="81"/>
      <c r="AE869" s="82"/>
      <c r="AF869" s="81"/>
      <c r="AG869" s="81"/>
      <c r="AH869" s="81"/>
      <c r="AI869" s="81"/>
      <c r="AJ869" s="81"/>
      <c r="AK869" s="83"/>
      <c r="AL869" s="83"/>
      <c r="AM869" s="84"/>
      <c r="AN869" s="84"/>
      <c r="AO869" s="84"/>
      <c r="AP869" s="84"/>
    </row>
    <row r="870">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c r="AB870" s="80"/>
      <c r="AC870" s="81"/>
      <c r="AD870" s="81"/>
      <c r="AE870" s="82"/>
      <c r="AF870" s="81"/>
      <c r="AG870" s="81"/>
      <c r="AH870" s="81"/>
      <c r="AI870" s="81"/>
      <c r="AJ870" s="81"/>
      <c r="AK870" s="83"/>
      <c r="AL870" s="83"/>
      <c r="AM870" s="84"/>
      <c r="AN870" s="84"/>
      <c r="AO870" s="84"/>
      <c r="AP870" s="84"/>
    </row>
    <row r="87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c r="AB871" s="80"/>
      <c r="AC871" s="81"/>
      <c r="AD871" s="81"/>
      <c r="AE871" s="82"/>
      <c r="AF871" s="81"/>
      <c r="AG871" s="81"/>
      <c r="AH871" s="81"/>
      <c r="AI871" s="81"/>
      <c r="AJ871" s="81"/>
      <c r="AK871" s="83"/>
      <c r="AL871" s="83"/>
      <c r="AM871" s="84"/>
      <c r="AN871" s="84"/>
      <c r="AO871" s="84"/>
      <c r="AP871" s="84"/>
    </row>
    <row r="872">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c r="AB872" s="80"/>
      <c r="AC872" s="81"/>
      <c r="AD872" s="81"/>
      <c r="AE872" s="82"/>
      <c r="AF872" s="81"/>
      <c r="AG872" s="81"/>
      <c r="AH872" s="81"/>
      <c r="AI872" s="81"/>
      <c r="AJ872" s="81"/>
      <c r="AK872" s="83"/>
      <c r="AL872" s="83"/>
      <c r="AM872" s="84"/>
      <c r="AN872" s="84"/>
      <c r="AO872" s="84"/>
      <c r="AP872" s="84"/>
    </row>
    <row r="873">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c r="AB873" s="80"/>
      <c r="AC873" s="81"/>
      <c r="AD873" s="81"/>
      <c r="AE873" s="82"/>
      <c r="AF873" s="81"/>
      <c r="AG873" s="81"/>
      <c r="AH873" s="81"/>
      <c r="AI873" s="81"/>
      <c r="AJ873" s="81"/>
      <c r="AK873" s="83"/>
      <c r="AL873" s="83"/>
      <c r="AM873" s="84"/>
      <c r="AN873" s="84"/>
      <c r="AO873" s="84"/>
      <c r="AP873" s="84"/>
    </row>
    <row r="874">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c r="AB874" s="80"/>
      <c r="AC874" s="81"/>
      <c r="AD874" s="81"/>
      <c r="AE874" s="82"/>
      <c r="AF874" s="81"/>
      <c r="AG874" s="81"/>
      <c r="AH874" s="81"/>
      <c r="AI874" s="81"/>
      <c r="AJ874" s="81"/>
      <c r="AK874" s="83"/>
      <c r="AL874" s="83"/>
      <c r="AM874" s="84"/>
      <c r="AN874" s="84"/>
      <c r="AO874" s="84"/>
      <c r="AP874" s="84"/>
    </row>
    <row r="87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c r="AB875" s="80"/>
      <c r="AC875" s="81"/>
      <c r="AD875" s="81"/>
      <c r="AE875" s="82"/>
      <c r="AF875" s="81"/>
      <c r="AG875" s="81"/>
      <c r="AH875" s="81"/>
      <c r="AI875" s="81"/>
      <c r="AJ875" s="81"/>
      <c r="AK875" s="83"/>
      <c r="AL875" s="83"/>
      <c r="AM875" s="84"/>
      <c r="AN875" s="84"/>
      <c r="AO875" s="84"/>
      <c r="AP875" s="84"/>
    </row>
    <row r="876">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c r="AB876" s="80"/>
      <c r="AC876" s="81"/>
      <c r="AD876" s="81"/>
      <c r="AE876" s="82"/>
      <c r="AF876" s="81"/>
      <c r="AG876" s="81"/>
      <c r="AH876" s="81"/>
      <c r="AI876" s="81"/>
      <c r="AJ876" s="81"/>
      <c r="AK876" s="83"/>
      <c r="AL876" s="83"/>
      <c r="AM876" s="84"/>
      <c r="AN876" s="84"/>
      <c r="AO876" s="84"/>
      <c r="AP876" s="84"/>
    </row>
    <row r="877">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c r="AB877" s="80"/>
      <c r="AC877" s="81"/>
      <c r="AD877" s="81"/>
      <c r="AE877" s="82"/>
      <c r="AF877" s="81"/>
      <c r="AG877" s="81"/>
      <c r="AH877" s="81"/>
      <c r="AI877" s="81"/>
      <c r="AJ877" s="81"/>
      <c r="AK877" s="83"/>
      <c r="AL877" s="83"/>
      <c r="AM877" s="84"/>
      <c r="AN877" s="84"/>
      <c r="AO877" s="84"/>
      <c r="AP877" s="84"/>
    </row>
    <row r="878">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c r="AB878" s="80"/>
      <c r="AC878" s="81"/>
      <c r="AD878" s="81"/>
      <c r="AE878" s="82"/>
      <c r="AF878" s="81"/>
      <c r="AG878" s="81"/>
      <c r="AH878" s="81"/>
      <c r="AI878" s="81"/>
      <c r="AJ878" s="81"/>
      <c r="AK878" s="83"/>
      <c r="AL878" s="83"/>
      <c r="AM878" s="84"/>
      <c r="AN878" s="84"/>
      <c r="AO878" s="84"/>
      <c r="AP878" s="84"/>
    </row>
    <row r="879">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c r="AB879" s="80"/>
      <c r="AC879" s="81"/>
      <c r="AD879" s="81"/>
      <c r="AE879" s="82"/>
      <c r="AF879" s="81"/>
      <c r="AG879" s="81"/>
      <c r="AH879" s="81"/>
      <c r="AI879" s="81"/>
      <c r="AJ879" s="81"/>
      <c r="AK879" s="83"/>
      <c r="AL879" s="83"/>
      <c r="AM879" s="84"/>
      <c r="AN879" s="84"/>
      <c r="AO879" s="84"/>
      <c r="AP879" s="84"/>
    </row>
    <row r="880">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c r="AB880" s="80"/>
      <c r="AC880" s="81"/>
      <c r="AD880" s="81"/>
      <c r="AE880" s="82"/>
      <c r="AF880" s="81"/>
      <c r="AG880" s="81"/>
      <c r="AH880" s="81"/>
      <c r="AI880" s="81"/>
      <c r="AJ880" s="81"/>
      <c r="AK880" s="83"/>
      <c r="AL880" s="83"/>
      <c r="AM880" s="84"/>
      <c r="AN880" s="84"/>
      <c r="AO880" s="84"/>
      <c r="AP880" s="84"/>
    </row>
    <row r="88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c r="AB881" s="80"/>
      <c r="AC881" s="81"/>
      <c r="AD881" s="81"/>
      <c r="AE881" s="82"/>
      <c r="AF881" s="81"/>
      <c r="AG881" s="81"/>
      <c r="AH881" s="81"/>
      <c r="AI881" s="81"/>
      <c r="AJ881" s="81"/>
      <c r="AK881" s="83"/>
      <c r="AL881" s="83"/>
      <c r="AM881" s="84"/>
      <c r="AN881" s="84"/>
      <c r="AO881" s="84"/>
      <c r="AP881" s="84"/>
    </row>
    <row r="882">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c r="AB882" s="80"/>
      <c r="AC882" s="81"/>
      <c r="AD882" s="81"/>
      <c r="AE882" s="82"/>
      <c r="AF882" s="81"/>
      <c r="AG882" s="81"/>
      <c r="AH882" s="81"/>
      <c r="AI882" s="81"/>
      <c r="AJ882" s="81"/>
      <c r="AK882" s="83"/>
      <c r="AL882" s="83"/>
      <c r="AM882" s="84"/>
      <c r="AN882" s="84"/>
      <c r="AO882" s="84"/>
      <c r="AP882" s="84"/>
    </row>
    <row r="883">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1"/>
      <c r="AD883" s="81"/>
      <c r="AE883" s="82"/>
      <c r="AF883" s="81"/>
      <c r="AG883" s="81"/>
      <c r="AH883" s="81"/>
      <c r="AI883" s="81"/>
      <c r="AJ883" s="81"/>
      <c r="AK883" s="83"/>
      <c r="AL883" s="83"/>
      <c r="AM883" s="84"/>
      <c r="AN883" s="84"/>
      <c r="AO883" s="84"/>
      <c r="AP883" s="84"/>
    </row>
    <row r="884">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1"/>
      <c r="AD884" s="81"/>
      <c r="AE884" s="82"/>
      <c r="AF884" s="81"/>
      <c r="AG884" s="81"/>
      <c r="AH884" s="81"/>
      <c r="AI884" s="81"/>
      <c r="AJ884" s="81"/>
      <c r="AK884" s="83"/>
      <c r="AL884" s="83"/>
      <c r="AM884" s="84"/>
      <c r="AN884" s="84"/>
      <c r="AO884" s="84"/>
      <c r="AP884" s="84"/>
    </row>
    <row r="88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1"/>
      <c r="AD885" s="81"/>
      <c r="AE885" s="82"/>
      <c r="AF885" s="81"/>
      <c r="AG885" s="81"/>
      <c r="AH885" s="81"/>
      <c r="AI885" s="81"/>
      <c r="AJ885" s="81"/>
      <c r="AK885" s="83"/>
      <c r="AL885" s="83"/>
      <c r="AM885" s="84"/>
      <c r="AN885" s="84"/>
      <c r="AO885" s="84"/>
      <c r="AP885" s="84"/>
    </row>
    <row r="886">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1"/>
      <c r="AD886" s="81"/>
      <c r="AE886" s="82"/>
      <c r="AF886" s="81"/>
      <c r="AG886" s="81"/>
      <c r="AH886" s="81"/>
      <c r="AI886" s="81"/>
      <c r="AJ886" s="81"/>
      <c r="AK886" s="83"/>
      <c r="AL886" s="83"/>
      <c r="AM886" s="84"/>
      <c r="AN886" s="84"/>
      <c r="AO886" s="84"/>
      <c r="AP886" s="84"/>
    </row>
    <row r="887">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1"/>
      <c r="AD887" s="81"/>
      <c r="AE887" s="82"/>
      <c r="AF887" s="81"/>
      <c r="AG887" s="81"/>
      <c r="AH887" s="81"/>
      <c r="AI887" s="81"/>
      <c r="AJ887" s="81"/>
      <c r="AK887" s="83"/>
      <c r="AL887" s="83"/>
      <c r="AM887" s="84"/>
      <c r="AN887" s="84"/>
      <c r="AO887" s="84"/>
      <c r="AP887" s="84"/>
    </row>
    <row r="888">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1"/>
      <c r="AD888" s="81"/>
      <c r="AE888" s="82"/>
      <c r="AF888" s="81"/>
      <c r="AG888" s="81"/>
      <c r="AH888" s="81"/>
      <c r="AI888" s="81"/>
      <c r="AJ888" s="81"/>
      <c r="AK888" s="83"/>
      <c r="AL888" s="83"/>
      <c r="AM888" s="84"/>
      <c r="AN888" s="84"/>
      <c r="AO888" s="84"/>
      <c r="AP888" s="84"/>
    </row>
    <row r="889">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1"/>
      <c r="AD889" s="81"/>
      <c r="AE889" s="82"/>
      <c r="AF889" s="81"/>
      <c r="AG889" s="81"/>
      <c r="AH889" s="81"/>
      <c r="AI889" s="81"/>
      <c r="AJ889" s="81"/>
      <c r="AK889" s="83"/>
      <c r="AL889" s="83"/>
      <c r="AM889" s="84"/>
      <c r="AN889" s="84"/>
      <c r="AO889" s="84"/>
      <c r="AP889" s="84"/>
    </row>
    <row r="890">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1"/>
      <c r="AD890" s="81"/>
      <c r="AE890" s="82"/>
      <c r="AF890" s="81"/>
      <c r="AG890" s="81"/>
      <c r="AH890" s="81"/>
      <c r="AI890" s="81"/>
      <c r="AJ890" s="81"/>
      <c r="AK890" s="83"/>
      <c r="AL890" s="83"/>
      <c r="AM890" s="84"/>
      <c r="AN890" s="84"/>
      <c r="AO890" s="84"/>
      <c r="AP890" s="84"/>
    </row>
    <row r="89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1"/>
      <c r="AD891" s="81"/>
      <c r="AE891" s="82"/>
      <c r="AF891" s="81"/>
      <c r="AG891" s="81"/>
      <c r="AH891" s="81"/>
      <c r="AI891" s="81"/>
      <c r="AJ891" s="81"/>
      <c r="AK891" s="83"/>
      <c r="AL891" s="83"/>
      <c r="AM891" s="84"/>
      <c r="AN891" s="84"/>
      <c r="AO891" s="84"/>
      <c r="AP891" s="84"/>
    </row>
    <row r="892">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1"/>
      <c r="AD892" s="81"/>
      <c r="AE892" s="82"/>
      <c r="AF892" s="81"/>
      <c r="AG892" s="81"/>
      <c r="AH892" s="81"/>
      <c r="AI892" s="81"/>
      <c r="AJ892" s="81"/>
      <c r="AK892" s="83"/>
      <c r="AL892" s="83"/>
      <c r="AM892" s="84"/>
      <c r="AN892" s="84"/>
      <c r="AO892" s="84"/>
      <c r="AP892" s="84"/>
    </row>
    <row r="893">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1"/>
      <c r="AD893" s="81"/>
      <c r="AE893" s="82"/>
      <c r="AF893" s="81"/>
      <c r="AG893" s="81"/>
      <c r="AH893" s="81"/>
      <c r="AI893" s="81"/>
      <c r="AJ893" s="81"/>
      <c r="AK893" s="83"/>
      <c r="AL893" s="83"/>
      <c r="AM893" s="84"/>
      <c r="AN893" s="84"/>
      <c r="AO893" s="84"/>
      <c r="AP893" s="84"/>
    </row>
    <row r="894">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1"/>
      <c r="AD894" s="81"/>
      <c r="AE894" s="82"/>
      <c r="AF894" s="81"/>
      <c r="AG894" s="81"/>
      <c r="AH894" s="81"/>
      <c r="AI894" s="81"/>
      <c r="AJ894" s="81"/>
      <c r="AK894" s="83"/>
      <c r="AL894" s="83"/>
      <c r="AM894" s="84"/>
      <c r="AN894" s="84"/>
      <c r="AO894" s="84"/>
      <c r="AP894" s="84"/>
    </row>
    <row r="89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1"/>
      <c r="AD895" s="81"/>
      <c r="AE895" s="82"/>
      <c r="AF895" s="81"/>
      <c r="AG895" s="81"/>
      <c r="AH895" s="81"/>
      <c r="AI895" s="81"/>
      <c r="AJ895" s="81"/>
      <c r="AK895" s="83"/>
      <c r="AL895" s="83"/>
      <c r="AM895" s="84"/>
      <c r="AN895" s="84"/>
      <c r="AO895" s="84"/>
      <c r="AP895" s="84"/>
    </row>
    <row r="896">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1"/>
      <c r="AD896" s="81"/>
      <c r="AE896" s="82"/>
      <c r="AF896" s="81"/>
      <c r="AG896" s="81"/>
      <c r="AH896" s="81"/>
      <c r="AI896" s="81"/>
      <c r="AJ896" s="81"/>
      <c r="AK896" s="83"/>
      <c r="AL896" s="83"/>
      <c r="AM896" s="84"/>
      <c r="AN896" s="84"/>
      <c r="AO896" s="84"/>
      <c r="AP896" s="84"/>
    </row>
    <row r="897">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1"/>
      <c r="AD897" s="81"/>
      <c r="AE897" s="82"/>
      <c r="AF897" s="81"/>
      <c r="AG897" s="81"/>
      <c r="AH897" s="81"/>
      <c r="AI897" s="81"/>
      <c r="AJ897" s="81"/>
      <c r="AK897" s="83"/>
      <c r="AL897" s="83"/>
      <c r="AM897" s="84"/>
      <c r="AN897" s="84"/>
      <c r="AO897" s="84"/>
      <c r="AP897" s="84"/>
    </row>
    <row r="898">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1"/>
      <c r="AD898" s="81"/>
      <c r="AE898" s="82"/>
      <c r="AF898" s="81"/>
      <c r="AG898" s="81"/>
      <c r="AH898" s="81"/>
      <c r="AI898" s="81"/>
      <c r="AJ898" s="81"/>
      <c r="AK898" s="83"/>
      <c r="AL898" s="83"/>
      <c r="AM898" s="84"/>
      <c r="AN898" s="84"/>
      <c r="AO898" s="84"/>
      <c r="AP898" s="84"/>
    </row>
    <row r="899">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1"/>
      <c r="AD899" s="81"/>
      <c r="AE899" s="82"/>
      <c r="AF899" s="81"/>
      <c r="AG899" s="81"/>
      <c r="AH899" s="81"/>
      <c r="AI899" s="81"/>
      <c r="AJ899" s="81"/>
      <c r="AK899" s="83"/>
      <c r="AL899" s="83"/>
      <c r="AM899" s="84"/>
      <c r="AN899" s="84"/>
      <c r="AO899" s="84"/>
      <c r="AP899" s="84"/>
    </row>
    <row r="900">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c r="AB900" s="80"/>
      <c r="AC900" s="81"/>
      <c r="AD900" s="81"/>
      <c r="AE900" s="82"/>
      <c r="AF900" s="81"/>
      <c r="AG900" s="81"/>
      <c r="AH900" s="81"/>
      <c r="AI900" s="81"/>
      <c r="AJ900" s="81"/>
      <c r="AK900" s="83"/>
      <c r="AL900" s="83"/>
      <c r="AM900" s="84"/>
      <c r="AN900" s="84"/>
      <c r="AO900" s="84"/>
      <c r="AP900" s="84"/>
    </row>
    <row r="90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c r="AB901" s="80"/>
      <c r="AC901" s="81"/>
      <c r="AD901" s="81"/>
      <c r="AE901" s="82"/>
      <c r="AF901" s="81"/>
      <c r="AG901" s="81"/>
      <c r="AH901" s="81"/>
      <c r="AI901" s="81"/>
      <c r="AJ901" s="81"/>
      <c r="AK901" s="83"/>
      <c r="AL901" s="83"/>
      <c r="AM901" s="84"/>
      <c r="AN901" s="84"/>
      <c r="AO901" s="84"/>
      <c r="AP901" s="84"/>
    </row>
    <row r="902">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1"/>
      <c r="AD902" s="81"/>
      <c r="AE902" s="82"/>
      <c r="AF902" s="81"/>
      <c r="AG902" s="81"/>
      <c r="AH902" s="81"/>
      <c r="AI902" s="81"/>
      <c r="AJ902" s="81"/>
      <c r="AK902" s="83"/>
      <c r="AL902" s="83"/>
      <c r="AM902" s="84"/>
      <c r="AN902" s="84"/>
      <c r="AO902" s="84"/>
      <c r="AP902" s="84"/>
    </row>
    <row r="903">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1"/>
      <c r="AD903" s="81"/>
      <c r="AE903" s="82"/>
      <c r="AF903" s="81"/>
      <c r="AG903" s="81"/>
      <c r="AH903" s="81"/>
      <c r="AI903" s="81"/>
      <c r="AJ903" s="81"/>
      <c r="AK903" s="83"/>
      <c r="AL903" s="83"/>
      <c r="AM903" s="84"/>
      <c r="AN903" s="84"/>
      <c r="AO903" s="84"/>
      <c r="AP903" s="84"/>
    </row>
    <row r="904">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1"/>
      <c r="AD904" s="81"/>
      <c r="AE904" s="82"/>
      <c r="AF904" s="81"/>
      <c r="AG904" s="81"/>
      <c r="AH904" s="81"/>
      <c r="AI904" s="81"/>
      <c r="AJ904" s="81"/>
      <c r="AK904" s="83"/>
      <c r="AL904" s="83"/>
      <c r="AM904" s="84"/>
      <c r="AN904" s="84"/>
      <c r="AO904" s="84"/>
      <c r="AP904" s="84"/>
    </row>
    <row r="90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1"/>
      <c r="AD905" s="81"/>
      <c r="AE905" s="82"/>
      <c r="AF905" s="81"/>
      <c r="AG905" s="81"/>
      <c r="AH905" s="81"/>
      <c r="AI905" s="81"/>
      <c r="AJ905" s="81"/>
      <c r="AK905" s="83"/>
      <c r="AL905" s="83"/>
      <c r="AM905" s="84"/>
      <c r="AN905" s="84"/>
      <c r="AO905" s="84"/>
      <c r="AP905" s="84"/>
    </row>
    <row r="906">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1"/>
      <c r="AD906" s="81"/>
      <c r="AE906" s="82"/>
      <c r="AF906" s="81"/>
      <c r="AG906" s="81"/>
      <c r="AH906" s="81"/>
      <c r="AI906" s="81"/>
      <c r="AJ906" s="81"/>
      <c r="AK906" s="83"/>
      <c r="AL906" s="83"/>
      <c r="AM906" s="84"/>
      <c r="AN906" s="84"/>
      <c r="AO906" s="84"/>
      <c r="AP906" s="84"/>
    </row>
    <row r="907">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c r="AB907" s="80"/>
      <c r="AC907" s="81"/>
      <c r="AD907" s="81"/>
      <c r="AE907" s="82"/>
      <c r="AF907" s="81"/>
      <c r="AG907" s="81"/>
      <c r="AH907" s="81"/>
      <c r="AI907" s="81"/>
      <c r="AJ907" s="81"/>
      <c r="AK907" s="83"/>
      <c r="AL907" s="83"/>
      <c r="AM907" s="84"/>
      <c r="AN907" s="84"/>
      <c r="AO907" s="84"/>
      <c r="AP907" s="84"/>
    </row>
    <row r="908">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c r="AB908" s="80"/>
      <c r="AC908" s="81"/>
      <c r="AD908" s="81"/>
      <c r="AE908" s="82"/>
      <c r="AF908" s="81"/>
      <c r="AG908" s="81"/>
      <c r="AH908" s="81"/>
      <c r="AI908" s="81"/>
      <c r="AJ908" s="81"/>
      <c r="AK908" s="83"/>
      <c r="AL908" s="83"/>
      <c r="AM908" s="84"/>
      <c r="AN908" s="84"/>
      <c r="AO908" s="84"/>
      <c r="AP908" s="84"/>
    </row>
    <row r="909">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1"/>
      <c r="AD909" s="81"/>
      <c r="AE909" s="82"/>
      <c r="AF909" s="81"/>
      <c r="AG909" s="81"/>
      <c r="AH909" s="81"/>
      <c r="AI909" s="81"/>
      <c r="AJ909" s="81"/>
      <c r="AK909" s="83"/>
      <c r="AL909" s="83"/>
      <c r="AM909" s="84"/>
      <c r="AN909" s="84"/>
      <c r="AO909" s="84"/>
      <c r="AP909" s="84"/>
    </row>
    <row r="910">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c r="AB910" s="80"/>
      <c r="AC910" s="81"/>
      <c r="AD910" s="81"/>
      <c r="AE910" s="82"/>
      <c r="AF910" s="81"/>
      <c r="AG910" s="81"/>
      <c r="AH910" s="81"/>
      <c r="AI910" s="81"/>
      <c r="AJ910" s="81"/>
      <c r="AK910" s="83"/>
      <c r="AL910" s="83"/>
      <c r="AM910" s="84"/>
      <c r="AN910" s="84"/>
      <c r="AO910" s="84"/>
      <c r="AP910" s="84"/>
    </row>
    <row r="91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c r="AB911" s="80"/>
      <c r="AC911" s="81"/>
      <c r="AD911" s="81"/>
      <c r="AE911" s="82"/>
      <c r="AF911" s="81"/>
      <c r="AG911" s="81"/>
      <c r="AH911" s="81"/>
      <c r="AI911" s="81"/>
      <c r="AJ911" s="81"/>
      <c r="AK911" s="83"/>
      <c r="AL911" s="83"/>
      <c r="AM911" s="84"/>
      <c r="AN911" s="84"/>
      <c r="AO911" s="84"/>
      <c r="AP911" s="84"/>
    </row>
    <row r="912">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c r="AB912" s="80"/>
      <c r="AC912" s="81"/>
      <c r="AD912" s="81"/>
      <c r="AE912" s="82"/>
      <c r="AF912" s="81"/>
      <c r="AG912" s="81"/>
      <c r="AH912" s="81"/>
      <c r="AI912" s="81"/>
      <c r="AJ912" s="81"/>
      <c r="AK912" s="83"/>
      <c r="AL912" s="83"/>
      <c r="AM912" s="84"/>
      <c r="AN912" s="84"/>
      <c r="AO912" s="84"/>
      <c r="AP912" s="84"/>
    </row>
    <row r="913">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c r="AB913" s="80"/>
      <c r="AC913" s="81"/>
      <c r="AD913" s="81"/>
      <c r="AE913" s="82"/>
      <c r="AF913" s="81"/>
      <c r="AG913" s="81"/>
      <c r="AH913" s="81"/>
      <c r="AI913" s="81"/>
      <c r="AJ913" s="81"/>
      <c r="AK913" s="83"/>
      <c r="AL913" s="83"/>
      <c r="AM913" s="84"/>
      <c r="AN913" s="84"/>
      <c r="AO913" s="84"/>
      <c r="AP913" s="84"/>
    </row>
    <row r="914">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c r="AB914" s="80"/>
      <c r="AC914" s="81"/>
      <c r="AD914" s="81"/>
      <c r="AE914" s="82"/>
      <c r="AF914" s="81"/>
      <c r="AG914" s="81"/>
      <c r="AH914" s="81"/>
      <c r="AI914" s="81"/>
      <c r="AJ914" s="81"/>
      <c r="AK914" s="83"/>
      <c r="AL914" s="83"/>
      <c r="AM914" s="84"/>
      <c r="AN914" s="84"/>
      <c r="AO914" s="84"/>
      <c r="AP914" s="84"/>
    </row>
    <row r="91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c r="AB915" s="80"/>
      <c r="AC915" s="81"/>
      <c r="AD915" s="81"/>
      <c r="AE915" s="82"/>
      <c r="AF915" s="81"/>
      <c r="AG915" s="81"/>
      <c r="AH915" s="81"/>
      <c r="AI915" s="81"/>
      <c r="AJ915" s="81"/>
      <c r="AK915" s="83"/>
      <c r="AL915" s="83"/>
      <c r="AM915" s="84"/>
      <c r="AN915" s="84"/>
      <c r="AO915" s="84"/>
      <c r="AP915" s="84"/>
    </row>
    <row r="916">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c r="AB916" s="80"/>
      <c r="AC916" s="81"/>
      <c r="AD916" s="81"/>
      <c r="AE916" s="82"/>
      <c r="AF916" s="81"/>
      <c r="AG916" s="81"/>
      <c r="AH916" s="81"/>
      <c r="AI916" s="81"/>
      <c r="AJ916" s="81"/>
      <c r="AK916" s="83"/>
      <c r="AL916" s="83"/>
      <c r="AM916" s="84"/>
      <c r="AN916" s="84"/>
      <c r="AO916" s="84"/>
      <c r="AP916" s="84"/>
    </row>
    <row r="917">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c r="AB917" s="80"/>
      <c r="AC917" s="81"/>
      <c r="AD917" s="81"/>
      <c r="AE917" s="82"/>
      <c r="AF917" s="81"/>
      <c r="AG917" s="81"/>
      <c r="AH917" s="81"/>
      <c r="AI917" s="81"/>
      <c r="AJ917" s="81"/>
      <c r="AK917" s="83"/>
      <c r="AL917" s="83"/>
      <c r="AM917" s="84"/>
      <c r="AN917" s="84"/>
      <c r="AO917" s="84"/>
      <c r="AP917" s="84"/>
    </row>
    <row r="918">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c r="AB918" s="80"/>
      <c r="AC918" s="81"/>
      <c r="AD918" s="81"/>
      <c r="AE918" s="82"/>
      <c r="AF918" s="81"/>
      <c r="AG918" s="81"/>
      <c r="AH918" s="81"/>
      <c r="AI918" s="81"/>
      <c r="AJ918" s="81"/>
      <c r="AK918" s="83"/>
      <c r="AL918" s="83"/>
      <c r="AM918" s="84"/>
      <c r="AN918" s="84"/>
      <c r="AO918" s="84"/>
      <c r="AP918" s="84"/>
    </row>
    <row r="919">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c r="AB919" s="80"/>
      <c r="AC919" s="81"/>
      <c r="AD919" s="81"/>
      <c r="AE919" s="82"/>
      <c r="AF919" s="81"/>
      <c r="AG919" s="81"/>
      <c r="AH919" s="81"/>
      <c r="AI919" s="81"/>
      <c r="AJ919" s="81"/>
      <c r="AK919" s="83"/>
      <c r="AL919" s="83"/>
      <c r="AM919" s="84"/>
      <c r="AN919" s="84"/>
      <c r="AO919" s="84"/>
      <c r="AP919" s="84"/>
    </row>
    <row r="920">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c r="AB920" s="80"/>
      <c r="AC920" s="81"/>
      <c r="AD920" s="81"/>
      <c r="AE920" s="82"/>
      <c r="AF920" s="81"/>
      <c r="AG920" s="81"/>
      <c r="AH920" s="81"/>
      <c r="AI920" s="81"/>
      <c r="AJ920" s="81"/>
      <c r="AK920" s="83"/>
      <c r="AL920" s="83"/>
      <c r="AM920" s="84"/>
      <c r="AN920" s="84"/>
      <c r="AO920" s="84"/>
      <c r="AP920" s="84"/>
    </row>
    <row r="92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c r="AB921" s="80"/>
      <c r="AC921" s="81"/>
      <c r="AD921" s="81"/>
      <c r="AE921" s="82"/>
      <c r="AF921" s="81"/>
      <c r="AG921" s="81"/>
      <c r="AH921" s="81"/>
      <c r="AI921" s="81"/>
      <c r="AJ921" s="81"/>
      <c r="AK921" s="83"/>
      <c r="AL921" s="83"/>
      <c r="AM921" s="84"/>
      <c r="AN921" s="84"/>
      <c r="AO921" s="84"/>
      <c r="AP921" s="84"/>
    </row>
    <row r="922">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c r="AB922" s="80"/>
      <c r="AC922" s="81"/>
      <c r="AD922" s="81"/>
      <c r="AE922" s="82"/>
      <c r="AF922" s="81"/>
      <c r="AG922" s="81"/>
      <c r="AH922" s="81"/>
      <c r="AI922" s="81"/>
      <c r="AJ922" s="81"/>
      <c r="AK922" s="83"/>
      <c r="AL922" s="83"/>
      <c r="AM922" s="84"/>
      <c r="AN922" s="84"/>
      <c r="AO922" s="84"/>
      <c r="AP922" s="84"/>
    </row>
    <row r="923">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c r="AB923" s="80"/>
      <c r="AC923" s="81"/>
      <c r="AD923" s="81"/>
      <c r="AE923" s="82"/>
      <c r="AF923" s="81"/>
      <c r="AG923" s="81"/>
      <c r="AH923" s="81"/>
      <c r="AI923" s="81"/>
      <c r="AJ923" s="81"/>
      <c r="AK923" s="83"/>
      <c r="AL923" s="83"/>
      <c r="AM923" s="84"/>
      <c r="AN923" s="84"/>
      <c r="AO923" s="84"/>
      <c r="AP923" s="84"/>
    </row>
    <row r="924">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c r="AB924" s="80"/>
      <c r="AC924" s="81"/>
      <c r="AD924" s="81"/>
      <c r="AE924" s="82"/>
      <c r="AF924" s="81"/>
      <c r="AG924" s="81"/>
      <c r="AH924" s="81"/>
      <c r="AI924" s="81"/>
      <c r="AJ924" s="81"/>
      <c r="AK924" s="83"/>
      <c r="AL924" s="83"/>
      <c r="AM924" s="84"/>
      <c r="AN924" s="84"/>
      <c r="AO924" s="84"/>
      <c r="AP924" s="84"/>
    </row>
    <row r="92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c r="AB925" s="80"/>
      <c r="AC925" s="81"/>
      <c r="AD925" s="81"/>
      <c r="AE925" s="82"/>
      <c r="AF925" s="81"/>
      <c r="AG925" s="81"/>
      <c r="AH925" s="81"/>
      <c r="AI925" s="81"/>
      <c r="AJ925" s="81"/>
      <c r="AK925" s="83"/>
      <c r="AL925" s="83"/>
      <c r="AM925" s="84"/>
      <c r="AN925" s="84"/>
      <c r="AO925" s="84"/>
      <c r="AP925" s="84"/>
    </row>
    <row r="926">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c r="AB926" s="80"/>
      <c r="AC926" s="81"/>
      <c r="AD926" s="81"/>
      <c r="AE926" s="82"/>
      <c r="AF926" s="81"/>
      <c r="AG926" s="81"/>
      <c r="AH926" s="81"/>
      <c r="AI926" s="81"/>
      <c r="AJ926" s="81"/>
      <c r="AK926" s="83"/>
      <c r="AL926" s="83"/>
      <c r="AM926" s="84"/>
      <c r="AN926" s="84"/>
      <c r="AO926" s="84"/>
      <c r="AP926" s="84"/>
    </row>
    <row r="927">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c r="AB927" s="80"/>
      <c r="AC927" s="81"/>
      <c r="AD927" s="81"/>
      <c r="AE927" s="82"/>
      <c r="AF927" s="81"/>
      <c r="AG927" s="81"/>
      <c r="AH927" s="81"/>
      <c r="AI927" s="81"/>
      <c r="AJ927" s="81"/>
      <c r="AK927" s="83"/>
      <c r="AL927" s="83"/>
      <c r="AM927" s="84"/>
      <c r="AN927" s="84"/>
      <c r="AO927" s="84"/>
      <c r="AP927" s="84"/>
    </row>
    <row r="928">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c r="AB928" s="80"/>
      <c r="AC928" s="81"/>
      <c r="AD928" s="81"/>
      <c r="AE928" s="82"/>
      <c r="AF928" s="81"/>
      <c r="AG928" s="81"/>
      <c r="AH928" s="81"/>
      <c r="AI928" s="81"/>
      <c r="AJ928" s="81"/>
      <c r="AK928" s="83"/>
      <c r="AL928" s="83"/>
      <c r="AM928" s="84"/>
      <c r="AN928" s="84"/>
      <c r="AO928" s="84"/>
      <c r="AP928" s="84"/>
    </row>
    <row r="929">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c r="AB929" s="80"/>
      <c r="AC929" s="81"/>
      <c r="AD929" s="81"/>
      <c r="AE929" s="82"/>
      <c r="AF929" s="81"/>
      <c r="AG929" s="81"/>
      <c r="AH929" s="81"/>
      <c r="AI929" s="81"/>
      <c r="AJ929" s="81"/>
      <c r="AK929" s="83"/>
      <c r="AL929" s="83"/>
      <c r="AM929" s="84"/>
      <c r="AN929" s="84"/>
      <c r="AO929" s="84"/>
      <c r="AP929" s="84"/>
    </row>
    <row r="930">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c r="AB930" s="80"/>
      <c r="AC930" s="81"/>
      <c r="AD930" s="81"/>
      <c r="AE930" s="82"/>
      <c r="AF930" s="81"/>
      <c r="AG930" s="81"/>
      <c r="AH930" s="81"/>
      <c r="AI930" s="81"/>
      <c r="AJ930" s="81"/>
      <c r="AK930" s="83"/>
      <c r="AL930" s="83"/>
      <c r="AM930" s="84"/>
      <c r="AN930" s="84"/>
      <c r="AO930" s="84"/>
      <c r="AP930" s="84"/>
    </row>
    <row r="93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c r="AB931" s="80"/>
      <c r="AC931" s="81"/>
      <c r="AD931" s="81"/>
      <c r="AE931" s="82"/>
      <c r="AF931" s="81"/>
      <c r="AG931" s="81"/>
      <c r="AH931" s="81"/>
      <c r="AI931" s="81"/>
      <c r="AJ931" s="81"/>
      <c r="AK931" s="83"/>
      <c r="AL931" s="83"/>
      <c r="AM931" s="84"/>
      <c r="AN931" s="84"/>
      <c r="AO931" s="84"/>
      <c r="AP931" s="84"/>
    </row>
    <row r="932">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c r="AB932" s="80"/>
      <c r="AC932" s="81"/>
      <c r="AD932" s="81"/>
      <c r="AE932" s="82"/>
      <c r="AF932" s="81"/>
      <c r="AG932" s="81"/>
      <c r="AH932" s="81"/>
      <c r="AI932" s="81"/>
      <c r="AJ932" s="81"/>
      <c r="AK932" s="83"/>
      <c r="AL932" s="83"/>
      <c r="AM932" s="84"/>
      <c r="AN932" s="84"/>
      <c r="AO932" s="84"/>
      <c r="AP932" s="84"/>
    </row>
    <row r="933">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c r="AA933" s="80"/>
      <c r="AB933" s="80"/>
      <c r="AC933" s="81"/>
      <c r="AD933" s="81"/>
      <c r="AE933" s="82"/>
      <c r="AF933" s="81"/>
      <c r="AG933" s="81"/>
      <c r="AH933" s="81"/>
      <c r="AI933" s="81"/>
      <c r="AJ933" s="81"/>
      <c r="AK933" s="83"/>
      <c r="AL933" s="83"/>
      <c r="AM933" s="84"/>
      <c r="AN933" s="84"/>
      <c r="AO933" s="84"/>
      <c r="AP933" s="84"/>
    </row>
    <row r="934">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c r="AA934" s="80"/>
      <c r="AB934" s="80"/>
      <c r="AC934" s="81"/>
      <c r="AD934" s="81"/>
      <c r="AE934" s="82"/>
      <c r="AF934" s="81"/>
      <c r="AG934" s="81"/>
      <c r="AH934" s="81"/>
      <c r="AI934" s="81"/>
      <c r="AJ934" s="81"/>
      <c r="AK934" s="83"/>
      <c r="AL934" s="83"/>
      <c r="AM934" s="84"/>
      <c r="AN934" s="84"/>
      <c r="AO934" s="84"/>
      <c r="AP934" s="84"/>
    </row>
    <row r="93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c r="AA935" s="80"/>
      <c r="AB935" s="80"/>
      <c r="AC935" s="81"/>
      <c r="AD935" s="81"/>
      <c r="AE935" s="82"/>
      <c r="AF935" s="81"/>
      <c r="AG935" s="81"/>
      <c r="AH935" s="81"/>
      <c r="AI935" s="81"/>
      <c r="AJ935" s="81"/>
      <c r="AK935" s="83"/>
      <c r="AL935" s="83"/>
      <c r="AM935" s="84"/>
      <c r="AN935" s="84"/>
      <c r="AO935" s="84"/>
      <c r="AP935" s="84"/>
    </row>
    <row r="936">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c r="AA936" s="80"/>
      <c r="AB936" s="80"/>
      <c r="AC936" s="81"/>
      <c r="AD936" s="81"/>
      <c r="AE936" s="82"/>
      <c r="AF936" s="81"/>
      <c r="AG936" s="81"/>
      <c r="AH936" s="81"/>
      <c r="AI936" s="81"/>
      <c r="AJ936" s="81"/>
      <c r="AK936" s="83"/>
      <c r="AL936" s="83"/>
      <c r="AM936" s="84"/>
      <c r="AN936" s="84"/>
      <c r="AO936" s="84"/>
      <c r="AP936" s="84"/>
    </row>
    <row r="937">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c r="AA937" s="80"/>
      <c r="AB937" s="80"/>
      <c r="AC937" s="81"/>
      <c r="AD937" s="81"/>
      <c r="AE937" s="82"/>
      <c r="AF937" s="81"/>
      <c r="AG937" s="81"/>
      <c r="AH937" s="81"/>
      <c r="AI937" s="81"/>
      <c r="AJ937" s="81"/>
      <c r="AK937" s="83"/>
      <c r="AL937" s="83"/>
      <c r="AM937" s="84"/>
      <c r="AN937" s="84"/>
      <c r="AO937" s="84"/>
      <c r="AP937" s="84"/>
    </row>
    <row r="938">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c r="AA938" s="80"/>
      <c r="AB938" s="80"/>
      <c r="AC938" s="81"/>
      <c r="AD938" s="81"/>
      <c r="AE938" s="82"/>
      <c r="AF938" s="81"/>
      <c r="AG938" s="81"/>
      <c r="AH938" s="81"/>
      <c r="AI938" s="81"/>
      <c r="AJ938" s="81"/>
      <c r="AK938" s="83"/>
      <c r="AL938" s="83"/>
      <c r="AM938" s="84"/>
      <c r="AN938" s="84"/>
      <c r="AO938" s="84"/>
      <c r="AP938" s="84"/>
    </row>
    <row r="939">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c r="AA939" s="80"/>
      <c r="AB939" s="80"/>
      <c r="AC939" s="81"/>
      <c r="AD939" s="81"/>
      <c r="AE939" s="82"/>
      <c r="AF939" s="81"/>
      <c r="AG939" s="81"/>
      <c r="AH939" s="81"/>
      <c r="AI939" s="81"/>
      <c r="AJ939" s="81"/>
      <c r="AK939" s="83"/>
      <c r="AL939" s="83"/>
      <c r="AM939" s="84"/>
      <c r="AN939" s="84"/>
      <c r="AO939" s="84"/>
      <c r="AP939" s="84"/>
    </row>
    <row r="940">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c r="AA940" s="80"/>
      <c r="AB940" s="80"/>
      <c r="AC940" s="81"/>
      <c r="AD940" s="81"/>
      <c r="AE940" s="82"/>
      <c r="AF940" s="81"/>
      <c r="AG940" s="81"/>
      <c r="AH940" s="81"/>
      <c r="AI940" s="81"/>
      <c r="AJ940" s="81"/>
      <c r="AK940" s="83"/>
      <c r="AL940" s="83"/>
      <c r="AM940" s="84"/>
      <c r="AN940" s="84"/>
      <c r="AO940" s="84"/>
      <c r="AP940" s="84"/>
    </row>
    <row r="94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c r="AA941" s="80"/>
      <c r="AB941" s="80"/>
      <c r="AC941" s="81"/>
      <c r="AD941" s="81"/>
      <c r="AE941" s="82"/>
      <c r="AF941" s="81"/>
      <c r="AG941" s="81"/>
      <c r="AH941" s="81"/>
      <c r="AI941" s="81"/>
      <c r="AJ941" s="81"/>
      <c r="AK941" s="83"/>
      <c r="AL941" s="83"/>
      <c r="AM941" s="84"/>
      <c r="AN941" s="84"/>
      <c r="AO941" s="84"/>
      <c r="AP941" s="84"/>
    </row>
    <row r="942">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c r="AA942" s="80"/>
      <c r="AB942" s="80"/>
      <c r="AC942" s="81"/>
      <c r="AD942" s="81"/>
      <c r="AE942" s="82"/>
      <c r="AF942" s="81"/>
      <c r="AG942" s="81"/>
      <c r="AH942" s="81"/>
      <c r="AI942" s="81"/>
      <c r="AJ942" s="81"/>
      <c r="AK942" s="83"/>
      <c r="AL942" s="83"/>
      <c r="AM942" s="84"/>
      <c r="AN942" s="84"/>
      <c r="AO942" s="84"/>
      <c r="AP942" s="84"/>
    </row>
    <row r="943">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c r="AA943" s="80"/>
      <c r="AB943" s="80"/>
      <c r="AC943" s="81"/>
      <c r="AD943" s="81"/>
      <c r="AE943" s="82"/>
      <c r="AF943" s="81"/>
      <c r="AG943" s="81"/>
      <c r="AH943" s="81"/>
      <c r="AI943" s="81"/>
      <c r="AJ943" s="81"/>
      <c r="AK943" s="83"/>
      <c r="AL943" s="83"/>
      <c r="AM943" s="84"/>
      <c r="AN943" s="84"/>
      <c r="AO943" s="84"/>
      <c r="AP943" s="84"/>
    </row>
    <row r="944">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c r="AA944" s="80"/>
      <c r="AB944" s="80"/>
      <c r="AC944" s="81"/>
      <c r="AD944" s="81"/>
      <c r="AE944" s="82"/>
      <c r="AF944" s="81"/>
      <c r="AG944" s="81"/>
      <c r="AH944" s="81"/>
      <c r="AI944" s="81"/>
      <c r="AJ944" s="81"/>
      <c r="AK944" s="83"/>
      <c r="AL944" s="83"/>
      <c r="AM944" s="84"/>
      <c r="AN944" s="84"/>
      <c r="AO944" s="84"/>
      <c r="AP944" s="84"/>
    </row>
    <row r="94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c r="AA945" s="80"/>
      <c r="AB945" s="80"/>
      <c r="AC945" s="81"/>
      <c r="AD945" s="81"/>
      <c r="AE945" s="82"/>
      <c r="AF945" s="81"/>
      <c r="AG945" s="81"/>
      <c r="AH945" s="81"/>
      <c r="AI945" s="81"/>
      <c r="AJ945" s="81"/>
      <c r="AK945" s="83"/>
      <c r="AL945" s="83"/>
      <c r="AM945" s="84"/>
      <c r="AN945" s="84"/>
      <c r="AO945" s="84"/>
      <c r="AP945" s="84"/>
    </row>
    <row r="946">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c r="AA946" s="80"/>
      <c r="AB946" s="80"/>
      <c r="AC946" s="81"/>
      <c r="AD946" s="81"/>
      <c r="AE946" s="82"/>
      <c r="AF946" s="81"/>
      <c r="AG946" s="81"/>
      <c r="AH946" s="81"/>
      <c r="AI946" s="81"/>
      <c r="AJ946" s="81"/>
      <c r="AK946" s="83"/>
      <c r="AL946" s="83"/>
      <c r="AM946" s="84"/>
      <c r="AN946" s="84"/>
      <c r="AO946" s="84"/>
      <c r="AP946" s="84"/>
    </row>
    <row r="947">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c r="AA947" s="80"/>
      <c r="AB947" s="80"/>
      <c r="AC947" s="81"/>
      <c r="AD947" s="81"/>
      <c r="AE947" s="82"/>
      <c r="AF947" s="81"/>
      <c r="AG947" s="81"/>
      <c r="AH947" s="81"/>
      <c r="AI947" s="81"/>
      <c r="AJ947" s="81"/>
      <c r="AK947" s="83"/>
      <c r="AL947" s="83"/>
      <c r="AM947" s="84"/>
      <c r="AN947" s="84"/>
      <c r="AO947" s="84"/>
      <c r="AP947" s="84"/>
    </row>
    <row r="948">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c r="AA948" s="80"/>
      <c r="AB948" s="80"/>
      <c r="AC948" s="81"/>
      <c r="AD948" s="81"/>
      <c r="AE948" s="82"/>
      <c r="AF948" s="81"/>
      <c r="AG948" s="81"/>
      <c r="AH948" s="81"/>
      <c r="AI948" s="81"/>
      <c r="AJ948" s="81"/>
      <c r="AK948" s="83"/>
      <c r="AL948" s="83"/>
      <c r="AM948" s="84"/>
      <c r="AN948" s="84"/>
      <c r="AO948" s="84"/>
      <c r="AP948" s="84"/>
    </row>
    <row r="949">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c r="AA949" s="80"/>
      <c r="AB949" s="80"/>
      <c r="AC949" s="81"/>
      <c r="AD949" s="81"/>
      <c r="AE949" s="82"/>
      <c r="AF949" s="81"/>
      <c r="AG949" s="81"/>
      <c r="AH949" s="81"/>
      <c r="AI949" s="81"/>
      <c r="AJ949" s="81"/>
      <c r="AK949" s="83"/>
      <c r="AL949" s="83"/>
      <c r="AM949" s="84"/>
      <c r="AN949" s="84"/>
      <c r="AO949" s="84"/>
      <c r="AP949" s="84"/>
    </row>
    <row r="950">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c r="AA950" s="80"/>
      <c r="AB950" s="80"/>
      <c r="AC950" s="81"/>
      <c r="AD950" s="81"/>
      <c r="AE950" s="82"/>
      <c r="AF950" s="81"/>
      <c r="AG950" s="81"/>
      <c r="AH950" s="81"/>
      <c r="AI950" s="81"/>
      <c r="AJ950" s="81"/>
      <c r="AK950" s="83"/>
      <c r="AL950" s="83"/>
      <c r="AM950" s="84"/>
      <c r="AN950" s="84"/>
      <c r="AO950" s="84"/>
      <c r="AP950" s="84"/>
    </row>
    <row r="95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c r="AA951" s="80"/>
      <c r="AB951" s="80"/>
      <c r="AC951" s="81"/>
      <c r="AD951" s="81"/>
      <c r="AE951" s="82"/>
      <c r="AF951" s="81"/>
      <c r="AG951" s="81"/>
      <c r="AH951" s="81"/>
      <c r="AI951" s="81"/>
      <c r="AJ951" s="81"/>
      <c r="AK951" s="83"/>
      <c r="AL951" s="83"/>
      <c r="AM951" s="84"/>
      <c r="AN951" s="84"/>
      <c r="AO951" s="84"/>
      <c r="AP951" s="84"/>
    </row>
    <row r="952">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c r="AA952" s="80"/>
      <c r="AB952" s="80"/>
      <c r="AC952" s="81"/>
      <c r="AD952" s="81"/>
      <c r="AE952" s="82"/>
      <c r="AF952" s="81"/>
      <c r="AG952" s="81"/>
      <c r="AH952" s="81"/>
      <c r="AI952" s="81"/>
      <c r="AJ952" s="81"/>
      <c r="AK952" s="83"/>
      <c r="AL952" s="83"/>
      <c r="AM952" s="84"/>
      <c r="AN952" s="84"/>
      <c r="AO952" s="84"/>
      <c r="AP952" s="84"/>
    </row>
    <row r="953">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c r="AA953" s="80"/>
      <c r="AB953" s="80"/>
      <c r="AC953" s="81"/>
      <c r="AD953" s="81"/>
      <c r="AE953" s="82"/>
      <c r="AF953" s="81"/>
      <c r="AG953" s="81"/>
      <c r="AH953" s="81"/>
      <c r="AI953" s="81"/>
      <c r="AJ953" s="81"/>
      <c r="AK953" s="83"/>
      <c r="AL953" s="83"/>
      <c r="AM953" s="84"/>
      <c r="AN953" s="84"/>
      <c r="AO953" s="84"/>
      <c r="AP953" s="84"/>
    </row>
    <row r="954">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c r="AA954" s="80"/>
      <c r="AB954" s="80"/>
      <c r="AC954" s="81"/>
      <c r="AD954" s="81"/>
      <c r="AE954" s="82"/>
      <c r="AF954" s="81"/>
      <c r="AG954" s="81"/>
      <c r="AH954" s="81"/>
      <c r="AI954" s="81"/>
      <c r="AJ954" s="81"/>
      <c r="AK954" s="83"/>
      <c r="AL954" s="83"/>
      <c r="AM954" s="84"/>
      <c r="AN954" s="84"/>
      <c r="AO954" s="84"/>
      <c r="AP954" s="84"/>
    </row>
    <row r="95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c r="AA955" s="80"/>
      <c r="AB955" s="80"/>
      <c r="AC955" s="81"/>
      <c r="AD955" s="81"/>
      <c r="AE955" s="82"/>
      <c r="AF955" s="81"/>
      <c r="AG955" s="81"/>
      <c r="AH955" s="81"/>
      <c r="AI955" s="81"/>
      <c r="AJ955" s="81"/>
      <c r="AK955" s="83"/>
      <c r="AL955" s="83"/>
      <c r="AM955" s="84"/>
      <c r="AN955" s="84"/>
      <c r="AO955" s="84"/>
      <c r="AP955" s="84"/>
    </row>
    <row r="956">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c r="AA956" s="80"/>
      <c r="AB956" s="80"/>
      <c r="AC956" s="81"/>
      <c r="AD956" s="81"/>
      <c r="AE956" s="82"/>
      <c r="AF956" s="81"/>
      <c r="AG956" s="81"/>
      <c r="AH956" s="81"/>
      <c r="AI956" s="81"/>
      <c r="AJ956" s="81"/>
      <c r="AK956" s="83"/>
      <c r="AL956" s="83"/>
      <c r="AM956" s="84"/>
      <c r="AN956" s="84"/>
      <c r="AO956" s="84"/>
      <c r="AP956" s="84"/>
    </row>
    <row r="957">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c r="AA957" s="80"/>
      <c r="AB957" s="80"/>
      <c r="AC957" s="81"/>
      <c r="AD957" s="81"/>
      <c r="AE957" s="82"/>
      <c r="AF957" s="81"/>
      <c r="AG957" s="81"/>
      <c r="AH957" s="81"/>
      <c r="AI957" s="81"/>
      <c r="AJ957" s="81"/>
      <c r="AK957" s="83"/>
      <c r="AL957" s="83"/>
      <c r="AM957" s="84"/>
      <c r="AN957" s="84"/>
      <c r="AO957" s="84"/>
      <c r="AP957" s="84"/>
    </row>
    <row r="958">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c r="AA958" s="80"/>
      <c r="AB958" s="80"/>
      <c r="AC958" s="81"/>
      <c r="AD958" s="81"/>
      <c r="AE958" s="82"/>
      <c r="AF958" s="81"/>
      <c r="AG958" s="81"/>
      <c r="AH958" s="81"/>
      <c r="AI958" s="81"/>
      <c r="AJ958" s="81"/>
      <c r="AK958" s="83"/>
      <c r="AL958" s="83"/>
      <c r="AM958" s="84"/>
      <c r="AN958" s="84"/>
      <c r="AO958" s="84"/>
      <c r="AP958" s="84"/>
    </row>
    <row r="959">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c r="AA959" s="80"/>
      <c r="AB959" s="80"/>
      <c r="AC959" s="81"/>
      <c r="AD959" s="81"/>
      <c r="AE959" s="82"/>
      <c r="AF959" s="81"/>
      <c r="AG959" s="81"/>
      <c r="AH959" s="81"/>
      <c r="AI959" s="81"/>
      <c r="AJ959" s="81"/>
      <c r="AK959" s="83"/>
      <c r="AL959" s="83"/>
      <c r="AM959" s="84"/>
      <c r="AN959" s="84"/>
      <c r="AO959" s="84"/>
      <c r="AP959" s="84"/>
    </row>
    <row r="960">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c r="AA960" s="80"/>
      <c r="AB960" s="80"/>
      <c r="AC960" s="81"/>
      <c r="AD960" s="81"/>
      <c r="AE960" s="82"/>
      <c r="AF960" s="81"/>
      <c r="AG960" s="81"/>
      <c r="AH960" s="81"/>
      <c r="AI960" s="81"/>
      <c r="AJ960" s="81"/>
      <c r="AK960" s="83"/>
      <c r="AL960" s="83"/>
      <c r="AM960" s="84"/>
      <c r="AN960" s="84"/>
      <c r="AO960" s="84"/>
      <c r="AP960" s="84"/>
    </row>
    <row r="96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c r="AA961" s="80"/>
      <c r="AB961" s="80"/>
      <c r="AC961" s="81"/>
      <c r="AD961" s="81"/>
      <c r="AE961" s="82"/>
      <c r="AF961" s="81"/>
      <c r="AG961" s="81"/>
      <c r="AH961" s="81"/>
      <c r="AI961" s="81"/>
      <c r="AJ961" s="81"/>
      <c r="AK961" s="83"/>
      <c r="AL961" s="83"/>
      <c r="AM961" s="84"/>
      <c r="AN961" s="84"/>
      <c r="AO961" s="84"/>
      <c r="AP961" s="84"/>
    </row>
    <row r="962">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c r="AA962" s="80"/>
      <c r="AB962" s="80"/>
      <c r="AC962" s="81"/>
      <c r="AD962" s="81"/>
      <c r="AE962" s="82"/>
      <c r="AF962" s="81"/>
      <c r="AG962" s="81"/>
      <c r="AH962" s="81"/>
      <c r="AI962" s="81"/>
      <c r="AJ962" s="81"/>
      <c r="AK962" s="83"/>
      <c r="AL962" s="83"/>
      <c r="AM962" s="84"/>
      <c r="AN962" s="84"/>
      <c r="AO962" s="84"/>
      <c r="AP962" s="84"/>
    </row>
    <row r="963">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c r="AA963" s="80"/>
      <c r="AB963" s="80"/>
      <c r="AC963" s="81"/>
      <c r="AD963" s="81"/>
      <c r="AE963" s="82"/>
      <c r="AF963" s="81"/>
      <c r="AG963" s="81"/>
      <c r="AH963" s="81"/>
      <c r="AI963" s="81"/>
      <c r="AJ963" s="81"/>
      <c r="AK963" s="83"/>
      <c r="AL963" s="83"/>
      <c r="AM963" s="84"/>
      <c r="AN963" s="84"/>
      <c r="AO963" s="84"/>
      <c r="AP963" s="84"/>
    </row>
    <row r="964">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c r="AA964" s="80"/>
      <c r="AB964" s="80"/>
      <c r="AC964" s="81"/>
      <c r="AD964" s="81"/>
      <c r="AE964" s="82"/>
      <c r="AF964" s="81"/>
      <c r="AG964" s="81"/>
      <c r="AH964" s="81"/>
      <c r="AI964" s="81"/>
      <c r="AJ964" s="81"/>
      <c r="AK964" s="83"/>
      <c r="AL964" s="83"/>
      <c r="AM964" s="84"/>
      <c r="AN964" s="84"/>
      <c r="AO964" s="84"/>
      <c r="AP964" s="84"/>
    </row>
    <row r="96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c r="AA965" s="80"/>
      <c r="AB965" s="80"/>
      <c r="AC965" s="81"/>
      <c r="AD965" s="81"/>
      <c r="AE965" s="82"/>
      <c r="AF965" s="81"/>
      <c r="AG965" s="81"/>
      <c r="AH965" s="81"/>
      <c r="AI965" s="81"/>
      <c r="AJ965" s="81"/>
      <c r="AK965" s="83"/>
      <c r="AL965" s="83"/>
      <c r="AM965" s="84"/>
      <c r="AN965" s="84"/>
      <c r="AO965" s="84"/>
      <c r="AP965" s="84"/>
    </row>
    <row r="966">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c r="AA966" s="80"/>
      <c r="AB966" s="80"/>
      <c r="AC966" s="81"/>
      <c r="AD966" s="81"/>
      <c r="AE966" s="82"/>
      <c r="AF966" s="81"/>
      <c r="AG966" s="81"/>
      <c r="AH966" s="81"/>
      <c r="AI966" s="81"/>
      <c r="AJ966" s="81"/>
      <c r="AK966" s="83"/>
      <c r="AL966" s="83"/>
      <c r="AM966" s="84"/>
      <c r="AN966" s="84"/>
      <c r="AO966" s="84"/>
      <c r="AP966" s="84"/>
    </row>
    <row r="967">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c r="AA967" s="80"/>
      <c r="AB967" s="80"/>
      <c r="AC967" s="81"/>
      <c r="AD967" s="81"/>
      <c r="AE967" s="82"/>
      <c r="AF967" s="81"/>
      <c r="AG967" s="81"/>
      <c r="AH967" s="81"/>
      <c r="AI967" s="81"/>
      <c r="AJ967" s="81"/>
      <c r="AK967" s="83"/>
      <c r="AL967" s="83"/>
      <c r="AM967" s="84"/>
      <c r="AN967" s="84"/>
      <c r="AO967" s="84"/>
      <c r="AP967" s="84"/>
    </row>
    <row r="968">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c r="AA968" s="80"/>
      <c r="AB968" s="80"/>
      <c r="AC968" s="81"/>
      <c r="AD968" s="81"/>
      <c r="AE968" s="82"/>
      <c r="AF968" s="81"/>
      <c r="AG968" s="81"/>
      <c r="AH968" s="81"/>
      <c r="AI968" s="81"/>
      <c r="AJ968" s="81"/>
      <c r="AK968" s="83"/>
      <c r="AL968" s="83"/>
      <c r="AM968" s="84"/>
      <c r="AN968" s="84"/>
      <c r="AO968" s="84"/>
      <c r="AP968" s="84"/>
    </row>
    <row r="969">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c r="AA969" s="80"/>
      <c r="AB969" s="80"/>
      <c r="AC969" s="81"/>
      <c r="AD969" s="81"/>
      <c r="AE969" s="82"/>
      <c r="AF969" s="81"/>
      <c r="AG969" s="81"/>
      <c r="AH969" s="81"/>
      <c r="AI969" s="81"/>
      <c r="AJ969" s="81"/>
      <c r="AK969" s="83"/>
      <c r="AL969" s="83"/>
      <c r="AM969" s="84"/>
      <c r="AN969" s="84"/>
      <c r="AO969" s="84"/>
      <c r="AP969" s="84"/>
    </row>
    <row r="970">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c r="AA970" s="80"/>
      <c r="AB970" s="80"/>
      <c r="AC970" s="81"/>
      <c r="AD970" s="81"/>
      <c r="AE970" s="82"/>
      <c r="AF970" s="81"/>
      <c r="AG970" s="81"/>
      <c r="AH970" s="81"/>
      <c r="AI970" s="81"/>
      <c r="AJ970" s="81"/>
      <c r="AK970" s="83"/>
      <c r="AL970" s="83"/>
      <c r="AM970" s="84"/>
      <c r="AN970" s="84"/>
      <c r="AO970" s="84"/>
      <c r="AP970" s="84"/>
    </row>
    <row r="97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c r="AA971" s="80"/>
      <c r="AB971" s="80"/>
      <c r="AC971" s="81"/>
      <c r="AD971" s="81"/>
      <c r="AE971" s="82"/>
      <c r="AF971" s="81"/>
      <c r="AG971" s="81"/>
      <c r="AH971" s="81"/>
      <c r="AI971" s="81"/>
      <c r="AJ971" s="81"/>
      <c r="AK971" s="83"/>
      <c r="AL971" s="83"/>
      <c r="AM971" s="84"/>
      <c r="AN971" s="84"/>
      <c r="AO971" s="84"/>
      <c r="AP971" s="84"/>
    </row>
    <row r="972">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c r="AA972" s="80"/>
      <c r="AB972" s="80"/>
      <c r="AC972" s="81"/>
      <c r="AD972" s="81"/>
      <c r="AE972" s="82"/>
      <c r="AF972" s="81"/>
      <c r="AG972" s="81"/>
      <c r="AH972" s="81"/>
      <c r="AI972" s="81"/>
      <c r="AJ972" s="81"/>
      <c r="AK972" s="83"/>
      <c r="AL972" s="83"/>
      <c r="AM972" s="84"/>
      <c r="AN972" s="84"/>
      <c r="AO972" s="84"/>
      <c r="AP972" s="84"/>
    </row>
    <row r="973">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c r="AA973" s="80"/>
      <c r="AB973" s="80"/>
      <c r="AC973" s="81"/>
      <c r="AD973" s="81"/>
      <c r="AE973" s="82"/>
      <c r="AF973" s="81"/>
      <c r="AG973" s="81"/>
      <c r="AH973" s="81"/>
      <c r="AI973" s="81"/>
      <c r="AJ973" s="81"/>
      <c r="AK973" s="83"/>
      <c r="AL973" s="83"/>
      <c r="AM973" s="84"/>
      <c r="AN973" s="84"/>
      <c r="AO973" s="84"/>
      <c r="AP973" s="84"/>
    </row>
    <row r="974">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c r="AA974" s="80"/>
      <c r="AB974" s="80"/>
      <c r="AC974" s="81"/>
      <c r="AD974" s="81"/>
      <c r="AE974" s="82"/>
      <c r="AF974" s="81"/>
      <c r="AG974" s="81"/>
      <c r="AH974" s="81"/>
      <c r="AI974" s="81"/>
      <c r="AJ974" s="81"/>
      <c r="AK974" s="83"/>
      <c r="AL974" s="83"/>
      <c r="AM974" s="84"/>
      <c r="AN974" s="84"/>
      <c r="AO974" s="84"/>
      <c r="AP974" s="84"/>
    </row>
    <row r="97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c r="AA975" s="80"/>
      <c r="AB975" s="80"/>
      <c r="AC975" s="81"/>
      <c r="AD975" s="81"/>
      <c r="AE975" s="82"/>
      <c r="AF975" s="81"/>
      <c r="AG975" s="81"/>
      <c r="AH975" s="81"/>
      <c r="AI975" s="81"/>
      <c r="AJ975" s="81"/>
      <c r="AK975" s="83"/>
      <c r="AL975" s="83"/>
      <c r="AM975" s="84"/>
      <c r="AN975" s="84"/>
      <c r="AO975" s="84"/>
      <c r="AP975" s="84"/>
    </row>
    <row r="976">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c r="AA976" s="80"/>
      <c r="AB976" s="80"/>
      <c r="AC976" s="81"/>
      <c r="AD976" s="81"/>
      <c r="AE976" s="82"/>
      <c r="AF976" s="81"/>
      <c r="AG976" s="81"/>
      <c r="AH976" s="81"/>
      <c r="AI976" s="81"/>
      <c r="AJ976" s="81"/>
      <c r="AK976" s="83"/>
      <c r="AL976" s="83"/>
      <c r="AM976" s="84"/>
      <c r="AN976" s="84"/>
      <c r="AO976" s="84"/>
      <c r="AP976" s="84"/>
    </row>
    <row r="977">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c r="AA977" s="80"/>
      <c r="AB977" s="80"/>
      <c r="AC977" s="81"/>
      <c r="AD977" s="81"/>
      <c r="AE977" s="82"/>
      <c r="AF977" s="81"/>
      <c r="AG977" s="81"/>
      <c r="AH977" s="81"/>
      <c r="AI977" s="81"/>
      <c r="AJ977" s="81"/>
      <c r="AK977" s="83"/>
      <c r="AL977" s="83"/>
      <c r="AM977" s="84"/>
      <c r="AN977" s="84"/>
      <c r="AO977" s="84"/>
      <c r="AP977" s="84"/>
    </row>
    <row r="978">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c r="AA978" s="80"/>
      <c r="AB978" s="80"/>
      <c r="AC978" s="81"/>
      <c r="AD978" s="81"/>
      <c r="AE978" s="82"/>
      <c r="AF978" s="81"/>
      <c r="AG978" s="81"/>
      <c r="AH978" s="81"/>
      <c r="AI978" s="81"/>
      <c r="AJ978" s="81"/>
      <c r="AK978" s="83"/>
      <c r="AL978" s="83"/>
      <c r="AM978" s="84"/>
      <c r="AN978" s="84"/>
      <c r="AO978" s="84"/>
      <c r="AP978" s="84"/>
    </row>
    <row r="979">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c r="AA979" s="80"/>
      <c r="AB979" s="80"/>
      <c r="AC979" s="81"/>
      <c r="AD979" s="81"/>
      <c r="AE979" s="82"/>
      <c r="AF979" s="81"/>
      <c r="AG979" s="81"/>
      <c r="AH979" s="81"/>
      <c r="AI979" s="81"/>
      <c r="AJ979" s="81"/>
      <c r="AK979" s="83"/>
      <c r="AL979" s="83"/>
      <c r="AM979" s="84"/>
      <c r="AN979" s="84"/>
      <c r="AO979" s="84"/>
      <c r="AP979" s="84"/>
    </row>
    <row r="980">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c r="AA980" s="80"/>
      <c r="AB980" s="80"/>
      <c r="AC980" s="81"/>
      <c r="AD980" s="81"/>
      <c r="AE980" s="82"/>
      <c r="AF980" s="81"/>
      <c r="AG980" s="81"/>
      <c r="AH980" s="81"/>
      <c r="AI980" s="81"/>
      <c r="AJ980" s="81"/>
      <c r="AK980" s="83"/>
      <c r="AL980" s="83"/>
      <c r="AM980" s="84"/>
      <c r="AN980" s="84"/>
      <c r="AO980" s="84"/>
      <c r="AP980" s="84"/>
    </row>
    <row r="98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c r="AA981" s="80"/>
      <c r="AB981" s="80"/>
      <c r="AC981" s="81"/>
      <c r="AD981" s="81"/>
      <c r="AE981" s="82"/>
      <c r="AF981" s="81"/>
      <c r="AG981" s="81"/>
      <c r="AH981" s="81"/>
      <c r="AI981" s="81"/>
      <c r="AJ981" s="81"/>
      <c r="AK981" s="83"/>
      <c r="AL981" s="83"/>
      <c r="AM981" s="84"/>
      <c r="AN981" s="84"/>
      <c r="AO981" s="84"/>
      <c r="AP981" s="84"/>
    </row>
    <row r="982">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c r="AA982" s="80"/>
      <c r="AB982" s="80"/>
      <c r="AC982" s="81"/>
      <c r="AD982" s="81"/>
      <c r="AE982" s="82"/>
      <c r="AF982" s="81"/>
      <c r="AG982" s="81"/>
      <c r="AH982" s="81"/>
      <c r="AI982" s="81"/>
      <c r="AJ982" s="81"/>
      <c r="AK982" s="83"/>
      <c r="AL982" s="83"/>
      <c r="AM982" s="84"/>
      <c r="AN982" s="84"/>
      <c r="AO982" s="84"/>
      <c r="AP982" s="84"/>
    </row>
    <row r="983">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c r="AA983" s="80"/>
      <c r="AB983" s="80"/>
      <c r="AC983" s="81"/>
      <c r="AD983" s="81"/>
      <c r="AE983" s="82"/>
      <c r="AF983" s="81"/>
      <c r="AG983" s="81"/>
      <c r="AH983" s="81"/>
      <c r="AI983" s="81"/>
      <c r="AJ983" s="81"/>
      <c r="AK983" s="83"/>
      <c r="AL983" s="83"/>
      <c r="AM983" s="84"/>
      <c r="AN983" s="84"/>
      <c r="AO983" s="84"/>
      <c r="AP983" s="84"/>
    </row>
    <row r="984">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c r="AA984" s="80"/>
      <c r="AB984" s="80"/>
      <c r="AC984" s="81"/>
      <c r="AD984" s="81"/>
      <c r="AE984" s="82"/>
      <c r="AF984" s="81"/>
      <c r="AG984" s="81"/>
      <c r="AH984" s="81"/>
      <c r="AI984" s="81"/>
      <c r="AJ984" s="81"/>
      <c r="AK984" s="83"/>
      <c r="AL984" s="83"/>
      <c r="AM984" s="84"/>
      <c r="AN984" s="84"/>
      <c r="AO984" s="84"/>
      <c r="AP984" s="84"/>
    </row>
    <row r="98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c r="AA985" s="80"/>
      <c r="AB985" s="80"/>
      <c r="AC985" s="81"/>
      <c r="AD985" s="81"/>
      <c r="AE985" s="82"/>
      <c r="AF985" s="81"/>
      <c r="AG985" s="81"/>
      <c r="AH985" s="81"/>
      <c r="AI985" s="81"/>
      <c r="AJ985" s="81"/>
      <c r="AK985" s="83"/>
      <c r="AL985" s="83"/>
      <c r="AM985" s="84"/>
      <c r="AN985" s="84"/>
      <c r="AO985" s="84"/>
      <c r="AP985" s="84"/>
    </row>
    <row r="986">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c r="AA986" s="80"/>
      <c r="AB986" s="80"/>
      <c r="AC986" s="81"/>
      <c r="AD986" s="81"/>
      <c r="AE986" s="82"/>
      <c r="AF986" s="81"/>
      <c r="AG986" s="81"/>
      <c r="AH986" s="81"/>
      <c r="AI986" s="81"/>
      <c r="AJ986" s="81"/>
      <c r="AK986" s="83"/>
      <c r="AL986" s="83"/>
      <c r="AM986" s="84"/>
      <c r="AN986" s="84"/>
      <c r="AO986" s="84"/>
      <c r="AP986" s="84"/>
    </row>
    <row r="987">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c r="AA987" s="80"/>
      <c r="AB987" s="80"/>
      <c r="AC987" s="81"/>
      <c r="AD987" s="81"/>
      <c r="AE987" s="82"/>
      <c r="AF987" s="81"/>
      <c r="AG987" s="81"/>
      <c r="AH987" s="81"/>
      <c r="AI987" s="81"/>
      <c r="AJ987" s="81"/>
      <c r="AK987" s="83"/>
      <c r="AL987" s="83"/>
      <c r="AM987" s="84"/>
      <c r="AN987" s="84"/>
      <c r="AO987" s="84"/>
      <c r="AP987" s="84"/>
    </row>
    <row r="988">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c r="AA988" s="80"/>
      <c r="AB988" s="80"/>
      <c r="AC988" s="81"/>
      <c r="AD988" s="81"/>
      <c r="AE988" s="82"/>
      <c r="AF988" s="81"/>
      <c r="AG988" s="81"/>
      <c r="AH988" s="81"/>
      <c r="AI988" s="81"/>
      <c r="AJ988" s="81"/>
      <c r="AK988" s="83"/>
      <c r="AL988" s="83"/>
      <c r="AM988" s="84"/>
      <c r="AN988" s="84"/>
      <c r="AO988" s="84"/>
      <c r="AP988" s="84"/>
    </row>
    <row r="989">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c r="AA989" s="80"/>
      <c r="AB989" s="80"/>
      <c r="AC989" s="81"/>
      <c r="AD989" s="81"/>
      <c r="AE989" s="82"/>
      <c r="AF989" s="81"/>
      <c r="AG989" s="81"/>
      <c r="AH989" s="81"/>
      <c r="AI989" s="81"/>
      <c r="AJ989" s="81"/>
      <c r="AK989" s="83"/>
      <c r="AL989" s="83"/>
      <c r="AM989" s="84"/>
      <c r="AN989" s="84"/>
      <c r="AO989" s="84"/>
      <c r="AP989" s="84"/>
    </row>
    <row r="990">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c r="AA990" s="80"/>
      <c r="AB990" s="80"/>
      <c r="AC990" s="81"/>
      <c r="AD990" s="81"/>
      <c r="AE990" s="82"/>
      <c r="AF990" s="81"/>
      <c r="AG990" s="81"/>
      <c r="AH990" s="81"/>
      <c r="AI990" s="81"/>
      <c r="AJ990" s="81"/>
      <c r="AK990" s="83"/>
      <c r="AL990" s="83"/>
      <c r="AM990" s="84"/>
      <c r="AN990" s="84"/>
      <c r="AO990" s="84"/>
      <c r="AP990" s="84"/>
    </row>
    <row r="99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c r="AA991" s="80"/>
      <c r="AB991" s="80"/>
      <c r="AC991" s="81"/>
      <c r="AD991" s="81"/>
      <c r="AE991" s="82"/>
      <c r="AF991" s="81"/>
      <c r="AG991" s="81"/>
      <c r="AH991" s="81"/>
      <c r="AI991" s="81"/>
      <c r="AJ991" s="81"/>
      <c r="AK991" s="83"/>
      <c r="AL991" s="83"/>
      <c r="AM991" s="84"/>
      <c r="AN991" s="84"/>
      <c r="AO991" s="84"/>
      <c r="AP991" s="84"/>
    </row>
    <row r="992">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c r="AA992" s="80"/>
      <c r="AB992" s="80"/>
      <c r="AC992" s="81"/>
      <c r="AD992" s="81"/>
      <c r="AE992" s="82"/>
      <c r="AF992" s="81"/>
      <c r="AG992" s="81"/>
      <c r="AH992" s="81"/>
      <c r="AI992" s="81"/>
      <c r="AJ992" s="81"/>
      <c r="AK992" s="83"/>
      <c r="AL992" s="83"/>
      <c r="AM992" s="84"/>
      <c r="AN992" s="84"/>
      <c r="AO992" s="84"/>
      <c r="AP992" s="84"/>
    </row>
    <row r="993">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c r="AA993" s="80"/>
      <c r="AB993" s="80"/>
      <c r="AC993" s="81"/>
      <c r="AD993" s="81"/>
      <c r="AE993" s="82"/>
      <c r="AF993" s="81"/>
      <c r="AG993" s="81"/>
      <c r="AH993" s="81"/>
      <c r="AI993" s="81"/>
      <c r="AJ993" s="81"/>
      <c r="AK993" s="83"/>
      <c r="AL993" s="83"/>
      <c r="AM993" s="84"/>
      <c r="AN993" s="84"/>
      <c r="AO993" s="84"/>
      <c r="AP993" s="84"/>
    </row>
    <row r="994">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c r="AA994" s="80"/>
      <c r="AB994" s="80"/>
      <c r="AC994" s="81"/>
      <c r="AD994" s="81"/>
      <c r="AE994" s="82"/>
      <c r="AF994" s="81"/>
      <c r="AG994" s="81"/>
      <c r="AH994" s="81"/>
      <c r="AI994" s="81"/>
      <c r="AJ994" s="81"/>
      <c r="AK994" s="83"/>
      <c r="AL994" s="83"/>
      <c r="AM994" s="84"/>
      <c r="AN994" s="84"/>
      <c r="AO994" s="84"/>
      <c r="AP994" s="84"/>
    </row>
    <row r="995">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c r="AA995" s="80"/>
      <c r="AB995" s="80"/>
      <c r="AC995" s="81"/>
      <c r="AD995" s="81"/>
      <c r="AE995" s="82"/>
      <c r="AF995" s="81"/>
      <c r="AG995" s="81"/>
      <c r="AH995" s="81"/>
      <c r="AI995" s="81"/>
      <c r="AJ995" s="81"/>
      <c r="AK995" s="83"/>
      <c r="AL995" s="83"/>
      <c r="AM995" s="84"/>
      <c r="AN995" s="84"/>
      <c r="AO995" s="84"/>
      <c r="AP995" s="84"/>
    </row>
    <row r="996">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c r="AA996" s="80"/>
      <c r="AB996" s="80"/>
      <c r="AC996" s="81"/>
      <c r="AD996" s="81"/>
      <c r="AE996" s="82"/>
      <c r="AF996" s="81"/>
      <c r="AG996" s="81"/>
      <c r="AH996" s="81"/>
      <c r="AI996" s="81"/>
      <c r="AJ996" s="81"/>
      <c r="AK996" s="83"/>
      <c r="AL996" s="83"/>
      <c r="AM996" s="84"/>
      <c r="AN996" s="84"/>
      <c r="AO996" s="84"/>
      <c r="AP996" s="84"/>
    </row>
    <row r="997">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c r="AA997" s="80"/>
      <c r="AB997" s="80"/>
      <c r="AC997" s="81"/>
      <c r="AD997" s="81"/>
      <c r="AE997" s="82"/>
      <c r="AF997" s="81"/>
      <c r="AG997" s="81"/>
      <c r="AH997" s="81"/>
      <c r="AI997" s="81"/>
      <c r="AJ997" s="81"/>
      <c r="AK997" s="83"/>
      <c r="AL997" s="83"/>
      <c r="AM997" s="84"/>
      <c r="AN997" s="84"/>
      <c r="AO997" s="84"/>
      <c r="AP997" s="84"/>
    </row>
    <row r="998">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c r="AA998" s="80"/>
      <c r="AB998" s="80"/>
      <c r="AC998" s="81"/>
      <c r="AD998" s="81"/>
      <c r="AE998" s="82"/>
      <c r="AF998" s="81"/>
      <c r="AG998" s="81"/>
      <c r="AH998" s="81"/>
      <c r="AI998" s="81"/>
      <c r="AJ998" s="81"/>
      <c r="AK998" s="83"/>
      <c r="AL998" s="83"/>
      <c r="AM998" s="84"/>
      <c r="AN998" s="84"/>
      <c r="AO998" s="84"/>
      <c r="AP998" s="84"/>
    </row>
    <row r="999">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c r="AA999" s="80"/>
      <c r="AB999" s="80"/>
      <c r="AC999" s="81"/>
      <c r="AD999" s="81"/>
      <c r="AE999" s="82"/>
      <c r="AF999" s="81"/>
      <c r="AG999" s="81"/>
      <c r="AH999" s="81"/>
      <c r="AI999" s="81"/>
      <c r="AJ999" s="81"/>
      <c r="AK999" s="83"/>
      <c r="AL999" s="83"/>
      <c r="AM999" s="84"/>
      <c r="AN999" s="84"/>
      <c r="AO999" s="84"/>
      <c r="AP999" s="84"/>
    </row>
    <row r="1000">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c r="AA1000" s="80"/>
      <c r="AB1000" s="80"/>
      <c r="AC1000" s="81"/>
      <c r="AD1000" s="81"/>
      <c r="AE1000" s="82"/>
      <c r="AF1000" s="81"/>
      <c r="AG1000" s="81"/>
      <c r="AH1000" s="81"/>
      <c r="AI1000" s="81"/>
      <c r="AJ1000" s="81"/>
      <c r="AK1000" s="83"/>
      <c r="AL1000" s="83"/>
      <c r="AM1000" s="84"/>
      <c r="AN1000" s="84"/>
      <c r="AO1000" s="84"/>
      <c r="AP1000" s="84"/>
    </row>
    <row r="1001">
      <c r="A1001" s="80"/>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c r="AA1001" s="80"/>
      <c r="AB1001" s="80"/>
      <c r="AC1001" s="81"/>
      <c r="AD1001" s="81"/>
      <c r="AE1001" s="82"/>
      <c r="AF1001" s="81"/>
      <c r="AG1001" s="81"/>
      <c r="AH1001" s="81"/>
      <c r="AI1001" s="81"/>
      <c r="AJ1001" s="81"/>
      <c r="AK1001" s="83"/>
      <c r="AL1001" s="83"/>
      <c r="AM1001" s="84"/>
      <c r="AN1001" s="84"/>
      <c r="AO1001" s="84"/>
      <c r="AP1001" s="84"/>
    </row>
    <row r="1002">
      <c r="A1002" s="80"/>
      <c r="B1002" s="80"/>
      <c r="C1002" s="80"/>
      <c r="D1002" s="80"/>
      <c r="E1002" s="80"/>
      <c r="F1002" s="80"/>
      <c r="G1002" s="80"/>
      <c r="H1002" s="80"/>
      <c r="I1002" s="80"/>
      <c r="J1002" s="80"/>
      <c r="K1002" s="80"/>
      <c r="L1002" s="80"/>
      <c r="M1002" s="80"/>
      <c r="N1002" s="80"/>
      <c r="O1002" s="80"/>
      <c r="P1002" s="80"/>
      <c r="Q1002" s="80"/>
      <c r="R1002" s="80"/>
      <c r="S1002" s="80"/>
      <c r="T1002" s="80"/>
      <c r="U1002" s="80"/>
      <c r="V1002" s="80"/>
      <c r="W1002" s="80"/>
      <c r="X1002" s="80"/>
      <c r="Y1002" s="80"/>
      <c r="Z1002" s="80"/>
      <c r="AA1002" s="80"/>
      <c r="AB1002" s="80"/>
      <c r="AC1002" s="81"/>
      <c r="AD1002" s="81"/>
      <c r="AE1002" s="82"/>
      <c r="AF1002" s="81"/>
      <c r="AG1002" s="81"/>
      <c r="AH1002" s="81"/>
      <c r="AI1002" s="81"/>
      <c r="AJ1002" s="81"/>
      <c r="AK1002" s="83"/>
      <c r="AL1002" s="83"/>
      <c r="AM1002" s="84"/>
      <c r="AN1002" s="84"/>
      <c r="AO1002" s="84"/>
      <c r="AP1002" s="84"/>
    </row>
    <row r="1003">
      <c r="A1003" s="80"/>
      <c r="B1003" s="80"/>
      <c r="C1003" s="80"/>
      <c r="D1003" s="80"/>
      <c r="E1003" s="80"/>
      <c r="F1003" s="80"/>
      <c r="G1003" s="80"/>
      <c r="H1003" s="80"/>
      <c r="I1003" s="80"/>
      <c r="J1003" s="80"/>
      <c r="K1003" s="80"/>
      <c r="L1003" s="80"/>
      <c r="M1003" s="80"/>
      <c r="N1003" s="80"/>
      <c r="O1003" s="80"/>
      <c r="P1003" s="80"/>
      <c r="Q1003" s="80"/>
      <c r="R1003" s="80"/>
      <c r="S1003" s="80"/>
      <c r="T1003" s="80"/>
      <c r="U1003" s="80"/>
      <c r="V1003" s="80"/>
      <c r="W1003" s="80"/>
      <c r="X1003" s="80"/>
      <c r="Y1003" s="80"/>
      <c r="Z1003" s="80"/>
      <c r="AA1003" s="80"/>
      <c r="AB1003" s="80"/>
      <c r="AC1003" s="81"/>
      <c r="AD1003" s="81"/>
      <c r="AE1003" s="82"/>
      <c r="AF1003" s="81"/>
      <c r="AG1003" s="81"/>
      <c r="AH1003" s="81"/>
      <c r="AI1003" s="81"/>
      <c r="AJ1003" s="81"/>
      <c r="AK1003" s="83"/>
      <c r="AL1003" s="83"/>
      <c r="AM1003" s="84"/>
      <c r="AN1003" s="84"/>
      <c r="AO1003" s="84"/>
      <c r="AP1003" s="84"/>
    </row>
    <row r="1004">
      <c r="A1004" s="80"/>
      <c r="B1004" s="80"/>
      <c r="C1004" s="80"/>
      <c r="D1004" s="80"/>
      <c r="E1004" s="80"/>
      <c r="F1004" s="80"/>
      <c r="G1004" s="80"/>
      <c r="H1004" s="80"/>
      <c r="I1004" s="80"/>
      <c r="J1004" s="80"/>
      <c r="K1004" s="80"/>
      <c r="L1004" s="80"/>
      <c r="M1004" s="80"/>
      <c r="N1004" s="80"/>
      <c r="O1004" s="80"/>
      <c r="P1004" s="80"/>
      <c r="Q1004" s="80"/>
      <c r="R1004" s="80"/>
      <c r="S1004" s="80"/>
      <c r="T1004" s="80"/>
      <c r="U1004" s="80"/>
      <c r="V1004" s="80"/>
      <c r="W1004" s="80"/>
      <c r="X1004" s="80"/>
      <c r="Y1004" s="80"/>
      <c r="Z1004" s="80"/>
      <c r="AA1004" s="80"/>
      <c r="AB1004" s="80"/>
      <c r="AC1004" s="81"/>
      <c r="AD1004" s="81"/>
      <c r="AE1004" s="82"/>
      <c r="AF1004" s="81"/>
      <c r="AG1004" s="81"/>
      <c r="AH1004" s="81"/>
      <c r="AI1004" s="81"/>
      <c r="AJ1004" s="81"/>
      <c r="AK1004" s="83"/>
      <c r="AL1004" s="83"/>
      <c r="AM1004" s="84"/>
      <c r="AN1004" s="84"/>
      <c r="AO1004" s="84"/>
      <c r="AP1004" s="84"/>
    </row>
    <row r="1005">
      <c r="A1005" s="80"/>
      <c r="B1005" s="80"/>
      <c r="C1005" s="80"/>
      <c r="D1005" s="80"/>
      <c r="E1005" s="80"/>
      <c r="F1005" s="80"/>
      <c r="G1005" s="80"/>
      <c r="H1005" s="80"/>
      <c r="I1005" s="80"/>
      <c r="J1005" s="80"/>
      <c r="K1005" s="80"/>
      <c r="L1005" s="80"/>
      <c r="M1005" s="80"/>
      <c r="N1005" s="80"/>
      <c r="O1005" s="80"/>
      <c r="P1005" s="80"/>
      <c r="Q1005" s="80"/>
      <c r="R1005" s="80"/>
      <c r="S1005" s="80"/>
      <c r="T1005" s="80"/>
      <c r="U1005" s="80"/>
      <c r="V1005" s="80"/>
      <c r="W1005" s="80"/>
      <c r="X1005" s="80"/>
      <c r="Y1005" s="80"/>
      <c r="Z1005" s="80"/>
      <c r="AA1005" s="80"/>
      <c r="AB1005" s="80"/>
      <c r="AC1005" s="81"/>
      <c r="AD1005" s="81"/>
      <c r="AE1005" s="82"/>
      <c r="AF1005" s="81"/>
      <c r="AG1005" s="81"/>
      <c r="AH1005" s="81"/>
      <c r="AI1005" s="81"/>
      <c r="AJ1005" s="81"/>
      <c r="AK1005" s="83"/>
      <c r="AL1005" s="83"/>
      <c r="AM1005" s="84"/>
      <c r="AN1005" s="84"/>
      <c r="AO1005" s="84"/>
      <c r="AP1005" s="84"/>
    </row>
    <row r="1006">
      <c r="A1006" s="80"/>
      <c r="B1006" s="80"/>
      <c r="C1006" s="80"/>
      <c r="D1006" s="80"/>
      <c r="E1006" s="80"/>
      <c r="F1006" s="80"/>
      <c r="G1006" s="80"/>
      <c r="H1006" s="80"/>
      <c r="I1006" s="80"/>
      <c r="J1006" s="80"/>
      <c r="K1006" s="80"/>
      <c r="L1006" s="80"/>
      <c r="M1006" s="80"/>
      <c r="N1006" s="80"/>
      <c r="O1006" s="80"/>
      <c r="P1006" s="80"/>
      <c r="Q1006" s="80"/>
      <c r="R1006" s="80"/>
      <c r="S1006" s="80"/>
      <c r="T1006" s="80"/>
      <c r="U1006" s="80"/>
      <c r="V1006" s="80"/>
      <c r="W1006" s="80"/>
      <c r="X1006" s="80"/>
      <c r="Y1006" s="80"/>
      <c r="Z1006" s="80"/>
      <c r="AA1006" s="80"/>
      <c r="AB1006" s="80"/>
      <c r="AC1006" s="81"/>
      <c r="AD1006" s="81"/>
      <c r="AE1006" s="82"/>
      <c r="AF1006" s="81"/>
      <c r="AG1006" s="81"/>
      <c r="AH1006" s="81"/>
      <c r="AI1006" s="81"/>
      <c r="AJ1006" s="81"/>
      <c r="AK1006" s="83"/>
      <c r="AL1006" s="83"/>
      <c r="AM1006" s="84"/>
      <c r="AN1006" s="84"/>
      <c r="AO1006" s="84"/>
      <c r="AP1006" s="84"/>
    </row>
    <row r="1007">
      <c r="A1007" s="80"/>
      <c r="B1007" s="80"/>
      <c r="C1007" s="80"/>
      <c r="D1007" s="80"/>
      <c r="E1007" s="80"/>
      <c r="F1007" s="80"/>
      <c r="G1007" s="80"/>
      <c r="H1007" s="80"/>
      <c r="I1007" s="80"/>
      <c r="J1007" s="80"/>
      <c r="K1007" s="80"/>
      <c r="L1007" s="80"/>
      <c r="M1007" s="80"/>
      <c r="N1007" s="80"/>
      <c r="O1007" s="80"/>
      <c r="P1007" s="80"/>
      <c r="Q1007" s="80"/>
      <c r="R1007" s="80"/>
      <c r="S1007" s="80"/>
      <c r="T1007" s="80"/>
      <c r="U1007" s="80"/>
      <c r="V1007" s="80"/>
      <c r="W1007" s="80"/>
      <c r="X1007" s="80"/>
      <c r="Y1007" s="80"/>
      <c r="Z1007" s="80"/>
      <c r="AA1007" s="80"/>
      <c r="AB1007" s="80"/>
      <c r="AC1007" s="81"/>
      <c r="AD1007" s="81"/>
      <c r="AE1007" s="82"/>
      <c r="AF1007" s="81"/>
      <c r="AG1007" s="81"/>
      <c r="AH1007" s="81"/>
      <c r="AI1007" s="81"/>
      <c r="AJ1007" s="81"/>
      <c r="AK1007" s="83"/>
      <c r="AL1007" s="83"/>
      <c r="AM1007" s="84"/>
      <c r="AN1007" s="84"/>
      <c r="AO1007" s="84"/>
      <c r="AP1007" s="84"/>
    </row>
    <row r="1008">
      <c r="A1008" s="80"/>
      <c r="B1008" s="80"/>
      <c r="C1008" s="80"/>
      <c r="D1008" s="80"/>
      <c r="E1008" s="80"/>
      <c r="F1008" s="80"/>
      <c r="G1008" s="80"/>
      <c r="H1008" s="80"/>
      <c r="I1008" s="80"/>
      <c r="J1008" s="80"/>
      <c r="K1008" s="80"/>
      <c r="L1008" s="80"/>
      <c r="M1008" s="80"/>
      <c r="N1008" s="80"/>
      <c r="O1008" s="80"/>
      <c r="P1008" s="80"/>
      <c r="Q1008" s="80"/>
      <c r="R1008" s="80"/>
      <c r="S1008" s="80"/>
      <c r="T1008" s="80"/>
      <c r="U1008" s="80"/>
      <c r="V1008" s="80"/>
      <c r="W1008" s="80"/>
      <c r="X1008" s="80"/>
      <c r="Y1008" s="80"/>
      <c r="Z1008" s="80"/>
      <c r="AA1008" s="80"/>
      <c r="AB1008" s="80"/>
      <c r="AC1008" s="81"/>
      <c r="AD1008" s="81"/>
      <c r="AE1008" s="82"/>
      <c r="AF1008" s="81"/>
      <c r="AG1008" s="81"/>
      <c r="AH1008" s="81"/>
      <c r="AI1008" s="81"/>
      <c r="AJ1008" s="81"/>
      <c r="AK1008" s="83"/>
      <c r="AL1008" s="83"/>
      <c r="AM1008" s="84"/>
      <c r="AN1008" s="84"/>
      <c r="AO1008" s="84"/>
      <c r="AP1008" s="84"/>
    </row>
    <row r="1009">
      <c r="A1009" s="80"/>
      <c r="B1009" s="80"/>
      <c r="C1009" s="80"/>
      <c r="D1009" s="80"/>
      <c r="E1009" s="80"/>
      <c r="F1009" s="80"/>
      <c r="G1009" s="80"/>
      <c r="H1009" s="80"/>
      <c r="I1009" s="80"/>
      <c r="J1009" s="80"/>
      <c r="K1009" s="80"/>
      <c r="L1009" s="80"/>
      <c r="M1009" s="80"/>
      <c r="N1009" s="80"/>
      <c r="O1009" s="80"/>
      <c r="P1009" s="80"/>
      <c r="Q1009" s="80"/>
      <c r="R1009" s="80"/>
      <c r="S1009" s="80"/>
      <c r="T1009" s="80"/>
      <c r="U1009" s="80"/>
      <c r="V1009" s="80"/>
      <c r="W1009" s="80"/>
      <c r="X1009" s="80"/>
      <c r="Y1009" s="80"/>
      <c r="Z1009" s="80"/>
      <c r="AA1009" s="80"/>
      <c r="AB1009" s="80"/>
      <c r="AC1009" s="81"/>
      <c r="AD1009" s="81"/>
      <c r="AE1009" s="82"/>
      <c r="AF1009" s="81"/>
      <c r="AG1009" s="81"/>
      <c r="AH1009" s="81"/>
      <c r="AI1009" s="81"/>
      <c r="AJ1009" s="81"/>
      <c r="AK1009" s="83"/>
      <c r="AL1009" s="83"/>
      <c r="AM1009" s="84"/>
      <c r="AN1009" s="84"/>
      <c r="AO1009" s="84"/>
      <c r="AP1009" s="84"/>
    </row>
    <row r="1010">
      <c r="A1010" s="80"/>
      <c r="B1010" s="80"/>
      <c r="C1010" s="80"/>
      <c r="D1010" s="80"/>
      <c r="E1010" s="80"/>
      <c r="F1010" s="80"/>
      <c r="G1010" s="80"/>
      <c r="H1010" s="80"/>
      <c r="I1010" s="80"/>
      <c r="J1010" s="80"/>
      <c r="K1010" s="80"/>
      <c r="L1010" s="80"/>
      <c r="M1010" s="80"/>
      <c r="N1010" s="80"/>
      <c r="O1010" s="80"/>
      <c r="P1010" s="80"/>
      <c r="Q1010" s="80"/>
      <c r="R1010" s="80"/>
      <c r="S1010" s="80"/>
      <c r="T1010" s="80"/>
      <c r="U1010" s="80"/>
      <c r="V1010" s="80"/>
      <c r="W1010" s="80"/>
      <c r="X1010" s="80"/>
      <c r="Y1010" s="80"/>
      <c r="Z1010" s="80"/>
      <c r="AA1010" s="80"/>
      <c r="AB1010" s="80"/>
      <c r="AC1010" s="81"/>
      <c r="AD1010" s="81"/>
      <c r="AE1010" s="82"/>
      <c r="AF1010" s="81"/>
      <c r="AG1010" s="81"/>
      <c r="AH1010" s="81"/>
      <c r="AI1010" s="81"/>
      <c r="AJ1010" s="81"/>
      <c r="AK1010" s="83"/>
      <c r="AL1010" s="83"/>
      <c r="AM1010" s="84"/>
      <c r="AN1010" s="84"/>
      <c r="AO1010" s="84"/>
      <c r="AP1010" s="84"/>
    </row>
    <row r="1011">
      <c r="A1011" s="80"/>
      <c r="B1011" s="80"/>
      <c r="C1011" s="80"/>
      <c r="D1011" s="80"/>
      <c r="E1011" s="80"/>
      <c r="F1011" s="80"/>
      <c r="G1011" s="80"/>
      <c r="H1011" s="80"/>
      <c r="I1011" s="80"/>
      <c r="J1011" s="80"/>
      <c r="K1011" s="80"/>
      <c r="L1011" s="80"/>
      <c r="M1011" s="80"/>
      <c r="N1011" s="80"/>
      <c r="O1011" s="80"/>
      <c r="P1011" s="80"/>
      <c r="Q1011" s="80"/>
      <c r="R1011" s="80"/>
      <c r="S1011" s="80"/>
      <c r="T1011" s="80"/>
      <c r="U1011" s="80"/>
      <c r="V1011" s="80"/>
      <c r="W1011" s="80"/>
      <c r="X1011" s="80"/>
      <c r="Y1011" s="80"/>
      <c r="Z1011" s="80"/>
      <c r="AA1011" s="80"/>
      <c r="AB1011" s="80"/>
      <c r="AC1011" s="81"/>
      <c r="AD1011" s="81"/>
      <c r="AE1011" s="82"/>
      <c r="AF1011" s="81"/>
      <c r="AG1011" s="81"/>
      <c r="AH1011" s="81"/>
      <c r="AI1011" s="81"/>
      <c r="AJ1011" s="81"/>
      <c r="AK1011" s="83"/>
      <c r="AL1011" s="83"/>
      <c r="AM1011" s="84"/>
      <c r="AN1011" s="84"/>
      <c r="AO1011" s="84"/>
      <c r="AP1011" s="84"/>
    </row>
    <row r="1012">
      <c r="A1012" s="80"/>
      <c r="B1012" s="80"/>
      <c r="C1012" s="80"/>
      <c r="D1012" s="80"/>
      <c r="E1012" s="80"/>
      <c r="F1012" s="80"/>
      <c r="G1012" s="80"/>
      <c r="H1012" s="80"/>
      <c r="I1012" s="80"/>
      <c r="J1012" s="80"/>
      <c r="K1012" s="80"/>
      <c r="L1012" s="80"/>
      <c r="M1012" s="80"/>
      <c r="N1012" s="80"/>
      <c r="O1012" s="80"/>
      <c r="P1012" s="80"/>
      <c r="Q1012" s="80"/>
      <c r="R1012" s="80"/>
      <c r="S1012" s="80"/>
      <c r="T1012" s="80"/>
      <c r="U1012" s="80"/>
      <c r="V1012" s="80"/>
      <c r="W1012" s="80"/>
      <c r="X1012" s="80"/>
      <c r="Y1012" s="80"/>
      <c r="Z1012" s="80"/>
      <c r="AA1012" s="80"/>
      <c r="AB1012" s="80"/>
      <c r="AC1012" s="81"/>
      <c r="AD1012" s="81"/>
      <c r="AE1012" s="82"/>
      <c r="AF1012" s="81"/>
      <c r="AG1012" s="81"/>
      <c r="AH1012" s="81"/>
      <c r="AI1012" s="81"/>
      <c r="AJ1012" s="81"/>
      <c r="AK1012" s="83"/>
      <c r="AL1012" s="83"/>
      <c r="AM1012" s="84"/>
      <c r="AN1012" s="84"/>
      <c r="AO1012" s="84"/>
      <c r="AP1012" s="84"/>
    </row>
    <row r="1013">
      <c r="A1013" s="80"/>
      <c r="B1013" s="80"/>
      <c r="C1013" s="80"/>
      <c r="D1013" s="80"/>
      <c r="E1013" s="80"/>
      <c r="F1013" s="80"/>
      <c r="G1013" s="80"/>
      <c r="H1013" s="80"/>
      <c r="I1013" s="80"/>
      <c r="J1013" s="80"/>
      <c r="K1013" s="80"/>
      <c r="L1013" s="80"/>
      <c r="M1013" s="80"/>
      <c r="N1013" s="80"/>
      <c r="O1013" s="80"/>
      <c r="P1013" s="80"/>
      <c r="Q1013" s="80"/>
      <c r="R1013" s="80"/>
      <c r="S1013" s="80"/>
      <c r="T1013" s="80"/>
      <c r="U1013" s="80"/>
      <c r="V1013" s="80"/>
      <c r="W1013" s="80"/>
      <c r="X1013" s="80"/>
      <c r="Y1013" s="80"/>
      <c r="Z1013" s="80"/>
      <c r="AA1013" s="80"/>
      <c r="AB1013" s="80"/>
      <c r="AC1013" s="81"/>
      <c r="AD1013" s="81"/>
      <c r="AE1013" s="82"/>
      <c r="AF1013" s="81"/>
      <c r="AG1013" s="81"/>
      <c r="AH1013" s="81"/>
      <c r="AI1013" s="81"/>
      <c r="AJ1013" s="81"/>
      <c r="AK1013" s="83"/>
      <c r="AL1013" s="83"/>
      <c r="AM1013" s="84"/>
      <c r="AN1013" s="84"/>
      <c r="AO1013" s="84"/>
      <c r="AP1013" s="84"/>
    </row>
    <row r="1014">
      <c r="A1014" s="80"/>
      <c r="B1014" s="80"/>
      <c r="C1014" s="80"/>
      <c r="D1014" s="80"/>
      <c r="E1014" s="80"/>
      <c r="F1014" s="80"/>
      <c r="G1014" s="80"/>
      <c r="H1014" s="80"/>
      <c r="I1014" s="80"/>
      <c r="J1014" s="80"/>
      <c r="K1014" s="80"/>
      <c r="L1014" s="80"/>
      <c r="M1014" s="80"/>
      <c r="N1014" s="80"/>
      <c r="O1014" s="80"/>
      <c r="P1014" s="80"/>
      <c r="Q1014" s="80"/>
      <c r="R1014" s="80"/>
      <c r="S1014" s="80"/>
      <c r="T1014" s="80"/>
      <c r="U1014" s="80"/>
      <c r="V1014" s="80"/>
      <c r="W1014" s="80"/>
      <c r="X1014" s="80"/>
      <c r="Y1014" s="80"/>
      <c r="Z1014" s="80"/>
      <c r="AA1014" s="80"/>
      <c r="AB1014" s="80"/>
      <c r="AC1014" s="81"/>
      <c r="AD1014" s="81"/>
      <c r="AE1014" s="82"/>
      <c r="AF1014" s="81"/>
      <c r="AG1014" s="81"/>
      <c r="AH1014" s="81"/>
      <c r="AI1014" s="81"/>
      <c r="AJ1014" s="81"/>
      <c r="AK1014" s="83"/>
      <c r="AL1014" s="83"/>
      <c r="AM1014" s="84"/>
      <c r="AN1014" s="84"/>
      <c r="AO1014" s="84"/>
      <c r="AP1014" s="84"/>
    </row>
    <row r="1015">
      <c r="A1015" s="80"/>
      <c r="B1015" s="80"/>
      <c r="C1015" s="80"/>
      <c r="D1015" s="80"/>
      <c r="E1015" s="80"/>
      <c r="F1015" s="80"/>
      <c r="G1015" s="80"/>
      <c r="H1015" s="80"/>
      <c r="I1015" s="80"/>
      <c r="J1015" s="80"/>
      <c r="K1015" s="80"/>
      <c r="L1015" s="80"/>
      <c r="M1015" s="80"/>
      <c r="N1015" s="80"/>
      <c r="O1015" s="80"/>
      <c r="P1015" s="80"/>
      <c r="Q1015" s="80"/>
      <c r="R1015" s="80"/>
      <c r="S1015" s="80"/>
      <c r="T1015" s="80"/>
      <c r="U1015" s="80"/>
      <c r="V1015" s="80"/>
      <c r="W1015" s="80"/>
      <c r="X1015" s="80"/>
      <c r="Y1015" s="80"/>
      <c r="Z1015" s="80"/>
      <c r="AA1015" s="80"/>
      <c r="AB1015" s="80"/>
      <c r="AC1015" s="81"/>
      <c r="AD1015" s="81"/>
      <c r="AE1015" s="82"/>
      <c r="AF1015" s="81"/>
      <c r="AG1015" s="81"/>
      <c r="AH1015" s="81"/>
      <c r="AI1015" s="81"/>
      <c r="AJ1015" s="81"/>
      <c r="AK1015" s="83"/>
      <c r="AL1015" s="83"/>
      <c r="AM1015" s="84"/>
      <c r="AN1015" s="84"/>
      <c r="AO1015" s="84"/>
      <c r="AP1015" s="84"/>
    </row>
    <row r="1016">
      <c r="A1016" s="80"/>
      <c r="B1016" s="80"/>
      <c r="C1016" s="80"/>
      <c r="D1016" s="80"/>
      <c r="E1016" s="80"/>
      <c r="F1016" s="80"/>
      <c r="G1016" s="80"/>
      <c r="H1016" s="80"/>
      <c r="I1016" s="80"/>
      <c r="J1016" s="80"/>
      <c r="K1016" s="80"/>
      <c r="L1016" s="80"/>
      <c r="M1016" s="80"/>
      <c r="N1016" s="80"/>
      <c r="O1016" s="80"/>
      <c r="P1016" s="80"/>
      <c r="Q1016" s="80"/>
      <c r="R1016" s="80"/>
      <c r="S1016" s="80"/>
      <c r="T1016" s="80"/>
      <c r="U1016" s="80"/>
      <c r="V1016" s="80"/>
      <c r="W1016" s="80"/>
      <c r="X1016" s="80"/>
      <c r="Y1016" s="80"/>
      <c r="Z1016" s="80"/>
      <c r="AA1016" s="80"/>
      <c r="AB1016" s="80"/>
      <c r="AC1016" s="81"/>
      <c r="AD1016" s="81"/>
      <c r="AE1016" s="82"/>
      <c r="AF1016" s="81"/>
      <c r="AG1016" s="81"/>
      <c r="AH1016" s="81"/>
      <c r="AI1016" s="81"/>
      <c r="AJ1016" s="81"/>
      <c r="AK1016" s="83"/>
      <c r="AL1016" s="83"/>
      <c r="AM1016" s="84"/>
      <c r="AN1016" s="84"/>
      <c r="AO1016" s="84"/>
      <c r="AP1016" s="84"/>
    </row>
    <row r="1017">
      <c r="A1017" s="80"/>
      <c r="B1017" s="80"/>
      <c r="C1017" s="80"/>
      <c r="D1017" s="80"/>
      <c r="E1017" s="80"/>
      <c r="F1017" s="80"/>
      <c r="G1017" s="80"/>
      <c r="H1017" s="80"/>
      <c r="I1017" s="80"/>
      <c r="J1017" s="80"/>
      <c r="K1017" s="80"/>
      <c r="L1017" s="80"/>
      <c r="M1017" s="80"/>
      <c r="N1017" s="80"/>
      <c r="O1017" s="80"/>
      <c r="P1017" s="80"/>
      <c r="Q1017" s="80"/>
      <c r="R1017" s="80"/>
      <c r="S1017" s="80"/>
      <c r="T1017" s="80"/>
      <c r="U1017" s="80"/>
      <c r="V1017" s="80"/>
      <c r="W1017" s="80"/>
      <c r="X1017" s="80"/>
      <c r="Y1017" s="80"/>
      <c r="Z1017" s="80"/>
      <c r="AA1017" s="80"/>
      <c r="AB1017" s="80"/>
      <c r="AC1017" s="81"/>
      <c r="AD1017" s="81"/>
      <c r="AE1017" s="82"/>
      <c r="AF1017" s="81"/>
      <c r="AG1017" s="81"/>
      <c r="AH1017" s="81"/>
      <c r="AI1017" s="81"/>
      <c r="AJ1017" s="81"/>
      <c r="AK1017" s="83"/>
      <c r="AL1017" s="83"/>
      <c r="AM1017" s="84"/>
      <c r="AN1017" s="84"/>
      <c r="AO1017" s="84"/>
      <c r="AP1017" s="84"/>
    </row>
    <row r="1018">
      <c r="A1018" s="80"/>
      <c r="B1018" s="80"/>
      <c r="C1018" s="80"/>
      <c r="D1018" s="80"/>
      <c r="E1018" s="80"/>
      <c r="F1018" s="80"/>
      <c r="G1018" s="80"/>
      <c r="H1018" s="80"/>
      <c r="I1018" s="80"/>
      <c r="J1018" s="80"/>
      <c r="K1018" s="80"/>
      <c r="L1018" s="80"/>
      <c r="M1018" s="80"/>
      <c r="N1018" s="80"/>
      <c r="O1018" s="80"/>
      <c r="P1018" s="80"/>
      <c r="Q1018" s="80"/>
      <c r="R1018" s="80"/>
      <c r="S1018" s="80"/>
      <c r="T1018" s="80"/>
      <c r="U1018" s="80"/>
      <c r="V1018" s="80"/>
      <c r="W1018" s="80"/>
      <c r="X1018" s="80"/>
      <c r="Y1018" s="80"/>
      <c r="Z1018" s="80"/>
      <c r="AA1018" s="80"/>
      <c r="AB1018" s="80"/>
      <c r="AC1018" s="81"/>
      <c r="AD1018" s="81"/>
      <c r="AE1018" s="82"/>
      <c r="AF1018" s="81"/>
      <c r="AG1018" s="81"/>
      <c r="AH1018" s="81"/>
      <c r="AI1018" s="81"/>
      <c r="AJ1018" s="81"/>
      <c r="AK1018" s="83"/>
      <c r="AL1018" s="83"/>
      <c r="AM1018" s="84"/>
      <c r="AN1018" s="84"/>
      <c r="AO1018" s="84"/>
      <c r="AP1018" s="84"/>
    </row>
    <row r="1019">
      <c r="A1019" s="80"/>
      <c r="B1019" s="80"/>
      <c r="C1019" s="80"/>
      <c r="D1019" s="80"/>
      <c r="E1019" s="80"/>
      <c r="F1019" s="80"/>
      <c r="G1019" s="80"/>
      <c r="H1019" s="80"/>
      <c r="I1019" s="80"/>
      <c r="J1019" s="80"/>
      <c r="K1019" s="80"/>
      <c r="L1019" s="80"/>
      <c r="M1019" s="80"/>
      <c r="N1019" s="80"/>
      <c r="O1019" s="80"/>
      <c r="P1019" s="80"/>
      <c r="Q1019" s="80"/>
      <c r="R1019" s="80"/>
      <c r="S1019" s="80"/>
      <c r="T1019" s="80"/>
      <c r="U1019" s="80"/>
      <c r="V1019" s="80"/>
      <c r="W1019" s="80"/>
      <c r="X1019" s="80"/>
      <c r="Y1019" s="80"/>
      <c r="Z1019" s="80"/>
      <c r="AA1019" s="80"/>
      <c r="AB1019" s="80"/>
      <c r="AC1019" s="81"/>
      <c r="AD1019" s="81"/>
      <c r="AE1019" s="82"/>
      <c r="AF1019" s="81"/>
      <c r="AG1019" s="81"/>
      <c r="AH1019" s="81"/>
      <c r="AI1019" s="81"/>
      <c r="AJ1019" s="81"/>
      <c r="AK1019" s="83"/>
      <c r="AL1019" s="83"/>
      <c r="AM1019" s="84"/>
      <c r="AN1019" s="84"/>
      <c r="AO1019" s="84"/>
      <c r="AP1019" s="84"/>
    </row>
    <row r="1020">
      <c r="A1020" s="80"/>
      <c r="B1020" s="80"/>
      <c r="C1020" s="80"/>
      <c r="D1020" s="80"/>
      <c r="E1020" s="80"/>
      <c r="F1020" s="80"/>
      <c r="G1020" s="80"/>
      <c r="H1020" s="80"/>
      <c r="I1020" s="80"/>
      <c r="J1020" s="80"/>
      <c r="K1020" s="80"/>
      <c r="L1020" s="80"/>
      <c r="M1020" s="80"/>
      <c r="N1020" s="80"/>
      <c r="O1020" s="80"/>
      <c r="P1020" s="80"/>
      <c r="Q1020" s="80"/>
      <c r="R1020" s="80"/>
      <c r="S1020" s="80"/>
      <c r="T1020" s="80"/>
      <c r="U1020" s="80"/>
      <c r="V1020" s="80"/>
      <c r="W1020" s="80"/>
      <c r="X1020" s="80"/>
      <c r="Y1020" s="80"/>
      <c r="Z1020" s="80"/>
      <c r="AA1020" s="80"/>
      <c r="AB1020" s="80"/>
      <c r="AC1020" s="81"/>
      <c r="AD1020" s="81"/>
      <c r="AE1020" s="82"/>
      <c r="AF1020" s="81"/>
      <c r="AG1020" s="81"/>
      <c r="AH1020" s="81"/>
      <c r="AI1020" s="81"/>
      <c r="AJ1020" s="81"/>
      <c r="AK1020" s="83"/>
      <c r="AL1020" s="83"/>
      <c r="AM1020" s="84"/>
      <c r="AN1020" s="84"/>
      <c r="AO1020" s="84"/>
      <c r="AP1020" s="84"/>
    </row>
    <row r="1021">
      <c r="A1021" s="80"/>
      <c r="B1021" s="80"/>
      <c r="C1021" s="80"/>
      <c r="D1021" s="80"/>
      <c r="E1021" s="80"/>
      <c r="F1021" s="80"/>
      <c r="G1021" s="80"/>
      <c r="H1021" s="80"/>
      <c r="I1021" s="80"/>
      <c r="J1021" s="80"/>
      <c r="K1021" s="80"/>
      <c r="L1021" s="80"/>
      <c r="M1021" s="80"/>
      <c r="N1021" s="80"/>
      <c r="O1021" s="80"/>
      <c r="P1021" s="80"/>
      <c r="Q1021" s="80"/>
      <c r="R1021" s="80"/>
      <c r="S1021" s="80"/>
      <c r="T1021" s="80"/>
      <c r="U1021" s="80"/>
      <c r="V1021" s="80"/>
      <c r="W1021" s="80"/>
      <c r="X1021" s="80"/>
      <c r="Y1021" s="80"/>
      <c r="Z1021" s="80"/>
      <c r="AA1021" s="80"/>
      <c r="AB1021" s="80"/>
      <c r="AC1021" s="81"/>
      <c r="AD1021" s="81"/>
      <c r="AE1021" s="82"/>
      <c r="AF1021" s="81"/>
      <c r="AG1021" s="81"/>
      <c r="AH1021" s="81"/>
      <c r="AI1021" s="81"/>
      <c r="AJ1021" s="81"/>
      <c r="AK1021" s="83"/>
      <c r="AL1021" s="83"/>
      <c r="AM1021" s="84"/>
      <c r="AN1021" s="84"/>
      <c r="AO1021" s="84"/>
      <c r="AP1021" s="84"/>
    </row>
    <row r="1022">
      <c r="A1022" s="80"/>
      <c r="B1022" s="80"/>
      <c r="C1022" s="80"/>
      <c r="D1022" s="80"/>
      <c r="E1022" s="80"/>
      <c r="F1022" s="80"/>
      <c r="G1022" s="80"/>
      <c r="H1022" s="80"/>
      <c r="I1022" s="80"/>
      <c r="J1022" s="80"/>
      <c r="K1022" s="80"/>
      <c r="L1022" s="80"/>
      <c r="M1022" s="80"/>
      <c r="N1022" s="80"/>
      <c r="O1022" s="80"/>
      <c r="P1022" s="80"/>
      <c r="Q1022" s="80"/>
      <c r="R1022" s="80"/>
      <c r="S1022" s="80"/>
      <c r="T1022" s="80"/>
      <c r="U1022" s="80"/>
      <c r="V1022" s="80"/>
      <c r="W1022" s="80"/>
      <c r="X1022" s="80"/>
      <c r="Y1022" s="80"/>
      <c r="Z1022" s="80"/>
      <c r="AA1022" s="80"/>
      <c r="AB1022" s="80"/>
      <c r="AC1022" s="81"/>
      <c r="AD1022" s="81"/>
      <c r="AE1022" s="82"/>
      <c r="AF1022" s="81"/>
      <c r="AG1022" s="81"/>
      <c r="AH1022" s="81"/>
      <c r="AI1022" s="81"/>
      <c r="AJ1022" s="81"/>
      <c r="AK1022" s="83"/>
      <c r="AL1022" s="83"/>
      <c r="AM1022" s="84"/>
      <c r="AN1022" s="84"/>
      <c r="AO1022" s="84"/>
      <c r="AP1022" s="84"/>
    </row>
    <row r="1023">
      <c r="A1023" s="80"/>
      <c r="B1023" s="80"/>
      <c r="C1023" s="80"/>
      <c r="D1023" s="80"/>
      <c r="E1023" s="80"/>
      <c r="F1023" s="80"/>
      <c r="G1023" s="80"/>
      <c r="H1023" s="80"/>
      <c r="I1023" s="80"/>
      <c r="J1023" s="80"/>
      <c r="K1023" s="80"/>
      <c r="L1023" s="80"/>
      <c r="M1023" s="80"/>
      <c r="N1023" s="80"/>
      <c r="O1023" s="80"/>
      <c r="P1023" s="80"/>
      <c r="Q1023" s="80"/>
      <c r="R1023" s="80"/>
      <c r="S1023" s="80"/>
      <c r="T1023" s="80"/>
      <c r="U1023" s="80"/>
      <c r="V1023" s="80"/>
      <c r="W1023" s="80"/>
      <c r="X1023" s="80"/>
      <c r="Y1023" s="80"/>
      <c r="Z1023" s="80"/>
      <c r="AA1023" s="80"/>
      <c r="AB1023" s="80"/>
      <c r="AC1023" s="81"/>
      <c r="AD1023" s="81"/>
      <c r="AE1023" s="82"/>
      <c r="AF1023" s="81"/>
      <c r="AG1023" s="81"/>
      <c r="AH1023" s="81"/>
      <c r="AI1023" s="81"/>
      <c r="AJ1023" s="81"/>
      <c r="AK1023" s="83"/>
      <c r="AL1023" s="83"/>
      <c r="AM1023" s="84"/>
      <c r="AN1023" s="84"/>
      <c r="AO1023" s="84"/>
      <c r="AP1023" s="84"/>
    </row>
    <row r="1024">
      <c r="A1024" s="80"/>
      <c r="B1024" s="80"/>
      <c r="C1024" s="80"/>
      <c r="D1024" s="80"/>
      <c r="E1024" s="80"/>
      <c r="F1024" s="80"/>
      <c r="G1024" s="80"/>
      <c r="H1024" s="80"/>
      <c r="I1024" s="80"/>
      <c r="J1024" s="80"/>
      <c r="K1024" s="80"/>
      <c r="L1024" s="80"/>
      <c r="M1024" s="80"/>
      <c r="N1024" s="80"/>
      <c r="O1024" s="80"/>
      <c r="P1024" s="80"/>
      <c r="Q1024" s="80"/>
      <c r="R1024" s="80"/>
      <c r="S1024" s="80"/>
      <c r="T1024" s="80"/>
      <c r="U1024" s="80"/>
      <c r="V1024" s="80"/>
      <c r="W1024" s="80"/>
      <c r="X1024" s="80"/>
      <c r="Y1024" s="80"/>
      <c r="Z1024" s="80"/>
      <c r="AA1024" s="80"/>
      <c r="AB1024" s="80"/>
      <c r="AC1024" s="81"/>
      <c r="AD1024" s="81"/>
      <c r="AE1024" s="82"/>
      <c r="AF1024" s="81"/>
      <c r="AG1024" s="81"/>
      <c r="AH1024" s="81"/>
      <c r="AI1024" s="81"/>
      <c r="AJ1024" s="81"/>
      <c r="AK1024" s="83"/>
      <c r="AL1024" s="83"/>
      <c r="AM1024" s="84"/>
      <c r="AN1024" s="84"/>
      <c r="AO1024" s="84"/>
      <c r="AP1024" s="84"/>
    </row>
    <row r="1025">
      <c r="A1025" s="80"/>
      <c r="B1025" s="80"/>
      <c r="C1025" s="80"/>
      <c r="D1025" s="80"/>
      <c r="E1025" s="80"/>
      <c r="F1025" s="80"/>
      <c r="G1025" s="80"/>
      <c r="H1025" s="80"/>
      <c r="I1025" s="80"/>
      <c r="J1025" s="80"/>
      <c r="K1025" s="80"/>
      <c r="L1025" s="80"/>
      <c r="M1025" s="80"/>
      <c r="N1025" s="80"/>
      <c r="O1025" s="80"/>
      <c r="P1025" s="80"/>
      <c r="Q1025" s="80"/>
      <c r="R1025" s="80"/>
      <c r="S1025" s="80"/>
      <c r="T1025" s="80"/>
      <c r="U1025" s="80"/>
      <c r="V1025" s="80"/>
      <c r="W1025" s="80"/>
      <c r="X1025" s="80"/>
      <c r="Y1025" s="80"/>
      <c r="Z1025" s="80"/>
      <c r="AA1025" s="80"/>
      <c r="AB1025" s="80"/>
      <c r="AC1025" s="81"/>
      <c r="AD1025" s="81"/>
      <c r="AE1025" s="82"/>
      <c r="AF1025" s="81"/>
      <c r="AG1025" s="81"/>
      <c r="AH1025" s="81"/>
      <c r="AI1025" s="81"/>
      <c r="AJ1025" s="81"/>
      <c r="AK1025" s="83"/>
      <c r="AL1025" s="83"/>
      <c r="AM1025" s="84"/>
      <c r="AN1025" s="84"/>
      <c r="AO1025" s="84"/>
      <c r="AP1025" s="84"/>
    </row>
    <row r="1026">
      <c r="A1026" s="80"/>
      <c r="B1026" s="80"/>
      <c r="C1026" s="80"/>
      <c r="D1026" s="80"/>
      <c r="E1026" s="80"/>
      <c r="F1026" s="80"/>
      <c r="G1026" s="80"/>
      <c r="H1026" s="80"/>
      <c r="I1026" s="80"/>
      <c r="J1026" s="80"/>
      <c r="K1026" s="80"/>
      <c r="L1026" s="80"/>
      <c r="M1026" s="80"/>
      <c r="N1026" s="80"/>
      <c r="O1026" s="80"/>
      <c r="P1026" s="80"/>
      <c r="Q1026" s="80"/>
      <c r="R1026" s="80"/>
      <c r="S1026" s="80"/>
      <c r="T1026" s="80"/>
      <c r="U1026" s="80"/>
      <c r="V1026" s="80"/>
      <c r="W1026" s="80"/>
      <c r="X1026" s="80"/>
      <c r="Y1026" s="80"/>
      <c r="Z1026" s="80"/>
      <c r="AA1026" s="80"/>
      <c r="AB1026" s="80"/>
      <c r="AC1026" s="81"/>
      <c r="AD1026" s="81"/>
      <c r="AE1026" s="82"/>
      <c r="AF1026" s="81"/>
      <c r="AG1026" s="81"/>
      <c r="AH1026" s="81"/>
      <c r="AI1026" s="81"/>
      <c r="AJ1026" s="81"/>
      <c r="AK1026" s="83"/>
      <c r="AL1026" s="83"/>
      <c r="AM1026" s="84"/>
      <c r="AN1026" s="84"/>
      <c r="AO1026" s="84"/>
      <c r="AP1026" s="84"/>
    </row>
    <row r="1027">
      <c r="A1027" s="80"/>
      <c r="B1027" s="80"/>
      <c r="C1027" s="80"/>
      <c r="D1027" s="80"/>
      <c r="E1027" s="80"/>
      <c r="F1027" s="80"/>
      <c r="G1027" s="80"/>
      <c r="H1027" s="80"/>
      <c r="I1027" s="80"/>
      <c r="J1027" s="80"/>
      <c r="K1027" s="80"/>
      <c r="L1027" s="80"/>
      <c r="M1027" s="80"/>
      <c r="N1027" s="80"/>
      <c r="O1027" s="80"/>
      <c r="P1027" s="80"/>
      <c r="Q1027" s="80"/>
      <c r="R1027" s="80"/>
      <c r="S1027" s="80"/>
      <c r="T1027" s="80"/>
      <c r="U1027" s="80"/>
      <c r="V1027" s="80"/>
      <c r="W1027" s="80"/>
      <c r="X1027" s="80"/>
      <c r="Y1027" s="80"/>
      <c r="Z1027" s="80"/>
      <c r="AA1027" s="80"/>
      <c r="AB1027" s="80"/>
      <c r="AC1027" s="81"/>
      <c r="AD1027" s="81"/>
      <c r="AE1027" s="82"/>
      <c r="AF1027" s="81"/>
      <c r="AG1027" s="81"/>
      <c r="AH1027" s="81"/>
      <c r="AI1027" s="81"/>
      <c r="AJ1027" s="81"/>
      <c r="AK1027" s="83"/>
      <c r="AL1027" s="83"/>
      <c r="AM1027" s="84"/>
      <c r="AN1027" s="84"/>
      <c r="AO1027" s="84"/>
      <c r="AP1027" s="84"/>
    </row>
    <row r="1028">
      <c r="A1028" s="80"/>
      <c r="B1028" s="80"/>
      <c r="C1028" s="80"/>
      <c r="D1028" s="80"/>
      <c r="E1028" s="80"/>
      <c r="F1028" s="80"/>
      <c r="G1028" s="80"/>
      <c r="H1028" s="80"/>
      <c r="I1028" s="80"/>
      <c r="J1028" s="80"/>
      <c r="K1028" s="80"/>
      <c r="L1028" s="80"/>
      <c r="M1028" s="80"/>
      <c r="N1028" s="80"/>
      <c r="O1028" s="80"/>
      <c r="P1028" s="80"/>
      <c r="Q1028" s="80"/>
      <c r="R1028" s="80"/>
      <c r="S1028" s="80"/>
      <c r="T1028" s="80"/>
      <c r="U1028" s="80"/>
      <c r="V1028" s="80"/>
      <c r="W1028" s="80"/>
      <c r="X1028" s="80"/>
      <c r="Y1028" s="80"/>
      <c r="Z1028" s="80"/>
      <c r="AA1028" s="80"/>
      <c r="AB1028" s="80"/>
      <c r="AC1028" s="81"/>
      <c r="AD1028" s="81"/>
      <c r="AE1028" s="82"/>
      <c r="AF1028" s="81"/>
      <c r="AG1028" s="81"/>
      <c r="AH1028" s="81"/>
      <c r="AI1028" s="81"/>
      <c r="AJ1028" s="81"/>
      <c r="AK1028" s="83"/>
      <c r="AL1028" s="83"/>
      <c r="AM1028" s="84"/>
      <c r="AN1028" s="84"/>
      <c r="AO1028" s="84"/>
      <c r="AP1028" s="84"/>
    </row>
    <row r="1029">
      <c r="A1029" s="80"/>
      <c r="B1029" s="80"/>
      <c r="C1029" s="80"/>
      <c r="D1029" s="80"/>
      <c r="E1029" s="80"/>
      <c r="F1029" s="80"/>
      <c r="G1029" s="80"/>
      <c r="H1029" s="80"/>
      <c r="I1029" s="80"/>
      <c r="J1029" s="80"/>
      <c r="K1029" s="80"/>
      <c r="L1029" s="80"/>
      <c r="M1029" s="80"/>
      <c r="N1029" s="80"/>
      <c r="O1029" s="80"/>
      <c r="P1029" s="80"/>
      <c r="Q1029" s="80"/>
      <c r="R1029" s="80"/>
      <c r="S1029" s="80"/>
      <c r="T1029" s="80"/>
      <c r="U1029" s="80"/>
      <c r="V1029" s="80"/>
      <c r="W1029" s="80"/>
      <c r="X1029" s="80"/>
      <c r="Y1029" s="80"/>
      <c r="Z1029" s="80"/>
      <c r="AA1029" s="80"/>
      <c r="AB1029" s="80"/>
      <c r="AC1029" s="81"/>
      <c r="AD1029" s="81"/>
      <c r="AE1029" s="82"/>
      <c r="AF1029" s="81"/>
      <c r="AG1029" s="81"/>
      <c r="AH1029" s="81"/>
      <c r="AI1029" s="81"/>
      <c r="AJ1029" s="81"/>
      <c r="AK1029" s="83"/>
      <c r="AL1029" s="83"/>
      <c r="AM1029" s="84"/>
      <c r="AN1029" s="84"/>
      <c r="AO1029" s="84"/>
      <c r="AP1029" s="84"/>
    </row>
    <row r="1030">
      <c r="A1030" s="80"/>
      <c r="B1030" s="80"/>
      <c r="C1030" s="80"/>
      <c r="D1030" s="80"/>
      <c r="E1030" s="80"/>
      <c r="F1030" s="80"/>
      <c r="G1030" s="80"/>
      <c r="H1030" s="80"/>
      <c r="I1030" s="80"/>
      <c r="J1030" s="80"/>
      <c r="K1030" s="80"/>
      <c r="L1030" s="80"/>
      <c r="M1030" s="80"/>
      <c r="N1030" s="80"/>
      <c r="O1030" s="80"/>
      <c r="P1030" s="80"/>
      <c r="Q1030" s="80"/>
      <c r="R1030" s="80"/>
      <c r="S1030" s="80"/>
      <c r="T1030" s="80"/>
      <c r="U1030" s="80"/>
      <c r="V1030" s="80"/>
      <c r="W1030" s="80"/>
      <c r="X1030" s="80"/>
      <c r="Y1030" s="80"/>
      <c r="Z1030" s="80"/>
      <c r="AA1030" s="80"/>
      <c r="AB1030" s="80"/>
      <c r="AC1030" s="81"/>
      <c r="AD1030" s="81"/>
      <c r="AE1030" s="82"/>
      <c r="AF1030" s="81"/>
      <c r="AG1030" s="81"/>
      <c r="AH1030" s="81"/>
      <c r="AI1030" s="81"/>
      <c r="AJ1030" s="81"/>
      <c r="AK1030" s="83"/>
      <c r="AL1030" s="83"/>
      <c r="AM1030" s="84"/>
      <c r="AN1030" s="84"/>
      <c r="AO1030" s="84"/>
      <c r="AP1030" s="84"/>
    </row>
    <row r="1031">
      <c r="A1031" s="80"/>
      <c r="B1031" s="80"/>
      <c r="C1031" s="80"/>
      <c r="D1031" s="80"/>
      <c r="E1031" s="80"/>
      <c r="F1031" s="80"/>
      <c r="G1031" s="80"/>
      <c r="H1031" s="80"/>
      <c r="I1031" s="80"/>
      <c r="J1031" s="80"/>
      <c r="K1031" s="80"/>
      <c r="L1031" s="80"/>
      <c r="M1031" s="80"/>
      <c r="N1031" s="80"/>
      <c r="O1031" s="80"/>
      <c r="P1031" s="80"/>
      <c r="Q1031" s="80"/>
      <c r="R1031" s="80"/>
      <c r="S1031" s="80"/>
      <c r="T1031" s="80"/>
      <c r="U1031" s="80"/>
      <c r="V1031" s="80"/>
      <c r="W1031" s="80"/>
      <c r="X1031" s="80"/>
      <c r="Y1031" s="80"/>
      <c r="Z1031" s="80"/>
      <c r="AA1031" s="80"/>
      <c r="AB1031" s="80"/>
      <c r="AC1031" s="81"/>
      <c r="AD1031" s="81"/>
      <c r="AE1031" s="82"/>
      <c r="AF1031" s="81"/>
      <c r="AG1031" s="81"/>
      <c r="AH1031" s="81"/>
      <c r="AI1031" s="81"/>
      <c r="AJ1031" s="81"/>
      <c r="AK1031" s="83"/>
      <c r="AL1031" s="83"/>
      <c r="AM1031" s="84"/>
      <c r="AN1031" s="84"/>
      <c r="AO1031" s="84"/>
      <c r="AP1031" s="84"/>
    </row>
    <row r="1032">
      <c r="A1032" s="80"/>
      <c r="B1032" s="80"/>
      <c r="C1032" s="80"/>
      <c r="D1032" s="80"/>
      <c r="E1032" s="80"/>
      <c r="F1032" s="80"/>
      <c r="G1032" s="80"/>
      <c r="H1032" s="80"/>
      <c r="I1032" s="80"/>
      <c r="J1032" s="80"/>
      <c r="K1032" s="80"/>
      <c r="L1032" s="80"/>
      <c r="M1032" s="80"/>
      <c r="N1032" s="80"/>
      <c r="O1032" s="80"/>
      <c r="P1032" s="80"/>
      <c r="Q1032" s="80"/>
      <c r="R1032" s="80"/>
      <c r="S1032" s="80"/>
      <c r="T1032" s="80"/>
      <c r="U1032" s="80"/>
      <c r="V1032" s="80"/>
      <c r="W1032" s="80"/>
      <c r="X1032" s="80"/>
      <c r="Y1032" s="80"/>
      <c r="Z1032" s="80"/>
      <c r="AA1032" s="80"/>
      <c r="AB1032" s="80"/>
      <c r="AC1032" s="81"/>
      <c r="AD1032" s="81"/>
      <c r="AE1032" s="82"/>
      <c r="AF1032" s="81"/>
      <c r="AG1032" s="81"/>
      <c r="AH1032" s="81"/>
      <c r="AI1032" s="81"/>
      <c r="AJ1032" s="81"/>
      <c r="AK1032" s="83"/>
      <c r="AL1032" s="83"/>
      <c r="AM1032" s="84"/>
      <c r="AN1032" s="84"/>
      <c r="AO1032" s="84"/>
      <c r="AP1032" s="84"/>
    </row>
    <row r="1033">
      <c r="A1033" s="80"/>
      <c r="B1033" s="80"/>
      <c r="C1033" s="80"/>
      <c r="D1033" s="80"/>
      <c r="E1033" s="80"/>
      <c r="F1033" s="80"/>
      <c r="G1033" s="80"/>
      <c r="H1033" s="80"/>
      <c r="I1033" s="80"/>
      <c r="J1033" s="80"/>
      <c r="K1033" s="80"/>
      <c r="L1033" s="80"/>
      <c r="M1033" s="80"/>
      <c r="N1033" s="80"/>
      <c r="O1033" s="80"/>
      <c r="P1033" s="80"/>
      <c r="Q1033" s="80"/>
      <c r="R1033" s="80"/>
      <c r="S1033" s="80"/>
      <c r="T1033" s="80"/>
      <c r="U1033" s="80"/>
      <c r="V1033" s="80"/>
      <c r="W1033" s="80"/>
      <c r="X1033" s="80"/>
      <c r="Y1033" s="80"/>
      <c r="Z1033" s="80"/>
      <c r="AA1033" s="80"/>
      <c r="AB1033" s="80"/>
      <c r="AC1033" s="81"/>
      <c r="AD1033" s="81"/>
      <c r="AE1033" s="82"/>
      <c r="AF1033" s="81"/>
      <c r="AG1033" s="81"/>
      <c r="AH1033" s="81"/>
      <c r="AI1033" s="81"/>
      <c r="AJ1033" s="81"/>
      <c r="AK1033" s="83"/>
      <c r="AL1033" s="83"/>
      <c r="AM1033" s="84"/>
      <c r="AN1033" s="84"/>
      <c r="AO1033" s="84"/>
      <c r="AP1033" s="84"/>
    </row>
    <row r="1034">
      <c r="A1034" s="80"/>
      <c r="B1034" s="80"/>
      <c r="C1034" s="80"/>
      <c r="D1034" s="80"/>
      <c r="E1034" s="80"/>
      <c r="F1034" s="80"/>
      <c r="G1034" s="80"/>
      <c r="H1034" s="80"/>
      <c r="I1034" s="80"/>
      <c r="J1034" s="80"/>
      <c r="K1034" s="80"/>
      <c r="L1034" s="80"/>
      <c r="M1034" s="80"/>
      <c r="N1034" s="80"/>
      <c r="O1034" s="80"/>
      <c r="P1034" s="80"/>
      <c r="Q1034" s="80"/>
      <c r="R1034" s="80"/>
      <c r="S1034" s="80"/>
      <c r="T1034" s="80"/>
      <c r="U1034" s="80"/>
      <c r="V1034" s="80"/>
      <c r="W1034" s="80"/>
      <c r="X1034" s="80"/>
      <c r="Y1034" s="80"/>
      <c r="Z1034" s="80"/>
      <c r="AA1034" s="80"/>
      <c r="AB1034" s="80"/>
      <c r="AC1034" s="81"/>
      <c r="AD1034" s="81"/>
      <c r="AE1034" s="82"/>
      <c r="AF1034" s="81"/>
      <c r="AG1034" s="81"/>
      <c r="AH1034" s="81"/>
      <c r="AI1034" s="81"/>
      <c r="AJ1034" s="81"/>
      <c r="AK1034" s="83"/>
      <c r="AL1034" s="83"/>
      <c r="AM1034" s="84"/>
      <c r="AN1034" s="84"/>
      <c r="AO1034" s="84"/>
      <c r="AP1034" s="84"/>
    </row>
    <row r="1035">
      <c r="A1035" s="80"/>
      <c r="B1035" s="80"/>
      <c r="C1035" s="80"/>
      <c r="D1035" s="80"/>
      <c r="E1035" s="80"/>
      <c r="F1035" s="80"/>
      <c r="G1035" s="80"/>
      <c r="H1035" s="80"/>
      <c r="I1035" s="80"/>
      <c r="J1035" s="80"/>
      <c r="K1035" s="80"/>
      <c r="L1035" s="80"/>
      <c r="M1035" s="80"/>
      <c r="N1035" s="80"/>
      <c r="O1035" s="80"/>
      <c r="P1035" s="80"/>
      <c r="Q1035" s="80"/>
      <c r="R1035" s="80"/>
      <c r="S1035" s="80"/>
      <c r="T1035" s="80"/>
      <c r="U1035" s="80"/>
      <c r="V1035" s="80"/>
      <c r="W1035" s="80"/>
      <c r="X1035" s="80"/>
      <c r="Y1035" s="80"/>
      <c r="Z1035" s="80"/>
      <c r="AA1035" s="80"/>
      <c r="AB1035" s="80"/>
      <c r="AC1035" s="81"/>
      <c r="AD1035" s="81"/>
      <c r="AE1035" s="82"/>
      <c r="AF1035" s="81"/>
      <c r="AG1035" s="81"/>
      <c r="AH1035" s="81"/>
      <c r="AI1035" s="81"/>
      <c r="AJ1035" s="81"/>
      <c r="AK1035" s="83"/>
      <c r="AL1035" s="83"/>
      <c r="AM1035" s="84"/>
      <c r="AN1035" s="84"/>
      <c r="AO1035" s="84"/>
      <c r="AP1035" s="84"/>
    </row>
    <row r="1036">
      <c r="A1036" s="80"/>
      <c r="B1036" s="80"/>
      <c r="C1036" s="80"/>
      <c r="D1036" s="80"/>
      <c r="E1036" s="80"/>
      <c r="F1036" s="80"/>
      <c r="G1036" s="80"/>
      <c r="H1036" s="80"/>
      <c r="I1036" s="80"/>
      <c r="J1036" s="80"/>
      <c r="K1036" s="80"/>
      <c r="L1036" s="80"/>
      <c r="M1036" s="80"/>
      <c r="N1036" s="80"/>
      <c r="O1036" s="80"/>
      <c r="P1036" s="80"/>
      <c r="Q1036" s="80"/>
      <c r="R1036" s="80"/>
      <c r="S1036" s="80"/>
      <c r="T1036" s="80"/>
      <c r="U1036" s="80"/>
      <c r="V1036" s="80"/>
      <c r="W1036" s="80"/>
      <c r="X1036" s="80"/>
      <c r="Y1036" s="80"/>
      <c r="Z1036" s="80"/>
      <c r="AA1036" s="80"/>
      <c r="AB1036" s="80"/>
      <c r="AC1036" s="81"/>
      <c r="AD1036" s="81"/>
      <c r="AE1036" s="82"/>
      <c r="AF1036" s="81"/>
      <c r="AG1036" s="81"/>
      <c r="AH1036" s="81"/>
      <c r="AI1036" s="81"/>
      <c r="AJ1036" s="81"/>
      <c r="AK1036" s="83"/>
      <c r="AL1036" s="83"/>
      <c r="AM1036" s="84"/>
      <c r="AN1036" s="84"/>
      <c r="AO1036" s="84"/>
      <c r="AP1036" s="84"/>
    </row>
    <row r="1037">
      <c r="A1037" s="80"/>
      <c r="B1037" s="80"/>
      <c r="C1037" s="80"/>
      <c r="D1037" s="80"/>
      <c r="E1037" s="80"/>
      <c r="F1037" s="80"/>
      <c r="G1037" s="80"/>
      <c r="H1037" s="80"/>
      <c r="I1037" s="80"/>
      <c r="J1037" s="80"/>
      <c r="K1037" s="80"/>
      <c r="L1037" s="80"/>
      <c r="M1037" s="80"/>
      <c r="N1037" s="80"/>
      <c r="O1037" s="80"/>
      <c r="P1037" s="80"/>
      <c r="Q1037" s="80"/>
      <c r="R1037" s="80"/>
      <c r="S1037" s="80"/>
      <c r="T1037" s="80"/>
      <c r="U1037" s="80"/>
      <c r="V1037" s="80"/>
      <c r="W1037" s="80"/>
      <c r="X1037" s="80"/>
      <c r="Y1037" s="80"/>
      <c r="Z1037" s="80"/>
      <c r="AA1037" s="80"/>
      <c r="AB1037" s="80"/>
      <c r="AC1037" s="81"/>
      <c r="AD1037" s="81"/>
      <c r="AE1037" s="82"/>
      <c r="AF1037" s="81"/>
      <c r="AG1037" s="81"/>
      <c r="AH1037" s="81"/>
      <c r="AI1037" s="81"/>
      <c r="AJ1037" s="81"/>
      <c r="AK1037" s="83"/>
      <c r="AL1037" s="83"/>
      <c r="AM1037" s="84"/>
      <c r="AN1037" s="84"/>
      <c r="AO1037" s="84"/>
      <c r="AP1037" s="84"/>
    </row>
    <row r="1038">
      <c r="A1038" s="80"/>
      <c r="B1038" s="80"/>
      <c r="C1038" s="80"/>
      <c r="D1038" s="80"/>
      <c r="E1038" s="80"/>
      <c r="F1038" s="80"/>
      <c r="G1038" s="80"/>
      <c r="H1038" s="80"/>
      <c r="I1038" s="80"/>
      <c r="J1038" s="80"/>
      <c r="K1038" s="80"/>
      <c r="L1038" s="80"/>
      <c r="M1038" s="80"/>
      <c r="N1038" s="80"/>
      <c r="O1038" s="80"/>
      <c r="P1038" s="80"/>
      <c r="Q1038" s="80"/>
      <c r="R1038" s="80"/>
      <c r="S1038" s="80"/>
      <c r="T1038" s="80"/>
      <c r="U1038" s="80"/>
      <c r="V1038" s="80"/>
      <c r="W1038" s="80"/>
      <c r="X1038" s="80"/>
      <c r="Y1038" s="80"/>
      <c r="Z1038" s="80"/>
      <c r="AA1038" s="80"/>
      <c r="AB1038" s="80"/>
      <c r="AC1038" s="81"/>
      <c r="AD1038" s="81"/>
      <c r="AE1038" s="82"/>
      <c r="AF1038" s="81"/>
      <c r="AG1038" s="81"/>
      <c r="AH1038" s="81"/>
      <c r="AI1038" s="81"/>
      <c r="AJ1038" s="81"/>
      <c r="AK1038" s="83"/>
      <c r="AL1038" s="83"/>
      <c r="AM1038" s="84"/>
      <c r="AN1038" s="84"/>
      <c r="AO1038" s="84"/>
      <c r="AP1038" s="84"/>
    </row>
    <row r="1039">
      <c r="A1039" s="80"/>
      <c r="B1039" s="80"/>
      <c r="C1039" s="80"/>
      <c r="D1039" s="80"/>
      <c r="E1039" s="80"/>
      <c r="F1039" s="80"/>
      <c r="G1039" s="80"/>
      <c r="H1039" s="80"/>
      <c r="I1039" s="80"/>
      <c r="J1039" s="80"/>
      <c r="K1039" s="80"/>
      <c r="L1039" s="80"/>
      <c r="M1039" s="80"/>
      <c r="N1039" s="80"/>
      <c r="O1039" s="80"/>
      <c r="P1039" s="80"/>
      <c r="Q1039" s="80"/>
      <c r="R1039" s="80"/>
      <c r="S1039" s="80"/>
      <c r="T1039" s="80"/>
      <c r="U1039" s="80"/>
      <c r="V1039" s="80"/>
      <c r="W1039" s="80"/>
      <c r="X1039" s="80"/>
      <c r="Y1039" s="80"/>
      <c r="Z1039" s="80"/>
      <c r="AA1039" s="80"/>
      <c r="AB1039" s="80"/>
      <c r="AC1039" s="81"/>
      <c r="AD1039" s="81"/>
      <c r="AE1039" s="82"/>
      <c r="AF1039" s="81"/>
      <c r="AG1039" s="81"/>
      <c r="AH1039" s="81"/>
      <c r="AI1039" s="81"/>
      <c r="AJ1039" s="81"/>
      <c r="AK1039" s="83"/>
      <c r="AL1039" s="83"/>
      <c r="AM1039" s="84"/>
      <c r="AN1039" s="84"/>
      <c r="AO1039" s="84"/>
      <c r="AP1039" s="84"/>
    </row>
    <row r="1040">
      <c r="A1040" s="80"/>
      <c r="B1040" s="80"/>
      <c r="C1040" s="80"/>
      <c r="D1040" s="80"/>
      <c r="E1040" s="80"/>
      <c r="F1040" s="80"/>
      <c r="G1040" s="80"/>
      <c r="H1040" s="80"/>
      <c r="I1040" s="80"/>
      <c r="J1040" s="80"/>
      <c r="K1040" s="80"/>
      <c r="L1040" s="80"/>
      <c r="M1040" s="80"/>
      <c r="N1040" s="80"/>
      <c r="O1040" s="80"/>
      <c r="P1040" s="80"/>
      <c r="Q1040" s="80"/>
      <c r="R1040" s="80"/>
      <c r="S1040" s="80"/>
      <c r="T1040" s="80"/>
      <c r="U1040" s="80"/>
      <c r="V1040" s="80"/>
      <c r="W1040" s="80"/>
      <c r="X1040" s="80"/>
      <c r="Y1040" s="80"/>
      <c r="Z1040" s="80"/>
      <c r="AA1040" s="80"/>
      <c r="AB1040" s="80"/>
      <c r="AC1040" s="81"/>
      <c r="AD1040" s="81"/>
      <c r="AE1040" s="82"/>
      <c r="AF1040" s="81"/>
      <c r="AG1040" s="81"/>
      <c r="AH1040" s="81"/>
      <c r="AI1040" s="81"/>
      <c r="AJ1040" s="81"/>
      <c r="AK1040" s="83"/>
      <c r="AL1040" s="83"/>
      <c r="AM1040" s="84"/>
      <c r="AN1040" s="84"/>
      <c r="AO1040" s="84"/>
      <c r="AP1040" s="84"/>
    </row>
    <row r="1041">
      <c r="A1041" s="80"/>
      <c r="B1041" s="80"/>
      <c r="C1041" s="80"/>
      <c r="D1041" s="80"/>
      <c r="E1041" s="80"/>
      <c r="F1041" s="80"/>
      <c r="G1041" s="80"/>
      <c r="H1041" s="80"/>
      <c r="I1041" s="80"/>
      <c r="J1041" s="80"/>
      <c r="K1041" s="80"/>
      <c r="L1041" s="80"/>
      <c r="M1041" s="80"/>
      <c r="N1041" s="80"/>
      <c r="O1041" s="80"/>
      <c r="P1041" s="80"/>
      <c r="Q1041" s="80"/>
      <c r="R1041" s="80"/>
      <c r="S1041" s="80"/>
      <c r="T1041" s="80"/>
      <c r="U1041" s="80"/>
      <c r="V1041" s="80"/>
      <c r="W1041" s="80"/>
      <c r="X1041" s="80"/>
      <c r="Y1041" s="80"/>
      <c r="Z1041" s="80"/>
      <c r="AA1041" s="80"/>
      <c r="AB1041" s="80"/>
      <c r="AC1041" s="81"/>
      <c r="AD1041" s="81"/>
      <c r="AE1041" s="82"/>
      <c r="AF1041" s="81"/>
      <c r="AG1041" s="81"/>
      <c r="AH1041" s="81"/>
      <c r="AI1041" s="81"/>
      <c r="AJ1041" s="81"/>
      <c r="AK1041" s="83"/>
      <c r="AL1041" s="83"/>
      <c r="AM1041" s="84"/>
      <c r="AN1041" s="84"/>
      <c r="AO1041" s="84"/>
      <c r="AP1041" s="84"/>
    </row>
    <row r="1042">
      <c r="A1042" s="80"/>
      <c r="B1042" s="80"/>
      <c r="C1042" s="80"/>
      <c r="D1042" s="80"/>
      <c r="E1042" s="80"/>
      <c r="F1042" s="80"/>
      <c r="G1042" s="80"/>
      <c r="H1042" s="80"/>
      <c r="I1042" s="80"/>
      <c r="J1042" s="80"/>
      <c r="K1042" s="80"/>
      <c r="L1042" s="80"/>
      <c r="M1042" s="80"/>
      <c r="N1042" s="80"/>
      <c r="O1042" s="80"/>
      <c r="P1042" s="80"/>
      <c r="Q1042" s="80"/>
      <c r="R1042" s="80"/>
      <c r="S1042" s="80"/>
      <c r="T1042" s="80"/>
      <c r="U1042" s="80"/>
      <c r="V1042" s="80"/>
      <c r="W1042" s="80"/>
      <c r="X1042" s="80"/>
      <c r="Y1042" s="80"/>
      <c r="Z1042" s="80"/>
      <c r="AA1042" s="80"/>
      <c r="AB1042" s="80"/>
      <c r="AC1042" s="81"/>
      <c r="AD1042" s="81"/>
      <c r="AE1042" s="82"/>
      <c r="AF1042" s="81"/>
      <c r="AG1042" s="81"/>
      <c r="AH1042" s="81"/>
      <c r="AI1042" s="81"/>
      <c r="AJ1042" s="81"/>
      <c r="AK1042" s="83"/>
      <c r="AL1042" s="83"/>
      <c r="AM1042" s="84"/>
      <c r="AN1042" s="84"/>
      <c r="AO1042" s="84"/>
      <c r="AP1042" s="84"/>
    </row>
    <row r="1043">
      <c r="A1043" s="80"/>
      <c r="B1043" s="80"/>
      <c r="C1043" s="80"/>
      <c r="D1043" s="80"/>
      <c r="E1043" s="80"/>
      <c r="F1043" s="80"/>
      <c r="G1043" s="80"/>
      <c r="H1043" s="80"/>
      <c r="I1043" s="80"/>
      <c r="J1043" s="80"/>
      <c r="K1043" s="80"/>
      <c r="L1043" s="80"/>
      <c r="M1043" s="80"/>
      <c r="N1043" s="80"/>
      <c r="O1043" s="80"/>
      <c r="P1043" s="80"/>
      <c r="Q1043" s="80"/>
      <c r="R1043" s="80"/>
      <c r="S1043" s="80"/>
      <c r="T1043" s="80"/>
      <c r="U1043" s="80"/>
      <c r="V1043" s="80"/>
      <c r="W1043" s="80"/>
      <c r="X1043" s="80"/>
      <c r="Y1043" s="80"/>
      <c r="Z1043" s="80"/>
      <c r="AA1043" s="80"/>
      <c r="AB1043" s="80"/>
      <c r="AC1043" s="81"/>
      <c r="AD1043" s="81"/>
      <c r="AE1043" s="82"/>
      <c r="AF1043" s="81"/>
      <c r="AG1043" s="81"/>
      <c r="AH1043" s="81"/>
      <c r="AI1043" s="81"/>
      <c r="AJ1043" s="81"/>
      <c r="AK1043" s="83"/>
      <c r="AL1043" s="83"/>
      <c r="AM1043" s="84"/>
      <c r="AN1043" s="84"/>
      <c r="AO1043" s="84"/>
      <c r="AP1043" s="84"/>
    </row>
    <row r="1044">
      <c r="A1044" s="80"/>
      <c r="B1044" s="80"/>
      <c r="C1044" s="80"/>
      <c r="D1044" s="80"/>
      <c r="E1044" s="80"/>
      <c r="F1044" s="80"/>
      <c r="G1044" s="80"/>
      <c r="H1044" s="80"/>
      <c r="I1044" s="80"/>
      <c r="J1044" s="80"/>
      <c r="K1044" s="80"/>
      <c r="L1044" s="80"/>
      <c r="M1044" s="80"/>
      <c r="N1044" s="80"/>
      <c r="O1044" s="80"/>
      <c r="P1044" s="80"/>
      <c r="Q1044" s="80"/>
      <c r="R1044" s="80"/>
      <c r="S1044" s="80"/>
      <c r="T1044" s="80"/>
      <c r="U1044" s="80"/>
      <c r="V1044" s="80"/>
      <c r="W1044" s="80"/>
      <c r="X1044" s="80"/>
      <c r="Y1044" s="80"/>
      <c r="Z1044" s="80"/>
      <c r="AA1044" s="80"/>
      <c r="AB1044" s="80"/>
      <c r="AC1044" s="81"/>
      <c r="AD1044" s="81"/>
      <c r="AE1044" s="82"/>
      <c r="AF1044" s="81"/>
      <c r="AG1044" s="81"/>
      <c r="AH1044" s="81"/>
      <c r="AI1044" s="81"/>
      <c r="AJ1044" s="81"/>
      <c r="AK1044" s="83"/>
      <c r="AL1044" s="83"/>
      <c r="AM1044" s="84"/>
      <c r="AN1044" s="84"/>
      <c r="AO1044" s="84"/>
      <c r="AP1044" s="84"/>
    </row>
    <row r="1045">
      <c r="A1045" s="80"/>
      <c r="B1045" s="80"/>
      <c r="C1045" s="80"/>
      <c r="D1045" s="80"/>
      <c r="E1045" s="80"/>
      <c r="F1045" s="80"/>
      <c r="G1045" s="80"/>
      <c r="H1045" s="80"/>
      <c r="I1045" s="80"/>
      <c r="J1045" s="80"/>
      <c r="K1045" s="80"/>
      <c r="L1045" s="80"/>
      <c r="M1045" s="80"/>
      <c r="N1045" s="80"/>
      <c r="O1045" s="80"/>
      <c r="P1045" s="80"/>
      <c r="Q1045" s="80"/>
      <c r="R1045" s="80"/>
      <c r="S1045" s="80"/>
      <c r="T1045" s="80"/>
      <c r="U1045" s="80"/>
      <c r="V1045" s="80"/>
      <c r="W1045" s="80"/>
      <c r="X1045" s="80"/>
      <c r="Y1045" s="80"/>
      <c r="Z1045" s="80"/>
      <c r="AA1045" s="80"/>
      <c r="AB1045" s="80"/>
      <c r="AC1045" s="81"/>
      <c r="AD1045" s="81"/>
      <c r="AE1045" s="82"/>
      <c r="AF1045" s="81"/>
      <c r="AG1045" s="81"/>
      <c r="AH1045" s="81"/>
      <c r="AI1045" s="81"/>
      <c r="AJ1045" s="81"/>
      <c r="AK1045" s="83"/>
      <c r="AL1045" s="83"/>
      <c r="AM1045" s="84"/>
      <c r="AN1045" s="84"/>
      <c r="AO1045" s="84"/>
      <c r="AP1045" s="84"/>
    </row>
    <row r="1046">
      <c r="A1046" s="80"/>
      <c r="B1046" s="80"/>
      <c r="C1046" s="80"/>
      <c r="D1046" s="80"/>
      <c r="E1046" s="80"/>
      <c r="F1046" s="80"/>
      <c r="G1046" s="80"/>
      <c r="H1046" s="80"/>
      <c r="I1046" s="80"/>
      <c r="J1046" s="80"/>
      <c r="K1046" s="80"/>
      <c r="L1046" s="80"/>
      <c r="M1046" s="80"/>
      <c r="N1046" s="80"/>
      <c r="O1046" s="80"/>
      <c r="P1046" s="80"/>
      <c r="Q1046" s="80"/>
      <c r="R1046" s="80"/>
      <c r="S1046" s="80"/>
      <c r="T1046" s="80"/>
      <c r="U1046" s="80"/>
      <c r="V1046" s="80"/>
      <c r="W1046" s="80"/>
      <c r="X1046" s="80"/>
      <c r="Y1046" s="80"/>
      <c r="Z1046" s="80"/>
      <c r="AA1046" s="80"/>
      <c r="AB1046" s="80"/>
      <c r="AC1046" s="81"/>
      <c r="AD1046" s="81"/>
      <c r="AE1046" s="82"/>
      <c r="AF1046" s="81"/>
      <c r="AG1046" s="81"/>
      <c r="AH1046" s="81"/>
      <c r="AI1046" s="81"/>
      <c r="AJ1046" s="81"/>
      <c r="AK1046" s="83"/>
      <c r="AL1046" s="83"/>
      <c r="AM1046" s="84"/>
      <c r="AN1046" s="84"/>
      <c r="AO1046" s="84"/>
      <c r="AP1046" s="84"/>
    </row>
    <row r="1047">
      <c r="A1047" s="80"/>
      <c r="B1047" s="80"/>
      <c r="C1047" s="80"/>
      <c r="D1047" s="80"/>
      <c r="E1047" s="80"/>
      <c r="F1047" s="80"/>
      <c r="G1047" s="80"/>
      <c r="H1047" s="80"/>
      <c r="I1047" s="80"/>
      <c r="J1047" s="80"/>
      <c r="K1047" s="80"/>
      <c r="L1047" s="80"/>
      <c r="M1047" s="80"/>
      <c r="N1047" s="80"/>
      <c r="O1047" s="80"/>
      <c r="P1047" s="80"/>
      <c r="Q1047" s="80"/>
      <c r="R1047" s="80"/>
      <c r="S1047" s="80"/>
      <c r="T1047" s="80"/>
      <c r="U1047" s="80"/>
      <c r="V1047" s="80"/>
      <c r="W1047" s="80"/>
      <c r="X1047" s="80"/>
      <c r="Y1047" s="80"/>
      <c r="Z1047" s="80"/>
      <c r="AA1047" s="80"/>
      <c r="AB1047" s="80"/>
      <c r="AC1047" s="81"/>
      <c r="AD1047" s="81"/>
      <c r="AE1047" s="82"/>
      <c r="AF1047" s="81"/>
      <c r="AG1047" s="81"/>
      <c r="AH1047" s="81"/>
      <c r="AI1047" s="81"/>
      <c r="AJ1047" s="81"/>
      <c r="AK1047" s="83"/>
      <c r="AL1047" s="83"/>
      <c r="AM1047" s="84"/>
      <c r="AN1047" s="84"/>
      <c r="AO1047" s="84"/>
      <c r="AP1047" s="84"/>
    </row>
    <row r="1048">
      <c r="A1048" s="80"/>
      <c r="B1048" s="80"/>
      <c r="C1048" s="80"/>
      <c r="D1048" s="80"/>
      <c r="E1048" s="80"/>
      <c r="F1048" s="80"/>
      <c r="G1048" s="80"/>
      <c r="H1048" s="80"/>
      <c r="I1048" s="80"/>
      <c r="J1048" s="80"/>
      <c r="K1048" s="80"/>
      <c r="L1048" s="80"/>
      <c r="M1048" s="80"/>
      <c r="N1048" s="80"/>
      <c r="O1048" s="80"/>
      <c r="P1048" s="80"/>
      <c r="Q1048" s="80"/>
      <c r="R1048" s="80"/>
      <c r="S1048" s="80"/>
      <c r="T1048" s="80"/>
      <c r="U1048" s="80"/>
      <c r="V1048" s="80"/>
      <c r="W1048" s="80"/>
      <c r="X1048" s="80"/>
      <c r="Y1048" s="80"/>
      <c r="Z1048" s="80"/>
      <c r="AA1048" s="80"/>
      <c r="AB1048" s="80"/>
      <c r="AC1048" s="81"/>
      <c r="AD1048" s="81"/>
      <c r="AE1048" s="82"/>
      <c r="AF1048" s="81"/>
      <c r="AG1048" s="81"/>
      <c r="AH1048" s="81"/>
      <c r="AI1048" s="81"/>
      <c r="AJ1048" s="81"/>
      <c r="AK1048" s="83"/>
      <c r="AL1048" s="83"/>
      <c r="AM1048" s="84"/>
      <c r="AN1048" s="84"/>
      <c r="AO1048" s="84"/>
      <c r="AP1048" s="84"/>
    </row>
    <row r="1049">
      <c r="A1049" s="80"/>
      <c r="B1049" s="80"/>
      <c r="C1049" s="80"/>
      <c r="D1049" s="80"/>
      <c r="E1049" s="80"/>
      <c r="F1049" s="80"/>
      <c r="G1049" s="80"/>
      <c r="H1049" s="80"/>
      <c r="I1049" s="80"/>
      <c r="J1049" s="80"/>
      <c r="K1049" s="80"/>
      <c r="L1049" s="80"/>
      <c r="M1049" s="80"/>
      <c r="N1049" s="80"/>
      <c r="O1049" s="80"/>
      <c r="P1049" s="80"/>
      <c r="Q1049" s="80"/>
      <c r="R1049" s="80"/>
      <c r="S1049" s="80"/>
      <c r="T1049" s="80"/>
      <c r="U1049" s="80"/>
      <c r="V1049" s="80"/>
      <c r="W1049" s="80"/>
      <c r="X1049" s="80"/>
      <c r="Y1049" s="80"/>
      <c r="Z1049" s="80"/>
      <c r="AA1049" s="80"/>
      <c r="AB1049" s="80"/>
      <c r="AC1049" s="81"/>
      <c r="AD1049" s="81"/>
      <c r="AE1049" s="82"/>
      <c r="AF1049" s="81"/>
      <c r="AG1049" s="81"/>
      <c r="AH1049" s="81"/>
      <c r="AI1049" s="81"/>
      <c r="AJ1049" s="81"/>
      <c r="AK1049" s="83"/>
      <c r="AL1049" s="83"/>
      <c r="AM1049" s="84"/>
      <c r="AN1049" s="84"/>
      <c r="AO1049" s="84"/>
      <c r="AP1049" s="84"/>
    </row>
    <row r="1050">
      <c r="A1050" s="80"/>
      <c r="B1050" s="80"/>
      <c r="C1050" s="80"/>
      <c r="D1050" s="80"/>
      <c r="E1050" s="80"/>
      <c r="F1050" s="80"/>
      <c r="G1050" s="80"/>
      <c r="H1050" s="80"/>
      <c r="I1050" s="80"/>
      <c r="J1050" s="80"/>
      <c r="K1050" s="80"/>
      <c r="L1050" s="80"/>
      <c r="M1050" s="80"/>
      <c r="N1050" s="80"/>
      <c r="O1050" s="80"/>
      <c r="P1050" s="80"/>
      <c r="Q1050" s="80"/>
      <c r="R1050" s="80"/>
      <c r="S1050" s="80"/>
      <c r="T1050" s="80"/>
      <c r="U1050" s="80"/>
      <c r="V1050" s="80"/>
      <c r="W1050" s="80"/>
      <c r="X1050" s="80"/>
      <c r="Y1050" s="80"/>
      <c r="Z1050" s="80"/>
      <c r="AA1050" s="80"/>
      <c r="AB1050" s="80"/>
      <c r="AC1050" s="81"/>
      <c r="AD1050" s="81"/>
      <c r="AE1050" s="82"/>
      <c r="AF1050" s="81"/>
      <c r="AG1050" s="81"/>
      <c r="AH1050" s="81"/>
      <c r="AI1050" s="81"/>
      <c r="AJ1050" s="81"/>
      <c r="AK1050" s="83"/>
      <c r="AL1050" s="83"/>
      <c r="AM1050" s="84"/>
      <c r="AN1050" s="84"/>
      <c r="AO1050" s="84"/>
      <c r="AP1050" s="84"/>
    </row>
    <row r="1051">
      <c r="A1051" s="80"/>
      <c r="B1051" s="80"/>
      <c r="C1051" s="80"/>
      <c r="D1051" s="80"/>
      <c r="E1051" s="80"/>
      <c r="F1051" s="80"/>
      <c r="G1051" s="80"/>
      <c r="H1051" s="80"/>
      <c r="I1051" s="80"/>
      <c r="J1051" s="80"/>
      <c r="K1051" s="80"/>
      <c r="L1051" s="80"/>
      <c r="M1051" s="80"/>
      <c r="N1051" s="80"/>
      <c r="O1051" s="80"/>
      <c r="P1051" s="80"/>
      <c r="Q1051" s="80"/>
      <c r="R1051" s="80"/>
      <c r="S1051" s="80"/>
      <c r="T1051" s="80"/>
      <c r="U1051" s="80"/>
      <c r="V1051" s="80"/>
      <c r="W1051" s="80"/>
      <c r="X1051" s="80"/>
      <c r="Y1051" s="80"/>
      <c r="Z1051" s="80"/>
      <c r="AA1051" s="80"/>
      <c r="AB1051" s="80"/>
      <c r="AC1051" s="81"/>
      <c r="AD1051" s="81"/>
      <c r="AE1051" s="82"/>
      <c r="AF1051" s="81"/>
      <c r="AG1051" s="81"/>
      <c r="AH1051" s="81"/>
      <c r="AI1051" s="81"/>
      <c r="AJ1051" s="81"/>
      <c r="AK1051" s="83"/>
      <c r="AL1051" s="83"/>
      <c r="AM1051" s="84"/>
      <c r="AN1051" s="84"/>
      <c r="AO1051" s="84"/>
      <c r="AP1051" s="84"/>
    </row>
    <row r="1052">
      <c r="A1052" s="80"/>
      <c r="B1052" s="80"/>
      <c r="C1052" s="80"/>
      <c r="D1052" s="80"/>
      <c r="E1052" s="80"/>
      <c r="F1052" s="80"/>
      <c r="G1052" s="80"/>
      <c r="H1052" s="80"/>
      <c r="I1052" s="80"/>
      <c r="J1052" s="80"/>
      <c r="K1052" s="80"/>
      <c r="L1052" s="80"/>
      <c r="M1052" s="80"/>
      <c r="N1052" s="80"/>
      <c r="O1052" s="80"/>
      <c r="P1052" s="80"/>
      <c r="Q1052" s="80"/>
      <c r="R1052" s="80"/>
      <c r="S1052" s="80"/>
      <c r="T1052" s="80"/>
      <c r="U1052" s="80"/>
      <c r="V1052" s="80"/>
      <c r="W1052" s="80"/>
      <c r="X1052" s="80"/>
      <c r="Y1052" s="80"/>
      <c r="Z1052" s="80"/>
      <c r="AA1052" s="80"/>
      <c r="AB1052" s="80"/>
      <c r="AC1052" s="81"/>
      <c r="AD1052" s="81"/>
      <c r="AE1052" s="82"/>
      <c r="AF1052" s="81"/>
      <c r="AG1052" s="81"/>
      <c r="AH1052" s="81"/>
      <c r="AI1052" s="81"/>
      <c r="AJ1052" s="81"/>
      <c r="AK1052" s="83"/>
      <c r="AL1052" s="83"/>
      <c r="AM1052" s="84"/>
      <c r="AN1052" s="84"/>
      <c r="AO1052" s="84"/>
      <c r="AP1052" s="84"/>
    </row>
    <row r="1053">
      <c r="A1053" s="80"/>
      <c r="B1053" s="80"/>
      <c r="C1053" s="80"/>
      <c r="D1053" s="80"/>
      <c r="E1053" s="80"/>
      <c r="F1053" s="80"/>
      <c r="G1053" s="80"/>
      <c r="H1053" s="80"/>
      <c r="I1053" s="80"/>
      <c r="J1053" s="80"/>
      <c r="K1053" s="80"/>
      <c r="L1053" s="80"/>
      <c r="M1053" s="80"/>
      <c r="N1053" s="80"/>
      <c r="O1053" s="80"/>
      <c r="P1053" s="80"/>
      <c r="Q1053" s="80"/>
      <c r="R1053" s="80"/>
      <c r="S1053" s="80"/>
      <c r="T1053" s="80"/>
      <c r="U1053" s="80"/>
      <c r="V1053" s="80"/>
      <c r="W1053" s="80"/>
      <c r="X1053" s="80"/>
      <c r="Y1053" s="80"/>
      <c r="Z1053" s="80"/>
      <c r="AA1053" s="80"/>
      <c r="AB1053" s="80"/>
      <c r="AC1053" s="81"/>
      <c r="AD1053" s="81"/>
      <c r="AE1053" s="82"/>
      <c r="AF1053" s="81"/>
      <c r="AG1053" s="81"/>
      <c r="AH1053" s="81"/>
      <c r="AI1053" s="81"/>
      <c r="AJ1053" s="81"/>
      <c r="AK1053" s="83"/>
      <c r="AL1053" s="83"/>
      <c r="AM1053" s="84"/>
      <c r="AN1053" s="84"/>
      <c r="AO1053" s="84"/>
      <c r="AP1053" s="84"/>
    </row>
    <row r="1054">
      <c r="A1054" s="80"/>
      <c r="B1054" s="80"/>
      <c r="C1054" s="80"/>
      <c r="D1054" s="80"/>
      <c r="E1054" s="80"/>
      <c r="F1054" s="80"/>
      <c r="G1054" s="80"/>
      <c r="H1054" s="80"/>
      <c r="I1054" s="80"/>
      <c r="J1054" s="80"/>
      <c r="K1054" s="80"/>
      <c r="L1054" s="80"/>
      <c r="M1054" s="80"/>
      <c r="N1054" s="80"/>
      <c r="O1054" s="80"/>
      <c r="P1054" s="80"/>
      <c r="Q1054" s="80"/>
      <c r="R1054" s="80"/>
      <c r="S1054" s="80"/>
      <c r="T1054" s="80"/>
      <c r="U1054" s="80"/>
      <c r="V1054" s="80"/>
      <c r="W1054" s="80"/>
      <c r="X1054" s="80"/>
      <c r="Y1054" s="80"/>
      <c r="Z1054" s="80"/>
      <c r="AA1054" s="80"/>
      <c r="AB1054" s="80"/>
      <c r="AC1054" s="81"/>
      <c r="AD1054" s="81"/>
      <c r="AE1054" s="82"/>
      <c r="AF1054" s="81"/>
      <c r="AG1054" s="81"/>
      <c r="AH1054" s="81"/>
      <c r="AI1054" s="81"/>
      <c r="AJ1054" s="81"/>
      <c r="AK1054" s="83"/>
      <c r="AL1054" s="83"/>
      <c r="AM1054" s="84"/>
      <c r="AN1054" s="84"/>
      <c r="AO1054" s="84"/>
      <c r="AP1054" s="84"/>
    </row>
    <row r="1055">
      <c r="A1055" s="80"/>
      <c r="B1055" s="80"/>
      <c r="C1055" s="80"/>
      <c r="D1055" s="80"/>
      <c r="E1055" s="80"/>
      <c r="F1055" s="80"/>
      <c r="G1055" s="80"/>
      <c r="H1055" s="80"/>
      <c r="I1055" s="80"/>
      <c r="J1055" s="80"/>
      <c r="K1055" s="80"/>
      <c r="L1055" s="80"/>
      <c r="M1055" s="80"/>
      <c r="N1055" s="80"/>
      <c r="O1055" s="80"/>
      <c r="P1055" s="80"/>
      <c r="Q1055" s="80"/>
      <c r="R1055" s="80"/>
      <c r="S1055" s="80"/>
      <c r="T1055" s="80"/>
      <c r="U1055" s="80"/>
      <c r="V1055" s="80"/>
      <c r="W1055" s="80"/>
      <c r="X1055" s="80"/>
      <c r="Y1055" s="80"/>
      <c r="Z1055" s="80"/>
      <c r="AA1055" s="80"/>
      <c r="AB1055" s="80"/>
      <c r="AC1055" s="81"/>
      <c r="AD1055" s="81"/>
      <c r="AE1055" s="82"/>
      <c r="AF1055" s="81"/>
      <c r="AG1055" s="81"/>
      <c r="AH1055" s="81"/>
      <c r="AI1055" s="81"/>
      <c r="AJ1055" s="81"/>
      <c r="AK1055" s="83"/>
      <c r="AL1055" s="83"/>
      <c r="AM1055" s="84"/>
      <c r="AN1055" s="84"/>
      <c r="AO1055" s="84"/>
      <c r="AP1055" s="84"/>
    </row>
    <row r="1056">
      <c r="A1056" s="80"/>
      <c r="B1056" s="80"/>
      <c r="C1056" s="80"/>
      <c r="D1056" s="80"/>
      <c r="E1056" s="80"/>
      <c r="F1056" s="80"/>
      <c r="G1056" s="80"/>
      <c r="H1056" s="80"/>
      <c r="I1056" s="80"/>
      <c r="J1056" s="80"/>
      <c r="K1056" s="80"/>
      <c r="L1056" s="80"/>
      <c r="M1056" s="80"/>
      <c r="N1056" s="80"/>
      <c r="O1056" s="80"/>
      <c r="P1056" s="80"/>
      <c r="Q1056" s="80"/>
      <c r="R1056" s="80"/>
      <c r="S1056" s="80"/>
      <c r="T1056" s="80"/>
      <c r="U1056" s="80"/>
      <c r="V1056" s="80"/>
      <c r="W1056" s="80"/>
      <c r="X1056" s="80"/>
      <c r="Y1056" s="80"/>
      <c r="Z1056" s="80"/>
      <c r="AA1056" s="80"/>
      <c r="AB1056" s="80"/>
      <c r="AC1056" s="81"/>
      <c r="AD1056" s="81"/>
      <c r="AE1056" s="82"/>
      <c r="AF1056" s="81"/>
      <c r="AG1056" s="81"/>
      <c r="AH1056" s="81"/>
      <c r="AI1056" s="81"/>
      <c r="AJ1056" s="81"/>
      <c r="AK1056" s="83"/>
      <c r="AL1056" s="83"/>
      <c r="AM1056" s="84"/>
      <c r="AN1056" s="84"/>
      <c r="AO1056" s="84"/>
      <c r="AP1056" s="84"/>
    </row>
    <row r="1057">
      <c r="A1057" s="80"/>
      <c r="B1057" s="80"/>
      <c r="C1057" s="80"/>
      <c r="D1057" s="80"/>
      <c r="E1057" s="80"/>
      <c r="F1057" s="80"/>
      <c r="G1057" s="80"/>
      <c r="H1057" s="80"/>
      <c r="I1057" s="80"/>
      <c r="J1057" s="80"/>
      <c r="K1057" s="80"/>
      <c r="L1057" s="80"/>
      <c r="M1057" s="80"/>
      <c r="N1057" s="80"/>
      <c r="O1057" s="80"/>
      <c r="P1057" s="80"/>
      <c r="Q1057" s="80"/>
      <c r="R1057" s="80"/>
      <c r="S1057" s="80"/>
      <c r="T1057" s="80"/>
      <c r="U1057" s="80"/>
      <c r="V1057" s="80"/>
      <c r="W1057" s="80"/>
      <c r="X1057" s="80"/>
      <c r="Y1057" s="80"/>
      <c r="Z1057" s="80"/>
      <c r="AA1057" s="80"/>
      <c r="AB1057" s="80"/>
      <c r="AC1057" s="81"/>
      <c r="AD1057" s="81"/>
      <c r="AE1057" s="82"/>
      <c r="AF1057" s="81"/>
      <c r="AG1057" s="81"/>
      <c r="AH1057" s="81"/>
      <c r="AI1057" s="81"/>
      <c r="AJ1057" s="81"/>
      <c r="AK1057" s="83"/>
      <c r="AL1057" s="83"/>
      <c r="AM1057" s="84"/>
      <c r="AN1057" s="84"/>
      <c r="AO1057" s="84"/>
      <c r="AP1057" s="84"/>
    </row>
    <row r="1058">
      <c r="A1058" s="80"/>
      <c r="B1058" s="80"/>
      <c r="C1058" s="80"/>
      <c r="D1058" s="80"/>
      <c r="E1058" s="80"/>
      <c r="F1058" s="80"/>
      <c r="G1058" s="80"/>
      <c r="H1058" s="80"/>
      <c r="I1058" s="80"/>
      <c r="J1058" s="80"/>
      <c r="K1058" s="80"/>
      <c r="L1058" s="80"/>
      <c r="M1058" s="80"/>
      <c r="N1058" s="80"/>
      <c r="O1058" s="80"/>
      <c r="P1058" s="80"/>
      <c r="Q1058" s="80"/>
      <c r="R1058" s="80"/>
      <c r="S1058" s="80"/>
      <c r="T1058" s="80"/>
      <c r="U1058" s="80"/>
      <c r="V1058" s="80"/>
      <c r="W1058" s="80"/>
      <c r="X1058" s="80"/>
      <c r="Y1058" s="80"/>
      <c r="Z1058" s="80"/>
      <c r="AA1058" s="80"/>
      <c r="AB1058" s="80"/>
      <c r="AC1058" s="81"/>
      <c r="AD1058" s="81"/>
      <c r="AE1058" s="82"/>
      <c r="AF1058" s="81"/>
      <c r="AG1058" s="81"/>
      <c r="AH1058" s="81"/>
      <c r="AI1058" s="81"/>
      <c r="AJ1058" s="81"/>
      <c r="AK1058" s="83"/>
      <c r="AL1058" s="83"/>
      <c r="AM1058" s="84"/>
      <c r="AN1058" s="84"/>
      <c r="AO1058" s="84"/>
      <c r="AP1058" s="84"/>
    </row>
    <row r="1059">
      <c r="A1059" s="80"/>
      <c r="B1059" s="80"/>
      <c r="C1059" s="80"/>
      <c r="D1059" s="80"/>
      <c r="E1059" s="80"/>
      <c r="F1059" s="80"/>
      <c r="G1059" s="80"/>
      <c r="H1059" s="80"/>
      <c r="I1059" s="80"/>
      <c r="J1059" s="80"/>
      <c r="K1059" s="80"/>
      <c r="L1059" s="80"/>
      <c r="M1059" s="80"/>
      <c r="N1059" s="80"/>
      <c r="O1059" s="80"/>
      <c r="P1059" s="80"/>
      <c r="Q1059" s="80"/>
      <c r="R1059" s="80"/>
      <c r="S1059" s="80"/>
      <c r="T1059" s="80"/>
      <c r="U1059" s="80"/>
      <c r="V1059" s="80"/>
      <c r="W1059" s="80"/>
      <c r="X1059" s="80"/>
      <c r="Y1059" s="80"/>
      <c r="Z1059" s="80"/>
      <c r="AA1059" s="80"/>
      <c r="AB1059" s="80"/>
      <c r="AC1059" s="81"/>
      <c r="AD1059" s="81"/>
      <c r="AE1059" s="82"/>
      <c r="AF1059" s="81"/>
      <c r="AG1059" s="81"/>
      <c r="AH1059" s="81"/>
      <c r="AI1059" s="81"/>
      <c r="AJ1059" s="81"/>
      <c r="AK1059" s="83"/>
      <c r="AL1059" s="83"/>
      <c r="AM1059" s="84"/>
      <c r="AN1059" s="84"/>
      <c r="AO1059" s="84"/>
      <c r="AP1059" s="84"/>
    </row>
    <row r="1060">
      <c r="A1060" s="80"/>
      <c r="B1060" s="80"/>
      <c r="C1060" s="80"/>
      <c r="D1060" s="80"/>
      <c r="E1060" s="80"/>
      <c r="F1060" s="80"/>
      <c r="G1060" s="80"/>
      <c r="H1060" s="80"/>
      <c r="I1060" s="80"/>
      <c r="J1060" s="80"/>
      <c r="K1060" s="80"/>
      <c r="L1060" s="80"/>
      <c r="M1060" s="80"/>
      <c r="N1060" s="80"/>
      <c r="O1060" s="80"/>
      <c r="P1060" s="80"/>
      <c r="Q1060" s="80"/>
      <c r="R1060" s="80"/>
      <c r="S1060" s="80"/>
      <c r="T1060" s="80"/>
      <c r="U1060" s="80"/>
      <c r="V1060" s="80"/>
      <c r="W1060" s="80"/>
      <c r="X1060" s="80"/>
      <c r="Y1060" s="80"/>
      <c r="Z1060" s="80"/>
      <c r="AA1060" s="80"/>
      <c r="AB1060" s="80"/>
      <c r="AC1060" s="81"/>
      <c r="AD1060" s="81"/>
      <c r="AE1060" s="82"/>
      <c r="AF1060" s="81"/>
      <c r="AG1060" s="81"/>
      <c r="AH1060" s="81"/>
      <c r="AI1060" s="81"/>
      <c r="AJ1060" s="81"/>
      <c r="AK1060" s="83"/>
      <c r="AL1060" s="83"/>
      <c r="AM1060" s="84"/>
      <c r="AN1060" s="84"/>
      <c r="AO1060" s="84"/>
      <c r="AP1060" s="84"/>
    </row>
    <row r="1061">
      <c r="A1061" s="80"/>
      <c r="B1061" s="80"/>
      <c r="C1061" s="80"/>
      <c r="D1061" s="80"/>
      <c r="E1061" s="80"/>
      <c r="F1061" s="80"/>
      <c r="G1061" s="80"/>
      <c r="H1061" s="80"/>
      <c r="I1061" s="80"/>
      <c r="J1061" s="80"/>
      <c r="K1061" s="80"/>
      <c r="L1061" s="80"/>
      <c r="M1061" s="80"/>
      <c r="N1061" s="80"/>
      <c r="O1061" s="80"/>
      <c r="P1061" s="80"/>
      <c r="Q1061" s="80"/>
      <c r="R1061" s="80"/>
      <c r="S1061" s="80"/>
      <c r="T1061" s="80"/>
      <c r="U1061" s="80"/>
      <c r="V1061" s="80"/>
      <c r="W1061" s="80"/>
      <c r="X1061" s="80"/>
      <c r="Y1061" s="80"/>
      <c r="Z1061" s="80"/>
      <c r="AA1061" s="80"/>
      <c r="AB1061" s="80"/>
      <c r="AC1061" s="81"/>
      <c r="AD1061" s="81"/>
      <c r="AE1061" s="82"/>
      <c r="AF1061" s="81"/>
      <c r="AG1061" s="81"/>
      <c r="AH1061" s="81"/>
      <c r="AI1061" s="81"/>
      <c r="AJ1061" s="81"/>
      <c r="AK1061" s="83"/>
      <c r="AL1061" s="83"/>
      <c r="AM1061" s="84"/>
      <c r="AN1061" s="84"/>
      <c r="AO1061" s="84"/>
      <c r="AP1061" s="84"/>
    </row>
    <row r="1062">
      <c r="A1062" s="80"/>
      <c r="B1062" s="80"/>
      <c r="C1062" s="80"/>
      <c r="D1062" s="80"/>
      <c r="E1062" s="80"/>
      <c r="F1062" s="80"/>
      <c r="G1062" s="80"/>
      <c r="H1062" s="80"/>
      <c r="I1062" s="80"/>
      <c r="J1062" s="80"/>
      <c r="K1062" s="80"/>
      <c r="L1062" s="80"/>
      <c r="M1062" s="80"/>
      <c r="N1062" s="80"/>
      <c r="O1062" s="80"/>
      <c r="P1062" s="80"/>
      <c r="Q1062" s="80"/>
      <c r="R1062" s="80"/>
      <c r="S1062" s="80"/>
      <c r="T1062" s="80"/>
      <c r="U1062" s="80"/>
      <c r="V1062" s="80"/>
      <c r="W1062" s="80"/>
      <c r="X1062" s="80"/>
      <c r="Y1062" s="80"/>
      <c r="Z1062" s="80"/>
      <c r="AA1062" s="80"/>
      <c r="AB1062" s="80"/>
      <c r="AC1062" s="81"/>
      <c r="AD1062" s="81"/>
      <c r="AE1062" s="82"/>
      <c r="AF1062" s="81"/>
      <c r="AG1062" s="81"/>
      <c r="AH1062" s="81"/>
      <c r="AI1062" s="81"/>
      <c r="AJ1062" s="81"/>
      <c r="AK1062" s="83"/>
      <c r="AL1062" s="83"/>
      <c r="AM1062" s="84"/>
      <c r="AN1062" s="84"/>
      <c r="AO1062" s="84"/>
      <c r="AP1062" s="84"/>
    </row>
    <row r="1063">
      <c r="A1063" s="80"/>
      <c r="B1063" s="80"/>
      <c r="C1063" s="80"/>
      <c r="D1063" s="80"/>
      <c r="E1063" s="80"/>
      <c r="F1063" s="80"/>
      <c r="G1063" s="80"/>
      <c r="H1063" s="80"/>
      <c r="I1063" s="80"/>
      <c r="J1063" s="80"/>
      <c r="K1063" s="80"/>
      <c r="L1063" s="80"/>
      <c r="M1063" s="80"/>
      <c r="N1063" s="80"/>
      <c r="O1063" s="80"/>
      <c r="P1063" s="80"/>
      <c r="Q1063" s="80"/>
      <c r="R1063" s="80"/>
      <c r="S1063" s="80"/>
      <c r="T1063" s="80"/>
      <c r="U1063" s="80"/>
      <c r="V1063" s="80"/>
      <c r="W1063" s="80"/>
      <c r="X1063" s="80"/>
      <c r="Y1063" s="80"/>
      <c r="Z1063" s="80"/>
      <c r="AA1063" s="80"/>
      <c r="AB1063" s="80"/>
      <c r="AC1063" s="81"/>
      <c r="AD1063" s="81"/>
      <c r="AE1063" s="82"/>
      <c r="AF1063" s="81"/>
      <c r="AG1063" s="81"/>
      <c r="AH1063" s="81"/>
      <c r="AI1063" s="81"/>
      <c r="AJ1063" s="81"/>
      <c r="AK1063" s="83"/>
      <c r="AL1063" s="83"/>
      <c r="AM1063" s="84"/>
      <c r="AN1063" s="84"/>
      <c r="AO1063" s="84"/>
      <c r="AP1063" s="84"/>
    </row>
    <row r="1064">
      <c r="A1064" s="80"/>
      <c r="B1064" s="80"/>
      <c r="C1064" s="80"/>
      <c r="D1064" s="80"/>
      <c r="E1064" s="80"/>
      <c r="F1064" s="80"/>
      <c r="G1064" s="80"/>
      <c r="H1064" s="80"/>
      <c r="I1064" s="80"/>
      <c r="J1064" s="80"/>
      <c r="K1064" s="80"/>
      <c r="L1064" s="80"/>
      <c r="M1064" s="80"/>
      <c r="N1064" s="80"/>
      <c r="O1064" s="80"/>
      <c r="P1064" s="80"/>
      <c r="Q1064" s="80"/>
      <c r="R1064" s="80"/>
      <c r="S1064" s="80"/>
      <c r="T1064" s="80"/>
      <c r="U1064" s="80"/>
      <c r="V1064" s="80"/>
      <c r="W1064" s="80"/>
      <c r="X1064" s="80"/>
      <c r="Y1064" s="80"/>
      <c r="Z1064" s="80"/>
      <c r="AA1064" s="80"/>
      <c r="AB1064" s="80"/>
      <c r="AC1064" s="81"/>
      <c r="AD1064" s="81"/>
      <c r="AE1064" s="82"/>
      <c r="AF1064" s="81"/>
      <c r="AG1064" s="81"/>
      <c r="AH1064" s="81"/>
      <c r="AI1064" s="81"/>
      <c r="AJ1064" s="81"/>
      <c r="AK1064" s="83"/>
      <c r="AL1064" s="83"/>
      <c r="AM1064" s="84"/>
      <c r="AN1064" s="84"/>
      <c r="AO1064" s="84"/>
      <c r="AP1064" s="84"/>
    </row>
    <row r="1065">
      <c r="A1065" s="80"/>
      <c r="B1065" s="80"/>
      <c r="C1065" s="80"/>
      <c r="D1065" s="80"/>
      <c r="E1065" s="80"/>
      <c r="F1065" s="80"/>
      <c r="G1065" s="80"/>
      <c r="H1065" s="80"/>
      <c r="I1065" s="80"/>
      <c r="J1065" s="80"/>
      <c r="K1065" s="80"/>
      <c r="L1065" s="80"/>
      <c r="M1065" s="80"/>
      <c r="N1065" s="80"/>
      <c r="O1065" s="80"/>
      <c r="P1065" s="80"/>
      <c r="Q1065" s="80"/>
      <c r="R1065" s="80"/>
      <c r="S1065" s="80"/>
      <c r="T1065" s="80"/>
      <c r="U1065" s="80"/>
      <c r="V1065" s="80"/>
      <c r="W1065" s="80"/>
      <c r="X1065" s="80"/>
      <c r="Y1065" s="80"/>
      <c r="Z1065" s="80"/>
      <c r="AA1065" s="80"/>
      <c r="AB1065" s="80"/>
      <c r="AC1065" s="81"/>
      <c r="AD1065" s="81"/>
      <c r="AE1065" s="82"/>
      <c r="AF1065" s="81"/>
      <c r="AG1065" s="81"/>
      <c r="AH1065" s="81"/>
      <c r="AI1065" s="81"/>
      <c r="AJ1065" s="81"/>
      <c r="AK1065" s="83"/>
      <c r="AL1065" s="83"/>
      <c r="AM1065" s="84"/>
      <c r="AN1065" s="84"/>
      <c r="AO1065" s="84"/>
      <c r="AP1065" s="84"/>
    </row>
    <row r="1066">
      <c r="A1066" s="80"/>
      <c r="B1066" s="80"/>
      <c r="C1066" s="80"/>
      <c r="D1066" s="80"/>
      <c r="E1066" s="80"/>
      <c r="F1066" s="80"/>
      <c r="G1066" s="80"/>
      <c r="H1066" s="80"/>
      <c r="I1066" s="80"/>
      <c r="J1066" s="80"/>
      <c r="K1066" s="80"/>
      <c r="L1066" s="80"/>
      <c r="M1066" s="80"/>
      <c r="N1066" s="80"/>
      <c r="O1066" s="80"/>
      <c r="P1066" s="80"/>
      <c r="Q1066" s="80"/>
      <c r="R1066" s="80"/>
      <c r="S1066" s="80"/>
      <c r="T1066" s="80"/>
      <c r="U1066" s="80"/>
      <c r="V1066" s="80"/>
      <c r="W1066" s="80"/>
      <c r="X1066" s="80"/>
      <c r="Y1066" s="80"/>
      <c r="Z1066" s="80"/>
      <c r="AA1066" s="80"/>
      <c r="AB1066" s="80"/>
      <c r="AC1066" s="81"/>
      <c r="AD1066" s="81"/>
      <c r="AE1066" s="82"/>
      <c r="AF1066" s="81"/>
      <c r="AG1066" s="81"/>
      <c r="AH1066" s="81"/>
      <c r="AI1066" s="81"/>
      <c r="AJ1066" s="81"/>
      <c r="AK1066" s="83"/>
      <c r="AL1066" s="83"/>
      <c r="AM1066" s="84"/>
      <c r="AN1066" s="84"/>
      <c r="AO1066" s="84"/>
      <c r="AP1066" s="84"/>
    </row>
    <row r="1067">
      <c r="A1067" s="80"/>
      <c r="B1067" s="80"/>
      <c r="C1067" s="80"/>
      <c r="D1067" s="80"/>
      <c r="E1067" s="80"/>
      <c r="F1067" s="80"/>
      <c r="G1067" s="80"/>
      <c r="H1067" s="80"/>
      <c r="I1067" s="80"/>
      <c r="J1067" s="80"/>
      <c r="K1067" s="80"/>
      <c r="L1067" s="80"/>
      <c r="M1067" s="80"/>
      <c r="N1067" s="80"/>
      <c r="O1067" s="80"/>
      <c r="P1067" s="80"/>
      <c r="Q1067" s="80"/>
      <c r="R1067" s="80"/>
      <c r="S1067" s="80"/>
      <c r="T1067" s="80"/>
      <c r="U1067" s="80"/>
      <c r="V1067" s="80"/>
      <c r="W1067" s="80"/>
      <c r="X1067" s="80"/>
      <c r="Y1067" s="80"/>
      <c r="Z1067" s="80"/>
      <c r="AA1067" s="80"/>
      <c r="AB1067" s="80"/>
      <c r="AC1067" s="81"/>
      <c r="AD1067" s="81"/>
      <c r="AE1067" s="82"/>
      <c r="AF1067" s="81"/>
      <c r="AG1067" s="81"/>
      <c r="AH1067" s="81"/>
      <c r="AI1067" s="81"/>
      <c r="AJ1067" s="81"/>
      <c r="AK1067" s="83"/>
      <c r="AL1067" s="83"/>
      <c r="AM1067" s="84"/>
      <c r="AN1067" s="84"/>
      <c r="AO1067" s="84"/>
      <c r="AP1067" s="84"/>
    </row>
    <row r="1068">
      <c r="A1068" s="80"/>
      <c r="B1068" s="80"/>
      <c r="C1068" s="80"/>
      <c r="D1068" s="80"/>
      <c r="E1068" s="80"/>
      <c r="F1068" s="80"/>
      <c r="G1068" s="80"/>
      <c r="H1068" s="80"/>
      <c r="I1068" s="80"/>
      <c r="J1068" s="80"/>
      <c r="K1068" s="80"/>
      <c r="L1068" s="80"/>
      <c r="M1068" s="80"/>
      <c r="N1068" s="80"/>
      <c r="O1068" s="80"/>
      <c r="P1068" s="80"/>
      <c r="Q1068" s="80"/>
      <c r="R1068" s="80"/>
      <c r="S1068" s="80"/>
      <c r="T1068" s="80"/>
      <c r="U1068" s="80"/>
      <c r="V1068" s="80"/>
      <c r="W1068" s="80"/>
      <c r="X1068" s="80"/>
      <c r="Y1068" s="80"/>
      <c r="Z1068" s="80"/>
      <c r="AA1068" s="80"/>
      <c r="AB1068" s="80"/>
      <c r="AC1068" s="81"/>
      <c r="AD1068" s="81"/>
      <c r="AE1068" s="82"/>
      <c r="AF1068" s="81"/>
      <c r="AG1068" s="81"/>
      <c r="AH1068" s="81"/>
      <c r="AI1068" s="81"/>
      <c r="AJ1068" s="81"/>
      <c r="AK1068" s="83"/>
      <c r="AL1068" s="83"/>
      <c r="AM1068" s="84"/>
      <c r="AN1068" s="84"/>
      <c r="AO1068" s="84"/>
      <c r="AP1068" s="84"/>
    </row>
    <row r="1069">
      <c r="A1069" s="80"/>
      <c r="B1069" s="80"/>
      <c r="C1069" s="80"/>
      <c r="D1069" s="80"/>
      <c r="E1069" s="80"/>
      <c r="F1069" s="80"/>
      <c r="G1069" s="80"/>
      <c r="H1069" s="80"/>
      <c r="I1069" s="80"/>
      <c r="J1069" s="80"/>
      <c r="K1069" s="80"/>
      <c r="L1069" s="80"/>
      <c r="M1069" s="80"/>
      <c r="N1069" s="80"/>
      <c r="O1069" s="80"/>
      <c r="P1069" s="80"/>
      <c r="Q1069" s="80"/>
      <c r="R1069" s="80"/>
      <c r="S1069" s="80"/>
      <c r="T1069" s="80"/>
      <c r="U1069" s="80"/>
      <c r="V1069" s="80"/>
      <c r="W1069" s="80"/>
      <c r="X1069" s="80"/>
      <c r="Y1069" s="80"/>
      <c r="Z1069" s="80"/>
      <c r="AA1069" s="80"/>
      <c r="AB1069" s="80"/>
      <c r="AC1069" s="81"/>
      <c r="AD1069" s="81"/>
      <c r="AE1069" s="82"/>
      <c r="AF1069" s="81"/>
      <c r="AG1069" s="81"/>
      <c r="AH1069" s="81"/>
      <c r="AI1069" s="81"/>
      <c r="AJ1069" s="81"/>
      <c r="AK1069" s="83"/>
      <c r="AL1069" s="83"/>
      <c r="AM1069" s="84"/>
      <c r="AN1069" s="84"/>
      <c r="AO1069" s="84"/>
      <c r="AP1069" s="84"/>
    </row>
    <row r="1070">
      <c r="A1070" s="80"/>
      <c r="B1070" s="80"/>
      <c r="C1070" s="80"/>
      <c r="D1070" s="80"/>
      <c r="E1070" s="80"/>
      <c r="F1070" s="80"/>
      <c r="G1070" s="80"/>
      <c r="H1070" s="80"/>
      <c r="I1070" s="80"/>
      <c r="J1070" s="80"/>
      <c r="K1070" s="80"/>
      <c r="L1070" s="80"/>
      <c r="M1070" s="80"/>
      <c r="N1070" s="80"/>
      <c r="O1070" s="80"/>
      <c r="P1070" s="80"/>
      <c r="Q1070" s="80"/>
      <c r="R1070" s="80"/>
      <c r="S1070" s="80"/>
      <c r="T1070" s="80"/>
      <c r="U1070" s="80"/>
      <c r="V1070" s="80"/>
      <c r="W1070" s="80"/>
      <c r="X1070" s="80"/>
      <c r="Y1070" s="80"/>
      <c r="Z1070" s="80"/>
      <c r="AA1070" s="80"/>
      <c r="AB1070" s="80"/>
      <c r="AC1070" s="81"/>
      <c r="AD1070" s="81"/>
      <c r="AE1070" s="82"/>
      <c r="AF1070" s="81"/>
      <c r="AG1070" s="81"/>
      <c r="AH1070" s="81"/>
      <c r="AI1070" s="81"/>
      <c r="AJ1070" s="81"/>
      <c r="AK1070" s="83"/>
      <c r="AL1070" s="83"/>
      <c r="AM1070" s="84"/>
      <c r="AN1070" s="84"/>
      <c r="AO1070" s="84"/>
      <c r="AP1070" s="84"/>
    </row>
    <row r="1071">
      <c r="A1071" s="80"/>
      <c r="B1071" s="80"/>
      <c r="C1071" s="80"/>
      <c r="D1071" s="80"/>
      <c r="E1071" s="80"/>
      <c r="F1071" s="80"/>
      <c r="G1071" s="80"/>
      <c r="H1071" s="80"/>
      <c r="I1071" s="80"/>
      <c r="J1071" s="80"/>
      <c r="K1071" s="80"/>
      <c r="L1071" s="80"/>
      <c r="M1071" s="80"/>
      <c r="N1071" s="80"/>
      <c r="O1071" s="80"/>
      <c r="P1071" s="80"/>
      <c r="Q1071" s="80"/>
      <c r="R1071" s="80"/>
      <c r="S1071" s="80"/>
      <c r="T1071" s="80"/>
      <c r="U1071" s="80"/>
      <c r="V1071" s="80"/>
      <c r="W1071" s="80"/>
      <c r="X1071" s="80"/>
      <c r="Y1071" s="80"/>
      <c r="Z1071" s="80"/>
      <c r="AA1071" s="80"/>
      <c r="AB1071" s="80"/>
      <c r="AC1071" s="81"/>
      <c r="AD1071" s="81"/>
      <c r="AE1071" s="82"/>
      <c r="AF1071" s="81"/>
      <c r="AG1071" s="81"/>
      <c r="AH1071" s="81"/>
      <c r="AI1071" s="81"/>
      <c r="AJ1071" s="81"/>
      <c r="AK1071" s="83"/>
      <c r="AL1071" s="83"/>
      <c r="AM1071" s="84"/>
      <c r="AN1071" s="84"/>
      <c r="AO1071" s="84"/>
      <c r="AP1071" s="84"/>
    </row>
    <row r="1072">
      <c r="A1072" s="80"/>
      <c r="B1072" s="80"/>
      <c r="C1072" s="80"/>
      <c r="D1072" s="80"/>
      <c r="E1072" s="80"/>
      <c r="F1072" s="80"/>
      <c r="G1072" s="80"/>
      <c r="H1072" s="80"/>
      <c r="I1072" s="80"/>
      <c r="J1072" s="80"/>
      <c r="K1072" s="80"/>
      <c r="L1072" s="80"/>
      <c r="M1072" s="80"/>
      <c r="N1072" s="80"/>
      <c r="O1072" s="80"/>
      <c r="P1072" s="80"/>
      <c r="Q1072" s="80"/>
      <c r="R1072" s="80"/>
      <c r="S1072" s="80"/>
      <c r="T1072" s="80"/>
      <c r="U1072" s="80"/>
      <c r="V1072" s="80"/>
      <c r="W1072" s="80"/>
      <c r="X1072" s="80"/>
      <c r="Y1072" s="80"/>
      <c r="Z1072" s="80"/>
      <c r="AA1072" s="80"/>
      <c r="AB1072" s="80"/>
      <c r="AC1072" s="81"/>
      <c r="AD1072" s="81"/>
      <c r="AE1072" s="82"/>
      <c r="AF1072" s="81"/>
      <c r="AG1072" s="81"/>
      <c r="AH1072" s="81"/>
      <c r="AI1072" s="81"/>
      <c r="AJ1072" s="81"/>
      <c r="AK1072" s="83"/>
      <c r="AL1072" s="83"/>
      <c r="AM1072" s="84"/>
      <c r="AN1072" s="84"/>
      <c r="AO1072" s="84"/>
      <c r="AP1072" s="84"/>
    </row>
    <row r="1073">
      <c r="A1073" s="80"/>
      <c r="B1073" s="80"/>
      <c r="C1073" s="80"/>
      <c r="D1073" s="80"/>
      <c r="E1073" s="80"/>
      <c r="F1073" s="80"/>
      <c r="G1073" s="80"/>
      <c r="H1073" s="80"/>
      <c r="I1073" s="80"/>
      <c r="J1073" s="80"/>
      <c r="K1073" s="80"/>
      <c r="L1073" s="80"/>
      <c r="M1073" s="80"/>
      <c r="N1073" s="80"/>
      <c r="O1073" s="80"/>
      <c r="P1073" s="80"/>
      <c r="Q1073" s="80"/>
      <c r="R1073" s="80"/>
      <c r="S1073" s="80"/>
      <c r="T1073" s="80"/>
      <c r="U1073" s="80"/>
      <c r="V1073" s="80"/>
      <c r="W1073" s="80"/>
      <c r="X1073" s="80"/>
      <c r="Y1073" s="80"/>
      <c r="Z1073" s="80"/>
      <c r="AA1073" s="80"/>
      <c r="AB1073" s="80"/>
      <c r="AC1073" s="81"/>
      <c r="AD1073" s="81"/>
      <c r="AE1073" s="82"/>
      <c r="AF1073" s="81"/>
      <c r="AG1073" s="81"/>
      <c r="AH1073" s="81"/>
      <c r="AI1073" s="81"/>
      <c r="AJ1073" s="81"/>
      <c r="AK1073" s="83"/>
      <c r="AL1073" s="83"/>
      <c r="AM1073" s="84"/>
      <c r="AN1073" s="84"/>
      <c r="AO1073" s="84"/>
      <c r="AP1073" s="84"/>
    </row>
    <row r="1074">
      <c r="A1074" s="80"/>
      <c r="B1074" s="80"/>
      <c r="C1074" s="80"/>
      <c r="D1074" s="80"/>
      <c r="E1074" s="80"/>
      <c r="F1074" s="80"/>
      <c r="G1074" s="80"/>
      <c r="H1074" s="80"/>
      <c r="I1074" s="80"/>
      <c r="J1074" s="80"/>
      <c r="K1074" s="80"/>
      <c r="L1074" s="80"/>
      <c r="M1074" s="80"/>
      <c r="N1074" s="80"/>
      <c r="O1074" s="80"/>
      <c r="P1074" s="80"/>
      <c r="Q1074" s="80"/>
      <c r="R1074" s="80"/>
      <c r="S1074" s="80"/>
      <c r="T1074" s="80"/>
      <c r="U1074" s="80"/>
      <c r="V1074" s="80"/>
      <c r="W1074" s="80"/>
      <c r="X1074" s="80"/>
      <c r="Y1074" s="80"/>
      <c r="Z1074" s="80"/>
      <c r="AA1074" s="80"/>
      <c r="AB1074" s="80"/>
      <c r="AC1074" s="81"/>
      <c r="AD1074" s="81"/>
      <c r="AE1074" s="82"/>
      <c r="AF1074" s="81"/>
      <c r="AG1074" s="81"/>
      <c r="AH1074" s="81"/>
      <c r="AI1074" s="81"/>
      <c r="AJ1074" s="81"/>
      <c r="AK1074" s="83"/>
      <c r="AL1074" s="83"/>
      <c r="AM1074" s="84"/>
      <c r="AN1074" s="84"/>
      <c r="AO1074" s="84"/>
      <c r="AP1074" s="84"/>
    </row>
    <row r="1075">
      <c r="A1075" s="80"/>
      <c r="B1075" s="80"/>
      <c r="C1075" s="80"/>
      <c r="D1075" s="80"/>
      <c r="E1075" s="80"/>
      <c r="F1075" s="80"/>
      <c r="G1075" s="80"/>
      <c r="H1075" s="80"/>
      <c r="I1075" s="80"/>
      <c r="J1075" s="80"/>
      <c r="K1075" s="80"/>
      <c r="L1075" s="80"/>
      <c r="M1075" s="80"/>
      <c r="N1075" s="80"/>
      <c r="O1075" s="80"/>
      <c r="P1075" s="80"/>
      <c r="Q1075" s="80"/>
      <c r="R1075" s="80"/>
      <c r="S1075" s="80"/>
      <c r="T1075" s="80"/>
      <c r="U1075" s="80"/>
      <c r="V1075" s="80"/>
      <c r="W1075" s="80"/>
      <c r="X1075" s="80"/>
      <c r="Y1075" s="80"/>
      <c r="Z1075" s="80"/>
      <c r="AA1075" s="80"/>
      <c r="AB1075" s="80"/>
      <c r="AC1075" s="81"/>
      <c r="AD1075" s="81"/>
      <c r="AE1075" s="82"/>
      <c r="AF1075" s="81"/>
      <c r="AG1075" s="81"/>
      <c r="AH1075" s="81"/>
      <c r="AI1075" s="81"/>
      <c r="AJ1075" s="81"/>
      <c r="AK1075" s="83"/>
      <c r="AL1075" s="83"/>
      <c r="AM1075" s="84"/>
      <c r="AN1075" s="84"/>
      <c r="AO1075" s="84"/>
      <c r="AP1075" s="84"/>
    </row>
    <row r="1076">
      <c r="A1076" s="80"/>
      <c r="B1076" s="80"/>
      <c r="C1076" s="80"/>
      <c r="D1076" s="80"/>
      <c r="E1076" s="80"/>
      <c r="F1076" s="80"/>
      <c r="G1076" s="80"/>
      <c r="H1076" s="80"/>
      <c r="I1076" s="80"/>
      <c r="J1076" s="80"/>
      <c r="K1076" s="80"/>
      <c r="L1076" s="80"/>
      <c r="M1076" s="80"/>
      <c r="N1076" s="80"/>
      <c r="O1076" s="80"/>
      <c r="P1076" s="80"/>
      <c r="Q1076" s="80"/>
      <c r="R1076" s="80"/>
      <c r="S1076" s="80"/>
      <c r="T1076" s="80"/>
      <c r="U1076" s="80"/>
      <c r="V1076" s="80"/>
      <c r="W1076" s="80"/>
      <c r="X1076" s="80"/>
      <c r="Y1076" s="80"/>
      <c r="Z1076" s="80"/>
      <c r="AA1076" s="80"/>
      <c r="AB1076" s="80"/>
      <c r="AC1076" s="81"/>
      <c r="AD1076" s="81"/>
      <c r="AE1076" s="82"/>
      <c r="AF1076" s="81"/>
      <c r="AG1076" s="81"/>
      <c r="AH1076" s="81"/>
      <c r="AI1076" s="81"/>
      <c r="AJ1076" s="81"/>
      <c r="AK1076" s="83"/>
      <c r="AL1076" s="83"/>
      <c r="AM1076" s="84"/>
      <c r="AN1076" s="84"/>
      <c r="AO1076" s="84"/>
      <c r="AP1076" s="84"/>
    </row>
    <row r="1077">
      <c r="A1077" s="80"/>
      <c r="B1077" s="80"/>
      <c r="C1077" s="80"/>
      <c r="D1077" s="80"/>
      <c r="E1077" s="80"/>
      <c r="F1077" s="80"/>
      <c r="G1077" s="80"/>
      <c r="H1077" s="80"/>
      <c r="I1077" s="80"/>
      <c r="J1077" s="80"/>
      <c r="K1077" s="80"/>
      <c r="L1077" s="80"/>
      <c r="M1077" s="80"/>
      <c r="N1077" s="80"/>
      <c r="O1077" s="80"/>
      <c r="P1077" s="80"/>
      <c r="Q1077" s="80"/>
      <c r="R1077" s="80"/>
      <c r="S1077" s="80"/>
      <c r="T1077" s="80"/>
      <c r="U1077" s="80"/>
      <c r="V1077" s="80"/>
      <c r="W1077" s="80"/>
      <c r="X1077" s="80"/>
      <c r="Y1077" s="80"/>
      <c r="Z1077" s="80"/>
      <c r="AA1077" s="80"/>
      <c r="AB1077" s="80"/>
      <c r="AC1077" s="81"/>
      <c r="AD1077" s="81"/>
      <c r="AE1077" s="82"/>
      <c r="AF1077" s="81"/>
      <c r="AG1077" s="81"/>
      <c r="AH1077" s="81"/>
      <c r="AI1077" s="81"/>
      <c r="AJ1077" s="81"/>
      <c r="AK1077" s="83"/>
      <c r="AL1077" s="83"/>
      <c r="AM1077" s="84"/>
      <c r="AN1077" s="84"/>
      <c r="AO1077" s="84"/>
      <c r="AP1077" s="84"/>
    </row>
    <row r="1078">
      <c r="A1078" s="80"/>
      <c r="B1078" s="80"/>
      <c r="C1078" s="80"/>
      <c r="D1078" s="80"/>
      <c r="E1078" s="80"/>
      <c r="F1078" s="80"/>
      <c r="G1078" s="80"/>
      <c r="H1078" s="80"/>
      <c r="I1078" s="80"/>
      <c r="J1078" s="80"/>
      <c r="K1078" s="80"/>
      <c r="L1078" s="80"/>
      <c r="M1078" s="80"/>
      <c r="N1078" s="80"/>
      <c r="O1078" s="80"/>
      <c r="P1078" s="80"/>
      <c r="Q1078" s="80"/>
      <c r="R1078" s="80"/>
      <c r="S1078" s="80"/>
      <c r="T1078" s="80"/>
      <c r="U1078" s="80"/>
      <c r="V1078" s="80"/>
      <c r="W1078" s="80"/>
      <c r="X1078" s="80"/>
      <c r="Y1078" s="80"/>
      <c r="Z1078" s="80"/>
      <c r="AA1078" s="80"/>
      <c r="AB1078" s="80"/>
      <c r="AC1078" s="81"/>
      <c r="AD1078" s="81"/>
      <c r="AE1078" s="82"/>
      <c r="AF1078" s="81"/>
      <c r="AG1078" s="81"/>
      <c r="AH1078" s="81"/>
      <c r="AI1078" s="81"/>
      <c r="AJ1078" s="81"/>
      <c r="AK1078" s="83"/>
      <c r="AL1078" s="83"/>
      <c r="AM1078" s="84"/>
      <c r="AN1078" s="84"/>
      <c r="AO1078" s="84"/>
      <c r="AP1078" s="84"/>
    </row>
    <row r="1079">
      <c r="A1079" s="80"/>
      <c r="B1079" s="80"/>
      <c r="C1079" s="80"/>
      <c r="D1079" s="80"/>
      <c r="E1079" s="80"/>
      <c r="F1079" s="80"/>
      <c r="G1079" s="80"/>
      <c r="H1079" s="80"/>
      <c r="I1079" s="80"/>
      <c r="J1079" s="80"/>
      <c r="K1079" s="80"/>
      <c r="L1079" s="80"/>
      <c r="M1079" s="80"/>
      <c r="N1079" s="80"/>
      <c r="O1079" s="80"/>
      <c r="P1079" s="80"/>
      <c r="Q1079" s="80"/>
      <c r="R1079" s="80"/>
      <c r="S1079" s="80"/>
      <c r="T1079" s="80"/>
      <c r="U1079" s="80"/>
      <c r="V1079" s="80"/>
      <c r="W1079" s="80"/>
      <c r="X1079" s="80"/>
      <c r="Y1079" s="80"/>
      <c r="Z1079" s="80"/>
      <c r="AA1079" s="80"/>
      <c r="AB1079" s="80"/>
      <c r="AC1079" s="81"/>
      <c r="AD1079" s="81"/>
      <c r="AE1079" s="82"/>
      <c r="AF1079" s="81"/>
      <c r="AG1079" s="81"/>
      <c r="AH1079" s="81"/>
      <c r="AI1079" s="81"/>
      <c r="AJ1079" s="81"/>
      <c r="AK1079" s="83"/>
      <c r="AL1079" s="83"/>
      <c r="AM1079" s="84"/>
      <c r="AN1079" s="84"/>
      <c r="AO1079" s="84"/>
      <c r="AP1079" s="84"/>
    </row>
    <row r="1080">
      <c r="A1080" s="80"/>
      <c r="B1080" s="80"/>
      <c r="C1080" s="80"/>
      <c r="D1080" s="80"/>
      <c r="E1080" s="80"/>
      <c r="F1080" s="80"/>
      <c r="G1080" s="80"/>
      <c r="H1080" s="80"/>
      <c r="I1080" s="80"/>
      <c r="J1080" s="80"/>
      <c r="K1080" s="80"/>
      <c r="L1080" s="80"/>
      <c r="M1080" s="80"/>
      <c r="N1080" s="80"/>
      <c r="O1080" s="80"/>
      <c r="P1080" s="80"/>
      <c r="Q1080" s="80"/>
      <c r="R1080" s="80"/>
      <c r="S1080" s="80"/>
      <c r="T1080" s="80"/>
      <c r="U1080" s="80"/>
      <c r="V1080" s="80"/>
      <c r="W1080" s="80"/>
      <c r="X1080" s="80"/>
      <c r="Y1080" s="80"/>
      <c r="Z1080" s="80"/>
      <c r="AA1080" s="80"/>
      <c r="AB1080" s="80"/>
      <c r="AC1080" s="81"/>
      <c r="AD1080" s="81"/>
      <c r="AE1080" s="82"/>
      <c r="AF1080" s="81"/>
      <c r="AG1080" s="81"/>
      <c r="AH1080" s="81"/>
      <c r="AI1080" s="81"/>
      <c r="AJ1080" s="81"/>
      <c r="AK1080" s="83"/>
      <c r="AL1080" s="83"/>
      <c r="AM1080" s="84"/>
      <c r="AN1080" s="84"/>
      <c r="AO1080" s="84"/>
      <c r="AP1080" s="84"/>
    </row>
    <row r="1081">
      <c r="A1081" s="80"/>
      <c r="B1081" s="80"/>
      <c r="C1081" s="80"/>
      <c r="D1081" s="80"/>
      <c r="E1081" s="80"/>
      <c r="F1081" s="80"/>
      <c r="G1081" s="80"/>
      <c r="H1081" s="80"/>
      <c r="I1081" s="80"/>
      <c r="J1081" s="80"/>
      <c r="K1081" s="80"/>
      <c r="L1081" s="80"/>
      <c r="M1081" s="80"/>
      <c r="N1081" s="80"/>
      <c r="O1081" s="80"/>
      <c r="P1081" s="80"/>
      <c r="Q1081" s="80"/>
      <c r="R1081" s="80"/>
      <c r="S1081" s="80"/>
      <c r="T1081" s="80"/>
      <c r="U1081" s="80"/>
      <c r="V1081" s="80"/>
      <c r="W1081" s="80"/>
      <c r="X1081" s="80"/>
      <c r="Y1081" s="80"/>
      <c r="Z1081" s="80"/>
      <c r="AA1081" s="80"/>
      <c r="AB1081" s="80"/>
      <c r="AC1081" s="81"/>
      <c r="AD1081" s="81"/>
      <c r="AE1081" s="82"/>
      <c r="AF1081" s="81"/>
      <c r="AG1081" s="81"/>
      <c r="AH1081" s="81"/>
      <c r="AI1081" s="81"/>
      <c r="AJ1081" s="81"/>
      <c r="AK1081" s="83"/>
      <c r="AL1081" s="83"/>
      <c r="AM1081" s="84"/>
      <c r="AN1081" s="84"/>
      <c r="AO1081" s="84"/>
      <c r="AP1081" s="84"/>
    </row>
    <row r="1082">
      <c r="A1082" s="80"/>
      <c r="B1082" s="80"/>
      <c r="C1082" s="80"/>
      <c r="D1082" s="80"/>
      <c r="E1082" s="80"/>
      <c r="F1082" s="80"/>
      <c r="G1082" s="80"/>
      <c r="H1082" s="80"/>
      <c r="I1082" s="80"/>
      <c r="J1082" s="80"/>
      <c r="K1082" s="80"/>
      <c r="L1082" s="80"/>
      <c r="M1082" s="80"/>
      <c r="N1082" s="80"/>
      <c r="O1082" s="80"/>
      <c r="P1082" s="80"/>
      <c r="Q1082" s="80"/>
      <c r="R1082" s="80"/>
      <c r="S1082" s="80"/>
      <c r="T1082" s="80"/>
      <c r="U1082" s="80"/>
      <c r="V1082" s="80"/>
      <c r="W1082" s="80"/>
      <c r="X1082" s="80"/>
      <c r="Y1082" s="80"/>
      <c r="Z1082" s="80"/>
      <c r="AA1082" s="80"/>
      <c r="AB1082" s="80"/>
      <c r="AC1082" s="81"/>
      <c r="AD1082" s="81"/>
      <c r="AE1082" s="82"/>
      <c r="AF1082" s="81"/>
      <c r="AG1082" s="81"/>
      <c r="AH1082" s="81"/>
      <c r="AI1082" s="81"/>
      <c r="AJ1082" s="81"/>
      <c r="AK1082" s="83"/>
      <c r="AL1082" s="83"/>
      <c r="AM1082" s="84"/>
      <c r="AN1082" s="84"/>
      <c r="AO1082" s="84"/>
      <c r="AP1082" s="84"/>
    </row>
    <row r="1083">
      <c r="A1083" s="80"/>
      <c r="B1083" s="80"/>
      <c r="C1083" s="80"/>
      <c r="D1083" s="80"/>
      <c r="E1083" s="80"/>
      <c r="F1083" s="80"/>
      <c r="G1083" s="80"/>
      <c r="H1083" s="80"/>
      <c r="I1083" s="80"/>
      <c r="J1083" s="80"/>
      <c r="K1083" s="80"/>
      <c r="L1083" s="80"/>
      <c r="M1083" s="80"/>
      <c r="N1083" s="80"/>
      <c r="O1083" s="80"/>
      <c r="P1083" s="80"/>
      <c r="Q1083" s="80"/>
      <c r="R1083" s="80"/>
      <c r="S1083" s="80"/>
      <c r="T1083" s="80"/>
      <c r="U1083" s="80"/>
      <c r="V1083" s="80"/>
      <c r="W1083" s="80"/>
      <c r="X1083" s="80"/>
      <c r="Y1083" s="80"/>
      <c r="Z1083" s="80"/>
      <c r="AA1083" s="80"/>
      <c r="AB1083" s="80"/>
      <c r="AC1083" s="81"/>
      <c r="AD1083" s="81"/>
      <c r="AE1083" s="82"/>
      <c r="AF1083" s="81"/>
      <c r="AG1083" s="81"/>
      <c r="AH1083" s="81"/>
      <c r="AI1083" s="81"/>
      <c r="AJ1083" s="81"/>
      <c r="AK1083" s="83"/>
      <c r="AL1083" s="83"/>
      <c r="AM1083" s="84"/>
      <c r="AN1083" s="84"/>
      <c r="AO1083" s="84"/>
      <c r="AP1083" s="84"/>
    </row>
    <row r="1084">
      <c r="A1084" s="80"/>
      <c r="B1084" s="80"/>
      <c r="C1084" s="80"/>
      <c r="D1084" s="80"/>
      <c r="E1084" s="80"/>
      <c r="F1084" s="80"/>
      <c r="G1084" s="80"/>
      <c r="H1084" s="80"/>
      <c r="I1084" s="80"/>
      <c r="J1084" s="80"/>
      <c r="K1084" s="80"/>
      <c r="L1084" s="80"/>
      <c r="M1084" s="80"/>
      <c r="N1084" s="80"/>
      <c r="O1084" s="80"/>
      <c r="P1084" s="80"/>
      <c r="Q1084" s="80"/>
      <c r="R1084" s="80"/>
      <c r="S1084" s="80"/>
      <c r="T1084" s="80"/>
      <c r="U1084" s="80"/>
      <c r="V1084" s="80"/>
      <c r="W1084" s="80"/>
      <c r="X1084" s="80"/>
      <c r="Y1084" s="80"/>
      <c r="Z1084" s="80"/>
      <c r="AA1084" s="80"/>
      <c r="AB1084" s="80"/>
      <c r="AC1084" s="81"/>
      <c r="AD1084" s="81"/>
      <c r="AE1084" s="82"/>
      <c r="AF1084" s="81"/>
      <c r="AG1084" s="81"/>
      <c r="AH1084" s="81"/>
      <c r="AI1084" s="81"/>
      <c r="AJ1084" s="81"/>
      <c r="AK1084" s="83"/>
      <c r="AL1084" s="83"/>
      <c r="AM1084" s="84"/>
      <c r="AN1084" s="84"/>
      <c r="AO1084" s="84"/>
      <c r="AP1084" s="84"/>
    </row>
    <row r="1085">
      <c r="A1085" s="80"/>
      <c r="B1085" s="80"/>
      <c r="C1085" s="80"/>
      <c r="D1085" s="80"/>
      <c r="E1085" s="80"/>
      <c r="F1085" s="80"/>
      <c r="G1085" s="80"/>
      <c r="H1085" s="80"/>
      <c r="I1085" s="80"/>
      <c r="J1085" s="80"/>
      <c r="K1085" s="80"/>
      <c r="L1085" s="80"/>
      <c r="M1085" s="80"/>
      <c r="N1085" s="80"/>
      <c r="O1085" s="80"/>
      <c r="P1085" s="80"/>
      <c r="Q1085" s="80"/>
      <c r="R1085" s="80"/>
      <c r="S1085" s="80"/>
      <c r="T1085" s="80"/>
      <c r="U1085" s="80"/>
      <c r="V1085" s="80"/>
      <c r="W1085" s="80"/>
      <c r="X1085" s="80"/>
      <c r="Y1085" s="80"/>
      <c r="Z1085" s="80"/>
      <c r="AA1085" s="80"/>
      <c r="AB1085" s="80"/>
      <c r="AC1085" s="81"/>
      <c r="AD1085" s="81"/>
      <c r="AE1085" s="82"/>
      <c r="AF1085" s="81"/>
      <c r="AG1085" s="81"/>
      <c r="AH1085" s="81"/>
      <c r="AI1085" s="81"/>
      <c r="AJ1085" s="81"/>
      <c r="AK1085" s="83"/>
      <c r="AL1085" s="83"/>
      <c r="AM1085" s="84"/>
      <c r="AN1085" s="84"/>
      <c r="AO1085" s="84"/>
      <c r="AP1085" s="84"/>
    </row>
    <row r="1086">
      <c r="A1086" s="80"/>
      <c r="B1086" s="80"/>
      <c r="C1086" s="80"/>
      <c r="D1086" s="80"/>
      <c r="E1086" s="80"/>
      <c r="F1086" s="80"/>
      <c r="G1086" s="80"/>
      <c r="H1086" s="80"/>
      <c r="I1086" s="80"/>
      <c r="J1086" s="80"/>
      <c r="K1086" s="80"/>
      <c r="L1086" s="80"/>
      <c r="M1086" s="80"/>
      <c r="N1086" s="80"/>
      <c r="O1086" s="80"/>
      <c r="P1086" s="80"/>
      <c r="Q1086" s="80"/>
      <c r="R1086" s="80"/>
      <c r="S1086" s="80"/>
      <c r="T1086" s="80"/>
      <c r="U1086" s="80"/>
      <c r="V1086" s="80"/>
      <c r="W1086" s="80"/>
      <c r="X1086" s="80"/>
      <c r="Y1086" s="80"/>
      <c r="Z1086" s="80"/>
      <c r="AA1086" s="80"/>
      <c r="AB1086" s="80"/>
      <c r="AC1086" s="81"/>
      <c r="AD1086" s="81"/>
      <c r="AE1086" s="82"/>
      <c r="AF1086" s="81"/>
      <c r="AG1086" s="81"/>
      <c r="AH1086" s="81"/>
      <c r="AI1086" s="81"/>
      <c r="AJ1086" s="81"/>
      <c r="AK1086" s="83"/>
      <c r="AL1086" s="83"/>
      <c r="AM1086" s="84"/>
      <c r="AN1086" s="84"/>
      <c r="AO1086" s="84"/>
      <c r="AP1086" s="84"/>
    </row>
    <row r="1087">
      <c r="A1087" s="80"/>
      <c r="B1087" s="80"/>
      <c r="C1087" s="80"/>
      <c r="D1087" s="80"/>
      <c r="E1087" s="80"/>
      <c r="F1087" s="80"/>
      <c r="G1087" s="80"/>
      <c r="H1087" s="80"/>
      <c r="I1087" s="80"/>
      <c r="J1087" s="80"/>
      <c r="K1087" s="80"/>
      <c r="L1087" s="80"/>
      <c r="M1087" s="80"/>
      <c r="N1087" s="80"/>
      <c r="O1087" s="80"/>
      <c r="P1087" s="80"/>
      <c r="Q1087" s="80"/>
      <c r="R1087" s="80"/>
      <c r="S1087" s="80"/>
      <c r="T1087" s="80"/>
      <c r="U1087" s="80"/>
      <c r="V1087" s="80"/>
      <c r="W1087" s="80"/>
      <c r="X1087" s="80"/>
      <c r="Y1087" s="80"/>
      <c r="Z1087" s="80"/>
      <c r="AA1087" s="80"/>
      <c r="AB1087" s="80"/>
      <c r="AC1087" s="81"/>
      <c r="AD1087" s="81"/>
      <c r="AE1087" s="82"/>
      <c r="AF1087" s="81"/>
      <c r="AG1087" s="81"/>
      <c r="AH1087" s="81"/>
      <c r="AI1087" s="81"/>
      <c r="AJ1087" s="81"/>
      <c r="AK1087" s="83"/>
      <c r="AL1087" s="83"/>
      <c r="AM1087" s="84"/>
      <c r="AN1087" s="84"/>
      <c r="AO1087" s="84"/>
      <c r="AP1087" s="84"/>
    </row>
    <row r="1088">
      <c r="A1088" s="80"/>
      <c r="B1088" s="80"/>
      <c r="C1088" s="80"/>
      <c r="D1088" s="80"/>
      <c r="E1088" s="80"/>
      <c r="F1088" s="80"/>
      <c r="G1088" s="80"/>
      <c r="H1088" s="80"/>
      <c r="I1088" s="80"/>
      <c r="J1088" s="80"/>
      <c r="K1088" s="80"/>
      <c r="L1088" s="80"/>
      <c r="M1088" s="80"/>
      <c r="N1088" s="80"/>
      <c r="O1088" s="80"/>
      <c r="P1088" s="80"/>
      <c r="Q1088" s="80"/>
      <c r="R1088" s="80"/>
      <c r="S1088" s="80"/>
      <c r="T1088" s="80"/>
      <c r="U1088" s="80"/>
      <c r="V1088" s="80"/>
      <c r="W1088" s="80"/>
      <c r="X1088" s="80"/>
      <c r="Y1088" s="80"/>
      <c r="Z1088" s="80"/>
      <c r="AA1088" s="80"/>
      <c r="AB1088" s="80"/>
      <c r="AC1088" s="81"/>
      <c r="AD1088" s="81"/>
      <c r="AE1088" s="82"/>
      <c r="AF1088" s="81"/>
      <c r="AG1088" s="81"/>
      <c r="AH1088" s="81"/>
      <c r="AI1088" s="81"/>
      <c r="AJ1088" s="81"/>
      <c r="AK1088" s="83"/>
      <c r="AL1088" s="83"/>
      <c r="AM1088" s="84"/>
      <c r="AN1088" s="84"/>
      <c r="AO1088" s="84"/>
      <c r="AP1088" s="84"/>
    </row>
    <row r="1089">
      <c r="A1089" s="80"/>
      <c r="B1089" s="80"/>
      <c r="C1089" s="80"/>
      <c r="D1089" s="80"/>
      <c r="E1089" s="80"/>
      <c r="F1089" s="80"/>
      <c r="G1089" s="80"/>
      <c r="H1089" s="80"/>
      <c r="I1089" s="80"/>
      <c r="J1089" s="80"/>
      <c r="K1089" s="80"/>
      <c r="L1089" s="80"/>
      <c r="M1089" s="80"/>
      <c r="N1089" s="80"/>
      <c r="O1089" s="80"/>
      <c r="P1089" s="80"/>
      <c r="Q1089" s="80"/>
      <c r="R1089" s="80"/>
      <c r="S1089" s="80"/>
      <c r="T1089" s="80"/>
      <c r="U1089" s="80"/>
      <c r="V1089" s="80"/>
      <c r="W1089" s="80"/>
      <c r="X1089" s="80"/>
      <c r="Y1089" s="80"/>
      <c r="Z1089" s="80"/>
      <c r="AA1089" s="80"/>
      <c r="AB1089" s="80"/>
      <c r="AC1089" s="81"/>
      <c r="AD1089" s="81"/>
      <c r="AE1089" s="82"/>
      <c r="AF1089" s="81"/>
      <c r="AG1089" s="81"/>
      <c r="AH1089" s="81"/>
      <c r="AI1089" s="81"/>
      <c r="AJ1089" s="81"/>
      <c r="AK1089" s="83"/>
      <c r="AL1089" s="83"/>
      <c r="AM1089" s="84"/>
      <c r="AN1089" s="84"/>
      <c r="AO1089" s="84"/>
      <c r="AP1089" s="84"/>
    </row>
    <row r="1090">
      <c r="A1090" s="80"/>
      <c r="B1090" s="80"/>
      <c r="C1090" s="80"/>
      <c r="D1090" s="80"/>
      <c r="E1090" s="80"/>
      <c r="F1090" s="80"/>
      <c r="G1090" s="80"/>
      <c r="H1090" s="80"/>
      <c r="I1090" s="80"/>
      <c r="J1090" s="80"/>
      <c r="K1090" s="80"/>
      <c r="L1090" s="80"/>
      <c r="M1090" s="80"/>
      <c r="N1090" s="80"/>
      <c r="O1090" s="80"/>
      <c r="P1090" s="80"/>
      <c r="Q1090" s="80"/>
      <c r="R1090" s="80"/>
      <c r="S1090" s="80"/>
      <c r="T1090" s="80"/>
      <c r="U1090" s="80"/>
      <c r="V1090" s="80"/>
      <c r="W1090" s="80"/>
      <c r="X1090" s="80"/>
      <c r="Y1090" s="80"/>
      <c r="Z1090" s="80"/>
      <c r="AA1090" s="80"/>
      <c r="AB1090" s="80"/>
      <c r="AC1090" s="81"/>
      <c r="AD1090" s="81"/>
      <c r="AE1090" s="82"/>
      <c r="AF1090" s="81"/>
      <c r="AG1090" s="81"/>
      <c r="AH1090" s="81"/>
      <c r="AI1090" s="81"/>
      <c r="AJ1090" s="81"/>
      <c r="AK1090" s="83"/>
      <c r="AL1090" s="83"/>
      <c r="AM1090" s="84"/>
      <c r="AN1090" s="84"/>
      <c r="AO1090" s="84"/>
      <c r="AP1090" s="84"/>
    </row>
    <row r="1091">
      <c r="A1091" s="80"/>
      <c r="B1091" s="80"/>
      <c r="C1091" s="80"/>
      <c r="D1091" s="80"/>
      <c r="E1091" s="80"/>
      <c r="F1091" s="80"/>
      <c r="G1091" s="80"/>
      <c r="H1091" s="80"/>
      <c r="I1091" s="80"/>
      <c r="J1091" s="80"/>
      <c r="K1091" s="80"/>
      <c r="L1091" s="80"/>
      <c r="M1091" s="80"/>
      <c r="N1091" s="80"/>
      <c r="O1091" s="80"/>
      <c r="P1091" s="80"/>
      <c r="Q1091" s="80"/>
      <c r="R1091" s="80"/>
      <c r="S1091" s="80"/>
      <c r="T1091" s="80"/>
      <c r="U1091" s="80"/>
      <c r="V1091" s="80"/>
      <c r="W1091" s="80"/>
      <c r="X1091" s="80"/>
      <c r="Y1091" s="80"/>
      <c r="Z1091" s="80"/>
      <c r="AA1091" s="80"/>
      <c r="AB1091" s="80"/>
      <c r="AC1091" s="81"/>
      <c r="AD1091" s="81"/>
      <c r="AE1091" s="82"/>
      <c r="AF1091" s="81"/>
      <c r="AG1091" s="81"/>
      <c r="AH1091" s="81"/>
      <c r="AI1091" s="81"/>
      <c r="AJ1091" s="81"/>
      <c r="AK1091" s="83"/>
      <c r="AL1091" s="83"/>
      <c r="AM1091" s="84"/>
      <c r="AN1091" s="84"/>
      <c r="AO1091" s="84"/>
      <c r="AP1091" s="84"/>
    </row>
    <row r="1092">
      <c r="A1092" s="80"/>
      <c r="B1092" s="80"/>
      <c r="C1092" s="80"/>
      <c r="D1092" s="80"/>
      <c r="E1092" s="80"/>
      <c r="F1092" s="80"/>
      <c r="G1092" s="80"/>
      <c r="H1092" s="80"/>
      <c r="I1092" s="80"/>
      <c r="J1092" s="80"/>
      <c r="K1092" s="80"/>
      <c r="L1092" s="80"/>
      <c r="M1092" s="80"/>
      <c r="N1092" s="80"/>
      <c r="O1092" s="80"/>
      <c r="P1092" s="80"/>
      <c r="Q1092" s="80"/>
      <c r="R1092" s="80"/>
      <c r="S1092" s="80"/>
      <c r="T1092" s="80"/>
      <c r="U1092" s="80"/>
      <c r="V1092" s="80"/>
      <c r="W1092" s="80"/>
      <c r="X1092" s="80"/>
      <c r="Y1092" s="80"/>
      <c r="Z1092" s="80"/>
      <c r="AA1092" s="80"/>
      <c r="AB1092" s="80"/>
      <c r="AC1092" s="81"/>
      <c r="AD1092" s="81"/>
      <c r="AE1092" s="82"/>
      <c r="AF1092" s="81"/>
      <c r="AG1092" s="81"/>
      <c r="AH1092" s="81"/>
      <c r="AI1092" s="81"/>
      <c r="AJ1092" s="81"/>
      <c r="AK1092" s="83"/>
      <c r="AL1092" s="83"/>
      <c r="AM1092" s="84"/>
      <c r="AN1092" s="84"/>
      <c r="AO1092" s="84"/>
      <c r="AP1092" s="84"/>
    </row>
    <row r="1093">
      <c r="A1093" s="80"/>
      <c r="B1093" s="80"/>
      <c r="C1093" s="80"/>
      <c r="D1093" s="80"/>
      <c r="E1093" s="80"/>
      <c r="F1093" s="80"/>
      <c r="G1093" s="80"/>
      <c r="H1093" s="80"/>
      <c r="I1093" s="80"/>
      <c r="J1093" s="80"/>
      <c r="K1093" s="80"/>
      <c r="L1093" s="80"/>
      <c r="M1093" s="80"/>
      <c r="N1093" s="80"/>
      <c r="O1093" s="80"/>
      <c r="P1093" s="80"/>
      <c r="Q1093" s="80"/>
      <c r="R1093" s="80"/>
      <c r="S1093" s="80"/>
      <c r="T1093" s="80"/>
      <c r="U1093" s="80"/>
      <c r="V1093" s="80"/>
      <c r="W1093" s="80"/>
      <c r="X1093" s="80"/>
      <c r="Y1093" s="80"/>
      <c r="Z1093" s="80"/>
      <c r="AA1093" s="80"/>
      <c r="AB1093" s="80"/>
      <c r="AC1093" s="81"/>
      <c r="AD1093" s="81"/>
      <c r="AE1093" s="82"/>
      <c r="AF1093" s="81"/>
      <c r="AG1093" s="81"/>
      <c r="AH1093" s="81"/>
      <c r="AI1093" s="81"/>
      <c r="AJ1093" s="81"/>
      <c r="AK1093" s="83"/>
      <c r="AL1093" s="83"/>
      <c r="AM1093" s="84"/>
      <c r="AN1093" s="84"/>
      <c r="AO1093" s="84"/>
      <c r="AP1093" s="84"/>
    </row>
    <row r="1094">
      <c r="A1094" s="80"/>
      <c r="B1094" s="80"/>
      <c r="C1094" s="80"/>
      <c r="D1094" s="80"/>
      <c r="E1094" s="80"/>
      <c r="F1094" s="80"/>
      <c r="G1094" s="80"/>
      <c r="H1094" s="80"/>
      <c r="I1094" s="80"/>
      <c r="J1094" s="80"/>
      <c r="K1094" s="80"/>
      <c r="L1094" s="80"/>
      <c r="M1094" s="80"/>
      <c r="N1094" s="80"/>
      <c r="O1094" s="80"/>
      <c r="P1094" s="80"/>
      <c r="Q1094" s="80"/>
      <c r="R1094" s="80"/>
      <c r="S1094" s="80"/>
      <c r="T1094" s="80"/>
      <c r="U1094" s="80"/>
      <c r="V1094" s="80"/>
      <c r="W1094" s="80"/>
      <c r="X1094" s="80"/>
      <c r="Y1094" s="80"/>
      <c r="Z1094" s="80"/>
      <c r="AA1094" s="80"/>
      <c r="AB1094" s="80"/>
      <c r="AC1094" s="81"/>
      <c r="AD1094" s="81"/>
      <c r="AE1094" s="82"/>
      <c r="AF1094" s="81"/>
      <c r="AG1094" s="81"/>
      <c r="AH1094" s="81"/>
      <c r="AI1094" s="81"/>
      <c r="AJ1094" s="81"/>
      <c r="AK1094" s="83"/>
      <c r="AL1094" s="83"/>
      <c r="AM1094" s="84"/>
      <c r="AN1094" s="84"/>
      <c r="AO1094" s="84"/>
      <c r="AP1094" s="84"/>
    </row>
    <row r="1095">
      <c r="A1095" s="80"/>
      <c r="B1095" s="80"/>
      <c r="C1095" s="80"/>
      <c r="D1095" s="80"/>
      <c r="E1095" s="80"/>
      <c r="F1095" s="80"/>
      <c r="G1095" s="80"/>
      <c r="H1095" s="80"/>
      <c r="I1095" s="80"/>
      <c r="J1095" s="80"/>
      <c r="K1095" s="80"/>
      <c r="L1095" s="80"/>
      <c r="M1095" s="80"/>
      <c r="N1095" s="80"/>
      <c r="O1095" s="80"/>
      <c r="P1095" s="80"/>
      <c r="Q1095" s="80"/>
      <c r="R1095" s="80"/>
      <c r="S1095" s="80"/>
      <c r="T1095" s="80"/>
      <c r="U1095" s="80"/>
      <c r="V1095" s="80"/>
      <c r="W1095" s="80"/>
      <c r="X1095" s="80"/>
      <c r="Y1095" s="80"/>
      <c r="Z1095" s="80"/>
      <c r="AA1095" s="80"/>
      <c r="AB1095" s="80"/>
      <c r="AC1095" s="81"/>
      <c r="AD1095" s="81"/>
      <c r="AE1095" s="82"/>
      <c r="AF1095" s="81"/>
      <c r="AG1095" s="81"/>
      <c r="AH1095" s="81"/>
      <c r="AI1095" s="81"/>
      <c r="AJ1095" s="81"/>
      <c r="AK1095" s="83"/>
      <c r="AL1095" s="83"/>
      <c r="AM1095" s="84"/>
      <c r="AN1095" s="84"/>
      <c r="AO1095" s="84"/>
      <c r="AP1095" s="84"/>
    </row>
    <row r="1096">
      <c r="A1096" s="80"/>
      <c r="B1096" s="80"/>
      <c r="C1096" s="80"/>
      <c r="D1096" s="80"/>
      <c r="E1096" s="80"/>
      <c r="F1096" s="80"/>
      <c r="G1096" s="80"/>
      <c r="H1096" s="80"/>
      <c r="I1096" s="80"/>
      <c r="J1096" s="80"/>
      <c r="K1096" s="80"/>
      <c r="L1096" s="80"/>
      <c r="M1096" s="80"/>
      <c r="N1096" s="80"/>
      <c r="O1096" s="80"/>
      <c r="P1096" s="80"/>
      <c r="Q1096" s="80"/>
      <c r="R1096" s="80"/>
      <c r="S1096" s="80"/>
      <c r="T1096" s="80"/>
      <c r="U1096" s="80"/>
      <c r="V1096" s="80"/>
      <c r="W1096" s="80"/>
      <c r="X1096" s="80"/>
      <c r="Y1096" s="80"/>
      <c r="Z1096" s="80"/>
      <c r="AA1096" s="80"/>
      <c r="AB1096" s="80"/>
      <c r="AC1096" s="81"/>
      <c r="AD1096" s="81"/>
      <c r="AE1096" s="82"/>
      <c r="AF1096" s="81"/>
      <c r="AG1096" s="81"/>
      <c r="AH1096" s="81"/>
      <c r="AI1096" s="81"/>
      <c r="AJ1096" s="81"/>
      <c r="AK1096" s="83"/>
      <c r="AL1096" s="83"/>
      <c r="AM1096" s="84"/>
      <c r="AN1096" s="84"/>
      <c r="AO1096" s="84"/>
      <c r="AP1096" s="84"/>
    </row>
    <row r="1097">
      <c r="A1097" s="80"/>
      <c r="B1097" s="80"/>
      <c r="C1097" s="80"/>
      <c r="D1097" s="80"/>
      <c r="E1097" s="80"/>
      <c r="F1097" s="80"/>
      <c r="G1097" s="80"/>
      <c r="H1097" s="80"/>
      <c r="I1097" s="80"/>
      <c r="J1097" s="80"/>
      <c r="K1097" s="80"/>
      <c r="L1097" s="80"/>
      <c r="M1097" s="80"/>
      <c r="N1097" s="80"/>
      <c r="O1097" s="80"/>
      <c r="P1097" s="80"/>
      <c r="Q1097" s="80"/>
      <c r="R1097" s="80"/>
      <c r="S1097" s="80"/>
      <c r="T1097" s="80"/>
      <c r="U1097" s="80"/>
      <c r="V1097" s="80"/>
      <c r="W1097" s="80"/>
      <c r="X1097" s="80"/>
      <c r="Y1097" s="80"/>
      <c r="Z1097" s="80"/>
      <c r="AA1097" s="80"/>
      <c r="AB1097" s="80"/>
      <c r="AC1097" s="81"/>
      <c r="AD1097" s="81"/>
      <c r="AE1097" s="82"/>
      <c r="AF1097" s="81"/>
      <c r="AG1097" s="81"/>
      <c r="AH1097" s="81"/>
      <c r="AI1097" s="81"/>
      <c r="AJ1097" s="81"/>
      <c r="AK1097" s="83"/>
      <c r="AL1097" s="83"/>
      <c r="AM1097" s="84"/>
      <c r="AN1097" s="84"/>
      <c r="AO1097" s="84"/>
      <c r="AP1097" s="84"/>
    </row>
    <row r="1098">
      <c r="A1098" s="80"/>
      <c r="B1098" s="80"/>
      <c r="C1098" s="80"/>
      <c r="D1098" s="80"/>
      <c r="E1098" s="80"/>
      <c r="F1098" s="80"/>
      <c r="G1098" s="80"/>
      <c r="H1098" s="80"/>
      <c r="I1098" s="80"/>
      <c r="J1098" s="80"/>
      <c r="K1098" s="80"/>
      <c r="L1098" s="80"/>
      <c r="M1098" s="80"/>
      <c r="N1098" s="80"/>
      <c r="O1098" s="80"/>
      <c r="P1098" s="80"/>
      <c r="Q1098" s="80"/>
      <c r="R1098" s="80"/>
      <c r="S1098" s="80"/>
      <c r="T1098" s="80"/>
      <c r="U1098" s="80"/>
      <c r="V1098" s="80"/>
      <c r="W1098" s="80"/>
      <c r="X1098" s="80"/>
      <c r="Y1098" s="80"/>
      <c r="Z1098" s="80"/>
      <c r="AA1098" s="80"/>
      <c r="AB1098" s="80"/>
      <c r="AC1098" s="81"/>
      <c r="AD1098" s="81"/>
      <c r="AE1098" s="82"/>
      <c r="AF1098" s="81"/>
      <c r="AG1098" s="81"/>
      <c r="AH1098" s="81"/>
      <c r="AI1098" s="81"/>
      <c r="AJ1098" s="81"/>
      <c r="AK1098" s="83"/>
      <c r="AL1098" s="83"/>
      <c r="AM1098" s="84"/>
      <c r="AN1098" s="84"/>
      <c r="AO1098" s="84"/>
      <c r="AP1098" s="84"/>
    </row>
    <row r="1099">
      <c r="A1099" s="80"/>
      <c r="B1099" s="80"/>
      <c r="C1099" s="80"/>
      <c r="D1099" s="80"/>
      <c r="E1099" s="80"/>
      <c r="F1099" s="80"/>
      <c r="G1099" s="80"/>
      <c r="H1099" s="80"/>
      <c r="I1099" s="80"/>
      <c r="J1099" s="80"/>
      <c r="K1099" s="80"/>
      <c r="L1099" s="80"/>
      <c r="M1099" s="80"/>
      <c r="N1099" s="80"/>
      <c r="O1099" s="80"/>
      <c r="P1099" s="80"/>
      <c r="Q1099" s="80"/>
      <c r="R1099" s="80"/>
      <c r="S1099" s="80"/>
      <c r="T1099" s="80"/>
      <c r="U1099" s="80"/>
      <c r="V1099" s="80"/>
      <c r="W1099" s="80"/>
      <c r="X1099" s="80"/>
      <c r="Y1099" s="80"/>
      <c r="Z1099" s="80"/>
      <c r="AA1099" s="80"/>
      <c r="AB1099" s="80"/>
      <c r="AC1099" s="81"/>
      <c r="AD1099" s="81"/>
      <c r="AE1099" s="82"/>
      <c r="AF1099" s="81"/>
      <c r="AG1099" s="81"/>
      <c r="AH1099" s="81"/>
      <c r="AI1099" s="81"/>
      <c r="AJ1099" s="81"/>
      <c r="AK1099" s="83"/>
      <c r="AL1099" s="83"/>
      <c r="AM1099" s="84"/>
      <c r="AN1099" s="84"/>
      <c r="AO1099" s="84"/>
      <c r="AP1099" s="84"/>
    </row>
    <row r="1100">
      <c r="A1100" s="80"/>
      <c r="B1100" s="80"/>
      <c r="C1100" s="80"/>
      <c r="D1100" s="80"/>
      <c r="E1100" s="80"/>
      <c r="F1100" s="80"/>
      <c r="G1100" s="80"/>
      <c r="H1100" s="80"/>
      <c r="I1100" s="80"/>
      <c r="J1100" s="80"/>
      <c r="K1100" s="80"/>
      <c r="L1100" s="80"/>
      <c r="M1100" s="80"/>
      <c r="N1100" s="80"/>
      <c r="O1100" s="80"/>
      <c r="P1100" s="80"/>
      <c r="Q1100" s="80"/>
      <c r="R1100" s="80"/>
      <c r="S1100" s="80"/>
      <c r="T1100" s="80"/>
      <c r="U1100" s="80"/>
      <c r="V1100" s="80"/>
      <c r="W1100" s="80"/>
      <c r="X1100" s="80"/>
      <c r="Y1100" s="80"/>
      <c r="Z1100" s="80"/>
      <c r="AA1100" s="80"/>
      <c r="AB1100" s="80"/>
      <c r="AC1100" s="81"/>
      <c r="AD1100" s="81"/>
      <c r="AE1100" s="82"/>
      <c r="AF1100" s="81"/>
      <c r="AG1100" s="81"/>
      <c r="AH1100" s="81"/>
      <c r="AI1100" s="81"/>
      <c r="AJ1100" s="81"/>
      <c r="AK1100" s="83"/>
      <c r="AL1100" s="83"/>
      <c r="AM1100" s="84"/>
      <c r="AN1100" s="84"/>
      <c r="AO1100" s="84"/>
      <c r="AP1100" s="84"/>
    </row>
    <row r="1101">
      <c r="A1101" s="80"/>
      <c r="B1101" s="80"/>
      <c r="C1101" s="80"/>
      <c r="D1101" s="80"/>
      <c r="E1101" s="80"/>
      <c r="F1101" s="80"/>
      <c r="G1101" s="80"/>
      <c r="H1101" s="80"/>
      <c r="I1101" s="80"/>
      <c r="J1101" s="80"/>
      <c r="K1101" s="80"/>
      <c r="L1101" s="80"/>
      <c r="M1101" s="80"/>
      <c r="N1101" s="80"/>
      <c r="O1101" s="80"/>
      <c r="P1101" s="80"/>
      <c r="Q1101" s="80"/>
      <c r="R1101" s="80"/>
      <c r="S1101" s="80"/>
      <c r="T1101" s="80"/>
      <c r="U1101" s="80"/>
      <c r="V1101" s="80"/>
      <c r="W1101" s="80"/>
      <c r="X1101" s="80"/>
      <c r="Y1101" s="80"/>
      <c r="Z1101" s="80"/>
      <c r="AA1101" s="80"/>
      <c r="AB1101" s="80"/>
      <c r="AC1101" s="81"/>
      <c r="AD1101" s="81"/>
      <c r="AE1101" s="82"/>
      <c r="AF1101" s="81"/>
      <c r="AG1101" s="81"/>
      <c r="AH1101" s="81"/>
      <c r="AI1101" s="81"/>
      <c r="AJ1101" s="81"/>
      <c r="AK1101" s="83"/>
      <c r="AL1101" s="83"/>
      <c r="AM1101" s="84"/>
      <c r="AN1101" s="84"/>
      <c r="AO1101" s="84"/>
      <c r="AP1101" s="84"/>
    </row>
    <row r="1102">
      <c r="A1102" s="80"/>
      <c r="B1102" s="80"/>
      <c r="C1102" s="80"/>
      <c r="D1102" s="80"/>
      <c r="E1102" s="80"/>
      <c r="F1102" s="80"/>
      <c r="G1102" s="80"/>
      <c r="H1102" s="80"/>
      <c r="I1102" s="80"/>
      <c r="J1102" s="80"/>
      <c r="K1102" s="80"/>
      <c r="L1102" s="80"/>
      <c r="M1102" s="80"/>
      <c r="N1102" s="80"/>
      <c r="O1102" s="80"/>
      <c r="P1102" s="80"/>
      <c r="Q1102" s="80"/>
      <c r="R1102" s="80"/>
      <c r="S1102" s="80"/>
      <c r="T1102" s="80"/>
      <c r="U1102" s="80"/>
      <c r="V1102" s="80"/>
      <c r="W1102" s="80"/>
      <c r="X1102" s="80"/>
      <c r="Y1102" s="80"/>
      <c r="Z1102" s="80"/>
      <c r="AA1102" s="80"/>
      <c r="AB1102" s="80"/>
      <c r="AC1102" s="81"/>
      <c r="AD1102" s="81"/>
      <c r="AE1102" s="82"/>
      <c r="AF1102" s="81"/>
      <c r="AG1102" s="81"/>
      <c r="AH1102" s="81"/>
      <c r="AI1102" s="81"/>
      <c r="AJ1102" s="81"/>
      <c r="AK1102" s="83"/>
      <c r="AL1102" s="83"/>
      <c r="AM1102" s="84"/>
      <c r="AN1102" s="84"/>
      <c r="AO1102" s="84"/>
      <c r="AP1102" s="84"/>
    </row>
    <row r="1103">
      <c r="A1103" s="80"/>
      <c r="B1103" s="80"/>
      <c r="C1103" s="80"/>
      <c r="D1103" s="80"/>
      <c r="E1103" s="80"/>
      <c r="F1103" s="80"/>
      <c r="G1103" s="80"/>
      <c r="H1103" s="80"/>
      <c r="I1103" s="80"/>
      <c r="J1103" s="80"/>
      <c r="K1103" s="80"/>
      <c r="L1103" s="80"/>
      <c r="M1103" s="80"/>
      <c r="N1103" s="80"/>
      <c r="O1103" s="80"/>
      <c r="P1103" s="80"/>
      <c r="Q1103" s="80"/>
      <c r="R1103" s="80"/>
      <c r="S1103" s="80"/>
      <c r="T1103" s="80"/>
      <c r="U1103" s="80"/>
      <c r="V1103" s="80"/>
      <c r="W1103" s="80"/>
      <c r="X1103" s="80"/>
      <c r="Y1103" s="80"/>
      <c r="Z1103" s="80"/>
      <c r="AA1103" s="80"/>
      <c r="AB1103" s="80"/>
      <c r="AC1103" s="81"/>
      <c r="AD1103" s="81"/>
      <c r="AE1103" s="82"/>
      <c r="AF1103" s="81"/>
      <c r="AG1103" s="81"/>
      <c r="AH1103" s="81"/>
      <c r="AI1103" s="81"/>
      <c r="AJ1103" s="81"/>
      <c r="AK1103" s="83"/>
      <c r="AL1103" s="83"/>
      <c r="AM1103" s="84"/>
      <c r="AN1103" s="84"/>
      <c r="AO1103" s="84"/>
      <c r="AP1103" s="84"/>
    </row>
    <row r="1104">
      <c r="A1104" s="80"/>
      <c r="B1104" s="80"/>
      <c r="C1104" s="80"/>
      <c r="D1104" s="80"/>
      <c r="E1104" s="80"/>
      <c r="F1104" s="80"/>
      <c r="G1104" s="80"/>
      <c r="H1104" s="80"/>
      <c r="I1104" s="80"/>
      <c r="J1104" s="80"/>
      <c r="K1104" s="80"/>
      <c r="L1104" s="80"/>
      <c r="M1104" s="80"/>
      <c r="N1104" s="80"/>
      <c r="O1104" s="80"/>
      <c r="P1104" s="80"/>
      <c r="Q1104" s="80"/>
      <c r="R1104" s="80"/>
      <c r="S1104" s="80"/>
      <c r="T1104" s="80"/>
      <c r="U1104" s="80"/>
      <c r="V1104" s="80"/>
      <c r="W1104" s="80"/>
      <c r="X1104" s="80"/>
      <c r="Y1104" s="80"/>
      <c r="Z1104" s="80"/>
      <c r="AA1104" s="80"/>
      <c r="AB1104" s="80"/>
      <c r="AC1104" s="81"/>
      <c r="AD1104" s="81"/>
      <c r="AE1104" s="82"/>
      <c r="AF1104" s="81"/>
      <c r="AG1104" s="81"/>
      <c r="AH1104" s="81"/>
      <c r="AI1104" s="81"/>
      <c r="AJ1104" s="81"/>
      <c r="AK1104" s="83"/>
      <c r="AL1104" s="83"/>
      <c r="AM1104" s="84"/>
      <c r="AN1104" s="84"/>
      <c r="AO1104" s="84"/>
      <c r="AP1104" s="84"/>
    </row>
    <row r="1105">
      <c r="A1105" s="80"/>
      <c r="B1105" s="80"/>
      <c r="C1105" s="80"/>
      <c r="D1105" s="80"/>
      <c r="E1105" s="80"/>
      <c r="F1105" s="80"/>
      <c r="G1105" s="80"/>
      <c r="H1105" s="80"/>
      <c r="I1105" s="80"/>
      <c r="J1105" s="80"/>
      <c r="K1105" s="80"/>
      <c r="L1105" s="80"/>
      <c r="M1105" s="80"/>
      <c r="N1105" s="80"/>
      <c r="O1105" s="80"/>
      <c r="P1105" s="80"/>
      <c r="Q1105" s="80"/>
      <c r="R1105" s="80"/>
      <c r="S1105" s="80"/>
      <c r="T1105" s="80"/>
      <c r="U1105" s="80"/>
      <c r="V1105" s="80"/>
      <c r="W1105" s="80"/>
      <c r="X1105" s="80"/>
      <c r="Y1105" s="80"/>
      <c r="Z1105" s="80"/>
      <c r="AA1105" s="80"/>
      <c r="AB1105" s="80"/>
      <c r="AC1105" s="81"/>
      <c r="AD1105" s="81"/>
      <c r="AE1105" s="82"/>
      <c r="AF1105" s="81"/>
      <c r="AG1105" s="81"/>
      <c r="AH1105" s="81"/>
      <c r="AI1105" s="81"/>
      <c r="AJ1105" s="81"/>
      <c r="AK1105" s="83"/>
      <c r="AL1105" s="83"/>
      <c r="AM1105" s="84"/>
      <c r="AN1105" s="84"/>
      <c r="AO1105" s="84"/>
      <c r="AP1105" s="84"/>
    </row>
    <row r="1106">
      <c r="A1106" s="80"/>
      <c r="B1106" s="80"/>
      <c r="C1106" s="80"/>
      <c r="D1106" s="80"/>
      <c r="E1106" s="80"/>
      <c r="F1106" s="80"/>
      <c r="G1106" s="80"/>
      <c r="H1106" s="80"/>
      <c r="I1106" s="80"/>
      <c r="J1106" s="80"/>
      <c r="K1106" s="80"/>
      <c r="L1106" s="80"/>
      <c r="M1106" s="80"/>
      <c r="N1106" s="80"/>
      <c r="O1106" s="80"/>
      <c r="P1106" s="80"/>
      <c r="Q1106" s="80"/>
      <c r="R1106" s="80"/>
      <c r="S1106" s="80"/>
      <c r="T1106" s="80"/>
      <c r="U1106" s="80"/>
      <c r="V1106" s="80"/>
      <c r="W1106" s="80"/>
      <c r="X1106" s="80"/>
      <c r="Y1106" s="80"/>
      <c r="Z1106" s="80"/>
      <c r="AA1106" s="80"/>
      <c r="AB1106" s="80"/>
      <c r="AC1106" s="81"/>
      <c r="AD1106" s="81"/>
      <c r="AE1106" s="82"/>
      <c r="AF1106" s="81"/>
      <c r="AG1106" s="81"/>
      <c r="AH1106" s="81"/>
      <c r="AI1106" s="81"/>
      <c r="AJ1106" s="81"/>
      <c r="AK1106" s="83"/>
      <c r="AL1106" s="83"/>
      <c r="AM1106" s="84"/>
      <c r="AN1106" s="84"/>
      <c r="AO1106" s="84"/>
      <c r="AP1106" s="84"/>
    </row>
    <row r="1107">
      <c r="A1107" s="80"/>
      <c r="B1107" s="80"/>
      <c r="C1107" s="80"/>
      <c r="D1107" s="80"/>
      <c r="E1107" s="80"/>
      <c r="F1107" s="80"/>
      <c r="G1107" s="80"/>
      <c r="H1107" s="80"/>
      <c r="I1107" s="80"/>
      <c r="J1107" s="80"/>
      <c r="K1107" s="80"/>
      <c r="L1107" s="80"/>
      <c r="M1107" s="80"/>
      <c r="N1107" s="80"/>
      <c r="O1107" s="80"/>
      <c r="P1107" s="80"/>
      <c r="Q1107" s="80"/>
      <c r="R1107" s="80"/>
      <c r="S1107" s="80"/>
      <c r="T1107" s="80"/>
      <c r="U1107" s="80"/>
      <c r="V1107" s="80"/>
      <c r="W1107" s="80"/>
      <c r="X1107" s="80"/>
      <c r="Y1107" s="80"/>
      <c r="Z1107" s="80"/>
      <c r="AA1107" s="80"/>
      <c r="AB1107" s="80"/>
      <c r="AC1107" s="81"/>
      <c r="AD1107" s="81"/>
      <c r="AE1107" s="82"/>
      <c r="AF1107" s="81"/>
      <c r="AG1107" s="81"/>
      <c r="AH1107" s="81"/>
      <c r="AI1107" s="81"/>
      <c r="AJ1107" s="81"/>
      <c r="AK1107" s="83"/>
      <c r="AL1107" s="83"/>
      <c r="AM1107" s="84"/>
      <c r="AN1107" s="84"/>
      <c r="AO1107" s="84"/>
      <c r="AP1107" s="84"/>
    </row>
    <row r="1108">
      <c r="A1108" s="80"/>
      <c r="B1108" s="80"/>
      <c r="C1108" s="80"/>
      <c r="D1108" s="80"/>
      <c r="E1108" s="80"/>
      <c r="F1108" s="80"/>
      <c r="G1108" s="80"/>
      <c r="H1108" s="80"/>
      <c r="I1108" s="80"/>
      <c r="J1108" s="80"/>
      <c r="K1108" s="80"/>
      <c r="L1108" s="80"/>
      <c r="M1108" s="80"/>
      <c r="N1108" s="80"/>
      <c r="O1108" s="80"/>
      <c r="P1108" s="80"/>
      <c r="Q1108" s="80"/>
      <c r="R1108" s="80"/>
      <c r="S1108" s="80"/>
      <c r="T1108" s="80"/>
      <c r="U1108" s="80"/>
      <c r="V1108" s="80"/>
      <c r="W1108" s="80"/>
      <c r="X1108" s="80"/>
      <c r="Y1108" s="80"/>
      <c r="Z1108" s="80"/>
      <c r="AA1108" s="80"/>
      <c r="AB1108" s="80"/>
      <c r="AC1108" s="81"/>
      <c r="AD1108" s="81"/>
      <c r="AE1108" s="82"/>
      <c r="AF1108" s="81"/>
      <c r="AG1108" s="81"/>
      <c r="AH1108" s="81"/>
      <c r="AI1108" s="81"/>
      <c r="AJ1108" s="81"/>
      <c r="AK1108" s="83"/>
      <c r="AL1108" s="83"/>
      <c r="AM1108" s="84"/>
      <c r="AN1108" s="84"/>
      <c r="AO1108" s="84"/>
      <c r="AP1108" s="84"/>
    </row>
    <row r="1109">
      <c r="A1109" s="80"/>
      <c r="B1109" s="80"/>
      <c r="C1109" s="80"/>
      <c r="D1109" s="80"/>
      <c r="E1109" s="80"/>
      <c r="F1109" s="80"/>
      <c r="G1109" s="80"/>
      <c r="H1109" s="80"/>
      <c r="I1109" s="80"/>
      <c r="J1109" s="80"/>
      <c r="K1109" s="80"/>
      <c r="L1109" s="80"/>
      <c r="M1109" s="80"/>
      <c r="N1109" s="80"/>
      <c r="O1109" s="80"/>
      <c r="P1109" s="80"/>
      <c r="Q1109" s="80"/>
      <c r="R1109" s="80"/>
      <c r="S1109" s="80"/>
      <c r="T1109" s="80"/>
      <c r="U1109" s="80"/>
      <c r="V1109" s="80"/>
      <c r="W1109" s="80"/>
      <c r="X1109" s="80"/>
      <c r="Y1109" s="80"/>
      <c r="Z1109" s="80"/>
      <c r="AA1109" s="80"/>
      <c r="AB1109" s="80"/>
      <c r="AC1109" s="81"/>
      <c r="AD1109" s="81"/>
      <c r="AE1109" s="82"/>
      <c r="AF1109" s="81"/>
      <c r="AG1109" s="81"/>
      <c r="AH1109" s="81"/>
      <c r="AI1109" s="81"/>
      <c r="AJ1109" s="81"/>
      <c r="AK1109" s="83"/>
      <c r="AL1109" s="83"/>
      <c r="AM1109" s="84"/>
      <c r="AN1109" s="84"/>
      <c r="AO1109" s="84"/>
      <c r="AP1109" s="84"/>
    </row>
    <row r="1110">
      <c r="A1110" s="80"/>
      <c r="B1110" s="80"/>
      <c r="C1110" s="80"/>
      <c r="D1110" s="80"/>
      <c r="E1110" s="80"/>
      <c r="F1110" s="80"/>
      <c r="G1110" s="80"/>
      <c r="H1110" s="80"/>
      <c r="I1110" s="80"/>
      <c r="J1110" s="80"/>
      <c r="K1110" s="80"/>
      <c r="L1110" s="80"/>
      <c r="M1110" s="80"/>
      <c r="N1110" s="80"/>
      <c r="O1110" s="80"/>
      <c r="P1110" s="80"/>
      <c r="Q1110" s="80"/>
      <c r="R1110" s="80"/>
      <c r="S1110" s="80"/>
      <c r="T1110" s="80"/>
      <c r="U1110" s="80"/>
      <c r="V1110" s="80"/>
      <c r="W1110" s="80"/>
      <c r="X1110" s="80"/>
      <c r="Y1110" s="80"/>
      <c r="Z1110" s="80"/>
      <c r="AA1110" s="80"/>
      <c r="AB1110" s="80"/>
      <c r="AC1110" s="81"/>
      <c r="AD1110" s="81"/>
      <c r="AE1110" s="82"/>
      <c r="AF1110" s="81"/>
      <c r="AG1110" s="81"/>
      <c r="AH1110" s="81"/>
      <c r="AI1110" s="81"/>
      <c r="AJ1110" s="81"/>
      <c r="AK1110" s="83"/>
      <c r="AL1110" s="83"/>
      <c r="AM1110" s="84"/>
      <c r="AN1110" s="84"/>
      <c r="AO1110" s="84"/>
      <c r="AP1110" s="84"/>
    </row>
    <row r="1111">
      <c r="A1111" s="80"/>
      <c r="B1111" s="80"/>
      <c r="C1111" s="80"/>
      <c r="D1111" s="80"/>
      <c r="E1111" s="80"/>
      <c r="F1111" s="80"/>
      <c r="G1111" s="80"/>
      <c r="H1111" s="80"/>
      <c r="I1111" s="80"/>
      <c r="J1111" s="80"/>
      <c r="K1111" s="80"/>
      <c r="L1111" s="80"/>
      <c r="M1111" s="80"/>
      <c r="N1111" s="80"/>
      <c r="O1111" s="80"/>
      <c r="P1111" s="80"/>
      <c r="Q1111" s="80"/>
      <c r="R1111" s="80"/>
      <c r="S1111" s="80"/>
      <c r="T1111" s="80"/>
      <c r="U1111" s="80"/>
      <c r="V1111" s="80"/>
      <c r="W1111" s="80"/>
      <c r="X1111" s="80"/>
      <c r="Y1111" s="80"/>
      <c r="Z1111" s="80"/>
      <c r="AA1111" s="80"/>
      <c r="AB1111" s="80"/>
      <c r="AC1111" s="81"/>
      <c r="AD1111" s="81"/>
      <c r="AE1111" s="82"/>
      <c r="AF1111" s="81"/>
      <c r="AG1111" s="81"/>
      <c r="AH1111" s="81"/>
      <c r="AI1111" s="81"/>
      <c r="AJ1111" s="81"/>
      <c r="AK1111" s="83"/>
      <c r="AL1111" s="83"/>
      <c r="AM1111" s="84"/>
      <c r="AN1111" s="84"/>
      <c r="AO1111" s="84"/>
      <c r="AP1111" s="84"/>
    </row>
    <row r="1112">
      <c r="A1112" s="80"/>
      <c r="B1112" s="80"/>
      <c r="C1112" s="80"/>
      <c r="D1112" s="80"/>
      <c r="E1112" s="80"/>
      <c r="F1112" s="80"/>
      <c r="G1112" s="80"/>
      <c r="H1112" s="80"/>
      <c r="I1112" s="80"/>
      <c r="J1112" s="80"/>
      <c r="K1112" s="80"/>
      <c r="L1112" s="80"/>
      <c r="M1112" s="80"/>
      <c r="N1112" s="80"/>
      <c r="O1112" s="80"/>
      <c r="P1112" s="80"/>
      <c r="Q1112" s="80"/>
      <c r="R1112" s="80"/>
      <c r="S1112" s="80"/>
      <c r="T1112" s="80"/>
      <c r="U1112" s="80"/>
      <c r="V1112" s="80"/>
      <c r="W1112" s="80"/>
      <c r="X1112" s="80"/>
      <c r="Y1112" s="80"/>
      <c r="Z1112" s="80"/>
      <c r="AA1112" s="80"/>
      <c r="AB1112" s="80"/>
      <c r="AC1112" s="81"/>
      <c r="AD1112" s="81"/>
      <c r="AE1112" s="82"/>
      <c r="AF1112" s="81"/>
      <c r="AG1112" s="81"/>
      <c r="AH1112" s="81"/>
      <c r="AI1112" s="81"/>
      <c r="AJ1112" s="81"/>
      <c r="AK1112" s="83"/>
      <c r="AL1112" s="83"/>
      <c r="AM1112" s="84"/>
      <c r="AN1112" s="84"/>
      <c r="AO1112" s="84"/>
      <c r="AP1112" s="84"/>
    </row>
    <row r="1113">
      <c r="A1113" s="80"/>
      <c r="B1113" s="80"/>
      <c r="C1113" s="80"/>
      <c r="D1113" s="80"/>
      <c r="E1113" s="80"/>
      <c r="F1113" s="80"/>
      <c r="G1113" s="80"/>
      <c r="H1113" s="80"/>
      <c r="I1113" s="80"/>
      <c r="J1113" s="80"/>
      <c r="K1113" s="80"/>
      <c r="L1113" s="80"/>
      <c r="M1113" s="80"/>
      <c r="N1113" s="80"/>
      <c r="O1113" s="80"/>
      <c r="P1113" s="80"/>
      <c r="Q1113" s="80"/>
      <c r="R1113" s="80"/>
      <c r="S1113" s="80"/>
      <c r="T1113" s="80"/>
      <c r="U1113" s="80"/>
      <c r="V1113" s="80"/>
      <c r="W1113" s="80"/>
      <c r="X1113" s="80"/>
      <c r="Y1113" s="80"/>
      <c r="Z1113" s="80"/>
      <c r="AA1113" s="80"/>
      <c r="AB1113" s="80"/>
      <c r="AC1113" s="81"/>
      <c r="AD1113" s="81"/>
      <c r="AE1113" s="82"/>
      <c r="AF1113" s="81"/>
      <c r="AG1113" s="81"/>
      <c r="AH1113" s="81"/>
      <c r="AI1113" s="81"/>
      <c r="AJ1113" s="81"/>
      <c r="AK1113" s="83"/>
      <c r="AL1113" s="83"/>
      <c r="AM1113" s="84"/>
      <c r="AN1113" s="84"/>
      <c r="AO1113" s="84"/>
      <c r="AP1113" s="84"/>
    </row>
    <row r="1114">
      <c r="A1114" s="80"/>
      <c r="B1114" s="80"/>
      <c r="C1114" s="80"/>
      <c r="D1114" s="80"/>
      <c r="E1114" s="80"/>
      <c r="F1114" s="80"/>
      <c r="G1114" s="80"/>
      <c r="H1114" s="80"/>
      <c r="I1114" s="80"/>
      <c r="J1114" s="80"/>
      <c r="K1114" s="80"/>
      <c r="L1114" s="80"/>
      <c r="M1114" s="80"/>
      <c r="N1114" s="80"/>
      <c r="O1114" s="80"/>
      <c r="P1114" s="80"/>
      <c r="Q1114" s="80"/>
      <c r="R1114" s="80"/>
      <c r="S1114" s="80"/>
      <c r="T1114" s="80"/>
      <c r="U1114" s="80"/>
      <c r="V1114" s="80"/>
      <c r="W1114" s="80"/>
      <c r="X1114" s="80"/>
      <c r="Y1114" s="80"/>
      <c r="Z1114" s="80"/>
      <c r="AA1114" s="80"/>
      <c r="AB1114" s="80"/>
      <c r="AC1114" s="81"/>
      <c r="AD1114" s="81"/>
      <c r="AE1114" s="82"/>
      <c r="AF1114" s="81"/>
      <c r="AG1114" s="81"/>
      <c r="AH1114" s="81"/>
      <c r="AI1114" s="81"/>
      <c r="AJ1114" s="81"/>
      <c r="AK1114" s="83"/>
      <c r="AL1114" s="83"/>
      <c r="AM1114" s="84"/>
      <c r="AN1114" s="84"/>
      <c r="AO1114" s="84"/>
      <c r="AP1114" s="84"/>
    </row>
    <row r="1115">
      <c r="A1115" s="80"/>
      <c r="B1115" s="80"/>
      <c r="C1115" s="80"/>
      <c r="D1115" s="80"/>
      <c r="E1115" s="80"/>
      <c r="F1115" s="80"/>
      <c r="G1115" s="80"/>
      <c r="H1115" s="80"/>
      <c r="I1115" s="80"/>
      <c r="J1115" s="80"/>
      <c r="K1115" s="80"/>
      <c r="L1115" s="80"/>
      <c r="M1115" s="80"/>
      <c r="N1115" s="80"/>
      <c r="O1115" s="80"/>
      <c r="P1115" s="80"/>
      <c r="Q1115" s="80"/>
      <c r="R1115" s="80"/>
      <c r="S1115" s="80"/>
      <c r="T1115" s="80"/>
      <c r="U1115" s="80"/>
      <c r="V1115" s="80"/>
      <c r="W1115" s="80"/>
      <c r="X1115" s="80"/>
      <c r="Y1115" s="80"/>
      <c r="Z1115" s="80"/>
      <c r="AA1115" s="80"/>
      <c r="AB1115" s="80"/>
      <c r="AC1115" s="81"/>
      <c r="AD1115" s="81"/>
      <c r="AE1115" s="82"/>
      <c r="AF1115" s="81"/>
      <c r="AG1115" s="81"/>
      <c r="AH1115" s="81"/>
      <c r="AI1115" s="81"/>
      <c r="AJ1115" s="81"/>
      <c r="AK1115" s="83"/>
      <c r="AL1115" s="83"/>
      <c r="AM1115" s="84"/>
      <c r="AN1115" s="84"/>
      <c r="AO1115" s="84"/>
      <c r="AP1115" s="84"/>
    </row>
    <row r="1116">
      <c r="A1116" s="80"/>
      <c r="B1116" s="80"/>
      <c r="C1116" s="80"/>
      <c r="D1116" s="80"/>
      <c r="E1116" s="80"/>
      <c r="F1116" s="80"/>
      <c r="G1116" s="80"/>
      <c r="H1116" s="80"/>
      <c r="I1116" s="80"/>
      <c r="J1116" s="80"/>
      <c r="K1116" s="80"/>
      <c r="L1116" s="80"/>
      <c r="M1116" s="80"/>
      <c r="N1116" s="80"/>
      <c r="O1116" s="80"/>
      <c r="P1116" s="80"/>
      <c r="Q1116" s="80"/>
      <c r="R1116" s="80"/>
      <c r="S1116" s="80"/>
      <c r="T1116" s="80"/>
      <c r="U1116" s="80"/>
      <c r="V1116" s="80"/>
      <c r="W1116" s="80"/>
      <c r="X1116" s="80"/>
      <c r="Y1116" s="80"/>
      <c r="Z1116" s="80"/>
      <c r="AA1116" s="80"/>
      <c r="AB1116" s="80"/>
      <c r="AC1116" s="81"/>
      <c r="AD1116" s="81"/>
      <c r="AE1116" s="82"/>
      <c r="AF1116" s="81"/>
      <c r="AG1116" s="81"/>
      <c r="AH1116" s="81"/>
      <c r="AI1116" s="81"/>
      <c r="AJ1116" s="81"/>
      <c r="AK1116" s="83"/>
      <c r="AL1116" s="83"/>
      <c r="AM1116" s="84"/>
      <c r="AN1116" s="84"/>
      <c r="AO1116" s="84"/>
      <c r="AP1116" s="84"/>
    </row>
    <row r="1117">
      <c r="A1117" s="80"/>
      <c r="B1117" s="80"/>
      <c r="C1117" s="80"/>
      <c r="D1117" s="80"/>
      <c r="E1117" s="80"/>
      <c r="F1117" s="80"/>
      <c r="G1117" s="80"/>
      <c r="H1117" s="80"/>
      <c r="I1117" s="80"/>
      <c r="J1117" s="80"/>
      <c r="K1117" s="80"/>
      <c r="L1117" s="80"/>
      <c r="M1117" s="80"/>
      <c r="N1117" s="80"/>
      <c r="O1117" s="80"/>
      <c r="P1117" s="80"/>
      <c r="Q1117" s="80"/>
      <c r="R1117" s="80"/>
      <c r="S1117" s="80"/>
      <c r="T1117" s="80"/>
      <c r="U1117" s="80"/>
      <c r="V1117" s="80"/>
      <c r="W1117" s="80"/>
      <c r="X1117" s="80"/>
      <c r="Y1117" s="80"/>
      <c r="Z1117" s="80"/>
      <c r="AA1117" s="80"/>
      <c r="AB1117" s="80"/>
      <c r="AC1117" s="81"/>
      <c r="AD1117" s="81"/>
      <c r="AE1117" s="82"/>
      <c r="AF1117" s="81"/>
      <c r="AG1117" s="81"/>
      <c r="AH1117" s="81"/>
      <c r="AI1117" s="81"/>
      <c r="AJ1117" s="81"/>
      <c r="AK1117" s="83"/>
      <c r="AL1117" s="83"/>
      <c r="AM1117" s="84"/>
      <c r="AN1117" s="84"/>
      <c r="AO1117" s="84"/>
      <c r="AP1117" s="84"/>
    </row>
    <row r="1118">
      <c r="A1118" s="80"/>
      <c r="B1118" s="80"/>
      <c r="C1118" s="80"/>
      <c r="D1118" s="80"/>
      <c r="E1118" s="80"/>
      <c r="F1118" s="80"/>
      <c r="G1118" s="80"/>
      <c r="H1118" s="80"/>
      <c r="I1118" s="80"/>
      <c r="J1118" s="80"/>
      <c r="K1118" s="80"/>
      <c r="L1118" s="80"/>
      <c r="M1118" s="80"/>
      <c r="N1118" s="80"/>
      <c r="O1118" s="80"/>
      <c r="P1118" s="80"/>
      <c r="Q1118" s="80"/>
      <c r="R1118" s="80"/>
      <c r="S1118" s="80"/>
      <c r="T1118" s="80"/>
      <c r="U1118" s="80"/>
      <c r="V1118" s="80"/>
      <c r="W1118" s="80"/>
      <c r="X1118" s="80"/>
      <c r="Y1118" s="80"/>
      <c r="Z1118" s="80"/>
      <c r="AA1118" s="80"/>
      <c r="AB1118" s="80"/>
      <c r="AC1118" s="81"/>
      <c r="AD1118" s="81"/>
      <c r="AE1118" s="82"/>
      <c r="AF1118" s="81"/>
      <c r="AG1118" s="81"/>
      <c r="AH1118" s="81"/>
      <c r="AI1118" s="81"/>
      <c r="AJ1118" s="81"/>
      <c r="AK1118" s="83"/>
      <c r="AL1118" s="83"/>
      <c r="AM1118" s="84"/>
      <c r="AN1118" s="84"/>
      <c r="AO1118" s="84"/>
      <c r="AP1118" s="84"/>
    </row>
    <row r="1119">
      <c r="A1119" s="80"/>
      <c r="B1119" s="80"/>
      <c r="C1119" s="80"/>
      <c r="D1119" s="80"/>
      <c r="E1119" s="80"/>
      <c r="F1119" s="80"/>
      <c r="G1119" s="80"/>
      <c r="H1119" s="80"/>
      <c r="I1119" s="80"/>
      <c r="J1119" s="80"/>
      <c r="K1119" s="80"/>
      <c r="L1119" s="80"/>
      <c r="M1119" s="80"/>
      <c r="N1119" s="80"/>
      <c r="O1119" s="80"/>
      <c r="P1119" s="80"/>
      <c r="Q1119" s="80"/>
      <c r="R1119" s="80"/>
      <c r="S1119" s="80"/>
      <c r="T1119" s="80"/>
      <c r="U1119" s="80"/>
      <c r="V1119" s="80"/>
      <c r="W1119" s="80"/>
      <c r="X1119" s="80"/>
      <c r="Y1119" s="80"/>
      <c r="Z1119" s="80"/>
      <c r="AA1119" s="80"/>
      <c r="AB1119" s="80"/>
      <c r="AC1119" s="81"/>
      <c r="AD1119" s="81"/>
      <c r="AE1119" s="82"/>
      <c r="AF1119" s="81"/>
      <c r="AG1119" s="81"/>
      <c r="AH1119" s="81"/>
      <c r="AI1119" s="81"/>
      <c r="AJ1119" s="81"/>
      <c r="AK1119" s="83"/>
      <c r="AL1119" s="83"/>
      <c r="AM1119" s="84"/>
      <c r="AN1119" s="84"/>
      <c r="AO1119" s="84"/>
      <c r="AP1119" s="84"/>
    </row>
    <row r="1120">
      <c r="A1120" s="80"/>
      <c r="B1120" s="80"/>
      <c r="C1120" s="80"/>
      <c r="D1120" s="80"/>
      <c r="E1120" s="80"/>
      <c r="F1120" s="80"/>
      <c r="G1120" s="80"/>
      <c r="H1120" s="80"/>
      <c r="I1120" s="80"/>
      <c r="J1120" s="80"/>
      <c r="K1120" s="80"/>
      <c r="L1120" s="80"/>
      <c r="M1120" s="80"/>
      <c r="N1120" s="80"/>
      <c r="O1120" s="80"/>
      <c r="P1120" s="80"/>
      <c r="Q1120" s="80"/>
      <c r="R1120" s="80"/>
      <c r="S1120" s="80"/>
      <c r="T1120" s="80"/>
      <c r="U1120" s="80"/>
      <c r="V1120" s="80"/>
      <c r="W1120" s="80"/>
      <c r="X1120" s="80"/>
      <c r="Y1120" s="80"/>
      <c r="Z1120" s="80"/>
      <c r="AA1120" s="80"/>
      <c r="AB1120" s="80"/>
      <c r="AC1120" s="81"/>
      <c r="AD1120" s="81"/>
      <c r="AE1120" s="82"/>
      <c r="AF1120" s="81"/>
      <c r="AG1120" s="81"/>
      <c r="AH1120" s="81"/>
      <c r="AI1120" s="81"/>
      <c r="AJ1120" s="81"/>
      <c r="AK1120" s="83"/>
      <c r="AL1120" s="83"/>
      <c r="AM1120" s="84"/>
      <c r="AN1120" s="84"/>
      <c r="AO1120" s="84"/>
      <c r="AP1120" s="84"/>
    </row>
    <row r="1121">
      <c r="A1121" s="80"/>
      <c r="B1121" s="80"/>
      <c r="C1121" s="80"/>
      <c r="D1121" s="80"/>
      <c r="E1121" s="80"/>
      <c r="F1121" s="80"/>
      <c r="G1121" s="80"/>
      <c r="H1121" s="80"/>
      <c r="I1121" s="80"/>
      <c r="J1121" s="80"/>
      <c r="K1121" s="80"/>
      <c r="L1121" s="80"/>
      <c r="M1121" s="80"/>
      <c r="N1121" s="80"/>
      <c r="O1121" s="80"/>
      <c r="P1121" s="80"/>
      <c r="Q1121" s="80"/>
      <c r="R1121" s="80"/>
      <c r="S1121" s="80"/>
      <c r="T1121" s="80"/>
      <c r="U1121" s="80"/>
      <c r="V1121" s="80"/>
      <c r="W1121" s="80"/>
      <c r="X1121" s="80"/>
      <c r="Y1121" s="80"/>
      <c r="Z1121" s="80"/>
      <c r="AA1121" s="80"/>
      <c r="AB1121" s="80"/>
      <c r="AC1121" s="81"/>
      <c r="AD1121" s="81"/>
      <c r="AE1121" s="82"/>
      <c r="AF1121" s="81"/>
      <c r="AG1121" s="81"/>
      <c r="AH1121" s="81"/>
      <c r="AI1121" s="81"/>
      <c r="AJ1121" s="81"/>
      <c r="AK1121" s="83"/>
      <c r="AL1121" s="83"/>
      <c r="AM1121" s="84"/>
      <c r="AN1121" s="84"/>
      <c r="AO1121" s="84"/>
      <c r="AP1121" s="84"/>
    </row>
    <row r="1122">
      <c r="A1122" s="80"/>
      <c r="B1122" s="80"/>
      <c r="C1122" s="80"/>
      <c r="D1122" s="80"/>
      <c r="E1122" s="80"/>
      <c r="F1122" s="80"/>
      <c r="G1122" s="80"/>
      <c r="H1122" s="80"/>
      <c r="I1122" s="80"/>
      <c r="J1122" s="80"/>
      <c r="K1122" s="80"/>
      <c r="L1122" s="80"/>
      <c r="M1122" s="80"/>
      <c r="N1122" s="80"/>
      <c r="O1122" s="80"/>
      <c r="P1122" s="80"/>
      <c r="Q1122" s="80"/>
      <c r="R1122" s="80"/>
      <c r="S1122" s="80"/>
      <c r="T1122" s="80"/>
      <c r="U1122" s="80"/>
      <c r="V1122" s="80"/>
      <c r="W1122" s="80"/>
      <c r="X1122" s="80"/>
      <c r="Y1122" s="80"/>
      <c r="Z1122" s="80"/>
      <c r="AA1122" s="80"/>
      <c r="AB1122" s="80"/>
      <c r="AC1122" s="81"/>
      <c r="AD1122" s="81"/>
      <c r="AE1122" s="82"/>
      <c r="AF1122" s="81"/>
      <c r="AG1122" s="81"/>
      <c r="AH1122" s="81"/>
      <c r="AI1122" s="81"/>
      <c r="AJ1122" s="81"/>
      <c r="AK1122" s="83"/>
      <c r="AL1122" s="83"/>
      <c r="AM1122" s="84"/>
      <c r="AN1122" s="84"/>
      <c r="AO1122" s="84"/>
      <c r="AP1122" s="84"/>
    </row>
    <row r="1123">
      <c r="A1123" s="80"/>
      <c r="B1123" s="80"/>
      <c r="C1123" s="80"/>
      <c r="D1123" s="80"/>
      <c r="E1123" s="80"/>
      <c r="F1123" s="80"/>
      <c r="G1123" s="80"/>
      <c r="H1123" s="80"/>
      <c r="I1123" s="80"/>
      <c r="J1123" s="80"/>
      <c r="K1123" s="80"/>
      <c r="L1123" s="80"/>
      <c r="M1123" s="80"/>
      <c r="N1123" s="80"/>
      <c r="O1123" s="80"/>
      <c r="P1123" s="80"/>
      <c r="Q1123" s="80"/>
      <c r="R1123" s="80"/>
      <c r="S1123" s="80"/>
      <c r="T1123" s="80"/>
      <c r="U1123" s="80"/>
      <c r="V1123" s="80"/>
      <c r="W1123" s="80"/>
      <c r="X1123" s="80"/>
      <c r="Y1123" s="80"/>
      <c r="Z1123" s="80"/>
      <c r="AA1123" s="80"/>
      <c r="AB1123" s="80"/>
      <c r="AC1123" s="81"/>
      <c r="AD1123" s="81"/>
      <c r="AE1123" s="82"/>
      <c r="AF1123" s="81"/>
      <c r="AG1123" s="81"/>
      <c r="AH1123" s="81"/>
      <c r="AI1123" s="81"/>
      <c r="AJ1123" s="81"/>
      <c r="AK1123" s="83"/>
      <c r="AL1123" s="83"/>
      <c r="AM1123" s="84"/>
      <c r="AN1123" s="84"/>
      <c r="AO1123" s="84"/>
      <c r="AP1123" s="84"/>
    </row>
    <row r="1124">
      <c r="A1124" s="80"/>
      <c r="B1124" s="80"/>
      <c r="C1124" s="80"/>
      <c r="D1124" s="80"/>
      <c r="E1124" s="80"/>
      <c r="F1124" s="80"/>
      <c r="G1124" s="80"/>
      <c r="H1124" s="80"/>
      <c r="I1124" s="80"/>
      <c r="J1124" s="80"/>
      <c r="K1124" s="80"/>
      <c r="L1124" s="80"/>
      <c r="M1124" s="80"/>
      <c r="N1124" s="80"/>
      <c r="O1124" s="80"/>
      <c r="P1124" s="80"/>
      <c r="Q1124" s="80"/>
      <c r="R1124" s="80"/>
      <c r="S1124" s="80"/>
      <c r="T1124" s="80"/>
      <c r="U1124" s="80"/>
      <c r="V1124" s="80"/>
      <c r="W1124" s="80"/>
      <c r="X1124" s="80"/>
      <c r="Y1124" s="80"/>
      <c r="Z1124" s="80"/>
      <c r="AA1124" s="80"/>
      <c r="AB1124" s="80"/>
      <c r="AC1124" s="81"/>
      <c r="AD1124" s="81"/>
      <c r="AE1124" s="82"/>
      <c r="AF1124" s="81"/>
      <c r="AG1124" s="81"/>
      <c r="AH1124" s="81"/>
      <c r="AI1124" s="81"/>
      <c r="AJ1124" s="81"/>
      <c r="AK1124" s="83"/>
      <c r="AL1124" s="83"/>
      <c r="AM1124" s="84"/>
      <c r="AN1124" s="84"/>
      <c r="AO1124" s="84"/>
      <c r="AP1124" s="84"/>
    </row>
    <row r="1125">
      <c r="A1125" s="80"/>
      <c r="B1125" s="80"/>
      <c r="C1125" s="80"/>
      <c r="D1125" s="80"/>
      <c r="E1125" s="80"/>
      <c r="F1125" s="80"/>
      <c r="G1125" s="80"/>
      <c r="H1125" s="80"/>
      <c r="I1125" s="80"/>
      <c r="J1125" s="80"/>
      <c r="K1125" s="80"/>
      <c r="L1125" s="80"/>
      <c r="M1125" s="80"/>
      <c r="N1125" s="80"/>
      <c r="O1125" s="80"/>
      <c r="P1125" s="80"/>
      <c r="Q1125" s="80"/>
      <c r="R1125" s="80"/>
      <c r="S1125" s="80"/>
      <c r="T1125" s="80"/>
      <c r="U1125" s="80"/>
      <c r="V1125" s="80"/>
      <c r="W1125" s="80"/>
      <c r="X1125" s="80"/>
      <c r="Y1125" s="80"/>
      <c r="Z1125" s="80"/>
      <c r="AA1125" s="80"/>
      <c r="AB1125" s="80"/>
      <c r="AC1125" s="81"/>
      <c r="AD1125" s="81"/>
      <c r="AE1125" s="82"/>
      <c r="AF1125" s="81"/>
      <c r="AG1125" s="81"/>
      <c r="AH1125" s="81"/>
      <c r="AI1125" s="81"/>
      <c r="AJ1125" s="81"/>
      <c r="AK1125" s="83"/>
      <c r="AL1125" s="83"/>
      <c r="AM1125" s="84"/>
      <c r="AN1125" s="84"/>
      <c r="AO1125" s="84"/>
      <c r="AP1125" s="84"/>
    </row>
    <row r="1126">
      <c r="A1126" s="80"/>
      <c r="B1126" s="80"/>
      <c r="C1126" s="80"/>
      <c r="D1126" s="80"/>
      <c r="E1126" s="80"/>
      <c r="F1126" s="80"/>
      <c r="G1126" s="80"/>
      <c r="H1126" s="80"/>
      <c r="I1126" s="80"/>
      <c r="J1126" s="80"/>
      <c r="K1126" s="80"/>
      <c r="L1126" s="80"/>
      <c r="M1126" s="80"/>
      <c r="N1126" s="80"/>
      <c r="O1126" s="80"/>
      <c r="P1126" s="80"/>
      <c r="Q1126" s="80"/>
      <c r="R1126" s="80"/>
      <c r="S1126" s="80"/>
      <c r="T1126" s="80"/>
      <c r="U1126" s="80"/>
      <c r="V1126" s="80"/>
      <c r="W1126" s="80"/>
      <c r="X1126" s="80"/>
      <c r="Y1126" s="80"/>
      <c r="Z1126" s="80"/>
      <c r="AA1126" s="80"/>
      <c r="AB1126" s="80"/>
      <c r="AC1126" s="81"/>
      <c r="AD1126" s="81"/>
      <c r="AE1126" s="82"/>
      <c r="AF1126" s="81"/>
      <c r="AG1126" s="81"/>
      <c r="AH1126" s="81"/>
      <c r="AI1126" s="81"/>
      <c r="AJ1126" s="81"/>
      <c r="AK1126" s="83"/>
      <c r="AL1126" s="83"/>
      <c r="AM1126" s="84"/>
      <c r="AN1126" s="84"/>
      <c r="AO1126" s="84"/>
      <c r="AP1126" s="84"/>
    </row>
    <row r="1127">
      <c r="A1127" s="80"/>
      <c r="B1127" s="80"/>
      <c r="C1127" s="80"/>
      <c r="D1127" s="80"/>
      <c r="E1127" s="80"/>
      <c r="F1127" s="80"/>
      <c r="G1127" s="80"/>
      <c r="H1127" s="80"/>
      <c r="I1127" s="80"/>
      <c r="J1127" s="80"/>
      <c r="K1127" s="80"/>
      <c r="L1127" s="80"/>
      <c r="M1127" s="80"/>
      <c r="N1127" s="80"/>
      <c r="O1127" s="80"/>
      <c r="P1127" s="80"/>
      <c r="Q1127" s="80"/>
      <c r="R1127" s="80"/>
      <c r="S1127" s="80"/>
      <c r="T1127" s="80"/>
      <c r="U1127" s="80"/>
      <c r="V1127" s="80"/>
      <c r="W1127" s="80"/>
      <c r="X1127" s="80"/>
      <c r="Y1127" s="80"/>
      <c r="Z1127" s="80"/>
      <c r="AA1127" s="80"/>
      <c r="AB1127" s="80"/>
      <c r="AC1127" s="81"/>
      <c r="AD1127" s="81"/>
      <c r="AE1127" s="82"/>
      <c r="AF1127" s="81"/>
      <c r="AG1127" s="81"/>
      <c r="AH1127" s="81"/>
      <c r="AI1127" s="81"/>
      <c r="AJ1127" s="81"/>
      <c r="AK1127" s="83"/>
      <c r="AL1127" s="83"/>
      <c r="AM1127" s="84"/>
      <c r="AN1127" s="84"/>
      <c r="AO1127" s="84"/>
      <c r="AP1127" s="84"/>
    </row>
    <row r="1128">
      <c r="A1128" s="80"/>
      <c r="B1128" s="80"/>
      <c r="C1128" s="80"/>
      <c r="D1128" s="80"/>
      <c r="E1128" s="80"/>
      <c r="F1128" s="80"/>
      <c r="G1128" s="80"/>
      <c r="H1128" s="80"/>
      <c r="I1128" s="80"/>
      <c r="J1128" s="80"/>
      <c r="K1128" s="80"/>
      <c r="L1128" s="80"/>
      <c r="M1128" s="80"/>
      <c r="N1128" s="80"/>
      <c r="O1128" s="80"/>
      <c r="P1128" s="80"/>
      <c r="Q1128" s="80"/>
      <c r="R1128" s="80"/>
      <c r="S1128" s="80"/>
      <c r="T1128" s="80"/>
      <c r="U1128" s="80"/>
      <c r="V1128" s="80"/>
      <c r="W1128" s="80"/>
      <c r="X1128" s="80"/>
      <c r="Y1128" s="80"/>
      <c r="Z1128" s="80"/>
      <c r="AA1128" s="80"/>
      <c r="AB1128" s="80"/>
      <c r="AC1128" s="81"/>
      <c r="AD1128" s="81"/>
      <c r="AE1128" s="82"/>
      <c r="AF1128" s="81"/>
      <c r="AG1128" s="81"/>
      <c r="AH1128" s="81"/>
      <c r="AI1128" s="81"/>
      <c r="AJ1128" s="81"/>
      <c r="AK1128" s="83"/>
      <c r="AL1128" s="83"/>
      <c r="AM1128" s="84"/>
      <c r="AN1128" s="84"/>
      <c r="AO1128" s="84"/>
      <c r="AP1128" s="84"/>
    </row>
    <row r="1129">
      <c r="A1129" s="80"/>
      <c r="B1129" s="80"/>
      <c r="C1129" s="80"/>
      <c r="D1129" s="80"/>
      <c r="E1129" s="80"/>
      <c r="F1129" s="80"/>
      <c r="G1129" s="80"/>
      <c r="H1129" s="80"/>
      <c r="I1129" s="80"/>
      <c r="J1129" s="80"/>
      <c r="K1129" s="80"/>
      <c r="L1129" s="80"/>
      <c r="M1129" s="80"/>
      <c r="N1129" s="80"/>
      <c r="O1129" s="80"/>
      <c r="P1129" s="80"/>
      <c r="Q1129" s="80"/>
      <c r="R1129" s="80"/>
      <c r="S1129" s="80"/>
      <c r="T1129" s="80"/>
      <c r="U1129" s="80"/>
      <c r="V1129" s="80"/>
      <c r="W1129" s="80"/>
      <c r="X1129" s="80"/>
      <c r="Y1129" s="80"/>
      <c r="Z1129" s="80"/>
      <c r="AA1129" s="80"/>
      <c r="AB1129" s="80"/>
      <c r="AC1129" s="81"/>
      <c r="AD1129" s="81"/>
      <c r="AE1129" s="82"/>
      <c r="AF1129" s="81"/>
      <c r="AG1129" s="81"/>
      <c r="AH1129" s="81"/>
      <c r="AI1129" s="81"/>
      <c r="AJ1129" s="81"/>
      <c r="AK1129" s="83"/>
      <c r="AL1129" s="83"/>
      <c r="AM1129" s="84"/>
      <c r="AN1129" s="84"/>
      <c r="AO1129" s="84"/>
      <c r="AP1129" s="84"/>
    </row>
    <row r="1130">
      <c r="A1130" s="80"/>
      <c r="B1130" s="80"/>
      <c r="C1130" s="80"/>
      <c r="D1130" s="80"/>
      <c r="E1130" s="80"/>
      <c r="F1130" s="80"/>
      <c r="G1130" s="80"/>
      <c r="H1130" s="80"/>
      <c r="I1130" s="80"/>
      <c r="J1130" s="80"/>
      <c r="K1130" s="80"/>
      <c r="L1130" s="80"/>
      <c r="M1130" s="80"/>
      <c r="N1130" s="80"/>
      <c r="O1130" s="80"/>
      <c r="P1130" s="80"/>
      <c r="Q1130" s="80"/>
      <c r="R1130" s="80"/>
      <c r="S1130" s="80"/>
      <c r="T1130" s="80"/>
      <c r="U1130" s="80"/>
      <c r="V1130" s="80"/>
      <c r="W1130" s="80"/>
      <c r="X1130" s="80"/>
      <c r="Y1130" s="80"/>
      <c r="Z1130" s="80"/>
      <c r="AA1130" s="80"/>
      <c r="AB1130" s="80"/>
      <c r="AC1130" s="81"/>
      <c r="AD1130" s="81"/>
      <c r="AE1130" s="82"/>
      <c r="AF1130" s="81"/>
      <c r="AG1130" s="81"/>
      <c r="AH1130" s="81"/>
      <c r="AI1130" s="81"/>
      <c r="AJ1130" s="81"/>
      <c r="AK1130" s="83"/>
      <c r="AL1130" s="83"/>
      <c r="AM1130" s="84"/>
      <c r="AN1130" s="84"/>
      <c r="AO1130" s="84"/>
      <c r="AP1130" s="84"/>
    </row>
    <row r="1131">
      <c r="A1131" s="80"/>
      <c r="B1131" s="80"/>
      <c r="C1131" s="80"/>
      <c r="D1131" s="80"/>
      <c r="E1131" s="80"/>
      <c r="F1131" s="80"/>
      <c r="G1131" s="80"/>
      <c r="H1131" s="80"/>
      <c r="I1131" s="80"/>
      <c r="J1131" s="80"/>
      <c r="K1131" s="80"/>
      <c r="L1131" s="80"/>
      <c r="M1131" s="80"/>
      <c r="N1131" s="80"/>
      <c r="O1131" s="80"/>
      <c r="P1131" s="80"/>
      <c r="Q1131" s="80"/>
      <c r="R1131" s="80"/>
      <c r="S1131" s="80"/>
      <c r="T1131" s="80"/>
      <c r="U1131" s="80"/>
      <c r="V1131" s="80"/>
      <c r="W1131" s="80"/>
      <c r="X1131" s="80"/>
      <c r="Y1131" s="80"/>
      <c r="Z1131" s="80"/>
      <c r="AA1131" s="80"/>
      <c r="AB1131" s="80"/>
      <c r="AC1131" s="81"/>
      <c r="AD1131" s="81"/>
      <c r="AE1131" s="82"/>
      <c r="AF1131" s="81"/>
      <c r="AG1131" s="81"/>
      <c r="AH1131" s="81"/>
      <c r="AI1131" s="81"/>
      <c r="AJ1131" s="81"/>
      <c r="AK1131" s="83"/>
      <c r="AL1131" s="83"/>
      <c r="AM1131" s="84"/>
      <c r="AN1131" s="84"/>
      <c r="AO1131" s="84"/>
      <c r="AP1131" s="84"/>
    </row>
    <row r="1132">
      <c r="A1132" s="80"/>
      <c r="B1132" s="80"/>
      <c r="C1132" s="80"/>
      <c r="D1132" s="80"/>
      <c r="E1132" s="80"/>
      <c r="F1132" s="80"/>
      <c r="G1132" s="80"/>
      <c r="H1132" s="80"/>
      <c r="I1132" s="80"/>
      <c r="J1132" s="80"/>
      <c r="K1132" s="80"/>
      <c r="L1132" s="80"/>
      <c r="M1132" s="80"/>
      <c r="N1132" s="80"/>
      <c r="O1132" s="80"/>
      <c r="P1132" s="80"/>
      <c r="Q1132" s="80"/>
      <c r="R1132" s="80"/>
      <c r="S1132" s="80"/>
      <c r="T1132" s="80"/>
      <c r="U1132" s="80"/>
      <c r="V1132" s="80"/>
      <c r="W1132" s="80"/>
      <c r="X1132" s="80"/>
      <c r="Y1132" s="80"/>
      <c r="Z1132" s="80"/>
      <c r="AA1132" s="80"/>
      <c r="AB1132" s="80"/>
      <c r="AC1132" s="81"/>
      <c r="AD1132" s="81"/>
      <c r="AE1132" s="82"/>
      <c r="AF1132" s="81"/>
      <c r="AG1132" s="81"/>
      <c r="AH1132" s="81"/>
      <c r="AI1132" s="81"/>
      <c r="AJ1132" s="81"/>
      <c r="AK1132" s="83"/>
      <c r="AL1132" s="83"/>
      <c r="AM1132" s="84"/>
      <c r="AN1132" s="84"/>
      <c r="AO1132" s="84"/>
      <c r="AP1132" s="84"/>
    </row>
    <row r="1133">
      <c r="A1133" s="80"/>
      <c r="B1133" s="80"/>
      <c r="C1133" s="80"/>
      <c r="D1133" s="80"/>
      <c r="E1133" s="80"/>
      <c r="F1133" s="80"/>
      <c r="G1133" s="80"/>
      <c r="H1133" s="80"/>
      <c r="I1133" s="80"/>
      <c r="J1133" s="80"/>
      <c r="K1133" s="80"/>
      <c r="L1133" s="80"/>
      <c r="M1133" s="80"/>
      <c r="N1133" s="80"/>
      <c r="O1133" s="80"/>
      <c r="P1133" s="80"/>
      <c r="Q1133" s="80"/>
      <c r="R1133" s="80"/>
      <c r="S1133" s="80"/>
      <c r="T1133" s="80"/>
      <c r="U1133" s="80"/>
      <c r="V1133" s="80"/>
      <c r="W1133" s="80"/>
      <c r="X1133" s="80"/>
      <c r="Y1133" s="80"/>
      <c r="Z1133" s="80"/>
      <c r="AA1133" s="80"/>
      <c r="AB1133" s="80"/>
      <c r="AC1133" s="81"/>
      <c r="AD1133" s="81"/>
      <c r="AE1133" s="82"/>
      <c r="AF1133" s="81"/>
      <c r="AG1133" s="81"/>
      <c r="AH1133" s="81"/>
      <c r="AI1133" s="81"/>
      <c r="AJ1133" s="81"/>
      <c r="AK1133" s="83"/>
      <c r="AL1133" s="83"/>
      <c r="AM1133" s="84"/>
      <c r="AN1133" s="84"/>
      <c r="AO1133" s="84"/>
      <c r="AP1133" s="84"/>
    </row>
    <row r="1134">
      <c r="A1134" s="80"/>
      <c r="B1134" s="80"/>
      <c r="C1134" s="80"/>
      <c r="D1134" s="80"/>
      <c r="E1134" s="80"/>
      <c r="F1134" s="80"/>
      <c r="G1134" s="80"/>
      <c r="H1134" s="80"/>
      <c r="I1134" s="80"/>
      <c r="J1134" s="80"/>
      <c r="K1134" s="80"/>
      <c r="L1134" s="80"/>
      <c r="M1134" s="80"/>
      <c r="N1134" s="80"/>
      <c r="O1134" s="80"/>
      <c r="P1134" s="80"/>
      <c r="Q1134" s="80"/>
      <c r="R1134" s="80"/>
      <c r="S1134" s="80"/>
      <c r="T1134" s="80"/>
      <c r="U1134" s="80"/>
      <c r="V1134" s="80"/>
      <c r="W1134" s="80"/>
      <c r="X1134" s="80"/>
      <c r="Y1134" s="80"/>
      <c r="Z1134" s="80"/>
      <c r="AA1134" s="80"/>
      <c r="AB1134" s="80"/>
      <c r="AC1134" s="81"/>
      <c r="AD1134" s="81"/>
      <c r="AE1134" s="82"/>
      <c r="AF1134" s="81"/>
      <c r="AG1134" s="81"/>
      <c r="AH1134" s="81"/>
      <c r="AI1134" s="81"/>
      <c r="AJ1134" s="81"/>
      <c r="AK1134" s="83"/>
      <c r="AL1134" s="83"/>
      <c r="AM1134" s="84"/>
      <c r="AN1134" s="84"/>
      <c r="AO1134" s="84"/>
      <c r="AP1134" s="84"/>
    </row>
    <row r="1135">
      <c r="A1135" s="80"/>
      <c r="B1135" s="80"/>
      <c r="C1135" s="80"/>
      <c r="D1135" s="80"/>
      <c r="E1135" s="80"/>
      <c r="F1135" s="80"/>
      <c r="G1135" s="80"/>
      <c r="H1135" s="80"/>
      <c r="I1135" s="80"/>
      <c r="J1135" s="80"/>
      <c r="K1135" s="80"/>
      <c r="L1135" s="80"/>
      <c r="M1135" s="80"/>
      <c r="N1135" s="80"/>
      <c r="O1135" s="80"/>
      <c r="P1135" s="80"/>
      <c r="Q1135" s="80"/>
      <c r="R1135" s="80"/>
      <c r="S1135" s="80"/>
      <c r="T1135" s="80"/>
      <c r="U1135" s="80"/>
      <c r="V1135" s="80"/>
      <c r="W1135" s="80"/>
      <c r="X1135" s="80"/>
      <c r="Y1135" s="80"/>
      <c r="Z1135" s="80"/>
      <c r="AA1135" s="80"/>
      <c r="AB1135" s="80"/>
      <c r="AC1135" s="81"/>
      <c r="AD1135" s="81"/>
      <c r="AE1135" s="82"/>
      <c r="AF1135" s="81"/>
      <c r="AG1135" s="81"/>
      <c r="AH1135" s="81"/>
      <c r="AI1135" s="81"/>
      <c r="AJ1135" s="81"/>
      <c r="AK1135" s="83"/>
      <c r="AL1135" s="83"/>
      <c r="AM1135" s="84"/>
      <c r="AN1135" s="84"/>
      <c r="AO1135" s="84"/>
      <c r="AP1135" s="84"/>
    </row>
    <row r="1136">
      <c r="A1136" s="80"/>
      <c r="B1136" s="80"/>
      <c r="C1136" s="80"/>
      <c r="D1136" s="80"/>
      <c r="E1136" s="80"/>
      <c r="F1136" s="80"/>
      <c r="G1136" s="80"/>
      <c r="H1136" s="80"/>
      <c r="I1136" s="80"/>
      <c r="J1136" s="80"/>
      <c r="K1136" s="80"/>
      <c r="L1136" s="80"/>
      <c r="M1136" s="80"/>
      <c r="N1136" s="80"/>
      <c r="O1136" s="80"/>
      <c r="P1136" s="80"/>
      <c r="Q1136" s="80"/>
      <c r="R1136" s="80"/>
      <c r="S1136" s="80"/>
      <c r="T1136" s="80"/>
      <c r="U1136" s="80"/>
      <c r="V1136" s="80"/>
      <c r="W1136" s="80"/>
      <c r="X1136" s="80"/>
      <c r="Y1136" s="80"/>
      <c r="Z1136" s="80"/>
      <c r="AA1136" s="80"/>
      <c r="AB1136" s="80"/>
      <c r="AC1136" s="81"/>
      <c r="AD1136" s="81"/>
      <c r="AE1136" s="82"/>
      <c r="AF1136" s="81"/>
      <c r="AG1136" s="81"/>
      <c r="AH1136" s="81"/>
      <c r="AI1136" s="81"/>
      <c r="AJ1136" s="81"/>
      <c r="AK1136" s="83"/>
      <c r="AL1136" s="83"/>
      <c r="AM1136" s="84"/>
      <c r="AN1136" s="84"/>
      <c r="AO1136" s="84"/>
      <c r="AP1136" s="84"/>
    </row>
    <row r="1137">
      <c r="A1137" s="80"/>
      <c r="B1137" s="80"/>
      <c r="C1137" s="80"/>
      <c r="D1137" s="80"/>
      <c r="E1137" s="80"/>
      <c r="F1137" s="80"/>
      <c r="G1137" s="80"/>
      <c r="H1137" s="80"/>
      <c r="I1137" s="80"/>
      <c r="J1137" s="80"/>
      <c r="K1137" s="80"/>
      <c r="L1137" s="80"/>
      <c r="M1137" s="80"/>
      <c r="N1137" s="80"/>
      <c r="O1137" s="80"/>
      <c r="P1137" s="80"/>
      <c r="Q1137" s="80"/>
      <c r="R1137" s="80"/>
      <c r="S1137" s="80"/>
      <c r="T1137" s="80"/>
      <c r="U1137" s="80"/>
      <c r="V1137" s="80"/>
      <c r="W1137" s="80"/>
      <c r="X1137" s="80"/>
      <c r="Y1137" s="80"/>
      <c r="Z1137" s="80"/>
      <c r="AA1137" s="80"/>
      <c r="AB1137" s="80"/>
      <c r="AC1137" s="81"/>
      <c r="AD1137" s="81"/>
      <c r="AE1137" s="82"/>
      <c r="AF1137" s="81"/>
      <c r="AG1137" s="81"/>
      <c r="AH1137" s="81"/>
      <c r="AI1137" s="81"/>
      <c r="AJ1137" s="81"/>
      <c r="AK1137" s="83"/>
      <c r="AL1137" s="83"/>
      <c r="AM1137" s="84"/>
      <c r="AN1137" s="84"/>
      <c r="AO1137" s="84"/>
      <c r="AP1137" s="84"/>
    </row>
    <row r="1138">
      <c r="A1138" s="80"/>
      <c r="B1138" s="80"/>
      <c r="C1138" s="80"/>
      <c r="D1138" s="80"/>
      <c r="E1138" s="80"/>
      <c r="F1138" s="80"/>
      <c r="G1138" s="80"/>
      <c r="H1138" s="80"/>
      <c r="I1138" s="80"/>
      <c r="J1138" s="80"/>
      <c r="K1138" s="80"/>
      <c r="L1138" s="80"/>
      <c r="M1138" s="80"/>
      <c r="N1138" s="80"/>
      <c r="O1138" s="80"/>
      <c r="P1138" s="80"/>
      <c r="Q1138" s="80"/>
      <c r="R1138" s="80"/>
      <c r="S1138" s="80"/>
      <c r="T1138" s="80"/>
      <c r="U1138" s="80"/>
      <c r="V1138" s="80"/>
      <c r="W1138" s="80"/>
      <c r="X1138" s="80"/>
      <c r="Y1138" s="80"/>
      <c r="Z1138" s="80"/>
      <c r="AA1138" s="80"/>
      <c r="AB1138" s="80"/>
      <c r="AC1138" s="81"/>
      <c r="AD1138" s="81"/>
      <c r="AE1138" s="82"/>
      <c r="AF1138" s="81"/>
      <c r="AG1138" s="81"/>
      <c r="AH1138" s="81"/>
      <c r="AI1138" s="81"/>
      <c r="AJ1138" s="81"/>
      <c r="AK1138" s="83"/>
      <c r="AL1138" s="83"/>
      <c r="AM1138" s="84"/>
      <c r="AN1138" s="84"/>
      <c r="AO1138" s="84"/>
      <c r="AP1138" s="84"/>
    </row>
    <row r="1139">
      <c r="A1139" s="80"/>
      <c r="B1139" s="80"/>
      <c r="C1139" s="80"/>
      <c r="D1139" s="80"/>
      <c r="E1139" s="80"/>
      <c r="F1139" s="80"/>
      <c r="G1139" s="80"/>
      <c r="H1139" s="80"/>
      <c r="I1139" s="80"/>
      <c r="J1139" s="80"/>
      <c r="K1139" s="80"/>
      <c r="L1139" s="80"/>
      <c r="M1139" s="80"/>
      <c r="N1139" s="80"/>
      <c r="O1139" s="80"/>
      <c r="P1139" s="80"/>
      <c r="Q1139" s="80"/>
      <c r="R1139" s="80"/>
      <c r="S1139" s="80"/>
      <c r="T1139" s="80"/>
      <c r="U1139" s="80"/>
      <c r="V1139" s="80"/>
      <c r="W1139" s="80"/>
      <c r="X1139" s="80"/>
      <c r="Y1139" s="80"/>
      <c r="Z1139" s="80"/>
      <c r="AA1139" s="80"/>
      <c r="AB1139" s="80"/>
      <c r="AC1139" s="81"/>
      <c r="AD1139" s="81"/>
      <c r="AE1139" s="82"/>
      <c r="AF1139" s="81"/>
      <c r="AG1139" s="81"/>
      <c r="AH1139" s="81"/>
      <c r="AI1139" s="81"/>
      <c r="AJ1139" s="81"/>
      <c r="AK1139" s="83"/>
      <c r="AL1139" s="83"/>
      <c r="AM1139" s="84"/>
      <c r="AN1139" s="84"/>
      <c r="AO1139" s="84"/>
      <c r="AP1139" s="84"/>
    </row>
    <row r="1140">
      <c r="A1140" s="80"/>
      <c r="B1140" s="80"/>
      <c r="C1140" s="80"/>
      <c r="D1140" s="80"/>
      <c r="E1140" s="80"/>
      <c r="F1140" s="80"/>
      <c r="G1140" s="80"/>
      <c r="H1140" s="80"/>
      <c r="I1140" s="80"/>
      <c r="J1140" s="80"/>
      <c r="K1140" s="80"/>
      <c r="L1140" s="80"/>
      <c r="M1140" s="80"/>
      <c r="N1140" s="80"/>
      <c r="O1140" s="80"/>
      <c r="P1140" s="80"/>
      <c r="Q1140" s="80"/>
      <c r="R1140" s="80"/>
      <c r="S1140" s="80"/>
      <c r="T1140" s="80"/>
      <c r="U1140" s="80"/>
      <c r="V1140" s="80"/>
      <c r="W1140" s="80"/>
      <c r="X1140" s="80"/>
      <c r="Y1140" s="80"/>
      <c r="Z1140" s="80"/>
      <c r="AA1140" s="80"/>
      <c r="AB1140" s="80"/>
      <c r="AC1140" s="81"/>
      <c r="AD1140" s="81"/>
      <c r="AE1140" s="82"/>
      <c r="AF1140" s="81"/>
      <c r="AG1140" s="81"/>
      <c r="AH1140" s="81"/>
      <c r="AI1140" s="81"/>
      <c r="AJ1140" s="81"/>
      <c r="AK1140" s="83"/>
      <c r="AL1140" s="83"/>
      <c r="AM1140" s="84"/>
      <c r="AN1140" s="84"/>
      <c r="AO1140" s="84"/>
      <c r="AP1140" s="84"/>
    </row>
    <row r="1141">
      <c r="A1141" s="80"/>
      <c r="B1141" s="80"/>
      <c r="C1141" s="80"/>
      <c r="D1141" s="80"/>
      <c r="E1141" s="80"/>
      <c r="F1141" s="80"/>
      <c r="G1141" s="80"/>
      <c r="H1141" s="80"/>
      <c r="I1141" s="80"/>
      <c r="J1141" s="80"/>
      <c r="K1141" s="80"/>
      <c r="L1141" s="80"/>
      <c r="M1141" s="80"/>
      <c r="N1141" s="80"/>
      <c r="O1141" s="80"/>
      <c r="P1141" s="80"/>
      <c r="Q1141" s="80"/>
      <c r="R1141" s="80"/>
      <c r="S1141" s="80"/>
      <c r="T1141" s="80"/>
      <c r="U1141" s="80"/>
      <c r="V1141" s="80"/>
      <c r="W1141" s="80"/>
      <c r="X1141" s="80"/>
      <c r="Y1141" s="80"/>
      <c r="Z1141" s="80"/>
      <c r="AA1141" s="80"/>
      <c r="AB1141" s="80"/>
      <c r="AC1141" s="81"/>
      <c r="AD1141" s="81"/>
      <c r="AE1141" s="82"/>
      <c r="AF1141" s="81"/>
      <c r="AG1141" s="81"/>
      <c r="AH1141" s="81"/>
      <c r="AI1141" s="81"/>
      <c r="AJ1141" s="81"/>
      <c r="AK1141" s="83"/>
      <c r="AL1141" s="83"/>
      <c r="AM1141" s="84"/>
      <c r="AN1141" s="84"/>
      <c r="AO1141" s="84"/>
      <c r="AP1141" s="84"/>
    </row>
    <row r="1142">
      <c r="A1142" s="80"/>
      <c r="B1142" s="80"/>
      <c r="C1142" s="80"/>
      <c r="D1142" s="80"/>
      <c r="E1142" s="80"/>
      <c r="F1142" s="80"/>
      <c r="G1142" s="80"/>
      <c r="H1142" s="80"/>
      <c r="I1142" s="80"/>
      <c r="J1142" s="80"/>
      <c r="K1142" s="80"/>
      <c r="L1142" s="80"/>
      <c r="M1142" s="80"/>
      <c r="N1142" s="80"/>
      <c r="O1142" s="80"/>
      <c r="P1142" s="80"/>
      <c r="Q1142" s="80"/>
      <c r="R1142" s="80"/>
      <c r="S1142" s="80"/>
      <c r="T1142" s="80"/>
      <c r="U1142" s="80"/>
      <c r="V1142" s="80"/>
      <c r="W1142" s="80"/>
      <c r="X1142" s="80"/>
      <c r="Y1142" s="80"/>
      <c r="Z1142" s="80"/>
      <c r="AA1142" s="80"/>
      <c r="AB1142" s="80"/>
      <c r="AC1142" s="81"/>
      <c r="AD1142" s="81"/>
      <c r="AE1142" s="82"/>
      <c r="AF1142" s="81"/>
      <c r="AG1142" s="81"/>
      <c r="AH1142" s="81"/>
      <c r="AI1142" s="81"/>
      <c r="AJ1142" s="81"/>
      <c r="AK1142" s="83"/>
      <c r="AL1142" s="83"/>
      <c r="AM1142" s="84"/>
      <c r="AN1142" s="84"/>
      <c r="AO1142" s="84"/>
      <c r="AP1142" s="84"/>
    </row>
    <row r="1143">
      <c r="A1143" s="80"/>
      <c r="B1143" s="80"/>
      <c r="C1143" s="80"/>
      <c r="D1143" s="80"/>
      <c r="E1143" s="80"/>
      <c r="F1143" s="80"/>
      <c r="G1143" s="80"/>
      <c r="H1143" s="80"/>
      <c r="I1143" s="80"/>
      <c r="J1143" s="80"/>
      <c r="K1143" s="80"/>
      <c r="L1143" s="80"/>
      <c r="M1143" s="80"/>
      <c r="N1143" s="80"/>
      <c r="O1143" s="80"/>
      <c r="P1143" s="80"/>
      <c r="Q1143" s="80"/>
      <c r="R1143" s="80"/>
      <c r="S1143" s="80"/>
      <c r="T1143" s="80"/>
      <c r="U1143" s="80"/>
      <c r="V1143" s="80"/>
      <c r="W1143" s="80"/>
      <c r="X1143" s="80"/>
      <c r="Y1143" s="80"/>
      <c r="Z1143" s="80"/>
      <c r="AA1143" s="80"/>
      <c r="AB1143" s="80"/>
      <c r="AC1143" s="81"/>
      <c r="AD1143" s="81"/>
      <c r="AE1143" s="82"/>
      <c r="AF1143" s="81"/>
      <c r="AG1143" s="81"/>
      <c r="AH1143" s="81"/>
      <c r="AI1143" s="81"/>
      <c r="AJ1143" s="81"/>
      <c r="AK1143" s="83"/>
      <c r="AL1143" s="83"/>
      <c r="AM1143" s="84"/>
      <c r="AN1143" s="84"/>
      <c r="AO1143" s="84"/>
      <c r="AP1143" s="84"/>
    </row>
    <row r="1144">
      <c r="A1144" s="80"/>
      <c r="B1144" s="80"/>
      <c r="C1144" s="80"/>
      <c r="D1144" s="80"/>
      <c r="E1144" s="80"/>
      <c r="F1144" s="80"/>
      <c r="G1144" s="80"/>
      <c r="H1144" s="80"/>
      <c r="I1144" s="80"/>
      <c r="J1144" s="80"/>
      <c r="K1144" s="80"/>
      <c r="L1144" s="80"/>
      <c r="M1144" s="80"/>
      <c r="N1144" s="80"/>
      <c r="O1144" s="80"/>
      <c r="P1144" s="80"/>
      <c r="Q1144" s="80"/>
      <c r="R1144" s="80"/>
      <c r="S1144" s="80"/>
      <c r="T1144" s="80"/>
      <c r="U1144" s="80"/>
      <c r="V1144" s="80"/>
      <c r="W1144" s="80"/>
      <c r="X1144" s="80"/>
      <c r="Y1144" s="80"/>
      <c r="Z1144" s="80"/>
      <c r="AA1144" s="80"/>
      <c r="AB1144" s="80"/>
      <c r="AC1144" s="81"/>
      <c r="AD1144" s="81"/>
      <c r="AE1144" s="82"/>
      <c r="AF1144" s="81"/>
      <c r="AG1144" s="81"/>
      <c r="AH1144" s="81"/>
      <c r="AI1144" s="81"/>
      <c r="AJ1144" s="81"/>
      <c r="AK1144" s="83"/>
      <c r="AL1144" s="83"/>
      <c r="AM1144" s="84"/>
      <c r="AN1144" s="84"/>
      <c r="AO1144" s="84"/>
      <c r="AP1144" s="84"/>
    </row>
    <row r="1145">
      <c r="A1145" s="80"/>
      <c r="B1145" s="80"/>
      <c r="C1145" s="80"/>
      <c r="D1145" s="80"/>
      <c r="E1145" s="80"/>
      <c r="F1145" s="80"/>
      <c r="G1145" s="80"/>
      <c r="H1145" s="80"/>
      <c r="I1145" s="80"/>
      <c r="J1145" s="80"/>
      <c r="K1145" s="80"/>
      <c r="L1145" s="80"/>
      <c r="M1145" s="80"/>
      <c r="N1145" s="80"/>
      <c r="O1145" s="80"/>
      <c r="P1145" s="80"/>
      <c r="Q1145" s="80"/>
      <c r="R1145" s="80"/>
      <c r="S1145" s="80"/>
      <c r="T1145" s="80"/>
      <c r="U1145" s="80"/>
      <c r="V1145" s="80"/>
      <c r="W1145" s="80"/>
      <c r="X1145" s="80"/>
      <c r="Y1145" s="80"/>
      <c r="Z1145" s="80"/>
      <c r="AA1145" s="80"/>
      <c r="AB1145" s="80"/>
      <c r="AC1145" s="81"/>
      <c r="AD1145" s="81"/>
      <c r="AE1145" s="82"/>
      <c r="AF1145" s="81"/>
      <c r="AG1145" s="81"/>
      <c r="AH1145" s="81"/>
      <c r="AI1145" s="81"/>
      <c r="AJ1145" s="81"/>
      <c r="AK1145" s="83"/>
      <c r="AL1145" s="83"/>
      <c r="AM1145" s="84"/>
      <c r="AN1145" s="84"/>
      <c r="AO1145" s="84"/>
      <c r="AP1145" s="84"/>
    </row>
    <row r="1146">
      <c r="A1146" s="80"/>
      <c r="B1146" s="80"/>
      <c r="C1146" s="80"/>
      <c r="D1146" s="80"/>
      <c r="E1146" s="80"/>
      <c r="F1146" s="80"/>
      <c r="G1146" s="80"/>
      <c r="H1146" s="80"/>
      <c r="I1146" s="80"/>
      <c r="J1146" s="80"/>
      <c r="K1146" s="80"/>
      <c r="L1146" s="80"/>
      <c r="M1146" s="80"/>
      <c r="N1146" s="80"/>
      <c r="O1146" s="80"/>
      <c r="P1146" s="80"/>
      <c r="Q1146" s="80"/>
      <c r="R1146" s="80"/>
      <c r="S1146" s="80"/>
      <c r="T1146" s="80"/>
      <c r="U1146" s="80"/>
      <c r="V1146" s="80"/>
      <c r="W1146" s="80"/>
      <c r="X1146" s="80"/>
      <c r="Y1146" s="80"/>
      <c r="Z1146" s="80"/>
      <c r="AA1146" s="80"/>
      <c r="AB1146" s="80"/>
      <c r="AC1146" s="81"/>
      <c r="AD1146" s="81"/>
      <c r="AE1146" s="82"/>
      <c r="AF1146" s="81"/>
      <c r="AG1146" s="81"/>
      <c r="AH1146" s="81"/>
      <c r="AI1146" s="81"/>
      <c r="AJ1146" s="81"/>
      <c r="AK1146" s="83"/>
      <c r="AL1146" s="83"/>
      <c r="AM1146" s="84"/>
      <c r="AN1146" s="84"/>
      <c r="AO1146" s="84"/>
      <c r="AP1146" s="84"/>
    </row>
    <row r="1147">
      <c r="A1147" s="80"/>
      <c r="B1147" s="80"/>
      <c r="C1147" s="80"/>
      <c r="D1147" s="80"/>
      <c r="E1147" s="80"/>
      <c r="F1147" s="80"/>
      <c r="G1147" s="80"/>
      <c r="H1147" s="80"/>
      <c r="I1147" s="80"/>
      <c r="J1147" s="80"/>
      <c r="K1147" s="80"/>
      <c r="L1147" s="80"/>
      <c r="M1147" s="80"/>
      <c r="N1147" s="80"/>
      <c r="O1147" s="80"/>
      <c r="P1147" s="80"/>
      <c r="Q1147" s="80"/>
      <c r="R1147" s="80"/>
      <c r="S1147" s="80"/>
      <c r="T1147" s="80"/>
      <c r="U1147" s="80"/>
      <c r="V1147" s="80"/>
      <c r="W1147" s="80"/>
      <c r="X1147" s="80"/>
      <c r="Y1147" s="80"/>
      <c r="Z1147" s="80"/>
      <c r="AA1147" s="80"/>
      <c r="AB1147" s="80"/>
      <c r="AC1147" s="81"/>
      <c r="AD1147" s="81"/>
      <c r="AE1147" s="82"/>
      <c r="AF1147" s="81"/>
      <c r="AG1147" s="81"/>
      <c r="AH1147" s="81"/>
      <c r="AI1147" s="81"/>
      <c r="AJ1147" s="81"/>
      <c r="AK1147" s="83"/>
      <c r="AL1147" s="83"/>
      <c r="AM1147" s="84"/>
      <c r="AN1147" s="84"/>
      <c r="AO1147" s="84"/>
      <c r="AP1147" s="84"/>
    </row>
    <row r="1148">
      <c r="A1148" s="80"/>
      <c r="B1148" s="80"/>
      <c r="C1148" s="80"/>
      <c r="D1148" s="80"/>
      <c r="E1148" s="80"/>
      <c r="F1148" s="80"/>
      <c r="G1148" s="80"/>
      <c r="H1148" s="80"/>
      <c r="I1148" s="80"/>
      <c r="J1148" s="80"/>
      <c r="K1148" s="80"/>
      <c r="L1148" s="80"/>
      <c r="M1148" s="80"/>
      <c r="N1148" s="80"/>
      <c r="O1148" s="80"/>
      <c r="P1148" s="80"/>
      <c r="Q1148" s="80"/>
      <c r="R1148" s="80"/>
      <c r="S1148" s="80"/>
      <c r="T1148" s="80"/>
      <c r="U1148" s="80"/>
      <c r="V1148" s="80"/>
      <c r="W1148" s="80"/>
      <c r="X1148" s="80"/>
      <c r="Y1148" s="80"/>
      <c r="Z1148" s="80"/>
      <c r="AA1148" s="80"/>
      <c r="AB1148" s="80"/>
      <c r="AC1148" s="81"/>
      <c r="AD1148" s="81"/>
      <c r="AE1148" s="82"/>
      <c r="AF1148" s="81"/>
      <c r="AG1148" s="81"/>
      <c r="AH1148" s="81"/>
      <c r="AI1148" s="81"/>
      <c r="AJ1148" s="81"/>
      <c r="AK1148" s="83"/>
      <c r="AL1148" s="83"/>
      <c r="AM1148" s="84"/>
      <c r="AN1148" s="84"/>
      <c r="AO1148" s="84"/>
      <c r="AP1148" s="84"/>
    </row>
    <row r="1149">
      <c r="A1149" s="80"/>
      <c r="B1149" s="80"/>
      <c r="C1149" s="80"/>
      <c r="D1149" s="80"/>
      <c r="E1149" s="80"/>
      <c r="F1149" s="80"/>
      <c r="G1149" s="80"/>
      <c r="H1149" s="80"/>
      <c r="I1149" s="80"/>
      <c r="J1149" s="80"/>
      <c r="K1149" s="80"/>
      <c r="L1149" s="80"/>
      <c r="M1149" s="80"/>
      <c r="N1149" s="80"/>
      <c r="O1149" s="80"/>
      <c r="P1149" s="80"/>
      <c r="Q1149" s="80"/>
      <c r="R1149" s="80"/>
      <c r="S1149" s="80"/>
      <c r="T1149" s="80"/>
      <c r="U1149" s="80"/>
      <c r="V1149" s="80"/>
      <c r="W1149" s="80"/>
      <c r="X1149" s="80"/>
      <c r="Y1149" s="80"/>
      <c r="Z1149" s="80"/>
      <c r="AA1149" s="80"/>
      <c r="AB1149" s="80"/>
      <c r="AC1149" s="81"/>
      <c r="AD1149" s="81"/>
      <c r="AE1149" s="82"/>
      <c r="AF1149" s="81"/>
      <c r="AG1149" s="81"/>
      <c r="AH1149" s="81"/>
      <c r="AI1149" s="81"/>
      <c r="AJ1149" s="81"/>
      <c r="AK1149" s="83"/>
      <c r="AL1149" s="83"/>
      <c r="AM1149" s="84"/>
      <c r="AN1149" s="84"/>
      <c r="AO1149" s="84"/>
      <c r="AP1149" s="84"/>
    </row>
    <row r="1150">
      <c r="A1150" s="80"/>
      <c r="B1150" s="80"/>
      <c r="C1150" s="80"/>
      <c r="D1150" s="80"/>
      <c r="E1150" s="80"/>
      <c r="F1150" s="80"/>
      <c r="G1150" s="80"/>
      <c r="H1150" s="80"/>
      <c r="I1150" s="80"/>
      <c r="J1150" s="80"/>
      <c r="K1150" s="80"/>
      <c r="L1150" s="80"/>
      <c r="M1150" s="80"/>
      <c r="N1150" s="80"/>
      <c r="O1150" s="80"/>
      <c r="P1150" s="80"/>
      <c r="Q1150" s="80"/>
      <c r="R1150" s="80"/>
      <c r="S1150" s="80"/>
      <c r="T1150" s="80"/>
      <c r="U1150" s="80"/>
      <c r="V1150" s="80"/>
      <c r="W1150" s="80"/>
      <c r="X1150" s="80"/>
      <c r="Y1150" s="80"/>
      <c r="Z1150" s="80"/>
      <c r="AA1150" s="80"/>
      <c r="AB1150" s="80"/>
      <c r="AC1150" s="81"/>
      <c r="AD1150" s="81"/>
      <c r="AE1150" s="82"/>
      <c r="AF1150" s="81"/>
      <c r="AG1150" s="81"/>
      <c r="AH1150" s="81"/>
      <c r="AI1150" s="81"/>
      <c r="AJ1150" s="81"/>
      <c r="AK1150" s="83"/>
      <c r="AL1150" s="83"/>
      <c r="AM1150" s="84"/>
      <c r="AN1150" s="84"/>
      <c r="AO1150" s="84"/>
      <c r="AP1150" s="84"/>
    </row>
    <row r="1151">
      <c r="A1151" s="80"/>
      <c r="B1151" s="80"/>
      <c r="C1151" s="80"/>
      <c r="D1151" s="80"/>
      <c r="E1151" s="80"/>
      <c r="F1151" s="80"/>
      <c r="G1151" s="80"/>
      <c r="H1151" s="80"/>
      <c r="I1151" s="80"/>
      <c r="J1151" s="80"/>
      <c r="K1151" s="80"/>
      <c r="L1151" s="80"/>
      <c r="M1151" s="80"/>
      <c r="N1151" s="80"/>
      <c r="O1151" s="80"/>
      <c r="P1151" s="80"/>
      <c r="Q1151" s="80"/>
      <c r="R1151" s="80"/>
      <c r="S1151" s="80"/>
      <c r="T1151" s="80"/>
      <c r="U1151" s="80"/>
      <c r="V1151" s="80"/>
      <c r="W1151" s="80"/>
      <c r="X1151" s="80"/>
      <c r="Y1151" s="80"/>
      <c r="Z1151" s="80"/>
      <c r="AA1151" s="80"/>
      <c r="AB1151" s="80"/>
      <c r="AC1151" s="81"/>
      <c r="AD1151" s="81"/>
      <c r="AE1151" s="82"/>
      <c r="AF1151" s="81"/>
      <c r="AG1151" s="81"/>
      <c r="AH1151" s="81"/>
      <c r="AI1151" s="81"/>
      <c r="AJ1151" s="81"/>
      <c r="AK1151" s="83"/>
      <c r="AL1151" s="83"/>
      <c r="AM1151" s="84"/>
      <c r="AN1151" s="84"/>
      <c r="AO1151" s="84"/>
      <c r="AP1151" s="84"/>
    </row>
    <row r="1152">
      <c r="A1152" s="80"/>
      <c r="B1152" s="80"/>
      <c r="C1152" s="80"/>
      <c r="D1152" s="80"/>
      <c r="E1152" s="80"/>
      <c r="F1152" s="80"/>
      <c r="G1152" s="80"/>
      <c r="H1152" s="80"/>
      <c r="I1152" s="80"/>
      <c r="J1152" s="80"/>
      <c r="K1152" s="80"/>
      <c r="L1152" s="80"/>
      <c r="M1152" s="80"/>
      <c r="N1152" s="80"/>
      <c r="O1152" s="80"/>
      <c r="P1152" s="80"/>
      <c r="Q1152" s="80"/>
      <c r="R1152" s="80"/>
      <c r="S1152" s="80"/>
      <c r="T1152" s="80"/>
      <c r="U1152" s="80"/>
      <c r="V1152" s="80"/>
      <c r="W1152" s="80"/>
      <c r="X1152" s="80"/>
      <c r="Y1152" s="80"/>
      <c r="Z1152" s="80"/>
      <c r="AA1152" s="80"/>
      <c r="AB1152" s="80"/>
      <c r="AC1152" s="81"/>
      <c r="AD1152" s="81"/>
      <c r="AE1152" s="82"/>
      <c r="AF1152" s="81"/>
      <c r="AG1152" s="81"/>
      <c r="AH1152" s="81"/>
      <c r="AI1152" s="81"/>
      <c r="AJ1152" s="81"/>
      <c r="AK1152" s="83"/>
      <c r="AL1152" s="83"/>
      <c r="AM1152" s="84"/>
      <c r="AN1152" s="84"/>
      <c r="AO1152" s="84"/>
      <c r="AP1152" s="84"/>
    </row>
    <row r="1153">
      <c r="A1153" s="80"/>
      <c r="B1153" s="80"/>
      <c r="C1153" s="80"/>
      <c r="D1153" s="80"/>
      <c r="E1153" s="80"/>
      <c r="F1153" s="80"/>
      <c r="G1153" s="80"/>
      <c r="H1153" s="80"/>
      <c r="I1153" s="80"/>
      <c r="J1153" s="80"/>
      <c r="K1153" s="80"/>
      <c r="L1153" s="80"/>
      <c r="M1153" s="80"/>
      <c r="N1153" s="80"/>
      <c r="O1153" s="80"/>
      <c r="P1153" s="80"/>
      <c r="Q1153" s="80"/>
      <c r="R1153" s="80"/>
      <c r="S1153" s="80"/>
      <c r="T1153" s="80"/>
      <c r="U1153" s="80"/>
      <c r="V1153" s="80"/>
      <c r="W1153" s="80"/>
      <c r="X1153" s="80"/>
      <c r="Y1153" s="80"/>
      <c r="Z1153" s="80"/>
      <c r="AA1153" s="80"/>
      <c r="AB1153" s="80"/>
      <c r="AC1153" s="81"/>
      <c r="AD1153" s="81"/>
      <c r="AE1153" s="82"/>
      <c r="AF1153" s="81"/>
      <c r="AG1153" s="81"/>
      <c r="AH1153" s="81"/>
      <c r="AI1153" s="81"/>
      <c r="AJ1153" s="81"/>
      <c r="AK1153" s="83"/>
      <c r="AL1153" s="83"/>
      <c r="AM1153" s="84"/>
      <c r="AN1153" s="84"/>
      <c r="AO1153" s="84"/>
      <c r="AP1153" s="84"/>
    </row>
    <row r="1154">
      <c r="A1154" s="80"/>
      <c r="B1154" s="80"/>
      <c r="C1154" s="80"/>
      <c r="D1154" s="80"/>
      <c r="E1154" s="80"/>
      <c r="F1154" s="80"/>
      <c r="G1154" s="80"/>
      <c r="H1154" s="80"/>
      <c r="I1154" s="80"/>
      <c r="J1154" s="80"/>
      <c r="K1154" s="80"/>
      <c r="L1154" s="80"/>
      <c r="M1154" s="80"/>
      <c r="N1154" s="80"/>
      <c r="O1154" s="80"/>
      <c r="P1154" s="80"/>
      <c r="Q1154" s="80"/>
      <c r="R1154" s="80"/>
      <c r="S1154" s="80"/>
      <c r="T1154" s="80"/>
      <c r="U1154" s="80"/>
      <c r="V1154" s="80"/>
      <c r="W1154" s="80"/>
      <c r="X1154" s="80"/>
      <c r="Y1154" s="80"/>
      <c r="Z1154" s="80"/>
      <c r="AA1154" s="80"/>
      <c r="AB1154" s="80"/>
      <c r="AC1154" s="81"/>
      <c r="AD1154" s="81"/>
      <c r="AE1154" s="82"/>
      <c r="AF1154" s="81"/>
      <c r="AG1154" s="81"/>
      <c r="AH1154" s="81"/>
      <c r="AI1154" s="81"/>
      <c r="AJ1154" s="81"/>
      <c r="AK1154" s="83"/>
      <c r="AL1154" s="83"/>
      <c r="AM1154" s="84"/>
      <c r="AN1154" s="84"/>
      <c r="AO1154" s="84"/>
      <c r="AP1154" s="84"/>
    </row>
    <row r="1155">
      <c r="A1155" s="80"/>
      <c r="B1155" s="80"/>
      <c r="C1155" s="80"/>
      <c r="D1155" s="80"/>
      <c r="E1155" s="80"/>
      <c r="F1155" s="80"/>
      <c r="G1155" s="80"/>
      <c r="H1155" s="80"/>
      <c r="I1155" s="80"/>
      <c r="J1155" s="80"/>
      <c r="K1155" s="80"/>
      <c r="L1155" s="80"/>
      <c r="M1155" s="80"/>
      <c r="N1155" s="80"/>
      <c r="O1155" s="80"/>
      <c r="P1155" s="80"/>
      <c r="Q1155" s="80"/>
      <c r="R1155" s="80"/>
      <c r="S1155" s="80"/>
      <c r="T1155" s="80"/>
      <c r="U1155" s="80"/>
      <c r="V1155" s="80"/>
      <c r="W1155" s="80"/>
      <c r="X1155" s="80"/>
      <c r="Y1155" s="80"/>
      <c r="Z1155" s="80"/>
      <c r="AA1155" s="80"/>
      <c r="AB1155" s="80"/>
      <c r="AC1155" s="81"/>
      <c r="AD1155" s="81"/>
      <c r="AE1155" s="82"/>
      <c r="AF1155" s="81"/>
      <c r="AG1155" s="81"/>
      <c r="AH1155" s="81"/>
      <c r="AI1155" s="81"/>
      <c r="AJ1155" s="81"/>
      <c r="AK1155" s="83"/>
      <c r="AL1155" s="83"/>
      <c r="AM1155" s="84"/>
      <c r="AN1155" s="84"/>
      <c r="AO1155" s="84"/>
      <c r="AP1155" s="84"/>
    </row>
    <row r="1156">
      <c r="A1156" s="80"/>
      <c r="B1156" s="80"/>
      <c r="C1156" s="80"/>
      <c r="D1156" s="80"/>
      <c r="E1156" s="80"/>
      <c r="F1156" s="80"/>
      <c r="G1156" s="80"/>
      <c r="H1156" s="80"/>
      <c r="I1156" s="80"/>
      <c r="J1156" s="80"/>
      <c r="K1156" s="80"/>
      <c r="L1156" s="80"/>
      <c r="M1156" s="80"/>
      <c r="N1156" s="80"/>
      <c r="O1156" s="80"/>
      <c r="P1156" s="80"/>
      <c r="Q1156" s="80"/>
      <c r="R1156" s="80"/>
      <c r="S1156" s="80"/>
      <c r="T1156" s="80"/>
      <c r="U1156" s="80"/>
      <c r="V1156" s="80"/>
      <c r="W1156" s="80"/>
      <c r="X1156" s="80"/>
      <c r="Y1156" s="80"/>
      <c r="Z1156" s="80"/>
      <c r="AA1156" s="80"/>
      <c r="AB1156" s="80"/>
      <c r="AC1156" s="81"/>
      <c r="AD1156" s="81"/>
      <c r="AE1156" s="82"/>
      <c r="AF1156" s="81"/>
      <c r="AG1156" s="81"/>
      <c r="AH1156" s="81"/>
      <c r="AI1156" s="81"/>
      <c r="AJ1156" s="81"/>
      <c r="AK1156" s="83"/>
      <c r="AL1156" s="83"/>
      <c r="AM1156" s="84"/>
      <c r="AN1156" s="84"/>
      <c r="AO1156" s="84"/>
      <c r="AP1156" s="84"/>
    </row>
    <row r="1157">
      <c r="A1157" s="80"/>
      <c r="B1157" s="80"/>
      <c r="C1157" s="80"/>
      <c r="D1157" s="80"/>
      <c r="E1157" s="80"/>
      <c r="F1157" s="80"/>
      <c r="G1157" s="80"/>
      <c r="H1157" s="80"/>
      <c r="I1157" s="80"/>
      <c r="J1157" s="80"/>
      <c r="K1157" s="80"/>
      <c r="L1157" s="80"/>
      <c r="M1157" s="80"/>
      <c r="N1157" s="80"/>
      <c r="O1157" s="80"/>
      <c r="P1157" s="80"/>
      <c r="Q1157" s="80"/>
      <c r="R1157" s="80"/>
      <c r="S1157" s="80"/>
      <c r="T1157" s="80"/>
      <c r="U1157" s="80"/>
      <c r="V1157" s="80"/>
      <c r="W1157" s="80"/>
      <c r="X1157" s="80"/>
      <c r="Y1157" s="80"/>
      <c r="Z1157" s="80"/>
      <c r="AA1157" s="80"/>
      <c r="AB1157" s="80"/>
      <c r="AC1157" s="81"/>
      <c r="AD1157" s="81"/>
      <c r="AE1157" s="82"/>
      <c r="AF1157" s="81"/>
      <c r="AG1157" s="81"/>
      <c r="AH1157" s="81"/>
      <c r="AI1157" s="81"/>
      <c r="AJ1157" s="81"/>
      <c r="AK1157" s="83"/>
      <c r="AL1157" s="83"/>
      <c r="AM1157" s="84"/>
      <c r="AN1157" s="84"/>
      <c r="AO1157" s="84"/>
      <c r="AP1157" s="84"/>
    </row>
    <row r="1158">
      <c r="A1158" s="80"/>
      <c r="B1158" s="80"/>
      <c r="C1158" s="80"/>
      <c r="D1158" s="80"/>
      <c r="E1158" s="80"/>
      <c r="F1158" s="80"/>
      <c r="G1158" s="80"/>
      <c r="H1158" s="80"/>
      <c r="I1158" s="80"/>
      <c r="J1158" s="80"/>
      <c r="K1158" s="80"/>
      <c r="L1158" s="80"/>
      <c r="M1158" s="80"/>
      <c r="N1158" s="80"/>
      <c r="O1158" s="80"/>
      <c r="P1158" s="80"/>
      <c r="Q1158" s="80"/>
      <c r="R1158" s="80"/>
      <c r="S1158" s="80"/>
      <c r="T1158" s="80"/>
      <c r="U1158" s="80"/>
      <c r="V1158" s="80"/>
      <c r="W1158" s="80"/>
      <c r="X1158" s="80"/>
      <c r="Y1158" s="80"/>
      <c r="Z1158" s="80"/>
      <c r="AA1158" s="80"/>
      <c r="AB1158" s="80"/>
      <c r="AC1158" s="81"/>
      <c r="AD1158" s="81"/>
      <c r="AE1158" s="82"/>
      <c r="AF1158" s="81"/>
      <c r="AG1158" s="81"/>
      <c r="AH1158" s="81"/>
      <c r="AI1158" s="81"/>
      <c r="AJ1158" s="81"/>
      <c r="AK1158" s="83"/>
      <c r="AL1158" s="83"/>
      <c r="AM1158" s="84"/>
      <c r="AN1158" s="84"/>
      <c r="AO1158" s="84"/>
      <c r="AP1158" s="84"/>
    </row>
    <row r="1159">
      <c r="A1159" s="80"/>
      <c r="B1159" s="80"/>
      <c r="C1159" s="80"/>
      <c r="D1159" s="80"/>
      <c r="E1159" s="80"/>
      <c r="F1159" s="80"/>
      <c r="G1159" s="80"/>
      <c r="H1159" s="80"/>
      <c r="I1159" s="80"/>
      <c r="J1159" s="80"/>
      <c r="K1159" s="80"/>
      <c r="L1159" s="80"/>
      <c r="M1159" s="80"/>
      <c r="N1159" s="80"/>
      <c r="O1159" s="80"/>
      <c r="P1159" s="80"/>
      <c r="Q1159" s="80"/>
      <c r="R1159" s="80"/>
      <c r="S1159" s="80"/>
      <c r="T1159" s="80"/>
      <c r="U1159" s="80"/>
      <c r="V1159" s="80"/>
      <c r="W1159" s="80"/>
      <c r="X1159" s="80"/>
      <c r="Y1159" s="80"/>
      <c r="Z1159" s="80"/>
      <c r="AA1159" s="80"/>
      <c r="AB1159" s="80"/>
      <c r="AC1159" s="81"/>
      <c r="AD1159" s="81"/>
      <c r="AE1159" s="82"/>
      <c r="AF1159" s="81"/>
      <c r="AG1159" s="81"/>
      <c r="AH1159" s="81"/>
      <c r="AI1159" s="81"/>
      <c r="AJ1159" s="81"/>
      <c r="AK1159" s="83"/>
      <c r="AL1159" s="83"/>
      <c r="AM1159" s="84"/>
      <c r="AN1159" s="84"/>
      <c r="AO1159" s="84"/>
      <c r="AP1159" s="84"/>
    </row>
    <row r="1160">
      <c r="A1160" s="80"/>
      <c r="B1160" s="80"/>
      <c r="C1160" s="80"/>
      <c r="D1160" s="80"/>
      <c r="E1160" s="80"/>
      <c r="F1160" s="80"/>
      <c r="G1160" s="80"/>
      <c r="H1160" s="80"/>
      <c r="I1160" s="80"/>
      <c r="J1160" s="80"/>
      <c r="K1160" s="80"/>
      <c r="L1160" s="80"/>
      <c r="M1160" s="80"/>
      <c r="N1160" s="80"/>
      <c r="O1160" s="80"/>
      <c r="P1160" s="80"/>
      <c r="Q1160" s="80"/>
      <c r="R1160" s="80"/>
      <c r="S1160" s="80"/>
      <c r="T1160" s="80"/>
      <c r="U1160" s="80"/>
      <c r="V1160" s="80"/>
      <c r="W1160" s="80"/>
      <c r="X1160" s="80"/>
      <c r="Y1160" s="80"/>
      <c r="Z1160" s="80"/>
      <c r="AA1160" s="80"/>
      <c r="AB1160" s="80"/>
      <c r="AC1160" s="81"/>
      <c r="AD1160" s="81"/>
      <c r="AE1160" s="82"/>
      <c r="AF1160" s="81"/>
      <c r="AG1160" s="81"/>
      <c r="AH1160" s="81"/>
      <c r="AI1160" s="81"/>
      <c r="AJ1160" s="81"/>
      <c r="AK1160" s="83"/>
      <c r="AL1160" s="83"/>
      <c r="AM1160" s="84"/>
      <c r="AN1160" s="84"/>
      <c r="AO1160" s="84"/>
      <c r="AP1160" s="84"/>
    </row>
    <row r="1161">
      <c r="A1161" s="80"/>
      <c r="B1161" s="80"/>
      <c r="C1161" s="80"/>
      <c r="D1161" s="80"/>
      <c r="E1161" s="80"/>
      <c r="F1161" s="80"/>
      <c r="G1161" s="80"/>
      <c r="H1161" s="80"/>
      <c r="I1161" s="80"/>
      <c r="J1161" s="80"/>
      <c r="K1161" s="80"/>
      <c r="L1161" s="80"/>
      <c r="M1161" s="80"/>
      <c r="N1161" s="80"/>
      <c r="O1161" s="80"/>
      <c r="P1161" s="80"/>
      <c r="Q1161" s="80"/>
      <c r="R1161" s="80"/>
      <c r="S1161" s="80"/>
      <c r="T1161" s="80"/>
      <c r="U1161" s="80"/>
      <c r="V1161" s="80"/>
      <c r="W1161" s="80"/>
      <c r="X1161" s="80"/>
      <c r="Y1161" s="80"/>
      <c r="Z1161" s="80"/>
      <c r="AA1161" s="80"/>
      <c r="AB1161" s="80"/>
      <c r="AC1161" s="81"/>
      <c r="AD1161" s="81"/>
      <c r="AE1161" s="82"/>
      <c r="AF1161" s="81"/>
      <c r="AG1161" s="81"/>
      <c r="AH1161" s="81"/>
      <c r="AI1161" s="81"/>
      <c r="AJ1161" s="81"/>
      <c r="AK1161" s="83"/>
      <c r="AL1161" s="83"/>
      <c r="AM1161" s="84"/>
      <c r="AN1161" s="84"/>
      <c r="AO1161" s="84"/>
      <c r="AP1161" s="84"/>
    </row>
    <row r="1162">
      <c r="A1162" s="80"/>
      <c r="B1162" s="80"/>
      <c r="C1162" s="80"/>
      <c r="D1162" s="80"/>
      <c r="E1162" s="80"/>
      <c r="F1162" s="80"/>
      <c r="G1162" s="80"/>
      <c r="H1162" s="80"/>
      <c r="I1162" s="80"/>
      <c r="J1162" s="80"/>
      <c r="K1162" s="80"/>
      <c r="L1162" s="80"/>
      <c r="M1162" s="80"/>
      <c r="N1162" s="80"/>
      <c r="O1162" s="80"/>
      <c r="P1162" s="80"/>
      <c r="Q1162" s="80"/>
      <c r="R1162" s="80"/>
      <c r="S1162" s="80"/>
      <c r="T1162" s="80"/>
      <c r="U1162" s="80"/>
      <c r="V1162" s="80"/>
      <c r="W1162" s="80"/>
      <c r="X1162" s="80"/>
      <c r="Y1162" s="80"/>
      <c r="Z1162" s="80"/>
      <c r="AA1162" s="80"/>
      <c r="AB1162" s="80"/>
      <c r="AC1162" s="81"/>
      <c r="AD1162" s="81"/>
      <c r="AE1162" s="82"/>
      <c r="AF1162" s="81"/>
      <c r="AG1162" s="81"/>
      <c r="AH1162" s="81"/>
      <c r="AI1162" s="81"/>
      <c r="AJ1162" s="81"/>
      <c r="AK1162" s="83"/>
      <c r="AL1162" s="83"/>
      <c r="AM1162" s="84"/>
      <c r="AN1162" s="84"/>
      <c r="AO1162" s="84"/>
      <c r="AP1162" s="84"/>
    </row>
    <row r="1163">
      <c r="A1163" s="80"/>
      <c r="B1163" s="80"/>
      <c r="C1163" s="80"/>
      <c r="D1163" s="80"/>
      <c r="E1163" s="80"/>
      <c r="F1163" s="80"/>
      <c r="G1163" s="80"/>
      <c r="H1163" s="80"/>
      <c r="I1163" s="80"/>
      <c r="J1163" s="80"/>
      <c r="K1163" s="80"/>
      <c r="L1163" s="80"/>
      <c r="M1163" s="80"/>
      <c r="N1163" s="80"/>
      <c r="O1163" s="80"/>
      <c r="P1163" s="80"/>
      <c r="Q1163" s="80"/>
      <c r="R1163" s="80"/>
      <c r="S1163" s="80"/>
      <c r="T1163" s="80"/>
      <c r="U1163" s="80"/>
      <c r="V1163" s="80"/>
      <c r="W1163" s="80"/>
      <c r="X1163" s="80"/>
      <c r="Y1163" s="80"/>
      <c r="Z1163" s="80"/>
      <c r="AA1163" s="80"/>
      <c r="AB1163" s="80"/>
      <c r="AC1163" s="81"/>
      <c r="AD1163" s="81"/>
      <c r="AE1163" s="82"/>
      <c r="AF1163" s="81"/>
      <c r="AG1163" s="81"/>
      <c r="AH1163" s="81"/>
      <c r="AI1163" s="81"/>
      <c r="AJ1163" s="81"/>
      <c r="AK1163" s="83"/>
      <c r="AL1163" s="83"/>
      <c r="AM1163" s="84"/>
      <c r="AN1163" s="84"/>
      <c r="AO1163" s="84"/>
      <c r="AP1163" s="84"/>
    </row>
    <row r="1164">
      <c r="A1164" s="80"/>
      <c r="B1164" s="80"/>
      <c r="C1164" s="80"/>
      <c r="D1164" s="80"/>
      <c r="E1164" s="80"/>
      <c r="F1164" s="80"/>
      <c r="G1164" s="80"/>
      <c r="H1164" s="80"/>
      <c r="I1164" s="80"/>
      <c r="J1164" s="80"/>
      <c r="K1164" s="80"/>
      <c r="L1164" s="80"/>
      <c r="M1164" s="80"/>
      <c r="N1164" s="80"/>
      <c r="O1164" s="80"/>
      <c r="P1164" s="80"/>
      <c r="Q1164" s="80"/>
      <c r="R1164" s="80"/>
      <c r="S1164" s="80"/>
      <c r="T1164" s="80"/>
      <c r="U1164" s="80"/>
      <c r="V1164" s="80"/>
      <c r="W1164" s="80"/>
      <c r="X1164" s="80"/>
      <c r="Y1164" s="80"/>
      <c r="Z1164" s="80"/>
      <c r="AA1164" s="80"/>
      <c r="AB1164" s="80"/>
      <c r="AC1164" s="81"/>
      <c r="AD1164" s="81"/>
      <c r="AE1164" s="82"/>
      <c r="AF1164" s="81"/>
      <c r="AG1164" s="81"/>
      <c r="AH1164" s="81"/>
      <c r="AI1164" s="81"/>
      <c r="AJ1164" s="81"/>
      <c r="AK1164" s="83"/>
      <c r="AL1164" s="83"/>
      <c r="AM1164" s="84"/>
      <c r="AN1164" s="84"/>
      <c r="AO1164" s="84"/>
      <c r="AP1164" s="84"/>
    </row>
    <row r="1165">
      <c r="A1165" s="80"/>
      <c r="B1165" s="80"/>
      <c r="C1165" s="80"/>
      <c r="D1165" s="80"/>
      <c r="E1165" s="80"/>
      <c r="F1165" s="80"/>
      <c r="G1165" s="80"/>
      <c r="H1165" s="80"/>
      <c r="I1165" s="80"/>
      <c r="J1165" s="80"/>
      <c r="K1165" s="80"/>
      <c r="L1165" s="80"/>
      <c r="M1165" s="80"/>
      <c r="N1165" s="80"/>
      <c r="O1165" s="80"/>
      <c r="P1165" s="80"/>
      <c r="Q1165" s="80"/>
      <c r="R1165" s="80"/>
      <c r="S1165" s="80"/>
      <c r="T1165" s="80"/>
      <c r="U1165" s="80"/>
      <c r="V1165" s="80"/>
      <c r="W1165" s="80"/>
      <c r="X1165" s="80"/>
      <c r="Y1165" s="80"/>
      <c r="Z1165" s="80"/>
      <c r="AA1165" s="80"/>
      <c r="AB1165" s="80"/>
      <c r="AC1165" s="81"/>
      <c r="AD1165" s="81"/>
      <c r="AE1165" s="82"/>
      <c r="AF1165" s="81"/>
      <c r="AG1165" s="81"/>
      <c r="AH1165" s="81"/>
      <c r="AI1165" s="81"/>
      <c r="AJ1165" s="81"/>
      <c r="AK1165" s="83"/>
      <c r="AL1165" s="83"/>
      <c r="AM1165" s="84"/>
      <c r="AN1165" s="84"/>
      <c r="AO1165" s="84"/>
      <c r="AP1165" s="84"/>
    </row>
    <row r="1166">
      <c r="A1166" s="80"/>
      <c r="B1166" s="80"/>
      <c r="C1166" s="80"/>
      <c r="D1166" s="80"/>
      <c r="E1166" s="80"/>
      <c r="F1166" s="80"/>
      <c r="G1166" s="80"/>
      <c r="H1166" s="80"/>
      <c r="I1166" s="80"/>
      <c r="J1166" s="80"/>
      <c r="K1166" s="80"/>
      <c r="L1166" s="80"/>
      <c r="M1166" s="80"/>
      <c r="N1166" s="80"/>
      <c r="O1166" s="80"/>
      <c r="P1166" s="80"/>
      <c r="Q1166" s="80"/>
      <c r="R1166" s="80"/>
      <c r="S1166" s="80"/>
      <c r="T1166" s="80"/>
      <c r="U1166" s="80"/>
      <c r="V1166" s="80"/>
      <c r="W1166" s="80"/>
      <c r="X1166" s="80"/>
      <c r="Y1166" s="80"/>
      <c r="Z1166" s="80"/>
      <c r="AA1166" s="80"/>
      <c r="AB1166" s="80"/>
      <c r="AC1166" s="81"/>
      <c r="AD1166" s="81"/>
      <c r="AE1166" s="82"/>
      <c r="AF1166" s="81"/>
      <c r="AG1166" s="81"/>
      <c r="AH1166" s="81"/>
      <c r="AI1166" s="81"/>
      <c r="AJ1166" s="81"/>
      <c r="AK1166" s="83"/>
      <c r="AL1166" s="83"/>
      <c r="AM1166" s="84"/>
      <c r="AN1166" s="84"/>
      <c r="AO1166" s="84"/>
      <c r="AP1166" s="84"/>
    </row>
    <row r="1167">
      <c r="A1167" s="80"/>
      <c r="B1167" s="80"/>
      <c r="C1167" s="80"/>
      <c r="D1167" s="80"/>
      <c r="E1167" s="80"/>
      <c r="F1167" s="80"/>
      <c r="G1167" s="80"/>
      <c r="H1167" s="80"/>
      <c r="I1167" s="80"/>
      <c r="J1167" s="80"/>
      <c r="K1167" s="80"/>
      <c r="L1167" s="80"/>
      <c r="M1167" s="80"/>
      <c r="N1167" s="80"/>
      <c r="O1167" s="80"/>
      <c r="P1167" s="80"/>
      <c r="Q1167" s="80"/>
      <c r="R1167" s="80"/>
      <c r="S1167" s="80"/>
      <c r="T1167" s="80"/>
      <c r="U1167" s="80"/>
      <c r="V1167" s="80"/>
      <c r="W1167" s="80"/>
      <c r="X1167" s="80"/>
      <c r="Y1167" s="80"/>
      <c r="Z1167" s="80"/>
      <c r="AA1167" s="80"/>
      <c r="AB1167" s="80"/>
      <c r="AC1167" s="81"/>
      <c r="AD1167" s="81"/>
      <c r="AE1167" s="82"/>
      <c r="AF1167" s="81"/>
      <c r="AG1167" s="81"/>
      <c r="AH1167" s="81"/>
      <c r="AI1167" s="81"/>
      <c r="AJ1167" s="81"/>
      <c r="AK1167" s="83"/>
      <c r="AL1167" s="83"/>
      <c r="AM1167" s="84"/>
      <c r="AN1167" s="84"/>
      <c r="AO1167" s="84"/>
      <c r="AP1167" s="84"/>
    </row>
    <row r="1168">
      <c r="A1168" s="80"/>
      <c r="B1168" s="80"/>
      <c r="C1168" s="80"/>
      <c r="D1168" s="80"/>
      <c r="E1168" s="80"/>
      <c r="F1168" s="80"/>
      <c r="G1168" s="80"/>
      <c r="H1168" s="80"/>
      <c r="I1168" s="80"/>
      <c r="J1168" s="80"/>
      <c r="K1168" s="80"/>
      <c r="L1168" s="80"/>
      <c r="M1168" s="80"/>
      <c r="N1168" s="80"/>
      <c r="O1168" s="80"/>
      <c r="P1168" s="80"/>
      <c r="Q1168" s="80"/>
      <c r="R1168" s="80"/>
      <c r="S1168" s="80"/>
      <c r="T1168" s="80"/>
      <c r="U1168" s="80"/>
      <c r="V1168" s="80"/>
      <c r="W1168" s="80"/>
      <c r="X1168" s="80"/>
      <c r="Y1168" s="80"/>
      <c r="Z1168" s="80"/>
      <c r="AA1168" s="80"/>
      <c r="AB1168" s="80"/>
      <c r="AC1168" s="81"/>
      <c r="AD1168" s="81"/>
      <c r="AE1168" s="82"/>
      <c r="AF1168" s="81"/>
      <c r="AG1168" s="81"/>
      <c r="AH1168" s="81"/>
      <c r="AI1168" s="81"/>
      <c r="AJ1168" s="81"/>
      <c r="AK1168" s="83"/>
      <c r="AL1168" s="83"/>
      <c r="AM1168" s="84"/>
      <c r="AN1168" s="84"/>
      <c r="AO1168" s="84"/>
      <c r="AP1168" s="84"/>
    </row>
    <row r="1169">
      <c r="A1169" s="80"/>
      <c r="B1169" s="80"/>
      <c r="C1169" s="80"/>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1"/>
      <c r="AD1169" s="81"/>
      <c r="AE1169" s="82"/>
      <c r="AF1169" s="81"/>
      <c r="AG1169" s="81"/>
      <c r="AH1169" s="81"/>
      <c r="AI1169" s="81"/>
      <c r="AJ1169" s="81"/>
      <c r="AK1169" s="83"/>
      <c r="AL1169" s="83"/>
      <c r="AM1169" s="84"/>
      <c r="AN1169" s="84"/>
      <c r="AO1169" s="84"/>
      <c r="AP1169" s="84"/>
    </row>
    <row r="1170">
      <c r="A1170" s="80"/>
      <c r="B1170" s="80"/>
      <c r="C1170" s="80"/>
      <c r="D1170" s="80"/>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1"/>
      <c r="AD1170" s="81"/>
      <c r="AE1170" s="82"/>
      <c r="AF1170" s="81"/>
      <c r="AG1170" s="81"/>
      <c r="AH1170" s="81"/>
      <c r="AI1170" s="81"/>
      <c r="AJ1170" s="81"/>
      <c r="AK1170" s="83"/>
      <c r="AL1170" s="83"/>
      <c r="AM1170" s="84"/>
      <c r="AN1170" s="84"/>
      <c r="AO1170" s="84"/>
      <c r="AP1170" s="84"/>
    </row>
    <row r="1171">
      <c r="A1171" s="80"/>
      <c r="B1171" s="80"/>
      <c r="C1171" s="80"/>
      <c r="D1171" s="80"/>
      <c r="E1171" s="80"/>
      <c r="F1171" s="80"/>
      <c r="G1171" s="80"/>
      <c r="H1171" s="80"/>
      <c r="I1171" s="80"/>
      <c r="J1171" s="80"/>
      <c r="K1171" s="80"/>
      <c r="L1171" s="80"/>
      <c r="M1171" s="80"/>
      <c r="N1171" s="80"/>
      <c r="O1171" s="80"/>
      <c r="P1171" s="80"/>
      <c r="Q1171" s="80"/>
      <c r="R1171" s="80"/>
      <c r="S1171" s="80"/>
      <c r="T1171" s="80"/>
      <c r="U1171" s="80"/>
      <c r="V1171" s="80"/>
      <c r="W1171" s="80"/>
      <c r="X1171" s="80"/>
      <c r="Y1171" s="80"/>
      <c r="Z1171" s="80"/>
      <c r="AA1171" s="80"/>
      <c r="AB1171" s="80"/>
      <c r="AC1171" s="81"/>
      <c r="AD1171" s="81"/>
      <c r="AE1171" s="82"/>
      <c r="AF1171" s="81"/>
      <c r="AG1171" s="81"/>
      <c r="AH1171" s="81"/>
      <c r="AI1171" s="81"/>
      <c r="AJ1171" s="81"/>
      <c r="AK1171" s="83"/>
      <c r="AL1171" s="83"/>
      <c r="AM1171" s="84"/>
      <c r="AN1171" s="84"/>
      <c r="AO1171" s="84"/>
      <c r="AP1171" s="84"/>
    </row>
    <row r="1172">
      <c r="A1172" s="80"/>
      <c r="B1172" s="80"/>
      <c r="C1172" s="80"/>
      <c r="D1172" s="80"/>
      <c r="E1172" s="80"/>
      <c r="F1172" s="80"/>
      <c r="G1172" s="80"/>
      <c r="H1172" s="80"/>
      <c r="I1172" s="80"/>
      <c r="J1172" s="80"/>
      <c r="K1172" s="80"/>
      <c r="L1172" s="80"/>
      <c r="M1172" s="80"/>
      <c r="N1172" s="80"/>
      <c r="O1172" s="80"/>
      <c r="P1172" s="80"/>
      <c r="Q1172" s="80"/>
      <c r="R1172" s="80"/>
      <c r="S1172" s="80"/>
      <c r="T1172" s="80"/>
      <c r="U1172" s="80"/>
      <c r="V1172" s="80"/>
      <c r="W1172" s="80"/>
      <c r="X1172" s="80"/>
      <c r="Y1172" s="80"/>
      <c r="Z1172" s="80"/>
      <c r="AA1172" s="80"/>
      <c r="AB1172" s="80"/>
      <c r="AC1172" s="81"/>
      <c r="AD1172" s="81"/>
      <c r="AE1172" s="82"/>
      <c r="AF1172" s="81"/>
      <c r="AG1172" s="81"/>
      <c r="AH1172" s="81"/>
      <c r="AI1172" s="81"/>
      <c r="AJ1172" s="81"/>
      <c r="AK1172" s="83"/>
      <c r="AL1172" s="83"/>
      <c r="AM1172" s="84"/>
      <c r="AN1172" s="84"/>
      <c r="AO1172" s="84"/>
      <c r="AP1172" s="84"/>
    </row>
    <row r="1173">
      <c r="A1173" s="80"/>
      <c r="B1173" s="80"/>
      <c r="C1173" s="80"/>
      <c r="D1173" s="80"/>
      <c r="E1173" s="80"/>
      <c r="F1173" s="80"/>
      <c r="G1173" s="80"/>
      <c r="H1173" s="80"/>
      <c r="I1173" s="80"/>
      <c r="J1173" s="80"/>
      <c r="K1173" s="80"/>
      <c r="L1173" s="80"/>
      <c r="M1173" s="80"/>
      <c r="N1173" s="80"/>
      <c r="O1173" s="80"/>
      <c r="P1173" s="80"/>
      <c r="Q1173" s="80"/>
      <c r="R1173" s="80"/>
      <c r="S1173" s="80"/>
      <c r="T1173" s="80"/>
      <c r="U1173" s="80"/>
      <c r="V1173" s="80"/>
      <c r="W1173" s="80"/>
      <c r="X1173" s="80"/>
      <c r="Y1173" s="80"/>
      <c r="Z1173" s="80"/>
      <c r="AA1173" s="80"/>
      <c r="AB1173" s="80"/>
      <c r="AC1173" s="81"/>
      <c r="AD1173" s="81"/>
      <c r="AE1173" s="82"/>
      <c r="AF1173" s="81"/>
      <c r="AG1173" s="81"/>
      <c r="AH1173" s="81"/>
      <c r="AI1173" s="81"/>
      <c r="AJ1173" s="81"/>
      <c r="AK1173" s="83"/>
      <c r="AL1173" s="83"/>
      <c r="AM1173" s="84"/>
      <c r="AN1173" s="84"/>
      <c r="AO1173" s="84"/>
      <c r="AP1173" s="84"/>
    </row>
    <row r="1174">
      <c r="A1174" s="80"/>
      <c r="B1174" s="80"/>
      <c r="C1174" s="80"/>
      <c r="D1174" s="80"/>
      <c r="E1174" s="80"/>
      <c r="F1174" s="80"/>
      <c r="G1174" s="80"/>
      <c r="H1174" s="80"/>
      <c r="I1174" s="80"/>
      <c r="J1174" s="80"/>
      <c r="K1174" s="80"/>
      <c r="L1174" s="80"/>
      <c r="M1174" s="80"/>
      <c r="N1174" s="80"/>
      <c r="O1174" s="80"/>
      <c r="P1174" s="80"/>
      <c r="Q1174" s="80"/>
      <c r="R1174" s="80"/>
      <c r="S1174" s="80"/>
      <c r="T1174" s="80"/>
      <c r="U1174" s="80"/>
      <c r="V1174" s="80"/>
      <c r="W1174" s="80"/>
      <c r="X1174" s="80"/>
      <c r="Y1174" s="80"/>
      <c r="Z1174" s="80"/>
      <c r="AA1174" s="80"/>
      <c r="AB1174" s="80"/>
      <c r="AC1174" s="81"/>
      <c r="AD1174" s="81"/>
      <c r="AE1174" s="82"/>
      <c r="AF1174" s="81"/>
      <c r="AG1174" s="81"/>
      <c r="AH1174" s="81"/>
      <c r="AI1174" s="81"/>
      <c r="AJ1174" s="81"/>
      <c r="AK1174" s="83"/>
      <c r="AL1174" s="83"/>
      <c r="AM1174" s="84"/>
      <c r="AN1174" s="84"/>
      <c r="AO1174" s="84"/>
      <c r="AP1174" s="84"/>
    </row>
    <row r="1175">
      <c r="A1175" s="80"/>
      <c r="B1175" s="80"/>
      <c r="C1175" s="80"/>
      <c r="D1175" s="80"/>
      <c r="E1175" s="80"/>
      <c r="F1175" s="80"/>
      <c r="G1175" s="80"/>
      <c r="H1175" s="80"/>
      <c r="I1175" s="80"/>
      <c r="J1175" s="80"/>
      <c r="K1175" s="80"/>
      <c r="L1175" s="80"/>
      <c r="M1175" s="80"/>
      <c r="N1175" s="80"/>
      <c r="O1175" s="80"/>
      <c r="P1175" s="80"/>
      <c r="Q1175" s="80"/>
      <c r="R1175" s="80"/>
      <c r="S1175" s="80"/>
      <c r="T1175" s="80"/>
      <c r="U1175" s="80"/>
      <c r="V1175" s="80"/>
      <c r="W1175" s="80"/>
      <c r="X1175" s="80"/>
      <c r="Y1175" s="80"/>
      <c r="Z1175" s="80"/>
      <c r="AA1175" s="80"/>
      <c r="AB1175" s="80"/>
      <c r="AC1175" s="81"/>
      <c r="AD1175" s="81"/>
      <c r="AE1175" s="82"/>
      <c r="AF1175" s="81"/>
      <c r="AG1175" s="81"/>
      <c r="AH1175" s="81"/>
      <c r="AI1175" s="81"/>
      <c r="AJ1175" s="81"/>
      <c r="AK1175" s="83"/>
      <c r="AL1175" s="83"/>
      <c r="AM1175" s="84"/>
      <c r="AN1175" s="84"/>
      <c r="AO1175" s="84"/>
      <c r="AP1175" s="84"/>
    </row>
    <row r="1176">
      <c r="A1176" s="80"/>
      <c r="B1176" s="80"/>
      <c r="C1176" s="80"/>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1"/>
      <c r="AD1176" s="81"/>
      <c r="AE1176" s="82"/>
      <c r="AF1176" s="81"/>
      <c r="AG1176" s="81"/>
      <c r="AH1176" s="81"/>
      <c r="AI1176" s="81"/>
      <c r="AJ1176" s="81"/>
      <c r="AK1176" s="83"/>
      <c r="AL1176" s="83"/>
      <c r="AM1176" s="84"/>
      <c r="AN1176" s="84"/>
      <c r="AO1176" s="84"/>
      <c r="AP1176" s="84"/>
    </row>
    <row r="1177">
      <c r="A1177" s="80"/>
      <c r="B1177" s="80"/>
      <c r="C1177" s="80"/>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1"/>
      <c r="AD1177" s="81"/>
      <c r="AE1177" s="82"/>
      <c r="AF1177" s="81"/>
      <c r="AG1177" s="81"/>
      <c r="AH1177" s="81"/>
      <c r="AI1177" s="81"/>
      <c r="AJ1177" s="81"/>
      <c r="AK1177" s="83"/>
      <c r="AL1177" s="83"/>
      <c r="AM1177" s="84"/>
      <c r="AN1177" s="84"/>
      <c r="AO1177" s="84"/>
      <c r="AP1177" s="84"/>
    </row>
    <row r="1178">
      <c r="A1178" s="80"/>
      <c r="B1178" s="80"/>
      <c r="C1178" s="80"/>
      <c r="D1178" s="80"/>
      <c r="E1178" s="80"/>
      <c r="F1178" s="80"/>
      <c r="G1178" s="80"/>
      <c r="H1178" s="80"/>
      <c r="I1178" s="80"/>
      <c r="J1178" s="80"/>
      <c r="K1178" s="80"/>
      <c r="L1178" s="80"/>
      <c r="M1178" s="80"/>
      <c r="N1178" s="80"/>
      <c r="O1178" s="80"/>
      <c r="P1178" s="80"/>
      <c r="Q1178" s="80"/>
      <c r="R1178" s="80"/>
      <c r="S1178" s="80"/>
      <c r="T1178" s="80"/>
      <c r="U1178" s="80"/>
      <c r="V1178" s="80"/>
      <c r="W1178" s="80"/>
      <c r="X1178" s="80"/>
      <c r="Y1178" s="80"/>
      <c r="Z1178" s="80"/>
      <c r="AA1178" s="80"/>
      <c r="AB1178" s="80"/>
      <c r="AC1178" s="81"/>
      <c r="AD1178" s="81"/>
      <c r="AE1178" s="82"/>
      <c r="AF1178" s="81"/>
      <c r="AG1178" s="81"/>
      <c r="AH1178" s="81"/>
      <c r="AI1178" s="81"/>
      <c r="AJ1178" s="81"/>
      <c r="AK1178" s="83"/>
      <c r="AL1178" s="83"/>
      <c r="AM1178" s="84"/>
      <c r="AN1178" s="84"/>
      <c r="AO1178" s="84"/>
      <c r="AP1178" s="84"/>
    </row>
    <row r="1179">
      <c r="A1179" s="80"/>
      <c r="B1179" s="80"/>
      <c r="C1179" s="80"/>
      <c r="D1179" s="80"/>
      <c r="E1179" s="80"/>
      <c r="F1179" s="80"/>
      <c r="G1179" s="80"/>
      <c r="H1179" s="80"/>
      <c r="I1179" s="80"/>
      <c r="J1179" s="80"/>
      <c r="K1179" s="80"/>
      <c r="L1179" s="80"/>
      <c r="M1179" s="80"/>
      <c r="N1179" s="80"/>
      <c r="O1179" s="80"/>
      <c r="P1179" s="80"/>
      <c r="Q1179" s="80"/>
      <c r="R1179" s="80"/>
      <c r="S1179" s="80"/>
      <c r="T1179" s="80"/>
      <c r="U1179" s="80"/>
      <c r="V1179" s="80"/>
      <c r="W1179" s="80"/>
      <c r="X1179" s="80"/>
      <c r="Y1179" s="80"/>
      <c r="Z1179" s="80"/>
      <c r="AA1179" s="80"/>
      <c r="AB1179" s="80"/>
      <c r="AC1179" s="81"/>
      <c r="AD1179" s="81"/>
      <c r="AE1179" s="82"/>
      <c r="AF1179" s="81"/>
      <c r="AG1179" s="81"/>
      <c r="AH1179" s="81"/>
      <c r="AI1179" s="81"/>
      <c r="AJ1179" s="81"/>
      <c r="AK1179" s="83"/>
      <c r="AL1179" s="83"/>
      <c r="AM1179" s="84"/>
      <c r="AN1179" s="84"/>
      <c r="AO1179" s="84"/>
      <c r="AP1179" s="84"/>
    </row>
    <row r="1180">
      <c r="A1180" s="80"/>
      <c r="B1180" s="80"/>
      <c r="C1180" s="80"/>
      <c r="D1180" s="80"/>
      <c r="E1180" s="80"/>
      <c r="F1180" s="80"/>
      <c r="G1180" s="80"/>
      <c r="H1180" s="80"/>
      <c r="I1180" s="80"/>
      <c r="J1180" s="80"/>
      <c r="K1180" s="80"/>
      <c r="L1180" s="80"/>
      <c r="M1180" s="80"/>
      <c r="N1180" s="80"/>
      <c r="O1180" s="80"/>
      <c r="P1180" s="80"/>
      <c r="Q1180" s="80"/>
      <c r="R1180" s="80"/>
      <c r="S1180" s="80"/>
      <c r="T1180" s="80"/>
      <c r="U1180" s="80"/>
      <c r="V1180" s="80"/>
      <c r="W1180" s="80"/>
      <c r="X1180" s="80"/>
      <c r="Y1180" s="80"/>
      <c r="Z1180" s="80"/>
      <c r="AA1180" s="80"/>
      <c r="AB1180" s="80"/>
      <c r="AC1180" s="81"/>
      <c r="AD1180" s="81"/>
      <c r="AE1180" s="82"/>
      <c r="AF1180" s="81"/>
      <c r="AG1180" s="81"/>
      <c r="AH1180" s="81"/>
      <c r="AI1180" s="81"/>
      <c r="AJ1180" s="81"/>
      <c r="AK1180" s="83"/>
      <c r="AL1180" s="83"/>
      <c r="AM1180" s="84"/>
      <c r="AN1180" s="84"/>
      <c r="AO1180" s="84"/>
      <c r="AP1180" s="84"/>
    </row>
    <row r="1181">
      <c r="A1181" s="80"/>
      <c r="B1181" s="80"/>
      <c r="C1181" s="80"/>
      <c r="D1181" s="80"/>
      <c r="E1181" s="80"/>
      <c r="F1181" s="80"/>
      <c r="G1181" s="80"/>
      <c r="H1181" s="80"/>
      <c r="I1181" s="80"/>
      <c r="J1181" s="80"/>
      <c r="K1181" s="80"/>
      <c r="L1181" s="80"/>
      <c r="M1181" s="80"/>
      <c r="N1181" s="80"/>
      <c r="O1181" s="80"/>
      <c r="P1181" s="80"/>
      <c r="Q1181" s="80"/>
      <c r="R1181" s="80"/>
      <c r="S1181" s="80"/>
      <c r="T1181" s="80"/>
      <c r="U1181" s="80"/>
      <c r="V1181" s="80"/>
      <c r="W1181" s="80"/>
      <c r="X1181" s="80"/>
      <c r="Y1181" s="80"/>
      <c r="Z1181" s="80"/>
      <c r="AA1181" s="80"/>
      <c r="AB1181" s="80"/>
      <c r="AC1181" s="81"/>
      <c r="AD1181" s="81"/>
      <c r="AE1181" s="82"/>
      <c r="AF1181" s="81"/>
      <c r="AG1181" s="81"/>
      <c r="AH1181" s="81"/>
      <c r="AI1181" s="81"/>
      <c r="AJ1181" s="81"/>
      <c r="AK1181" s="83"/>
      <c r="AL1181" s="83"/>
      <c r="AM1181" s="84"/>
      <c r="AN1181" s="84"/>
      <c r="AO1181" s="84"/>
      <c r="AP1181" s="84"/>
    </row>
    <row r="1182">
      <c r="A1182" s="80"/>
      <c r="B1182" s="80"/>
      <c r="C1182" s="80"/>
      <c r="D1182" s="80"/>
      <c r="E1182" s="80"/>
      <c r="F1182" s="80"/>
      <c r="G1182" s="80"/>
      <c r="H1182" s="80"/>
      <c r="I1182" s="80"/>
      <c r="J1182" s="80"/>
      <c r="K1182" s="80"/>
      <c r="L1182" s="80"/>
      <c r="M1182" s="80"/>
      <c r="N1182" s="80"/>
      <c r="O1182" s="80"/>
      <c r="P1182" s="80"/>
      <c r="Q1182" s="80"/>
      <c r="R1182" s="80"/>
      <c r="S1182" s="80"/>
      <c r="T1182" s="80"/>
      <c r="U1182" s="80"/>
      <c r="V1182" s="80"/>
      <c r="W1182" s="80"/>
      <c r="X1182" s="80"/>
      <c r="Y1182" s="80"/>
      <c r="Z1182" s="80"/>
      <c r="AA1182" s="80"/>
      <c r="AB1182" s="80"/>
      <c r="AC1182" s="81"/>
      <c r="AD1182" s="81"/>
      <c r="AE1182" s="82"/>
      <c r="AF1182" s="81"/>
      <c r="AG1182" s="81"/>
      <c r="AH1182" s="81"/>
      <c r="AI1182" s="81"/>
      <c r="AJ1182" s="81"/>
      <c r="AK1182" s="83"/>
      <c r="AL1182" s="83"/>
      <c r="AM1182" s="84"/>
      <c r="AN1182" s="84"/>
      <c r="AO1182" s="84"/>
      <c r="AP1182" s="84"/>
    </row>
    <row r="1183">
      <c r="A1183" s="80"/>
      <c r="B1183" s="80"/>
      <c r="C1183" s="80"/>
      <c r="D1183" s="80"/>
      <c r="E1183" s="80"/>
      <c r="F1183" s="80"/>
      <c r="G1183" s="80"/>
      <c r="H1183" s="80"/>
      <c r="I1183" s="80"/>
      <c r="J1183" s="80"/>
      <c r="K1183" s="80"/>
      <c r="L1183" s="80"/>
      <c r="M1183" s="80"/>
      <c r="N1183" s="80"/>
      <c r="O1183" s="80"/>
      <c r="P1183" s="80"/>
      <c r="Q1183" s="80"/>
      <c r="R1183" s="80"/>
      <c r="S1183" s="80"/>
      <c r="T1183" s="80"/>
      <c r="U1183" s="80"/>
      <c r="V1183" s="80"/>
      <c r="W1183" s="80"/>
      <c r="X1183" s="80"/>
      <c r="Y1183" s="80"/>
      <c r="Z1183" s="80"/>
      <c r="AA1183" s="80"/>
      <c r="AB1183" s="80"/>
      <c r="AC1183" s="81"/>
      <c r="AD1183" s="81"/>
      <c r="AE1183" s="82"/>
      <c r="AF1183" s="81"/>
      <c r="AG1183" s="81"/>
      <c r="AH1183" s="81"/>
      <c r="AI1183" s="81"/>
      <c r="AJ1183" s="81"/>
      <c r="AK1183" s="83"/>
      <c r="AL1183" s="83"/>
      <c r="AM1183" s="84"/>
      <c r="AN1183" s="84"/>
      <c r="AO1183" s="84"/>
      <c r="AP1183" s="84"/>
    </row>
    <row r="1184">
      <c r="A1184" s="80"/>
      <c r="B1184" s="80"/>
      <c r="C1184" s="80"/>
      <c r="D1184" s="80"/>
      <c r="E1184" s="80"/>
      <c r="F1184" s="80"/>
      <c r="G1184" s="80"/>
      <c r="H1184" s="80"/>
      <c r="I1184" s="80"/>
      <c r="J1184" s="80"/>
      <c r="K1184" s="80"/>
      <c r="L1184" s="80"/>
      <c r="M1184" s="80"/>
      <c r="N1184" s="80"/>
      <c r="O1184" s="80"/>
      <c r="P1184" s="80"/>
      <c r="Q1184" s="80"/>
      <c r="R1184" s="80"/>
      <c r="S1184" s="80"/>
      <c r="T1184" s="80"/>
      <c r="U1184" s="80"/>
      <c r="V1184" s="80"/>
      <c r="W1184" s="80"/>
      <c r="X1184" s="80"/>
      <c r="Y1184" s="80"/>
      <c r="Z1184" s="80"/>
      <c r="AA1184" s="80"/>
      <c r="AB1184" s="80"/>
      <c r="AC1184" s="81"/>
      <c r="AD1184" s="81"/>
      <c r="AE1184" s="82"/>
      <c r="AF1184" s="81"/>
      <c r="AG1184" s="81"/>
      <c r="AH1184" s="81"/>
      <c r="AI1184" s="81"/>
      <c r="AJ1184" s="81"/>
      <c r="AK1184" s="83"/>
      <c r="AL1184" s="83"/>
      <c r="AM1184" s="84"/>
      <c r="AN1184" s="84"/>
      <c r="AO1184" s="84"/>
      <c r="AP1184" s="84"/>
    </row>
    <row r="1185">
      <c r="A1185" s="80"/>
      <c r="B1185" s="80"/>
      <c r="C1185" s="80"/>
      <c r="D1185" s="80"/>
      <c r="E1185" s="80"/>
      <c r="F1185" s="80"/>
      <c r="G1185" s="80"/>
      <c r="H1185" s="80"/>
      <c r="I1185" s="80"/>
      <c r="J1185" s="80"/>
      <c r="K1185" s="80"/>
      <c r="L1185" s="80"/>
      <c r="M1185" s="80"/>
      <c r="N1185" s="80"/>
      <c r="O1185" s="80"/>
      <c r="P1185" s="80"/>
      <c r="Q1185" s="80"/>
      <c r="R1185" s="80"/>
      <c r="S1185" s="80"/>
      <c r="T1185" s="80"/>
      <c r="U1185" s="80"/>
      <c r="V1185" s="80"/>
      <c r="W1185" s="80"/>
      <c r="X1185" s="80"/>
      <c r="Y1185" s="80"/>
      <c r="Z1185" s="80"/>
      <c r="AA1185" s="80"/>
      <c r="AB1185" s="80"/>
      <c r="AC1185" s="81"/>
      <c r="AD1185" s="81"/>
      <c r="AE1185" s="82"/>
      <c r="AF1185" s="81"/>
      <c r="AG1185" s="81"/>
      <c r="AH1185" s="81"/>
      <c r="AI1185" s="81"/>
      <c r="AJ1185" s="81"/>
      <c r="AK1185" s="83"/>
      <c r="AL1185" s="83"/>
      <c r="AM1185" s="84"/>
      <c r="AN1185" s="84"/>
      <c r="AO1185" s="84"/>
      <c r="AP1185" s="84"/>
    </row>
    <row r="1186">
      <c r="A1186" s="80"/>
      <c r="B1186" s="80"/>
      <c r="C1186" s="80"/>
      <c r="D1186" s="80"/>
      <c r="E1186" s="80"/>
      <c r="F1186" s="80"/>
      <c r="G1186" s="80"/>
      <c r="H1186" s="80"/>
      <c r="I1186" s="80"/>
      <c r="J1186" s="80"/>
      <c r="K1186" s="80"/>
      <c r="L1186" s="80"/>
      <c r="M1186" s="80"/>
      <c r="N1186" s="80"/>
      <c r="O1186" s="80"/>
      <c r="P1186" s="80"/>
      <c r="Q1186" s="80"/>
      <c r="R1186" s="80"/>
      <c r="S1186" s="80"/>
      <c r="T1186" s="80"/>
      <c r="U1186" s="80"/>
      <c r="V1186" s="80"/>
      <c r="W1186" s="80"/>
      <c r="X1186" s="80"/>
      <c r="Y1186" s="80"/>
      <c r="Z1186" s="80"/>
      <c r="AA1186" s="80"/>
      <c r="AB1186" s="80"/>
      <c r="AC1186" s="81"/>
      <c r="AD1186" s="81"/>
      <c r="AE1186" s="82"/>
      <c r="AF1186" s="81"/>
      <c r="AG1186" s="81"/>
      <c r="AH1186" s="81"/>
      <c r="AI1186" s="81"/>
      <c r="AJ1186" s="81"/>
      <c r="AK1186" s="83"/>
      <c r="AL1186" s="83"/>
      <c r="AM1186" s="84"/>
      <c r="AN1186" s="84"/>
      <c r="AO1186" s="84"/>
      <c r="AP1186" s="84"/>
    </row>
    <row r="1187">
      <c r="A1187" s="80"/>
      <c r="B1187" s="80"/>
      <c r="C1187" s="80"/>
      <c r="D1187" s="80"/>
      <c r="E1187" s="80"/>
      <c r="F1187" s="80"/>
      <c r="G1187" s="80"/>
      <c r="H1187" s="80"/>
      <c r="I1187" s="80"/>
      <c r="J1187" s="80"/>
      <c r="K1187" s="80"/>
      <c r="L1187" s="80"/>
      <c r="M1187" s="80"/>
      <c r="N1187" s="80"/>
      <c r="O1187" s="80"/>
      <c r="P1187" s="80"/>
      <c r="Q1187" s="80"/>
      <c r="R1187" s="80"/>
      <c r="S1187" s="80"/>
      <c r="T1187" s="80"/>
      <c r="U1187" s="80"/>
      <c r="V1187" s="80"/>
      <c r="W1187" s="80"/>
      <c r="X1187" s="80"/>
      <c r="Y1187" s="80"/>
      <c r="Z1187" s="80"/>
      <c r="AA1187" s="80"/>
      <c r="AB1187" s="80"/>
      <c r="AC1187" s="81"/>
      <c r="AD1187" s="81"/>
      <c r="AE1187" s="82"/>
      <c r="AF1187" s="81"/>
      <c r="AG1187" s="81"/>
      <c r="AH1187" s="81"/>
      <c r="AI1187" s="81"/>
      <c r="AJ1187" s="81"/>
      <c r="AK1187" s="83"/>
      <c r="AL1187" s="83"/>
      <c r="AM1187" s="84"/>
      <c r="AN1187" s="84"/>
      <c r="AO1187" s="84"/>
      <c r="AP1187" s="84"/>
    </row>
    <row r="1188">
      <c r="A1188" s="80"/>
      <c r="B1188" s="80"/>
      <c r="C1188" s="80"/>
      <c r="D1188" s="80"/>
      <c r="E1188" s="80"/>
      <c r="F1188" s="80"/>
      <c r="G1188" s="80"/>
      <c r="H1188" s="80"/>
      <c r="I1188" s="80"/>
      <c r="J1188" s="80"/>
      <c r="K1188" s="80"/>
      <c r="L1188" s="80"/>
      <c r="M1188" s="80"/>
      <c r="N1188" s="80"/>
      <c r="O1188" s="80"/>
      <c r="P1188" s="80"/>
      <c r="Q1188" s="80"/>
      <c r="R1188" s="80"/>
      <c r="S1188" s="80"/>
      <c r="T1188" s="80"/>
      <c r="U1188" s="80"/>
      <c r="V1188" s="80"/>
      <c r="W1188" s="80"/>
      <c r="X1188" s="80"/>
      <c r="Y1188" s="80"/>
      <c r="Z1188" s="80"/>
      <c r="AA1188" s="80"/>
      <c r="AB1188" s="80"/>
      <c r="AC1188" s="81"/>
      <c r="AD1188" s="81"/>
      <c r="AE1188" s="82"/>
      <c r="AF1188" s="81"/>
      <c r="AG1188" s="81"/>
      <c r="AH1188" s="81"/>
      <c r="AI1188" s="81"/>
      <c r="AJ1188" s="81"/>
      <c r="AK1188" s="83"/>
      <c r="AL1188" s="83"/>
      <c r="AM1188" s="84"/>
      <c r="AN1188" s="84"/>
      <c r="AO1188" s="84"/>
      <c r="AP1188" s="84"/>
    </row>
    <row r="1189">
      <c r="A1189" s="80"/>
      <c r="B1189" s="80"/>
      <c r="C1189" s="80"/>
      <c r="D1189" s="80"/>
      <c r="E1189" s="80"/>
      <c r="F1189" s="80"/>
      <c r="G1189" s="80"/>
      <c r="H1189" s="80"/>
      <c r="I1189" s="80"/>
      <c r="J1189" s="80"/>
      <c r="K1189" s="80"/>
      <c r="L1189" s="80"/>
      <c r="M1189" s="80"/>
      <c r="N1189" s="80"/>
      <c r="O1189" s="80"/>
      <c r="P1189" s="80"/>
      <c r="Q1189" s="80"/>
      <c r="R1189" s="80"/>
      <c r="S1189" s="80"/>
      <c r="T1189" s="80"/>
      <c r="U1189" s="80"/>
      <c r="V1189" s="80"/>
      <c r="W1189" s="80"/>
      <c r="X1189" s="80"/>
      <c r="Y1189" s="80"/>
      <c r="Z1189" s="80"/>
      <c r="AA1189" s="80"/>
      <c r="AB1189" s="80"/>
      <c r="AC1189" s="81"/>
      <c r="AD1189" s="81"/>
      <c r="AE1189" s="82"/>
      <c r="AF1189" s="81"/>
      <c r="AG1189" s="81"/>
      <c r="AH1189" s="81"/>
      <c r="AI1189" s="81"/>
      <c r="AJ1189" s="81"/>
      <c r="AK1189" s="83"/>
      <c r="AL1189" s="83"/>
      <c r="AM1189" s="84"/>
      <c r="AN1189" s="84"/>
      <c r="AO1189" s="84"/>
      <c r="AP1189" s="84"/>
    </row>
    <row r="1190">
      <c r="A1190" s="80"/>
      <c r="B1190" s="80"/>
      <c r="C1190" s="80"/>
      <c r="D1190" s="80"/>
      <c r="E1190" s="80"/>
      <c r="F1190" s="80"/>
      <c r="G1190" s="80"/>
      <c r="H1190" s="80"/>
      <c r="I1190" s="80"/>
      <c r="J1190" s="80"/>
      <c r="K1190" s="80"/>
      <c r="L1190" s="80"/>
      <c r="M1190" s="80"/>
      <c r="N1190" s="80"/>
      <c r="O1190" s="80"/>
      <c r="P1190" s="80"/>
      <c r="Q1190" s="80"/>
      <c r="R1190" s="80"/>
      <c r="S1190" s="80"/>
      <c r="T1190" s="80"/>
      <c r="U1190" s="80"/>
      <c r="V1190" s="80"/>
      <c r="W1190" s="80"/>
      <c r="X1190" s="80"/>
      <c r="Y1190" s="80"/>
      <c r="Z1190" s="80"/>
      <c r="AA1190" s="80"/>
      <c r="AB1190" s="80"/>
      <c r="AC1190" s="81"/>
      <c r="AD1190" s="81"/>
      <c r="AE1190" s="82"/>
      <c r="AF1190" s="81"/>
      <c r="AG1190" s="81"/>
      <c r="AH1190" s="81"/>
      <c r="AI1190" s="81"/>
      <c r="AJ1190" s="81"/>
      <c r="AK1190" s="83"/>
      <c r="AL1190" s="83"/>
      <c r="AM1190" s="84"/>
      <c r="AN1190" s="84"/>
      <c r="AO1190" s="84"/>
      <c r="AP1190" s="84"/>
    </row>
    <row r="1191">
      <c r="A1191" s="80"/>
      <c r="B1191" s="80"/>
      <c r="C1191" s="80"/>
      <c r="D1191" s="80"/>
      <c r="E1191" s="80"/>
      <c r="F1191" s="80"/>
      <c r="G1191" s="80"/>
      <c r="H1191" s="80"/>
      <c r="I1191" s="80"/>
      <c r="J1191" s="80"/>
      <c r="K1191" s="80"/>
      <c r="L1191" s="80"/>
      <c r="M1191" s="80"/>
      <c r="N1191" s="80"/>
      <c r="O1191" s="80"/>
      <c r="P1191" s="80"/>
      <c r="Q1191" s="80"/>
      <c r="R1191" s="80"/>
      <c r="S1191" s="80"/>
      <c r="T1191" s="80"/>
      <c r="U1191" s="80"/>
      <c r="V1191" s="80"/>
      <c r="W1191" s="80"/>
      <c r="X1191" s="80"/>
      <c r="Y1191" s="80"/>
      <c r="Z1191" s="80"/>
      <c r="AA1191" s="80"/>
      <c r="AB1191" s="80"/>
      <c r="AC1191" s="81"/>
      <c r="AD1191" s="81"/>
      <c r="AE1191" s="82"/>
      <c r="AF1191" s="81"/>
      <c r="AG1191" s="81"/>
      <c r="AH1191" s="81"/>
      <c r="AI1191" s="81"/>
      <c r="AJ1191" s="81"/>
      <c r="AK1191" s="83"/>
      <c r="AL1191" s="83"/>
      <c r="AM1191" s="84"/>
      <c r="AN1191" s="84"/>
      <c r="AO1191" s="84"/>
      <c r="AP1191" s="84"/>
    </row>
    <row r="1192">
      <c r="A1192" s="80"/>
      <c r="B1192" s="80"/>
      <c r="C1192" s="80"/>
      <c r="D1192" s="80"/>
      <c r="E1192" s="80"/>
      <c r="F1192" s="80"/>
      <c r="G1192" s="80"/>
      <c r="H1192" s="80"/>
      <c r="I1192" s="80"/>
      <c r="J1192" s="80"/>
      <c r="K1192" s="80"/>
      <c r="L1192" s="80"/>
      <c r="M1192" s="80"/>
      <c r="N1192" s="80"/>
      <c r="O1192" s="80"/>
      <c r="P1192" s="80"/>
      <c r="Q1192" s="80"/>
      <c r="R1192" s="80"/>
      <c r="S1192" s="80"/>
      <c r="T1192" s="80"/>
      <c r="U1192" s="80"/>
      <c r="V1192" s="80"/>
      <c r="W1192" s="80"/>
      <c r="X1192" s="80"/>
      <c r="Y1192" s="80"/>
      <c r="Z1192" s="80"/>
      <c r="AA1192" s="80"/>
      <c r="AB1192" s="80"/>
      <c r="AC1192" s="81"/>
      <c r="AD1192" s="81"/>
      <c r="AE1192" s="82"/>
      <c r="AF1192" s="81"/>
      <c r="AG1192" s="81"/>
      <c r="AH1192" s="81"/>
      <c r="AI1192" s="81"/>
      <c r="AJ1192" s="81"/>
      <c r="AK1192" s="83"/>
      <c r="AL1192" s="83"/>
      <c r="AM1192" s="84"/>
      <c r="AN1192" s="84"/>
      <c r="AO1192" s="84"/>
      <c r="AP1192" s="84"/>
    </row>
    <row r="1193">
      <c r="A1193" s="80"/>
      <c r="B1193" s="80"/>
      <c r="C1193" s="80"/>
      <c r="D1193" s="80"/>
      <c r="E1193" s="80"/>
      <c r="F1193" s="80"/>
      <c r="G1193" s="80"/>
      <c r="H1193" s="80"/>
      <c r="I1193" s="80"/>
      <c r="J1193" s="80"/>
      <c r="K1193" s="80"/>
      <c r="L1193" s="80"/>
      <c r="M1193" s="80"/>
      <c r="N1193" s="80"/>
      <c r="O1193" s="80"/>
      <c r="P1193" s="80"/>
      <c r="Q1193" s="80"/>
      <c r="R1193" s="80"/>
      <c r="S1193" s="80"/>
      <c r="T1193" s="80"/>
      <c r="U1193" s="80"/>
      <c r="V1193" s="80"/>
      <c r="W1193" s="80"/>
      <c r="X1193" s="80"/>
      <c r="Y1193" s="80"/>
      <c r="Z1193" s="80"/>
      <c r="AA1193" s="80"/>
      <c r="AB1193" s="80"/>
      <c r="AC1193" s="81"/>
      <c r="AD1193" s="81"/>
      <c r="AE1193" s="82"/>
      <c r="AF1193" s="81"/>
      <c r="AG1193" s="81"/>
      <c r="AH1193" s="81"/>
      <c r="AI1193" s="81"/>
      <c r="AJ1193" s="81"/>
      <c r="AK1193" s="83"/>
      <c r="AL1193" s="83"/>
      <c r="AM1193" s="84"/>
      <c r="AN1193" s="84"/>
      <c r="AO1193" s="84"/>
      <c r="AP1193" s="84"/>
    </row>
    <row r="1194">
      <c r="A1194" s="80"/>
      <c r="B1194" s="80"/>
      <c r="C1194" s="80"/>
      <c r="D1194" s="80"/>
      <c r="E1194" s="80"/>
      <c r="F1194" s="80"/>
      <c r="G1194" s="80"/>
      <c r="H1194" s="80"/>
      <c r="I1194" s="80"/>
      <c r="J1194" s="80"/>
      <c r="K1194" s="80"/>
      <c r="L1194" s="80"/>
      <c r="M1194" s="80"/>
      <c r="N1194" s="80"/>
      <c r="O1194" s="80"/>
      <c r="P1194" s="80"/>
      <c r="Q1194" s="80"/>
      <c r="R1194" s="80"/>
      <c r="S1194" s="80"/>
      <c r="T1194" s="80"/>
      <c r="U1194" s="80"/>
      <c r="V1194" s="80"/>
      <c r="W1194" s="80"/>
      <c r="X1194" s="80"/>
      <c r="Y1194" s="80"/>
      <c r="Z1194" s="80"/>
      <c r="AA1194" s="80"/>
      <c r="AB1194" s="80"/>
      <c r="AC1194" s="81"/>
      <c r="AD1194" s="81"/>
      <c r="AE1194" s="82"/>
      <c r="AF1194" s="81"/>
      <c r="AG1194" s="81"/>
      <c r="AH1194" s="81"/>
      <c r="AI1194" s="81"/>
      <c r="AJ1194" s="81"/>
      <c r="AK1194" s="83"/>
      <c r="AL1194" s="83"/>
      <c r="AM1194" s="84"/>
      <c r="AN1194" s="84"/>
      <c r="AO1194" s="84"/>
      <c r="AP1194" s="84"/>
    </row>
    <row r="1195">
      <c r="A1195" s="80"/>
      <c r="B1195" s="80"/>
      <c r="C1195" s="80"/>
      <c r="D1195" s="80"/>
      <c r="E1195" s="80"/>
      <c r="F1195" s="80"/>
      <c r="G1195" s="80"/>
      <c r="H1195" s="80"/>
      <c r="I1195" s="80"/>
      <c r="J1195" s="80"/>
      <c r="K1195" s="80"/>
      <c r="L1195" s="80"/>
      <c r="M1195" s="80"/>
      <c r="N1195" s="80"/>
      <c r="O1195" s="80"/>
      <c r="P1195" s="80"/>
      <c r="Q1195" s="80"/>
      <c r="R1195" s="80"/>
      <c r="S1195" s="80"/>
      <c r="T1195" s="80"/>
      <c r="U1195" s="80"/>
      <c r="V1195" s="80"/>
      <c r="W1195" s="80"/>
      <c r="X1195" s="80"/>
      <c r="Y1195" s="80"/>
      <c r="Z1195" s="80"/>
      <c r="AA1195" s="80"/>
      <c r="AB1195" s="80"/>
      <c r="AC1195" s="81"/>
      <c r="AD1195" s="81"/>
      <c r="AE1195" s="82"/>
      <c r="AF1195" s="81"/>
      <c r="AG1195" s="81"/>
      <c r="AH1195" s="81"/>
      <c r="AI1195" s="81"/>
      <c r="AJ1195" s="81"/>
      <c r="AK1195" s="83"/>
      <c r="AL1195" s="83"/>
      <c r="AM1195" s="84"/>
      <c r="AN1195" s="84"/>
      <c r="AO1195" s="84"/>
      <c r="AP1195" s="84"/>
    </row>
    <row r="1196">
      <c r="A1196" s="80"/>
      <c r="B1196" s="80"/>
      <c r="C1196" s="80"/>
      <c r="D1196" s="80"/>
      <c r="E1196" s="80"/>
      <c r="F1196" s="80"/>
      <c r="G1196" s="80"/>
      <c r="H1196" s="80"/>
      <c r="I1196" s="80"/>
      <c r="J1196" s="80"/>
      <c r="K1196" s="80"/>
      <c r="L1196" s="80"/>
      <c r="M1196" s="80"/>
      <c r="N1196" s="80"/>
      <c r="O1196" s="80"/>
      <c r="P1196" s="80"/>
      <c r="Q1196" s="80"/>
      <c r="R1196" s="80"/>
      <c r="S1196" s="80"/>
      <c r="T1196" s="80"/>
      <c r="U1196" s="80"/>
      <c r="V1196" s="80"/>
      <c r="W1196" s="80"/>
      <c r="X1196" s="80"/>
      <c r="Y1196" s="80"/>
      <c r="Z1196" s="80"/>
      <c r="AA1196" s="80"/>
      <c r="AB1196" s="80"/>
      <c r="AC1196" s="81"/>
      <c r="AD1196" s="81"/>
      <c r="AE1196" s="82"/>
      <c r="AF1196" s="81"/>
      <c r="AG1196" s="81"/>
      <c r="AH1196" s="81"/>
      <c r="AI1196" s="81"/>
      <c r="AJ1196" s="81"/>
      <c r="AK1196" s="83"/>
      <c r="AL1196" s="83"/>
      <c r="AM1196" s="84"/>
      <c r="AN1196" s="84"/>
      <c r="AO1196" s="84"/>
      <c r="AP1196" s="84"/>
    </row>
    <row r="1197">
      <c r="A1197" s="80"/>
      <c r="B1197" s="80"/>
      <c r="C1197" s="80"/>
      <c r="D1197" s="80"/>
      <c r="E1197" s="80"/>
      <c r="F1197" s="80"/>
      <c r="G1197" s="80"/>
      <c r="H1197" s="80"/>
      <c r="I1197" s="80"/>
      <c r="J1197" s="80"/>
      <c r="K1197" s="80"/>
      <c r="L1197" s="80"/>
      <c r="M1197" s="80"/>
      <c r="N1197" s="80"/>
      <c r="O1197" s="80"/>
      <c r="P1197" s="80"/>
      <c r="Q1197" s="80"/>
      <c r="R1197" s="80"/>
      <c r="S1197" s="80"/>
      <c r="T1197" s="80"/>
      <c r="U1197" s="80"/>
      <c r="V1197" s="80"/>
      <c r="W1197" s="80"/>
      <c r="X1197" s="80"/>
      <c r="Y1197" s="80"/>
      <c r="Z1197" s="80"/>
      <c r="AA1197" s="80"/>
      <c r="AB1197" s="80"/>
      <c r="AC1197" s="81"/>
      <c r="AD1197" s="81"/>
      <c r="AE1197" s="82"/>
      <c r="AF1197" s="81"/>
      <c r="AG1197" s="81"/>
      <c r="AH1197" s="81"/>
      <c r="AI1197" s="81"/>
      <c r="AJ1197" s="81"/>
      <c r="AK1197" s="83"/>
      <c r="AL1197" s="83"/>
      <c r="AM1197" s="84"/>
      <c r="AN1197" s="84"/>
      <c r="AO1197" s="84"/>
      <c r="AP1197" s="84"/>
    </row>
    <row r="1198">
      <c r="A1198" s="80"/>
      <c r="B1198" s="80"/>
      <c r="C1198" s="80"/>
      <c r="D1198" s="80"/>
      <c r="E1198" s="80"/>
      <c r="F1198" s="80"/>
      <c r="G1198" s="80"/>
      <c r="H1198" s="80"/>
      <c r="I1198" s="80"/>
      <c r="J1198" s="80"/>
      <c r="K1198" s="80"/>
      <c r="L1198" s="80"/>
      <c r="M1198" s="80"/>
      <c r="N1198" s="80"/>
      <c r="O1198" s="80"/>
      <c r="P1198" s="80"/>
      <c r="Q1198" s="80"/>
      <c r="R1198" s="80"/>
      <c r="S1198" s="80"/>
      <c r="T1198" s="80"/>
      <c r="U1198" s="80"/>
      <c r="V1198" s="80"/>
      <c r="W1198" s="80"/>
      <c r="X1198" s="80"/>
      <c r="Y1198" s="80"/>
      <c r="Z1198" s="80"/>
      <c r="AA1198" s="80"/>
      <c r="AB1198" s="80"/>
      <c r="AC1198" s="81"/>
      <c r="AD1198" s="81"/>
      <c r="AE1198" s="82"/>
      <c r="AF1198" s="81"/>
      <c r="AG1198" s="81"/>
      <c r="AH1198" s="81"/>
      <c r="AI1198" s="81"/>
      <c r="AJ1198" s="81"/>
      <c r="AK1198" s="83"/>
      <c r="AL1198" s="83"/>
      <c r="AM1198" s="84"/>
      <c r="AN1198" s="84"/>
      <c r="AO1198" s="84"/>
      <c r="AP1198" s="84"/>
    </row>
    <row r="1199">
      <c r="A1199" s="80"/>
      <c r="B1199" s="80"/>
      <c r="C1199" s="80"/>
      <c r="D1199" s="80"/>
      <c r="E1199" s="80"/>
      <c r="F1199" s="80"/>
      <c r="G1199" s="80"/>
      <c r="H1199" s="80"/>
      <c r="I1199" s="80"/>
      <c r="J1199" s="80"/>
      <c r="K1199" s="80"/>
      <c r="L1199" s="80"/>
      <c r="M1199" s="80"/>
      <c r="N1199" s="80"/>
      <c r="O1199" s="80"/>
      <c r="P1199" s="80"/>
      <c r="Q1199" s="80"/>
      <c r="R1199" s="80"/>
      <c r="S1199" s="80"/>
      <c r="T1199" s="80"/>
      <c r="U1199" s="80"/>
      <c r="V1199" s="80"/>
      <c r="W1199" s="80"/>
      <c r="X1199" s="80"/>
      <c r="Y1199" s="80"/>
      <c r="Z1199" s="80"/>
      <c r="AA1199" s="80"/>
      <c r="AB1199" s="80"/>
      <c r="AC1199" s="81"/>
      <c r="AD1199" s="81"/>
      <c r="AE1199" s="82"/>
      <c r="AF1199" s="81"/>
      <c r="AG1199" s="81"/>
      <c r="AH1199" s="81"/>
      <c r="AI1199" s="81"/>
      <c r="AJ1199" s="81"/>
      <c r="AK1199" s="83"/>
      <c r="AL1199" s="83"/>
      <c r="AM1199" s="84"/>
      <c r="AN1199" s="84"/>
      <c r="AO1199" s="84"/>
      <c r="AP1199" s="84"/>
    </row>
    <row r="1200">
      <c r="A1200" s="80"/>
      <c r="B1200" s="80"/>
      <c r="C1200" s="80"/>
      <c r="D1200" s="80"/>
      <c r="E1200" s="80"/>
      <c r="F1200" s="80"/>
      <c r="G1200" s="80"/>
      <c r="H1200" s="80"/>
      <c r="I1200" s="80"/>
      <c r="J1200" s="80"/>
      <c r="K1200" s="80"/>
      <c r="L1200" s="80"/>
      <c r="M1200" s="80"/>
      <c r="N1200" s="80"/>
      <c r="O1200" s="80"/>
      <c r="P1200" s="80"/>
      <c r="Q1200" s="80"/>
      <c r="R1200" s="80"/>
      <c r="S1200" s="80"/>
      <c r="T1200" s="80"/>
      <c r="U1200" s="80"/>
      <c r="V1200" s="80"/>
      <c r="W1200" s="80"/>
      <c r="X1200" s="80"/>
      <c r="Y1200" s="80"/>
      <c r="Z1200" s="80"/>
      <c r="AA1200" s="80"/>
      <c r="AB1200" s="80"/>
      <c r="AC1200" s="81"/>
      <c r="AD1200" s="81"/>
      <c r="AE1200" s="82"/>
      <c r="AF1200" s="81"/>
      <c r="AG1200" s="81"/>
      <c r="AH1200" s="81"/>
      <c r="AI1200" s="81"/>
      <c r="AJ1200" s="81"/>
      <c r="AK1200" s="83"/>
      <c r="AL1200" s="83"/>
      <c r="AM1200" s="84"/>
      <c r="AN1200" s="84"/>
      <c r="AO1200" s="84"/>
      <c r="AP1200" s="84"/>
    </row>
    <row r="1201">
      <c r="A1201" s="80"/>
      <c r="B1201" s="80"/>
      <c r="C1201" s="80"/>
      <c r="D1201" s="80"/>
      <c r="E1201" s="80"/>
      <c r="F1201" s="80"/>
      <c r="G1201" s="80"/>
      <c r="H1201" s="80"/>
      <c r="I1201" s="80"/>
      <c r="J1201" s="80"/>
      <c r="K1201" s="80"/>
      <c r="L1201" s="80"/>
      <c r="M1201" s="80"/>
      <c r="N1201" s="80"/>
      <c r="O1201" s="80"/>
      <c r="P1201" s="80"/>
      <c r="Q1201" s="80"/>
      <c r="R1201" s="80"/>
      <c r="S1201" s="80"/>
      <c r="T1201" s="80"/>
      <c r="U1201" s="80"/>
      <c r="V1201" s="80"/>
      <c r="W1201" s="80"/>
      <c r="X1201" s="80"/>
      <c r="Y1201" s="80"/>
      <c r="Z1201" s="80"/>
      <c r="AA1201" s="80"/>
      <c r="AB1201" s="80"/>
      <c r="AC1201" s="81"/>
      <c r="AD1201" s="81"/>
      <c r="AE1201" s="82"/>
      <c r="AF1201" s="81"/>
      <c r="AG1201" s="81"/>
      <c r="AH1201" s="81"/>
      <c r="AI1201" s="81"/>
      <c r="AJ1201" s="81"/>
      <c r="AK1201" s="83"/>
      <c r="AL1201" s="83"/>
      <c r="AM1201" s="84"/>
      <c r="AN1201" s="84"/>
      <c r="AO1201" s="84"/>
      <c r="AP1201" s="84"/>
    </row>
    <row r="1202">
      <c r="A1202" s="80"/>
      <c r="B1202" s="80"/>
      <c r="C1202" s="80"/>
      <c r="D1202" s="80"/>
      <c r="E1202" s="80"/>
      <c r="F1202" s="80"/>
      <c r="G1202" s="80"/>
      <c r="H1202" s="80"/>
      <c r="I1202" s="80"/>
      <c r="J1202" s="80"/>
      <c r="K1202" s="80"/>
      <c r="L1202" s="80"/>
      <c r="M1202" s="80"/>
      <c r="N1202" s="80"/>
      <c r="O1202" s="80"/>
      <c r="P1202" s="80"/>
      <c r="Q1202" s="80"/>
      <c r="R1202" s="80"/>
      <c r="S1202" s="80"/>
      <c r="T1202" s="80"/>
      <c r="U1202" s="80"/>
      <c r="V1202" s="80"/>
      <c r="W1202" s="80"/>
      <c r="X1202" s="80"/>
      <c r="Y1202" s="80"/>
      <c r="Z1202" s="80"/>
      <c r="AA1202" s="80"/>
      <c r="AB1202" s="80"/>
      <c r="AC1202" s="81"/>
      <c r="AD1202" s="81"/>
      <c r="AE1202" s="82"/>
      <c r="AF1202" s="81"/>
      <c r="AG1202" s="81"/>
      <c r="AH1202" s="81"/>
      <c r="AI1202" s="81"/>
      <c r="AJ1202" s="81"/>
      <c r="AK1202" s="83"/>
      <c r="AL1202" s="83"/>
      <c r="AM1202" s="84"/>
      <c r="AN1202" s="84"/>
      <c r="AO1202" s="84"/>
      <c r="AP1202" s="84"/>
    </row>
    <row r="1203">
      <c r="A1203" s="80"/>
      <c r="B1203" s="80"/>
      <c r="C1203" s="80"/>
      <c r="D1203" s="80"/>
      <c r="E1203" s="80"/>
      <c r="F1203" s="80"/>
      <c r="G1203" s="80"/>
      <c r="H1203" s="80"/>
      <c r="I1203" s="80"/>
      <c r="J1203" s="80"/>
      <c r="K1203" s="80"/>
      <c r="L1203" s="80"/>
      <c r="M1203" s="80"/>
      <c r="N1203" s="80"/>
      <c r="O1203" s="80"/>
      <c r="P1203" s="80"/>
      <c r="Q1203" s="80"/>
      <c r="R1203" s="80"/>
      <c r="S1203" s="80"/>
      <c r="T1203" s="80"/>
      <c r="U1203" s="80"/>
      <c r="V1203" s="80"/>
      <c r="W1203" s="80"/>
      <c r="X1203" s="80"/>
      <c r="Y1203" s="80"/>
      <c r="Z1203" s="80"/>
      <c r="AA1203" s="80"/>
      <c r="AB1203" s="80"/>
      <c r="AC1203" s="81"/>
      <c r="AD1203" s="81"/>
      <c r="AE1203" s="82"/>
      <c r="AF1203" s="81"/>
      <c r="AG1203" s="81"/>
      <c r="AH1203" s="81"/>
      <c r="AI1203" s="81"/>
      <c r="AJ1203" s="81"/>
      <c r="AK1203" s="83"/>
      <c r="AL1203" s="83"/>
      <c r="AM1203" s="84"/>
      <c r="AN1203" s="84"/>
      <c r="AO1203" s="84"/>
      <c r="AP1203" s="84"/>
    </row>
    <row r="1204">
      <c r="A1204" s="80"/>
      <c r="B1204" s="80"/>
      <c r="C1204" s="80"/>
      <c r="D1204" s="80"/>
      <c r="E1204" s="80"/>
      <c r="F1204" s="80"/>
      <c r="G1204" s="80"/>
      <c r="H1204" s="80"/>
      <c r="I1204" s="80"/>
      <c r="J1204" s="80"/>
      <c r="K1204" s="80"/>
      <c r="L1204" s="80"/>
      <c r="M1204" s="80"/>
      <c r="N1204" s="80"/>
      <c r="O1204" s="80"/>
      <c r="P1204" s="80"/>
      <c r="Q1204" s="80"/>
      <c r="R1204" s="80"/>
      <c r="S1204" s="80"/>
      <c r="T1204" s="80"/>
      <c r="U1204" s="80"/>
      <c r="V1204" s="80"/>
      <c r="W1204" s="80"/>
      <c r="X1204" s="80"/>
      <c r="Y1204" s="80"/>
      <c r="Z1204" s="80"/>
      <c r="AA1204" s="80"/>
      <c r="AB1204" s="80"/>
      <c r="AC1204" s="81"/>
      <c r="AD1204" s="81"/>
      <c r="AE1204" s="82"/>
      <c r="AF1204" s="81"/>
      <c r="AG1204" s="81"/>
      <c r="AH1204" s="81"/>
      <c r="AI1204" s="81"/>
      <c r="AJ1204" s="81"/>
      <c r="AK1204" s="83"/>
      <c r="AL1204" s="83"/>
      <c r="AM1204" s="84"/>
      <c r="AN1204" s="84"/>
      <c r="AO1204" s="84"/>
      <c r="AP1204" s="84"/>
    </row>
    <row r="1205">
      <c r="A1205" s="80"/>
      <c r="B1205" s="80"/>
      <c r="C1205" s="80"/>
      <c r="D1205" s="80"/>
      <c r="E1205" s="80"/>
      <c r="F1205" s="80"/>
      <c r="G1205" s="80"/>
      <c r="H1205" s="80"/>
      <c r="I1205" s="80"/>
      <c r="J1205" s="80"/>
      <c r="K1205" s="80"/>
      <c r="L1205" s="80"/>
      <c r="M1205" s="80"/>
      <c r="N1205" s="80"/>
      <c r="O1205" s="80"/>
      <c r="P1205" s="80"/>
      <c r="Q1205" s="80"/>
      <c r="R1205" s="80"/>
      <c r="S1205" s="80"/>
      <c r="T1205" s="80"/>
      <c r="U1205" s="80"/>
      <c r="V1205" s="80"/>
      <c r="W1205" s="80"/>
      <c r="X1205" s="80"/>
      <c r="Y1205" s="80"/>
      <c r="Z1205" s="80"/>
      <c r="AA1205" s="80"/>
      <c r="AB1205" s="80"/>
      <c r="AC1205" s="81"/>
      <c r="AD1205" s="81"/>
      <c r="AE1205" s="82"/>
      <c r="AF1205" s="81"/>
      <c r="AG1205" s="81"/>
      <c r="AH1205" s="81"/>
      <c r="AI1205" s="81"/>
      <c r="AJ1205" s="81"/>
      <c r="AK1205" s="83"/>
      <c r="AL1205" s="83"/>
      <c r="AM1205" s="84"/>
      <c r="AN1205" s="84"/>
      <c r="AO1205" s="84"/>
      <c r="AP1205" s="84"/>
    </row>
    <row r="1206">
      <c r="A1206" s="80"/>
      <c r="B1206" s="80"/>
      <c r="C1206" s="80"/>
      <c r="D1206" s="80"/>
      <c r="E1206" s="80"/>
      <c r="F1206" s="80"/>
      <c r="G1206" s="80"/>
      <c r="H1206" s="80"/>
      <c r="I1206" s="80"/>
      <c r="J1206" s="80"/>
      <c r="K1206" s="80"/>
      <c r="L1206" s="80"/>
      <c r="M1206" s="80"/>
      <c r="N1206" s="80"/>
      <c r="O1206" s="80"/>
      <c r="P1206" s="80"/>
      <c r="Q1206" s="80"/>
      <c r="R1206" s="80"/>
      <c r="S1206" s="80"/>
      <c r="T1206" s="80"/>
      <c r="U1206" s="80"/>
      <c r="V1206" s="80"/>
      <c r="W1206" s="80"/>
      <c r="X1206" s="80"/>
      <c r="Y1206" s="80"/>
      <c r="Z1206" s="80"/>
      <c r="AA1206" s="80"/>
      <c r="AB1206" s="80"/>
      <c r="AC1206" s="81"/>
      <c r="AD1206" s="81"/>
      <c r="AE1206" s="82"/>
      <c r="AF1206" s="81"/>
      <c r="AG1206" s="81"/>
      <c r="AH1206" s="81"/>
      <c r="AI1206" s="81"/>
      <c r="AJ1206" s="81"/>
      <c r="AK1206" s="83"/>
      <c r="AL1206" s="83"/>
      <c r="AM1206" s="84"/>
      <c r="AN1206" s="84"/>
      <c r="AO1206" s="84"/>
      <c r="AP1206" s="84"/>
    </row>
    <row r="1207">
      <c r="A1207" s="80"/>
      <c r="B1207" s="80"/>
      <c r="C1207" s="80"/>
      <c r="D1207" s="80"/>
      <c r="E1207" s="80"/>
      <c r="F1207" s="80"/>
      <c r="G1207" s="80"/>
      <c r="H1207" s="80"/>
      <c r="I1207" s="80"/>
      <c r="J1207" s="80"/>
      <c r="K1207" s="80"/>
      <c r="L1207" s="80"/>
      <c r="M1207" s="80"/>
      <c r="N1207" s="80"/>
      <c r="O1207" s="80"/>
      <c r="P1207" s="80"/>
      <c r="Q1207" s="80"/>
      <c r="R1207" s="80"/>
      <c r="S1207" s="80"/>
      <c r="T1207" s="80"/>
      <c r="U1207" s="80"/>
      <c r="V1207" s="80"/>
      <c r="W1207" s="80"/>
      <c r="X1207" s="80"/>
      <c r="Y1207" s="80"/>
      <c r="Z1207" s="80"/>
      <c r="AA1207" s="80"/>
      <c r="AB1207" s="80"/>
      <c r="AC1207" s="81"/>
      <c r="AD1207" s="81"/>
      <c r="AE1207" s="82"/>
      <c r="AF1207" s="81"/>
      <c r="AG1207" s="81"/>
      <c r="AH1207" s="81"/>
      <c r="AI1207" s="81"/>
      <c r="AJ1207" s="81"/>
      <c r="AK1207" s="83"/>
      <c r="AL1207" s="83"/>
      <c r="AM1207" s="84"/>
      <c r="AN1207" s="84"/>
      <c r="AO1207" s="84"/>
      <c r="AP1207" s="84"/>
    </row>
    <row r="1208">
      <c r="A1208" s="80"/>
      <c r="B1208" s="80"/>
      <c r="C1208" s="80"/>
      <c r="D1208" s="80"/>
      <c r="E1208" s="80"/>
      <c r="F1208" s="80"/>
      <c r="G1208" s="80"/>
      <c r="H1208" s="80"/>
      <c r="I1208" s="80"/>
      <c r="J1208" s="80"/>
      <c r="K1208" s="80"/>
      <c r="L1208" s="80"/>
      <c r="M1208" s="80"/>
      <c r="N1208" s="80"/>
      <c r="O1208" s="80"/>
      <c r="P1208" s="80"/>
      <c r="Q1208" s="80"/>
      <c r="R1208" s="80"/>
      <c r="S1208" s="80"/>
      <c r="T1208" s="80"/>
      <c r="U1208" s="80"/>
      <c r="V1208" s="80"/>
      <c r="W1208" s="80"/>
      <c r="X1208" s="80"/>
      <c r="Y1208" s="80"/>
      <c r="Z1208" s="80"/>
      <c r="AA1208" s="80"/>
      <c r="AB1208" s="80"/>
      <c r="AC1208" s="81"/>
      <c r="AD1208" s="81"/>
      <c r="AE1208" s="82"/>
      <c r="AF1208" s="81"/>
      <c r="AG1208" s="81"/>
      <c r="AH1208" s="81"/>
      <c r="AI1208" s="81"/>
      <c r="AJ1208" s="81"/>
      <c r="AK1208" s="83"/>
      <c r="AL1208" s="83"/>
      <c r="AM1208" s="84"/>
      <c r="AN1208" s="84"/>
      <c r="AO1208" s="84"/>
      <c r="AP1208" s="84"/>
    </row>
    <row r="1209">
      <c r="A1209" s="80"/>
      <c r="B1209" s="80"/>
      <c r="C1209" s="80"/>
      <c r="D1209" s="80"/>
      <c r="E1209" s="80"/>
      <c r="F1209" s="80"/>
      <c r="G1209" s="80"/>
      <c r="H1209" s="80"/>
      <c r="I1209" s="80"/>
      <c r="J1209" s="80"/>
      <c r="K1209" s="80"/>
      <c r="L1209" s="80"/>
      <c r="M1209" s="80"/>
      <c r="N1209" s="80"/>
      <c r="O1209" s="80"/>
      <c r="P1209" s="80"/>
      <c r="Q1209" s="80"/>
      <c r="R1209" s="80"/>
      <c r="S1209" s="80"/>
      <c r="T1209" s="80"/>
      <c r="U1209" s="80"/>
      <c r="V1209" s="80"/>
      <c r="W1209" s="80"/>
      <c r="X1209" s="80"/>
      <c r="Y1209" s="80"/>
      <c r="Z1209" s="80"/>
      <c r="AA1209" s="80"/>
      <c r="AB1209" s="80"/>
      <c r="AC1209" s="81"/>
      <c r="AD1209" s="81"/>
      <c r="AE1209" s="82"/>
      <c r="AF1209" s="81"/>
      <c r="AG1209" s="81"/>
      <c r="AH1209" s="81"/>
      <c r="AI1209" s="81"/>
      <c r="AJ1209" s="81"/>
      <c r="AK1209" s="83"/>
      <c r="AL1209" s="83"/>
      <c r="AM1209" s="84"/>
      <c r="AN1209" s="84"/>
      <c r="AO1209" s="84"/>
      <c r="AP1209" s="84"/>
    </row>
    <row r="1210">
      <c r="A1210" s="80"/>
      <c r="B1210" s="80"/>
      <c r="C1210" s="80"/>
      <c r="D1210" s="80"/>
      <c r="E1210" s="80"/>
      <c r="F1210" s="80"/>
      <c r="G1210" s="80"/>
      <c r="H1210" s="80"/>
      <c r="I1210" s="80"/>
      <c r="J1210" s="80"/>
      <c r="K1210" s="80"/>
      <c r="L1210" s="80"/>
      <c r="M1210" s="80"/>
      <c r="N1210" s="80"/>
      <c r="O1210" s="80"/>
      <c r="P1210" s="80"/>
      <c r="Q1210" s="80"/>
      <c r="R1210" s="80"/>
      <c r="S1210" s="80"/>
      <c r="T1210" s="80"/>
      <c r="U1210" s="80"/>
      <c r="V1210" s="80"/>
      <c r="W1210" s="80"/>
      <c r="X1210" s="80"/>
      <c r="Y1210" s="80"/>
      <c r="Z1210" s="80"/>
      <c r="AA1210" s="80"/>
      <c r="AB1210" s="80"/>
      <c r="AC1210" s="81"/>
      <c r="AD1210" s="81"/>
      <c r="AE1210" s="82"/>
      <c r="AF1210" s="81"/>
      <c r="AG1210" s="81"/>
      <c r="AH1210" s="81"/>
      <c r="AI1210" s="81"/>
      <c r="AJ1210" s="81"/>
      <c r="AK1210" s="83"/>
      <c r="AL1210" s="83"/>
      <c r="AM1210" s="84"/>
      <c r="AN1210" s="84"/>
      <c r="AO1210" s="84"/>
      <c r="AP1210" s="84"/>
    </row>
    <row r="1211">
      <c r="A1211" s="80"/>
      <c r="B1211" s="80"/>
      <c r="C1211" s="80"/>
      <c r="D1211" s="80"/>
      <c r="E1211" s="80"/>
      <c r="F1211" s="80"/>
      <c r="G1211" s="80"/>
      <c r="H1211" s="80"/>
      <c r="I1211" s="80"/>
      <c r="J1211" s="80"/>
      <c r="K1211" s="80"/>
      <c r="L1211" s="80"/>
      <c r="M1211" s="80"/>
      <c r="N1211" s="80"/>
      <c r="O1211" s="80"/>
      <c r="P1211" s="80"/>
      <c r="Q1211" s="80"/>
      <c r="R1211" s="80"/>
      <c r="S1211" s="80"/>
      <c r="T1211" s="80"/>
      <c r="U1211" s="80"/>
      <c r="V1211" s="80"/>
      <c r="W1211" s="80"/>
      <c r="X1211" s="80"/>
      <c r="Y1211" s="80"/>
      <c r="Z1211" s="80"/>
      <c r="AA1211" s="80"/>
      <c r="AB1211" s="80"/>
      <c r="AC1211" s="81"/>
      <c r="AD1211" s="81"/>
      <c r="AE1211" s="82"/>
      <c r="AF1211" s="81"/>
      <c r="AG1211" s="81"/>
      <c r="AH1211" s="81"/>
      <c r="AI1211" s="81"/>
      <c r="AJ1211" s="81"/>
      <c r="AK1211" s="83"/>
      <c r="AL1211" s="83"/>
      <c r="AM1211" s="84"/>
      <c r="AN1211" s="84"/>
      <c r="AO1211" s="84"/>
      <c r="AP1211" s="84"/>
    </row>
    <row r="1212">
      <c r="A1212" s="80"/>
      <c r="B1212" s="80"/>
      <c r="C1212" s="80"/>
      <c r="D1212" s="80"/>
      <c r="E1212" s="80"/>
      <c r="F1212" s="80"/>
      <c r="G1212" s="80"/>
      <c r="H1212" s="80"/>
      <c r="I1212" s="80"/>
      <c r="J1212" s="80"/>
      <c r="K1212" s="80"/>
      <c r="L1212" s="80"/>
      <c r="M1212" s="80"/>
      <c r="N1212" s="80"/>
      <c r="O1212" s="80"/>
      <c r="P1212" s="80"/>
      <c r="Q1212" s="80"/>
      <c r="R1212" s="80"/>
      <c r="S1212" s="80"/>
      <c r="T1212" s="80"/>
      <c r="U1212" s="80"/>
      <c r="V1212" s="80"/>
      <c r="W1212" s="80"/>
      <c r="X1212" s="80"/>
      <c r="Y1212" s="80"/>
      <c r="Z1212" s="80"/>
      <c r="AA1212" s="80"/>
      <c r="AB1212" s="80"/>
      <c r="AC1212" s="81"/>
      <c r="AD1212" s="81"/>
      <c r="AE1212" s="82"/>
      <c r="AF1212" s="81"/>
      <c r="AG1212" s="81"/>
      <c r="AH1212" s="81"/>
      <c r="AI1212" s="81"/>
      <c r="AJ1212" s="81"/>
      <c r="AK1212" s="83"/>
      <c r="AL1212" s="83"/>
      <c r="AM1212" s="84"/>
      <c r="AN1212" s="84"/>
      <c r="AO1212" s="84"/>
      <c r="AP1212" s="84"/>
    </row>
    <row r="1213">
      <c r="A1213" s="80"/>
      <c r="B1213" s="80"/>
      <c r="C1213" s="80"/>
      <c r="D1213" s="80"/>
      <c r="E1213" s="80"/>
      <c r="F1213" s="80"/>
      <c r="G1213" s="80"/>
      <c r="H1213" s="80"/>
      <c r="I1213" s="80"/>
      <c r="J1213" s="80"/>
      <c r="K1213" s="80"/>
      <c r="L1213" s="80"/>
      <c r="M1213" s="80"/>
      <c r="N1213" s="80"/>
      <c r="O1213" s="80"/>
      <c r="P1213" s="80"/>
      <c r="Q1213" s="80"/>
      <c r="R1213" s="80"/>
      <c r="S1213" s="80"/>
      <c r="T1213" s="80"/>
      <c r="U1213" s="80"/>
      <c r="V1213" s="80"/>
      <c r="W1213" s="80"/>
      <c r="X1213" s="80"/>
      <c r="Y1213" s="80"/>
      <c r="Z1213" s="80"/>
      <c r="AA1213" s="80"/>
      <c r="AB1213" s="80"/>
      <c r="AC1213" s="81"/>
      <c r="AD1213" s="81"/>
      <c r="AE1213" s="82"/>
      <c r="AF1213" s="81"/>
      <c r="AG1213" s="81"/>
      <c r="AH1213" s="81"/>
      <c r="AI1213" s="81"/>
      <c r="AJ1213" s="81"/>
      <c r="AK1213" s="83"/>
      <c r="AL1213" s="83"/>
      <c r="AM1213" s="84"/>
      <c r="AN1213" s="84"/>
      <c r="AO1213" s="84"/>
      <c r="AP1213" s="84"/>
    </row>
    <row r="1214">
      <c r="A1214" s="80"/>
      <c r="B1214" s="80"/>
      <c r="C1214" s="80"/>
      <c r="D1214" s="80"/>
      <c r="E1214" s="80"/>
      <c r="F1214" s="80"/>
      <c r="G1214" s="80"/>
      <c r="H1214" s="80"/>
      <c r="I1214" s="80"/>
      <c r="J1214" s="80"/>
      <c r="K1214" s="80"/>
      <c r="L1214" s="80"/>
      <c r="M1214" s="80"/>
      <c r="N1214" s="80"/>
      <c r="O1214" s="80"/>
      <c r="P1214" s="80"/>
      <c r="Q1214" s="80"/>
      <c r="R1214" s="80"/>
      <c r="S1214" s="80"/>
      <c r="T1214" s="80"/>
      <c r="U1214" s="80"/>
      <c r="V1214" s="80"/>
      <c r="W1214" s="80"/>
      <c r="X1214" s="80"/>
      <c r="Y1214" s="80"/>
      <c r="Z1214" s="80"/>
      <c r="AA1214" s="80"/>
      <c r="AB1214" s="80"/>
      <c r="AC1214" s="81"/>
      <c r="AD1214" s="81"/>
      <c r="AE1214" s="82"/>
      <c r="AF1214" s="81"/>
      <c r="AG1214" s="81"/>
      <c r="AH1214" s="81"/>
      <c r="AI1214" s="81"/>
      <c r="AJ1214" s="81"/>
      <c r="AK1214" s="83"/>
      <c r="AL1214" s="83"/>
      <c r="AM1214" s="84"/>
      <c r="AN1214" s="84"/>
      <c r="AO1214" s="84"/>
      <c r="AP1214" s="84"/>
    </row>
    <row r="1215">
      <c r="A1215" s="80"/>
      <c r="B1215" s="80"/>
      <c r="C1215" s="80"/>
      <c r="D1215" s="80"/>
      <c r="E1215" s="80"/>
      <c r="F1215" s="80"/>
      <c r="G1215" s="80"/>
      <c r="H1215" s="80"/>
      <c r="I1215" s="80"/>
      <c r="J1215" s="80"/>
      <c r="K1215" s="80"/>
      <c r="L1215" s="80"/>
      <c r="M1215" s="80"/>
      <c r="N1215" s="80"/>
      <c r="O1215" s="80"/>
      <c r="P1215" s="80"/>
      <c r="Q1215" s="80"/>
      <c r="R1215" s="80"/>
      <c r="S1215" s="80"/>
      <c r="T1215" s="80"/>
      <c r="U1215" s="80"/>
      <c r="V1215" s="80"/>
      <c r="W1215" s="80"/>
      <c r="X1215" s="80"/>
      <c r="Y1215" s="80"/>
      <c r="Z1215" s="80"/>
      <c r="AA1215" s="80"/>
      <c r="AB1215" s="80"/>
      <c r="AC1215" s="81"/>
      <c r="AD1215" s="81"/>
      <c r="AE1215" s="82"/>
      <c r="AF1215" s="81"/>
      <c r="AG1215" s="81"/>
      <c r="AH1215" s="81"/>
      <c r="AI1215" s="81"/>
      <c r="AJ1215" s="81"/>
      <c r="AK1215" s="83"/>
      <c r="AL1215" s="83"/>
      <c r="AM1215" s="84"/>
      <c r="AN1215" s="84"/>
      <c r="AO1215" s="84"/>
      <c r="AP1215" s="84"/>
    </row>
    <row r="1216">
      <c r="A1216" s="80"/>
      <c r="B1216" s="80"/>
      <c r="C1216" s="80"/>
      <c r="D1216" s="80"/>
      <c r="E1216" s="80"/>
      <c r="F1216" s="80"/>
      <c r="G1216" s="80"/>
      <c r="H1216" s="80"/>
      <c r="I1216" s="80"/>
      <c r="J1216" s="80"/>
      <c r="K1216" s="80"/>
      <c r="L1216" s="80"/>
      <c r="M1216" s="80"/>
      <c r="N1216" s="80"/>
      <c r="O1216" s="80"/>
      <c r="P1216" s="80"/>
      <c r="Q1216" s="80"/>
      <c r="R1216" s="80"/>
      <c r="S1216" s="80"/>
      <c r="T1216" s="80"/>
      <c r="U1216" s="80"/>
      <c r="V1216" s="80"/>
      <c r="W1216" s="80"/>
      <c r="X1216" s="80"/>
      <c r="Y1216" s="80"/>
      <c r="Z1216" s="80"/>
      <c r="AA1216" s="80"/>
      <c r="AB1216" s="80"/>
      <c r="AC1216" s="81"/>
      <c r="AD1216" s="81"/>
      <c r="AE1216" s="82"/>
      <c r="AF1216" s="81"/>
      <c r="AG1216" s="81"/>
      <c r="AH1216" s="81"/>
      <c r="AI1216" s="81"/>
      <c r="AJ1216" s="81"/>
      <c r="AK1216" s="83"/>
      <c r="AL1216" s="83"/>
      <c r="AM1216" s="84"/>
      <c r="AN1216" s="84"/>
      <c r="AO1216" s="84"/>
      <c r="AP1216" s="84"/>
    </row>
    <row r="1217">
      <c r="A1217" s="80"/>
      <c r="B1217" s="80"/>
      <c r="C1217" s="80"/>
      <c r="D1217" s="80"/>
      <c r="E1217" s="80"/>
      <c r="F1217" s="80"/>
      <c r="G1217" s="80"/>
      <c r="H1217" s="80"/>
      <c r="I1217" s="80"/>
      <c r="J1217" s="80"/>
      <c r="K1217" s="80"/>
      <c r="L1217" s="80"/>
      <c r="M1217" s="80"/>
      <c r="N1217" s="80"/>
      <c r="O1217" s="80"/>
      <c r="P1217" s="80"/>
      <c r="Q1217" s="80"/>
      <c r="R1217" s="80"/>
      <c r="S1217" s="80"/>
      <c r="T1217" s="80"/>
      <c r="U1217" s="80"/>
      <c r="V1217" s="80"/>
      <c r="W1217" s="80"/>
      <c r="X1217" s="80"/>
      <c r="Y1217" s="80"/>
      <c r="Z1217" s="80"/>
      <c r="AA1217" s="80"/>
      <c r="AB1217" s="80"/>
      <c r="AC1217" s="81"/>
      <c r="AD1217" s="81"/>
      <c r="AE1217" s="82"/>
      <c r="AF1217" s="81"/>
      <c r="AG1217" s="81"/>
      <c r="AH1217" s="81"/>
      <c r="AI1217" s="81"/>
      <c r="AJ1217" s="81"/>
      <c r="AK1217" s="83"/>
      <c r="AL1217" s="83"/>
      <c r="AM1217" s="84"/>
      <c r="AN1217" s="84"/>
      <c r="AO1217" s="84"/>
      <c r="AP1217" s="84"/>
    </row>
    <row r="1218">
      <c r="A1218" s="80"/>
      <c r="B1218" s="80"/>
      <c r="C1218" s="80"/>
      <c r="D1218" s="80"/>
      <c r="E1218" s="80"/>
      <c r="F1218" s="80"/>
      <c r="G1218" s="80"/>
      <c r="H1218" s="80"/>
      <c r="I1218" s="80"/>
      <c r="J1218" s="80"/>
      <c r="K1218" s="80"/>
      <c r="L1218" s="80"/>
      <c r="M1218" s="80"/>
      <c r="N1218" s="80"/>
      <c r="O1218" s="80"/>
      <c r="P1218" s="80"/>
      <c r="Q1218" s="80"/>
      <c r="R1218" s="80"/>
      <c r="S1218" s="80"/>
      <c r="T1218" s="80"/>
      <c r="U1218" s="80"/>
      <c r="V1218" s="80"/>
      <c r="W1218" s="80"/>
      <c r="X1218" s="80"/>
      <c r="Y1218" s="80"/>
      <c r="Z1218" s="80"/>
      <c r="AA1218" s="80"/>
      <c r="AB1218" s="80"/>
      <c r="AC1218" s="81"/>
      <c r="AD1218" s="81"/>
      <c r="AE1218" s="82"/>
      <c r="AF1218" s="81"/>
      <c r="AG1218" s="81"/>
      <c r="AH1218" s="81"/>
      <c r="AI1218" s="81"/>
      <c r="AJ1218" s="81"/>
      <c r="AK1218" s="83"/>
      <c r="AL1218" s="83"/>
      <c r="AM1218" s="84"/>
      <c r="AN1218" s="84"/>
      <c r="AO1218" s="84"/>
      <c r="AP1218" s="84"/>
    </row>
    <row r="1219">
      <c r="A1219" s="80"/>
      <c r="B1219" s="80"/>
      <c r="C1219" s="80"/>
      <c r="D1219" s="80"/>
      <c r="E1219" s="80"/>
      <c r="F1219" s="80"/>
      <c r="G1219" s="80"/>
      <c r="H1219" s="80"/>
      <c r="I1219" s="80"/>
      <c r="J1219" s="80"/>
      <c r="K1219" s="80"/>
      <c r="L1219" s="80"/>
      <c r="M1219" s="80"/>
      <c r="N1219" s="80"/>
      <c r="O1219" s="80"/>
      <c r="P1219" s="80"/>
      <c r="Q1219" s="80"/>
      <c r="R1219" s="80"/>
      <c r="S1219" s="80"/>
      <c r="T1219" s="80"/>
      <c r="U1219" s="80"/>
      <c r="V1219" s="80"/>
      <c r="W1219" s="80"/>
      <c r="X1219" s="80"/>
      <c r="Y1219" s="80"/>
      <c r="Z1219" s="80"/>
      <c r="AA1219" s="80"/>
      <c r="AB1219" s="80"/>
      <c r="AC1219" s="81"/>
      <c r="AD1219" s="81"/>
      <c r="AE1219" s="82"/>
      <c r="AF1219" s="81"/>
      <c r="AG1219" s="81"/>
      <c r="AH1219" s="81"/>
      <c r="AI1219" s="81"/>
      <c r="AJ1219" s="81"/>
      <c r="AK1219" s="83"/>
      <c r="AL1219" s="83"/>
      <c r="AM1219" s="84"/>
      <c r="AN1219" s="84"/>
      <c r="AO1219" s="84"/>
      <c r="AP1219" s="84"/>
    </row>
    <row r="1220">
      <c r="A1220" s="80"/>
      <c r="B1220" s="80"/>
      <c r="C1220" s="80"/>
      <c r="D1220" s="80"/>
      <c r="E1220" s="80"/>
      <c r="F1220" s="80"/>
      <c r="G1220" s="80"/>
      <c r="H1220" s="80"/>
      <c r="I1220" s="80"/>
      <c r="J1220" s="80"/>
      <c r="K1220" s="80"/>
      <c r="L1220" s="80"/>
      <c r="M1220" s="80"/>
      <c r="N1220" s="80"/>
      <c r="O1220" s="80"/>
      <c r="P1220" s="80"/>
      <c r="Q1220" s="80"/>
      <c r="R1220" s="80"/>
      <c r="S1220" s="80"/>
      <c r="T1220" s="80"/>
      <c r="U1220" s="80"/>
      <c r="V1220" s="80"/>
      <c r="W1220" s="80"/>
      <c r="X1220" s="80"/>
      <c r="Y1220" s="80"/>
      <c r="Z1220" s="80"/>
      <c r="AA1220" s="80"/>
      <c r="AB1220" s="80"/>
      <c r="AC1220" s="81"/>
      <c r="AD1220" s="81"/>
      <c r="AE1220" s="82"/>
      <c r="AF1220" s="81"/>
      <c r="AG1220" s="81"/>
      <c r="AH1220" s="81"/>
      <c r="AI1220" s="81"/>
      <c r="AJ1220" s="81"/>
      <c r="AK1220" s="83"/>
      <c r="AL1220" s="83"/>
      <c r="AM1220" s="84"/>
      <c r="AN1220" s="84"/>
      <c r="AO1220" s="84"/>
      <c r="AP1220" s="84"/>
    </row>
    <row r="1221">
      <c r="A1221" s="80"/>
      <c r="B1221" s="80"/>
      <c r="C1221" s="80"/>
      <c r="D1221" s="80"/>
      <c r="E1221" s="80"/>
      <c r="F1221" s="80"/>
      <c r="G1221" s="80"/>
      <c r="H1221" s="80"/>
      <c r="I1221" s="80"/>
      <c r="J1221" s="80"/>
      <c r="K1221" s="80"/>
      <c r="L1221" s="80"/>
      <c r="M1221" s="80"/>
      <c r="N1221" s="80"/>
      <c r="O1221" s="80"/>
      <c r="P1221" s="80"/>
      <c r="Q1221" s="80"/>
      <c r="R1221" s="80"/>
      <c r="S1221" s="80"/>
      <c r="T1221" s="80"/>
      <c r="U1221" s="80"/>
      <c r="V1221" s="80"/>
      <c r="W1221" s="80"/>
      <c r="X1221" s="80"/>
      <c r="Y1221" s="80"/>
      <c r="Z1221" s="80"/>
      <c r="AA1221" s="80"/>
      <c r="AB1221" s="80"/>
      <c r="AC1221" s="81"/>
      <c r="AD1221" s="81"/>
      <c r="AE1221" s="82"/>
      <c r="AF1221" s="81"/>
      <c r="AG1221" s="81"/>
      <c r="AH1221" s="81"/>
      <c r="AI1221" s="81"/>
      <c r="AJ1221" s="81"/>
      <c r="AK1221" s="83"/>
      <c r="AL1221" s="83"/>
      <c r="AM1221" s="84"/>
      <c r="AN1221" s="84"/>
      <c r="AO1221" s="84"/>
      <c r="AP1221" s="84"/>
    </row>
    <row r="1222">
      <c r="A1222" s="80"/>
      <c r="B1222" s="80"/>
      <c r="C1222" s="80"/>
      <c r="D1222" s="80"/>
      <c r="E1222" s="80"/>
      <c r="F1222" s="80"/>
      <c r="G1222" s="80"/>
      <c r="H1222" s="80"/>
      <c r="I1222" s="80"/>
      <c r="J1222" s="80"/>
      <c r="K1222" s="80"/>
      <c r="L1222" s="80"/>
      <c r="M1222" s="80"/>
      <c r="N1222" s="80"/>
      <c r="O1222" s="80"/>
      <c r="P1222" s="80"/>
      <c r="Q1222" s="80"/>
      <c r="R1222" s="80"/>
      <c r="S1222" s="80"/>
      <c r="T1222" s="80"/>
      <c r="U1222" s="80"/>
      <c r="V1222" s="80"/>
      <c r="W1222" s="80"/>
      <c r="X1222" s="80"/>
      <c r="Y1222" s="80"/>
      <c r="Z1222" s="80"/>
      <c r="AA1222" s="80"/>
      <c r="AB1222" s="80"/>
      <c r="AC1222" s="81"/>
      <c r="AD1222" s="81"/>
      <c r="AE1222" s="82"/>
      <c r="AF1222" s="81"/>
      <c r="AG1222" s="81"/>
      <c r="AH1222" s="81"/>
      <c r="AI1222" s="81"/>
      <c r="AJ1222" s="81"/>
      <c r="AK1222" s="83"/>
      <c r="AL1222" s="83"/>
      <c r="AM1222" s="84"/>
      <c r="AN1222" s="84"/>
      <c r="AO1222" s="84"/>
      <c r="AP1222" s="84"/>
    </row>
    <row r="1223">
      <c r="A1223" s="80"/>
      <c r="B1223" s="80"/>
      <c r="C1223" s="80"/>
      <c r="D1223" s="80"/>
      <c r="E1223" s="80"/>
      <c r="F1223" s="80"/>
      <c r="G1223" s="80"/>
      <c r="H1223" s="80"/>
      <c r="I1223" s="80"/>
      <c r="J1223" s="80"/>
      <c r="K1223" s="80"/>
      <c r="L1223" s="80"/>
      <c r="M1223" s="80"/>
      <c r="N1223" s="80"/>
      <c r="O1223" s="80"/>
      <c r="P1223" s="80"/>
      <c r="Q1223" s="80"/>
      <c r="R1223" s="80"/>
      <c r="S1223" s="80"/>
      <c r="T1223" s="80"/>
      <c r="U1223" s="80"/>
      <c r="V1223" s="80"/>
      <c r="W1223" s="80"/>
      <c r="X1223" s="80"/>
      <c r="Y1223" s="80"/>
      <c r="Z1223" s="80"/>
      <c r="AA1223" s="80"/>
      <c r="AB1223" s="80"/>
      <c r="AC1223" s="81"/>
      <c r="AD1223" s="81"/>
      <c r="AE1223" s="82"/>
      <c r="AF1223" s="81"/>
      <c r="AG1223" s="81"/>
      <c r="AH1223" s="81"/>
      <c r="AI1223" s="81"/>
      <c r="AJ1223" s="81"/>
      <c r="AK1223" s="83"/>
      <c r="AL1223" s="83"/>
      <c r="AM1223" s="84"/>
      <c r="AN1223" s="84"/>
      <c r="AO1223" s="84"/>
      <c r="AP1223" s="84"/>
    </row>
    <row r="1224">
      <c r="A1224" s="80"/>
      <c r="B1224" s="80"/>
      <c r="C1224" s="80"/>
      <c r="D1224" s="80"/>
      <c r="E1224" s="80"/>
      <c r="F1224" s="80"/>
      <c r="G1224" s="80"/>
      <c r="H1224" s="80"/>
      <c r="I1224" s="80"/>
      <c r="J1224" s="80"/>
      <c r="K1224" s="80"/>
      <c r="L1224" s="80"/>
      <c r="M1224" s="80"/>
      <c r="N1224" s="80"/>
      <c r="O1224" s="80"/>
      <c r="P1224" s="80"/>
      <c r="Q1224" s="80"/>
      <c r="R1224" s="80"/>
      <c r="S1224" s="80"/>
      <c r="T1224" s="80"/>
      <c r="U1224" s="80"/>
      <c r="V1224" s="80"/>
      <c r="W1224" s="80"/>
      <c r="X1224" s="80"/>
      <c r="Y1224" s="80"/>
      <c r="Z1224" s="80"/>
      <c r="AA1224" s="80"/>
      <c r="AB1224" s="80"/>
      <c r="AC1224" s="81"/>
      <c r="AD1224" s="81"/>
      <c r="AE1224" s="82"/>
      <c r="AF1224" s="81"/>
      <c r="AG1224" s="81"/>
      <c r="AH1224" s="81"/>
      <c r="AI1224" s="81"/>
      <c r="AJ1224" s="81"/>
      <c r="AK1224" s="83"/>
      <c r="AL1224" s="83"/>
      <c r="AM1224" s="84"/>
      <c r="AN1224" s="84"/>
      <c r="AO1224" s="84"/>
      <c r="AP1224" s="84"/>
    </row>
    <row r="1225">
      <c r="A1225" s="80"/>
      <c r="B1225" s="80"/>
      <c r="C1225" s="80"/>
      <c r="D1225" s="80"/>
      <c r="E1225" s="80"/>
      <c r="F1225" s="80"/>
      <c r="G1225" s="80"/>
      <c r="H1225" s="80"/>
      <c r="I1225" s="80"/>
      <c r="J1225" s="80"/>
      <c r="K1225" s="80"/>
      <c r="L1225" s="80"/>
      <c r="M1225" s="80"/>
      <c r="N1225" s="80"/>
      <c r="O1225" s="80"/>
      <c r="P1225" s="80"/>
      <c r="Q1225" s="80"/>
      <c r="R1225" s="80"/>
      <c r="S1225" s="80"/>
      <c r="T1225" s="80"/>
      <c r="U1225" s="80"/>
      <c r="V1225" s="80"/>
      <c r="W1225" s="80"/>
      <c r="X1225" s="80"/>
      <c r="Y1225" s="80"/>
      <c r="Z1225" s="80"/>
      <c r="AA1225" s="80"/>
      <c r="AB1225" s="80"/>
      <c r="AC1225" s="81"/>
      <c r="AD1225" s="81"/>
      <c r="AE1225" s="82"/>
      <c r="AF1225" s="81"/>
      <c r="AG1225" s="81"/>
      <c r="AH1225" s="81"/>
      <c r="AI1225" s="81"/>
      <c r="AJ1225" s="81"/>
      <c r="AK1225" s="83"/>
      <c r="AL1225" s="83"/>
      <c r="AM1225" s="84"/>
      <c r="AN1225" s="84"/>
      <c r="AO1225" s="84"/>
      <c r="AP1225" s="84"/>
    </row>
    <row r="1226">
      <c r="A1226" s="80"/>
      <c r="B1226" s="80"/>
      <c r="C1226" s="80"/>
      <c r="D1226" s="80"/>
      <c r="E1226" s="80"/>
      <c r="F1226" s="80"/>
      <c r="G1226" s="80"/>
      <c r="H1226" s="80"/>
      <c r="I1226" s="80"/>
      <c r="J1226" s="80"/>
      <c r="K1226" s="80"/>
      <c r="L1226" s="80"/>
      <c r="M1226" s="80"/>
      <c r="N1226" s="80"/>
      <c r="O1226" s="80"/>
      <c r="P1226" s="80"/>
      <c r="Q1226" s="80"/>
      <c r="R1226" s="80"/>
      <c r="S1226" s="80"/>
      <c r="T1226" s="80"/>
      <c r="U1226" s="80"/>
      <c r="V1226" s="80"/>
      <c r="W1226" s="80"/>
      <c r="X1226" s="80"/>
      <c r="Y1226" s="80"/>
      <c r="Z1226" s="80"/>
      <c r="AA1226" s="80"/>
      <c r="AB1226" s="80"/>
      <c r="AC1226" s="81"/>
      <c r="AD1226" s="81"/>
      <c r="AE1226" s="82"/>
      <c r="AF1226" s="81"/>
      <c r="AG1226" s="81"/>
      <c r="AH1226" s="81"/>
      <c r="AI1226" s="81"/>
      <c r="AJ1226" s="81"/>
      <c r="AK1226" s="83"/>
      <c r="AL1226" s="83"/>
      <c r="AM1226" s="84"/>
      <c r="AN1226" s="84"/>
      <c r="AO1226" s="84"/>
      <c r="AP1226" s="84"/>
    </row>
    <row r="1227">
      <c r="A1227" s="80"/>
      <c r="B1227" s="80"/>
      <c r="C1227" s="80"/>
      <c r="D1227" s="80"/>
      <c r="E1227" s="80"/>
      <c r="F1227" s="80"/>
      <c r="G1227" s="80"/>
      <c r="H1227" s="80"/>
      <c r="I1227" s="80"/>
      <c r="J1227" s="80"/>
      <c r="K1227" s="80"/>
      <c r="L1227" s="80"/>
      <c r="M1227" s="80"/>
      <c r="N1227" s="80"/>
      <c r="O1227" s="80"/>
      <c r="P1227" s="80"/>
      <c r="Q1227" s="80"/>
      <c r="R1227" s="80"/>
      <c r="S1227" s="80"/>
      <c r="T1227" s="80"/>
      <c r="U1227" s="80"/>
      <c r="V1227" s="80"/>
      <c r="W1227" s="80"/>
      <c r="X1227" s="80"/>
      <c r="Y1227" s="80"/>
      <c r="Z1227" s="80"/>
      <c r="AA1227" s="80"/>
      <c r="AB1227" s="80"/>
      <c r="AC1227" s="81"/>
      <c r="AD1227" s="81"/>
      <c r="AE1227" s="82"/>
      <c r="AF1227" s="81"/>
      <c r="AG1227" s="81"/>
      <c r="AH1227" s="81"/>
      <c r="AI1227" s="81"/>
      <c r="AJ1227" s="81"/>
      <c r="AK1227" s="83"/>
      <c r="AL1227" s="83"/>
      <c r="AM1227" s="84"/>
      <c r="AN1227" s="84"/>
      <c r="AO1227" s="84"/>
      <c r="AP1227" s="84"/>
    </row>
    <row r="1228">
      <c r="A1228" s="80"/>
      <c r="B1228" s="80"/>
      <c r="C1228" s="80"/>
      <c r="D1228" s="80"/>
      <c r="E1228" s="80"/>
      <c r="F1228" s="80"/>
      <c r="G1228" s="80"/>
      <c r="H1228" s="80"/>
      <c r="I1228" s="80"/>
      <c r="J1228" s="80"/>
      <c r="K1228" s="80"/>
      <c r="L1228" s="80"/>
      <c r="M1228" s="80"/>
      <c r="N1228" s="80"/>
      <c r="O1228" s="80"/>
      <c r="P1228" s="80"/>
      <c r="Q1228" s="80"/>
      <c r="R1228" s="80"/>
      <c r="S1228" s="80"/>
      <c r="T1228" s="80"/>
      <c r="U1228" s="80"/>
      <c r="V1228" s="80"/>
      <c r="W1228" s="80"/>
      <c r="X1228" s="80"/>
      <c r="Y1228" s="80"/>
      <c r="Z1228" s="80"/>
      <c r="AA1228" s="80"/>
      <c r="AB1228" s="80"/>
      <c r="AC1228" s="81"/>
      <c r="AD1228" s="81"/>
      <c r="AE1228" s="82"/>
      <c r="AF1228" s="81"/>
      <c r="AG1228" s="81"/>
      <c r="AH1228" s="81"/>
      <c r="AI1228" s="81"/>
      <c r="AJ1228" s="81"/>
      <c r="AK1228" s="83"/>
      <c r="AL1228" s="83"/>
      <c r="AM1228" s="84"/>
      <c r="AN1228" s="84"/>
      <c r="AO1228" s="84"/>
      <c r="AP1228" s="84"/>
    </row>
    <row r="1229">
      <c r="A1229" s="80"/>
      <c r="B1229" s="80"/>
      <c r="C1229" s="80"/>
      <c r="D1229" s="80"/>
      <c r="E1229" s="80"/>
      <c r="F1229" s="80"/>
      <c r="G1229" s="80"/>
      <c r="H1229" s="80"/>
      <c r="I1229" s="80"/>
      <c r="J1229" s="80"/>
      <c r="K1229" s="80"/>
      <c r="L1229" s="80"/>
      <c r="M1229" s="80"/>
      <c r="N1229" s="80"/>
      <c r="O1229" s="80"/>
      <c r="P1229" s="80"/>
      <c r="Q1229" s="80"/>
      <c r="R1229" s="80"/>
      <c r="S1229" s="80"/>
      <c r="T1229" s="80"/>
      <c r="U1229" s="80"/>
      <c r="V1229" s="80"/>
      <c r="W1229" s="80"/>
      <c r="X1229" s="80"/>
      <c r="Y1229" s="80"/>
      <c r="Z1229" s="80"/>
      <c r="AA1229" s="80"/>
      <c r="AB1229" s="80"/>
      <c r="AC1229" s="81"/>
      <c r="AD1229" s="81"/>
      <c r="AE1229" s="82"/>
      <c r="AF1229" s="81"/>
      <c r="AG1229" s="81"/>
      <c r="AH1229" s="81"/>
      <c r="AI1229" s="81"/>
      <c r="AJ1229" s="81"/>
      <c r="AK1229" s="83"/>
      <c r="AL1229" s="83"/>
      <c r="AM1229" s="84"/>
      <c r="AN1229" s="84"/>
      <c r="AO1229" s="84"/>
      <c r="AP1229" s="84"/>
    </row>
    <row r="1230">
      <c r="A1230" s="80"/>
      <c r="B1230" s="80"/>
      <c r="C1230" s="80"/>
      <c r="D1230" s="80"/>
      <c r="E1230" s="80"/>
      <c r="F1230" s="80"/>
      <c r="G1230" s="80"/>
      <c r="H1230" s="80"/>
      <c r="I1230" s="80"/>
      <c r="J1230" s="80"/>
      <c r="K1230" s="80"/>
      <c r="L1230" s="80"/>
      <c r="M1230" s="80"/>
      <c r="N1230" s="80"/>
      <c r="O1230" s="80"/>
      <c r="P1230" s="80"/>
      <c r="Q1230" s="80"/>
      <c r="R1230" s="80"/>
      <c r="S1230" s="80"/>
      <c r="T1230" s="80"/>
      <c r="U1230" s="80"/>
      <c r="V1230" s="80"/>
      <c r="W1230" s="80"/>
      <c r="X1230" s="80"/>
      <c r="Y1230" s="80"/>
      <c r="Z1230" s="80"/>
      <c r="AA1230" s="80"/>
      <c r="AB1230" s="80"/>
      <c r="AC1230" s="81"/>
      <c r="AD1230" s="81"/>
      <c r="AE1230" s="82"/>
      <c r="AF1230" s="81"/>
      <c r="AG1230" s="81"/>
      <c r="AH1230" s="81"/>
      <c r="AI1230" s="81"/>
      <c r="AJ1230" s="81"/>
      <c r="AK1230" s="83"/>
      <c r="AL1230" s="83"/>
      <c r="AM1230" s="84"/>
      <c r="AN1230" s="84"/>
      <c r="AO1230" s="84"/>
      <c r="AP1230" s="84"/>
    </row>
    <row r="1231">
      <c r="A1231" s="80"/>
      <c r="B1231" s="80"/>
      <c r="C1231" s="80"/>
      <c r="D1231" s="80"/>
      <c r="E1231" s="80"/>
      <c r="F1231" s="80"/>
      <c r="G1231" s="80"/>
      <c r="H1231" s="80"/>
      <c r="I1231" s="80"/>
      <c r="J1231" s="80"/>
      <c r="K1231" s="80"/>
      <c r="L1231" s="80"/>
      <c r="M1231" s="80"/>
      <c r="N1231" s="80"/>
      <c r="O1231" s="80"/>
      <c r="P1231" s="80"/>
      <c r="Q1231" s="80"/>
      <c r="R1231" s="80"/>
      <c r="S1231" s="80"/>
      <c r="T1231" s="80"/>
      <c r="U1231" s="80"/>
      <c r="V1231" s="80"/>
      <c r="W1231" s="80"/>
      <c r="X1231" s="80"/>
      <c r="Y1231" s="80"/>
      <c r="Z1231" s="80"/>
      <c r="AA1231" s="80"/>
      <c r="AB1231" s="80"/>
      <c r="AC1231" s="81"/>
      <c r="AD1231" s="81"/>
      <c r="AE1231" s="82"/>
      <c r="AF1231" s="81"/>
      <c r="AG1231" s="81"/>
      <c r="AH1231" s="81"/>
      <c r="AI1231" s="81"/>
      <c r="AJ1231" s="81"/>
      <c r="AK1231" s="83"/>
      <c r="AL1231" s="83"/>
      <c r="AM1231" s="84"/>
      <c r="AN1231" s="84"/>
      <c r="AO1231" s="84"/>
      <c r="AP1231" s="84"/>
    </row>
    <row r="1232">
      <c r="A1232" s="80"/>
      <c r="B1232" s="80"/>
      <c r="C1232" s="80"/>
      <c r="D1232" s="80"/>
      <c r="E1232" s="80"/>
      <c r="F1232" s="80"/>
      <c r="G1232" s="80"/>
      <c r="H1232" s="80"/>
      <c r="I1232" s="80"/>
      <c r="J1232" s="80"/>
      <c r="K1232" s="80"/>
      <c r="L1232" s="80"/>
      <c r="M1232" s="80"/>
      <c r="N1232" s="80"/>
      <c r="O1232" s="80"/>
      <c r="P1232" s="80"/>
      <c r="Q1232" s="80"/>
      <c r="R1232" s="80"/>
      <c r="S1232" s="80"/>
      <c r="T1232" s="80"/>
      <c r="U1232" s="80"/>
      <c r="V1232" s="80"/>
      <c r="W1232" s="80"/>
      <c r="X1232" s="80"/>
      <c r="Y1232" s="80"/>
      <c r="Z1232" s="80"/>
      <c r="AA1232" s="80"/>
      <c r="AB1232" s="80"/>
      <c r="AC1232" s="81"/>
      <c r="AD1232" s="81"/>
      <c r="AE1232" s="82"/>
      <c r="AF1232" s="81"/>
      <c r="AG1232" s="81"/>
      <c r="AH1232" s="81"/>
      <c r="AI1232" s="81"/>
      <c r="AJ1232" s="81"/>
      <c r="AK1232" s="83"/>
      <c r="AL1232" s="83"/>
      <c r="AM1232" s="84"/>
      <c r="AN1232" s="84"/>
      <c r="AO1232" s="84"/>
      <c r="AP1232" s="84"/>
    </row>
    <row r="1233">
      <c r="A1233" s="80"/>
      <c r="B1233" s="80"/>
      <c r="C1233" s="80"/>
      <c r="D1233" s="80"/>
      <c r="E1233" s="80"/>
      <c r="F1233" s="80"/>
      <c r="G1233" s="80"/>
      <c r="H1233" s="80"/>
      <c r="I1233" s="80"/>
      <c r="J1233" s="80"/>
      <c r="K1233" s="80"/>
      <c r="L1233" s="80"/>
      <c r="M1233" s="80"/>
      <c r="N1233" s="80"/>
      <c r="O1233" s="80"/>
      <c r="P1233" s="80"/>
      <c r="Q1233" s="80"/>
      <c r="R1233" s="80"/>
      <c r="S1233" s="80"/>
      <c r="T1233" s="80"/>
      <c r="U1233" s="80"/>
      <c r="V1233" s="80"/>
      <c r="W1233" s="80"/>
      <c r="X1233" s="80"/>
      <c r="Y1233" s="80"/>
      <c r="Z1233" s="80"/>
      <c r="AA1233" s="80"/>
      <c r="AB1233" s="80"/>
      <c r="AC1233" s="81"/>
      <c r="AD1233" s="81"/>
      <c r="AE1233" s="82"/>
      <c r="AF1233" s="81"/>
      <c r="AG1233" s="81"/>
      <c r="AH1233" s="81"/>
      <c r="AI1233" s="81"/>
      <c r="AJ1233" s="81"/>
      <c r="AK1233" s="83"/>
      <c r="AL1233" s="83"/>
      <c r="AM1233" s="84"/>
      <c r="AN1233" s="84"/>
      <c r="AO1233" s="84"/>
      <c r="AP1233" s="84"/>
    </row>
    <row r="1234">
      <c r="A1234" s="80"/>
      <c r="B1234" s="80"/>
      <c r="C1234" s="80"/>
      <c r="D1234" s="80"/>
      <c r="E1234" s="80"/>
      <c r="F1234" s="80"/>
      <c r="G1234" s="80"/>
      <c r="H1234" s="80"/>
      <c r="I1234" s="80"/>
      <c r="J1234" s="80"/>
      <c r="K1234" s="80"/>
      <c r="L1234" s="80"/>
      <c r="M1234" s="80"/>
      <c r="N1234" s="80"/>
      <c r="O1234" s="80"/>
      <c r="P1234" s="80"/>
      <c r="Q1234" s="80"/>
      <c r="R1234" s="80"/>
      <c r="S1234" s="80"/>
      <c r="T1234" s="80"/>
      <c r="U1234" s="80"/>
      <c r="V1234" s="80"/>
      <c r="W1234" s="80"/>
      <c r="X1234" s="80"/>
      <c r="Y1234" s="80"/>
      <c r="Z1234" s="80"/>
      <c r="AA1234" s="80"/>
      <c r="AB1234" s="80"/>
      <c r="AC1234" s="81"/>
      <c r="AD1234" s="81"/>
      <c r="AE1234" s="82"/>
      <c r="AF1234" s="81"/>
      <c r="AG1234" s="81"/>
      <c r="AH1234" s="81"/>
      <c r="AI1234" s="81"/>
      <c r="AJ1234" s="81"/>
      <c r="AK1234" s="83"/>
      <c r="AL1234" s="83"/>
      <c r="AM1234" s="84"/>
      <c r="AN1234" s="84"/>
      <c r="AO1234" s="84"/>
      <c r="AP1234" s="84"/>
    </row>
    <row r="1235">
      <c r="A1235" s="80"/>
      <c r="B1235" s="80"/>
      <c r="C1235" s="80"/>
      <c r="D1235" s="80"/>
      <c r="E1235" s="80"/>
      <c r="F1235" s="80"/>
      <c r="G1235" s="80"/>
      <c r="H1235" s="80"/>
      <c r="I1235" s="80"/>
      <c r="J1235" s="80"/>
      <c r="K1235" s="80"/>
      <c r="L1235" s="80"/>
      <c r="M1235" s="80"/>
      <c r="N1235" s="80"/>
      <c r="O1235" s="80"/>
      <c r="P1235" s="80"/>
      <c r="Q1235" s="80"/>
      <c r="R1235" s="80"/>
      <c r="S1235" s="80"/>
      <c r="T1235" s="80"/>
      <c r="U1235" s="80"/>
      <c r="V1235" s="80"/>
      <c r="W1235" s="80"/>
      <c r="X1235" s="80"/>
      <c r="Y1235" s="80"/>
      <c r="Z1235" s="80"/>
      <c r="AA1235" s="80"/>
      <c r="AB1235" s="80"/>
      <c r="AC1235" s="81"/>
      <c r="AD1235" s="81"/>
      <c r="AE1235" s="82"/>
      <c r="AF1235" s="81"/>
      <c r="AG1235" s="81"/>
      <c r="AH1235" s="81"/>
      <c r="AI1235" s="81"/>
      <c r="AJ1235" s="81"/>
      <c r="AK1235" s="83"/>
      <c r="AL1235" s="83"/>
      <c r="AM1235" s="84"/>
      <c r="AN1235" s="84"/>
      <c r="AO1235" s="84"/>
      <c r="AP1235" s="84"/>
    </row>
    <row r="1236">
      <c r="A1236" s="80"/>
      <c r="B1236" s="80"/>
      <c r="C1236" s="80"/>
      <c r="D1236" s="80"/>
      <c r="E1236" s="80"/>
      <c r="F1236" s="80"/>
      <c r="G1236" s="80"/>
      <c r="H1236" s="80"/>
      <c r="I1236" s="80"/>
      <c r="J1236" s="80"/>
      <c r="K1236" s="80"/>
      <c r="L1236" s="80"/>
      <c r="M1236" s="80"/>
      <c r="N1236" s="80"/>
      <c r="O1236" s="80"/>
      <c r="P1236" s="80"/>
      <c r="Q1236" s="80"/>
      <c r="R1236" s="80"/>
      <c r="S1236" s="80"/>
      <c r="T1236" s="80"/>
      <c r="U1236" s="80"/>
      <c r="V1236" s="80"/>
      <c r="W1236" s="80"/>
      <c r="X1236" s="80"/>
      <c r="Y1236" s="80"/>
      <c r="Z1236" s="80"/>
      <c r="AA1236" s="80"/>
      <c r="AB1236" s="80"/>
      <c r="AC1236" s="81"/>
      <c r="AD1236" s="81"/>
      <c r="AE1236" s="82"/>
      <c r="AF1236" s="81"/>
      <c r="AG1236" s="81"/>
      <c r="AH1236" s="81"/>
      <c r="AI1236" s="81"/>
      <c r="AJ1236" s="81"/>
      <c r="AK1236" s="83"/>
      <c r="AL1236" s="83"/>
      <c r="AM1236" s="84"/>
      <c r="AN1236" s="84"/>
      <c r="AO1236" s="84"/>
      <c r="AP1236" s="84"/>
    </row>
    <row r="1237">
      <c r="A1237" s="80"/>
      <c r="B1237" s="80"/>
      <c r="C1237" s="80"/>
      <c r="D1237" s="80"/>
      <c r="E1237" s="80"/>
      <c r="F1237" s="80"/>
      <c r="G1237" s="80"/>
      <c r="H1237" s="80"/>
      <c r="I1237" s="80"/>
      <c r="J1237" s="80"/>
      <c r="K1237" s="80"/>
      <c r="L1237" s="80"/>
      <c r="M1237" s="80"/>
      <c r="N1237" s="80"/>
      <c r="O1237" s="80"/>
      <c r="P1237" s="80"/>
      <c r="Q1237" s="80"/>
      <c r="R1237" s="80"/>
      <c r="S1237" s="80"/>
      <c r="T1237" s="80"/>
      <c r="U1237" s="80"/>
      <c r="V1237" s="80"/>
      <c r="W1237" s="80"/>
      <c r="X1237" s="80"/>
      <c r="Y1237" s="80"/>
      <c r="Z1237" s="80"/>
      <c r="AA1237" s="80"/>
      <c r="AB1237" s="80"/>
      <c r="AC1237" s="81"/>
      <c r="AD1237" s="81"/>
      <c r="AE1237" s="82"/>
      <c r="AF1237" s="81"/>
      <c r="AG1237" s="81"/>
      <c r="AH1237" s="81"/>
      <c r="AI1237" s="81"/>
      <c r="AJ1237" s="81"/>
      <c r="AK1237" s="83"/>
      <c r="AL1237" s="83"/>
      <c r="AM1237" s="84"/>
      <c r="AN1237" s="84"/>
      <c r="AO1237" s="84"/>
      <c r="AP1237" s="84"/>
    </row>
    <row r="1238">
      <c r="A1238" s="80"/>
      <c r="B1238" s="80"/>
      <c r="C1238" s="80"/>
      <c r="D1238" s="80"/>
      <c r="E1238" s="80"/>
      <c r="F1238" s="80"/>
      <c r="G1238" s="80"/>
      <c r="H1238" s="80"/>
      <c r="I1238" s="80"/>
      <c r="J1238" s="80"/>
      <c r="K1238" s="80"/>
      <c r="L1238" s="80"/>
      <c r="M1238" s="80"/>
      <c r="N1238" s="80"/>
      <c r="O1238" s="80"/>
      <c r="P1238" s="80"/>
      <c r="Q1238" s="80"/>
      <c r="R1238" s="80"/>
      <c r="S1238" s="80"/>
      <c r="T1238" s="80"/>
      <c r="U1238" s="80"/>
      <c r="V1238" s="80"/>
      <c r="W1238" s="80"/>
      <c r="X1238" s="80"/>
      <c r="Y1238" s="80"/>
      <c r="Z1238" s="80"/>
      <c r="AA1238" s="80"/>
      <c r="AB1238" s="80"/>
      <c r="AC1238" s="81"/>
      <c r="AD1238" s="81"/>
      <c r="AE1238" s="82"/>
      <c r="AF1238" s="81"/>
      <c r="AG1238" s="81"/>
      <c r="AH1238" s="81"/>
      <c r="AI1238" s="81"/>
      <c r="AJ1238" s="81"/>
      <c r="AK1238" s="83"/>
      <c r="AL1238" s="83"/>
      <c r="AM1238" s="84"/>
      <c r="AN1238" s="84"/>
      <c r="AO1238" s="84"/>
      <c r="AP1238" s="84"/>
    </row>
    <row r="1239">
      <c r="A1239" s="80"/>
      <c r="B1239" s="80"/>
      <c r="C1239" s="80"/>
      <c r="D1239" s="80"/>
      <c r="E1239" s="80"/>
      <c r="F1239" s="80"/>
      <c r="G1239" s="80"/>
      <c r="H1239" s="80"/>
      <c r="I1239" s="80"/>
      <c r="J1239" s="80"/>
      <c r="K1239" s="80"/>
      <c r="L1239" s="80"/>
      <c r="M1239" s="80"/>
      <c r="N1239" s="80"/>
      <c r="O1239" s="80"/>
      <c r="P1239" s="80"/>
      <c r="Q1239" s="80"/>
      <c r="R1239" s="80"/>
      <c r="S1239" s="80"/>
      <c r="T1239" s="80"/>
      <c r="U1239" s="80"/>
      <c r="V1239" s="80"/>
      <c r="W1239" s="80"/>
      <c r="X1239" s="80"/>
      <c r="Y1239" s="80"/>
      <c r="Z1239" s="80"/>
      <c r="AA1239" s="80"/>
      <c r="AB1239" s="80"/>
      <c r="AC1239" s="81"/>
      <c r="AD1239" s="81"/>
      <c r="AE1239" s="82"/>
      <c r="AF1239" s="81"/>
      <c r="AG1239" s="81"/>
      <c r="AH1239" s="81"/>
      <c r="AI1239" s="81"/>
      <c r="AJ1239" s="81"/>
      <c r="AK1239" s="83"/>
      <c r="AL1239" s="83"/>
      <c r="AM1239" s="84"/>
      <c r="AN1239" s="84"/>
      <c r="AO1239" s="84"/>
      <c r="AP1239" s="84"/>
    </row>
    <row r="1240">
      <c r="A1240" s="80"/>
      <c r="B1240" s="80"/>
      <c r="C1240" s="80"/>
      <c r="D1240" s="80"/>
      <c r="E1240" s="80"/>
      <c r="F1240" s="80"/>
      <c r="G1240" s="80"/>
      <c r="H1240" s="80"/>
      <c r="I1240" s="80"/>
      <c r="J1240" s="80"/>
      <c r="K1240" s="80"/>
      <c r="L1240" s="80"/>
      <c r="M1240" s="80"/>
      <c r="N1240" s="80"/>
      <c r="O1240" s="80"/>
      <c r="P1240" s="80"/>
      <c r="Q1240" s="80"/>
      <c r="R1240" s="80"/>
      <c r="S1240" s="80"/>
      <c r="T1240" s="80"/>
      <c r="U1240" s="80"/>
      <c r="V1240" s="80"/>
      <c r="W1240" s="80"/>
      <c r="X1240" s="80"/>
      <c r="Y1240" s="80"/>
      <c r="Z1240" s="80"/>
      <c r="AA1240" s="80"/>
      <c r="AB1240" s="80"/>
      <c r="AC1240" s="81"/>
      <c r="AD1240" s="81"/>
      <c r="AE1240" s="82"/>
      <c r="AF1240" s="81"/>
      <c r="AG1240" s="81"/>
      <c r="AH1240" s="81"/>
      <c r="AI1240" s="81"/>
      <c r="AJ1240" s="81"/>
      <c r="AK1240" s="83"/>
      <c r="AL1240" s="83"/>
      <c r="AM1240" s="84"/>
      <c r="AN1240" s="84"/>
      <c r="AO1240" s="84"/>
      <c r="AP1240" s="84"/>
    </row>
    <row r="1241">
      <c r="A1241" s="80"/>
      <c r="B1241" s="80"/>
      <c r="C1241" s="80"/>
      <c r="D1241" s="80"/>
      <c r="E1241" s="80"/>
      <c r="F1241" s="80"/>
      <c r="G1241" s="80"/>
      <c r="H1241" s="80"/>
      <c r="I1241" s="80"/>
      <c r="J1241" s="80"/>
      <c r="K1241" s="80"/>
      <c r="L1241" s="80"/>
      <c r="M1241" s="80"/>
      <c r="N1241" s="80"/>
      <c r="O1241" s="80"/>
      <c r="P1241" s="80"/>
      <c r="Q1241" s="80"/>
      <c r="R1241" s="80"/>
      <c r="S1241" s="80"/>
      <c r="T1241" s="80"/>
      <c r="U1241" s="80"/>
      <c r="V1241" s="80"/>
      <c r="W1241" s="80"/>
      <c r="X1241" s="80"/>
      <c r="Y1241" s="80"/>
      <c r="Z1241" s="80"/>
      <c r="AA1241" s="80"/>
      <c r="AB1241" s="80"/>
      <c r="AC1241" s="81"/>
      <c r="AD1241" s="81"/>
      <c r="AE1241" s="82"/>
      <c r="AF1241" s="81"/>
      <c r="AG1241" s="81"/>
      <c r="AH1241" s="81"/>
      <c r="AI1241" s="81"/>
      <c r="AJ1241" s="81"/>
      <c r="AK1241" s="83"/>
      <c r="AL1241" s="83"/>
      <c r="AM1241" s="84"/>
      <c r="AN1241" s="84"/>
      <c r="AO1241" s="84"/>
      <c r="AP1241" s="84"/>
    </row>
    <row r="1242">
      <c r="A1242" s="80"/>
      <c r="B1242" s="80"/>
      <c r="C1242" s="80"/>
      <c r="D1242" s="80"/>
      <c r="E1242" s="80"/>
      <c r="F1242" s="80"/>
      <c r="G1242" s="80"/>
      <c r="H1242" s="80"/>
      <c r="I1242" s="80"/>
      <c r="J1242" s="80"/>
      <c r="K1242" s="80"/>
      <c r="L1242" s="80"/>
      <c r="M1242" s="80"/>
      <c r="N1242" s="80"/>
      <c r="O1242" s="80"/>
      <c r="P1242" s="80"/>
      <c r="Q1242" s="80"/>
      <c r="R1242" s="80"/>
      <c r="S1242" s="80"/>
      <c r="T1242" s="80"/>
      <c r="U1242" s="80"/>
      <c r="V1242" s="80"/>
      <c r="W1242" s="80"/>
      <c r="X1242" s="80"/>
      <c r="Y1242" s="80"/>
      <c r="Z1242" s="80"/>
      <c r="AA1242" s="80"/>
      <c r="AB1242" s="80"/>
      <c r="AC1242" s="81"/>
      <c r="AD1242" s="81"/>
      <c r="AE1242" s="82"/>
      <c r="AF1242" s="81"/>
      <c r="AG1242" s="81"/>
      <c r="AH1242" s="81"/>
      <c r="AI1242" s="81"/>
      <c r="AJ1242" s="81"/>
      <c r="AK1242" s="83"/>
      <c r="AL1242" s="83"/>
      <c r="AM1242" s="84"/>
      <c r="AN1242" s="84"/>
      <c r="AO1242" s="84"/>
      <c r="AP1242" s="84"/>
    </row>
    <row r="1243">
      <c r="A1243" s="80"/>
      <c r="B1243" s="80"/>
      <c r="C1243" s="80"/>
      <c r="D1243" s="80"/>
      <c r="E1243" s="80"/>
      <c r="F1243" s="80"/>
      <c r="G1243" s="80"/>
      <c r="H1243" s="80"/>
      <c r="I1243" s="80"/>
      <c r="J1243" s="80"/>
      <c r="K1243" s="80"/>
      <c r="L1243" s="80"/>
      <c r="M1243" s="80"/>
      <c r="N1243" s="80"/>
      <c r="O1243" s="80"/>
      <c r="P1243" s="80"/>
      <c r="Q1243" s="80"/>
      <c r="R1243" s="80"/>
      <c r="S1243" s="80"/>
      <c r="T1243" s="80"/>
      <c r="U1243" s="80"/>
      <c r="V1243" s="80"/>
      <c r="W1243" s="80"/>
      <c r="X1243" s="80"/>
      <c r="Y1243" s="80"/>
      <c r="Z1243" s="80"/>
      <c r="AA1243" s="80"/>
      <c r="AB1243" s="80"/>
      <c r="AC1243" s="81"/>
      <c r="AD1243" s="81"/>
      <c r="AE1243" s="82"/>
      <c r="AF1243" s="81"/>
      <c r="AG1243" s="81"/>
      <c r="AH1243" s="81"/>
      <c r="AI1243" s="81"/>
      <c r="AJ1243" s="81"/>
      <c r="AK1243" s="83"/>
      <c r="AL1243" s="83"/>
      <c r="AM1243" s="84"/>
      <c r="AN1243" s="84"/>
      <c r="AO1243" s="84"/>
      <c r="AP1243" s="84"/>
    </row>
    <row r="1244">
      <c r="A1244" s="80"/>
      <c r="B1244" s="80"/>
      <c r="C1244" s="80"/>
      <c r="D1244" s="80"/>
      <c r="E1244" s="80"/>
      <c r="F1244" s="80"/>
      <c r="G1244" s="80"/>
      <c r="H1244" s="80"/>
      <c r="I1244" s="80"/>
      <c r="J1244" s="80"/>
      <c r="K1244" s="80"/>
      <c r="L1244" s="80"/>
      <c r="M1244" s="80"/>
      <c r="N1244" s="80"/>
      <c r="O1244" s="80"/>
      <c r="P1244" s="80"/>
      <c r="Q1244" s="80"/>
      <c r="R1244" s="80"/>
      <c r="S1244" s="80"/>
      <c r="T1244" s="80"/>
      <c r="U1244" s="80"/>
      <c r="V1244" s="80"/>
      <c r="W1244" s="80"/>
      <c r="X1244" s="80"/>
      <c r="Y1244" s="80"/>
      <c r="Z1244" s="80"/>
      <c r="AA1244" s="80"/>
      <c r="AB1244" s="80"/>
      <c r="AC1244" s="81"/>
      <c r="AD1244" s="81"/>
      <c r="AE1244" s="82"/>
      <c r="AF1244" s="81"/>
      <c r="AG1244" s="81"/>
      <c r="AH1244" s="81"/>
      <c r="AI1244" s="81"/>
      <c r="AJ1244" s="81"/>
      <c r="AK1244" s="83"/>
      <c r="AL1244" s="83"/>
      <c r="AM1244" s="84"/>
      <c r="AN1244" s="84"/>
      <c r="AO1244" s="84"/>
      <c r="AP1244" s="84"/>
    </row>
    <row r="1245">
      <c r="A1245" s="80"/>
      <c r="B1245" s="80"/>
      <c r="C1245" s="80"/>
      <c r="D1245" s="80"/>
      <c r="E1245" s="80"/>
      <c r="F1245" s="80"/>
      <c r="G1245" s="80"/>
      <c r="H1245" s="80"/>
      <c r="I1245" s="80"/>
      <c r="J1245" s="80"/>
      <c r="K1245" s="80"/>
      <c r="L1245" s="80"/>
      <c r="M1245" s="80"/>
      <c r="N1245" s="80"/>
      <c r="O1245" s="80"/>
      <c r="P1245" s="80"/>
      <c r="Q1245" s="80"/>
      <c r="R1245" s="80"/>
      <c r="S1245" s="80"/>
      <c r="T1245" s="80"/>
      <c r="U1245" s="80"/>
      <c r="V1245" s="80"/>
      <c r="W1245" s="80"/>
      <c r="X1245" s="80"/>
      <c r="Y1245" s="80"/>
      <c r="Z1245" s="80"/>
      <c r="AA1245" s="80"/>
      <c r="AB1245" s="80"/>
      <c r="AC1245" s="81"/>
      <c r="AD1245" s="81"/>
      <c r="AE1245" s="82"/>
      <c r="AF1245" s="81"/>
      <c r="AG1245" s="81"/>
      <c r="AH1245" s="81"/>
      <c r="AI1245" s="81"/>
      <c r="AJ1245" s="81"/>
      <c r="AK1245" s="83"/>
      <c r="AL1245" s="83"/>
      <c r="AM1245" s="84"/>
      <c r="AN1245" s="84"/>
      <c r="AO1245" s="84"/>
      <c r="AP1245" s="84"/>
    </row>
    <row r="1246">
      <c r="A1246" s="80"/>
      <c r="B1246" s="80"/>
      <c r="C1246" s="80"/>
      <c r="D1246" s="80"/>
      <c r="E1246" s="80"/>
      <c r="F1246" s="80"/>
      <c r="G1246" s="80"/>
      <c r="H1246" s="80"/>
      <c r="I1246" s="80"/>
      <c r="J1246" s="80"/>
      <c r="K1246" s="80"/>
      <c r="L1246" s="80"/>
      <c r="M1246" s="80"/>
      <c r="N1246" s="80"/>
      <c r="O1246" s="80"/>
      <c r="P1246" s="80"/>
      <c r="Q1246" s="80"/>
      <c r="R1246" s="80"/>
      <c r="S1246" s="80"/>
      <c r="T1246" s="80"/>
      <c r="U1246" s="80"/>
      <c r="V1246" s="80"/>
      <c r="W1246" s="80"/>
      <c r="X1246" s="80"/>
      <c r="Y1246" s="80"/>
      <c r="Z1246" s="80"/>
      <c r="AA1246" s="80"/>
      <c r="AB1246" s="80"/>
      <c r="AC1246" s="81"/>
      <c r="AD1246" s="81"/>
      <c r="AE1246" s="82"/>
      <c r="AF1246" s="81"/>
      <c r="AG1246" s="81"/>
      <c r="AH1246" s="81"/>
      <c r="AI1246" s="81"/>
      <c r="AJ1246" s="81"/>
      <c r="AK1246" s="83"/>
      <c r="AL1246" s="83"/>
      <c r="AM1246" s="84"/>
      <c r="AN1246" s="84"/>
      <c r="AO1246" s="84"/>
      <c r="AP1246" s="84"/>
    </row>
    <row r="1247">
      <c r="A1247" s="80"/>
      <c r="B1247" s="80"/>
      <c r="C1247" s="80"/>
      <c r="D1247" s="80"/>
      <c r="E1247" s="80"/>
      <c r="F1247" s="80"/>
      <c r="G1247" s="80"/>
      <c r="H1247" s="80"/>
      <c r="I1247" s="80"/>
      <c r="J1247" s="80"/>
      <c r="K1247" s="80"/>
      <c r="L1247" s="80"/>
      <c r="M1247" s="80"/>
      <c r="N1247" s="80"/>
      <c r="O1247" s="80"/>
      <c r="P1247" s="80"/>
      <c r="Q1247" s="80"/>
      <c r="R1247" s="80"/>
      <c r="S1247" s="80"/>
      <c r="T1247" s="80"/>
      <c r="U1247" s="80"/>
      <c r="V1247" s="80"/>
      <c r="W1247" s="80"/>
      <c r="X1247" s="80"/>
      <c r="Y1247" s="80"/>
      <c r="Z1247" s="80"/>
      <c r="AA1247" s="80"/>
      <c r="AB1247" s="80"/>
      <c r="AC1247" s="81"/>
      <c r="AD1247" s="81"/>
      <c r="AE1247" s="82"/>
      <c r="AF1247" s="81"/>
      <c r="AG1247" s="81"/>
      <c r="AH1247" s="81"/>
      <c r="AI1247" s="81"/>
      <c r="AJ1247" s="81"/>
      <c r="AK1247" s="83"/>
      <c r="AL1247" s="83"/>
      <c r="AM1247" s="84"/>
      <c r="AN1247" s="84"/>
      <c r="AO1247" s="84"/>
      <c r="AP1247" s="84"/>
    </row>
    <row r="1248">
      <c r="A1248" s="80"/>
      <c r="B1248" s="80"/>
      <c r="C1248" s="80"/>
      <c r="D1248" s="80"/>
      <c r="E1248" s="80"/>
      <c r="F1248" s="80"/>
      <c r="G1248" s="80"/>
      <c r="H1248" s="80"/>
      <c r="I1248" s="80"/>
      <c r="J1248" s="80"/>
      <c r="K1248" s="80"/>
      <c r="L1248" s="80"/>
      <c r="M1248" s="80"/>
      <c r="N1248" s="80"/>
      <c r="O1248" s="80"/>
      <c r="P1248" s="80"/>
      <c r="Q1248" s="80"/>
      <c r="R1248" s="80"/>
      <c r="S1248" s="80"/>
      <c r="T1248" s="80"/>
      <c r="U1248" s="80"/>
      <c r="V1248" s="80"/>
      <c r="W1248" s="80"/>
      <c r="X1248" s="80"/>
      <c r="Y1248" s="80"/>
      <c r="Z1248" s="80"/>
      <c r="AA1248" s="80"/>
      <c r="AB1248" s="80"/>
      <c r="AC1248" s="81"/>
      <c r="AD1248" s="81"/>
      <c r="AE1248" s="82"/>
      <c r="AF1248" s="81"/>
      <c r="AG1248" s="81"/>
      <c r="AH1248" s="81"/>
      <c r="AI1248" s="81"/>
      <c r="AJ1248" s="81"/>
      <c r="AK1248" s="83"/>
      <c r="AL1248" s="83"/>
      <c r="AM1248" s="84"/>
      <c r="AN1248" s="84"/>
      <c r="AO1248" s="84"/>
      <c r="AP1248" s="84"/>
    </row>
    <row r="1249">
      <c r="A1249" s="80"/>
      <c r="B1249" s="80"/>
      <c r="C1249" s="80"/>
      <c r="D1249" s="80"/>
      <c r="E1249" s="80"/>
      <c r="F1249" s="80"/>
      <c r="G1249" s="80"/>
      <c r="H1249" s="80"/>
      <c r="I1249" s="80"/>
      <c r="J1249" s="80"/>
      <c r="K1249" s="80"/>
      <c r="L1249" s="80"/>
      <c r="M1249" s="80"/>
      <c r="N1249" s="80"/>
      <c r="O1249" s="80"/>
      <c r="P1249" s="80"/>
      <c r="Q1249" s="80"/>
      <c r="R1249" s="80"/>
      <c r="S1249" s="80"/>
      <c r="T1249" s="80"/>
      <c r="U1249" s="80"/>
      <c r="V1249" s="80"/>
      <c r="W1249" s="80"/>
      <c r="X1249" s="80"/>
      <c r="Y1249" s="80"/>
      <c r="Z1249" s="80"/>
      <c r="AA1249" s="80"/>
      <c r="AB1249" s="80"/>
      <c r="AC1249" s="81"/>
      <c r="AD1249" s="81"/>
      <c r="AE1249" s="82"/>
      <c r="AF1249" s="81"/>
      <c r="AG1249" s="81"/>
      <c r="AH1249" s="81"/>
      <c r="AI1249" s="81"/>
      <c r="AJ1249" s="81"/>
      <c r="AK1249" s="83"/>
      <c r="AL1249" s="83"/>
      <c r="AM1249" s="84"/>
      <c r="AN1249" s="84"/>
      <c r="AO1249" s="84"/>
      <c r="AP1249" s="84"/>
    </row>
    <row r="1250">
      <c r="A1250" s="80"/>
      <c r="B1250" s="80"/>
      <c r="C1250" s="80"/>
      <c r="D1250" s="80"/>
      <c r="E1250" s="80"/>
      <c r="F1250" s="80"/>
      <c r="G1250" s="80"/>
      <c r="H1250" s="80"/>
      <c r="I1250" s="80"/>
      <c r="J1250" s="80"/>
      <c r="K1250" s="80"/>
      <c r="L1250" s="80"/>
      <c r="M1250" s="80"/>
      <c r="N1250" s="80"/>
      <c r="O1250" s="80"/>
      <c r="P1250" s="80"/>
      <c r="Q1250" s="80"/>
      <c r="R1250" s="80"/>
      <c r="S1250" s="80"/>
      <c r="T1250" s="80"/>
      <c r="U1250" s="80"/>
      <c r="V1250" s="80"/>
      <c r="W1250" s="80"/>
      <c r="X1250" s="80"/>
      <c r="Y1250" s="80"/>
      <c r="Z1250" s="80"/>
      <c r="AA1250" s="80"/>
      <c r="AB1250" s="80"/>
      <c r="AC1250" s="81"/>
      <c r="AD1250" s="81"/>
      <c r="AE1250" s="82"/>
      <c r="AF1250" s="81"/>
      <c r="AG1250" s="81"/>
      <c r="AH1250" s="81"/>
      <c r="AI1250" s="81"/>
      <c r="AJ1250" s="81"/>
      <c r="AK1250" s="83"/>
      <c r="AL1250" s="83"/>
      <c r="AM1250" s="84"/>
      <c r="AN1250" s="84"/>
      <c r="AO1250" s="84"/>
      <c r="AP1250" s="84"/>
    </row>
    <row r="1251">
      <c r="A1251" s="80"/>
      <c r="B1251" s="80"/>
      <c r="C1251" s="80"/>
      <c r="D1251" s="80"/>
      <c r="E1251" s="80"/>
      <c r="F1251" s="80"/>
      <c r="G1251" s="80"/>
      <c r="H1251" s="80"/>
      <c r="I1251" s="80"/>
      <c r="J1251" s="80"/>
      <c r="K1251" s="80"/>
      <c r="L1251" s="80"/>
      <c r="M1251" s="80"/>
      <c r="N1251" s="80"/>
      <c r="O1251" s="80"/>
      <c r="P1251" s="80"/>
      <c r="Q1251" s="80"/>
      <c r="R1251" s="80"/>
      <c r="S1251" s="80"/>
      <c r="T1251" s="80"/>
      <c r="U1251" s="80"/>
      <c r="V1251" s="80"/>
      <c r="W1251" s="80"/>
      <c r="X1251" s="80"/>
      <c r="Y1251" s="80"/>
      <c r="Z1251" s="80"/>
      <c r="AA1251" s="80"/>
      <c r="AB1251" s="80"/>
      <c r="AC1251" s="81"/>
      <c r="AD1251" s="81"/>
      <c r="AE1251" s="82"/>
      <c r="AF1251" s="81"/>
      <c r="AG1251" s="81"/>
      <c r="AH1251" s="81"/>
      <c r="AI1251" s="81"/>
      <c r="AJ1251" s="81"/>
      <c r="AK1251" s="83"/>
      <c r="AL1251" s="83"/>
      <c r="AM1251" s="84"/>
      <c r="AN1251" s="84"/>
      <c r="AO1251" s="84"/>
      <c r="AP1251" s="84"/>
    </row>
    <row r="1252">
      <c r="A1252" s="80"/>
      <c r="B1252" s="80"/>
      <c r="C1252" s="80"/>
      <c r="D1252" s="80"/>
      <c r="E1252" s="80"/>
      <c r="F1252" s="80"/>
      <c r="G1252" s="80"/>
      <c r="H1252" s="80"/>
      <c r="I1252" s="80"/>
      <c r="J1252" s="80"/>
      <c r="K1252" s="80"/>
      <c r="L1252" s="80"/>
      <c r="M1252" s="80"/>
      <c r="N1252" s="80"/>
      <c r="O1252" s="80"/>
      <c r="P1252" s="80"/>
      <c r="Q1252" s="80"/>
      <c r="R1252" s="80"/>
      <c r="S1252" s="80"/>
      <c r="T1252" s="80"/>
      <c r="U1252" s="80"/>
      <c r="V1252" s="80"/>
      <c r="W1252" s="80"/>
      <c r="X1252" s="80"/>
      <c r="Y1252" s="80"/>
      <c r="Z1252" s="80"/>
      <c r="AA1252" s="80"/>
      <c r="AB1252" s="80"/>
      <c r="AC1252" s="81"/>
      <c r="AD1252" s="81"/>
      <c r="AE1252" s="82"/>
      <c r="AF1252" s="81"/>
      <c r="AG1252" s="81"/>
      <c r="AH1252" s="81"/>
      <c r="AI1252" s="81"/>
      <c r="AJ1252" s="81"/>
      <c r="AK1252" s="83"/>
      <c r="AL1252" s="83"/>
      <c r="AM1252" s="84"/>
      <c r="AN1252" s="84"/>
      <c r="AO1252" s="84"/>
      <c r="AP1252" s="84"/>
    </row>
    <row r="1253">
      <c r="A1253" s="80"/>
      <c r="B1253" s="80"/>
      <c r="C1253" s="80"/>
      <c r="D1253" s="80"/>
      <c r="E1253" s="80"/>
      <c r="F1253" s="80"/>
      <c r="G1253" s="80"/>
      <c r="H1253" s="80"/>
      <c r="I1253" s="80"/>
      <c r="J1253" s="80"/>
      <c r="K1253" s="80"/>
      <c r="L1253" s="80"/>
      <c r="M1253" s="80"/>
      <c r="N1253" s="80"/>
      <c r="O1253" s="80"/>
      <c r="P1253" s="80"/>
      <c r="Q1253" s="80"/>
      <c r="R1253" s="80"/>
      <c r="S1253" s="80"/>
      <c r="T1253" s="80"/>
      <c r="U1253" s="80"/>
      <c r="V1253" s="80"/>
      <c r="W1253" s="80"/>
      <c r="X1253" s="80"/>
      <c r="Y1253" s="80"/>
      <c r="Z1253" s="80"/>
      <c r="AA1253" s="80"/>
      <c r="AB1253" s="80"/>
      <c r="AC1253" s="81"/>
      <c r="AD1253" s="81"/>
      <c r="AE1253" s="82"/>
      <c r="AF1253" s="81"/>
      <c r="AG1253" s="81"/>
      <c r="AH1253" s="81"/>
      <c r="AI1253" s="81"/>
      <c r="AJ1253" s="81"/>
      <c r="AK1253" s="83"/>
      <c r="AL1253" s="83"/>
      <c r="AM1253" s="84"/>
      <c r="AN1253" s="84"/>
      <c r="AO1253" s="84"/>
      <c r="AP1253" s="84"/>
    </row>
    <row r="1254">
      <c r="A1254" s="80"/>
      <c r="B1254" s="80"/>
      <c r="C1254" s="80"/>
      <c r="D1254" s="80"/>
      <c r="E1254" s="80"/>
      <c r="F1254" s="80"/>
      <c r="G1254" s="80"/>
      <c r="H1254" s="80"/>
      <c r="I1254" s="80"/>
      <c r="J1254" s="80"/>
      <c r="K1254" s="80"/>
      <c r="L1254" s="80"/>
      <c r="M1254" s="80"/>
      <c r="N1254" s="80"/>
      <c r="O1254" s="80"/>
      <c r="P1254" s="80"/>
      <c r="Q1254" s="80"/>
      <c r="R1254" s="80"/>
      <c r="S1254" s="80"/>
      <c r="T1254" s="80"/>
      <c r="U1254" s="80"/>
      <c r="V1254" s="80"/>
      <c r="W1254" s="80"/>
      <c r="X1254" s="80"/>
      <c r="Y1254" s="80"/>
      <c r="Z1254" s="80"/>
      <c r="AA1254" s="80"/>
      <c r="AB1254" s="80"/>
      <c r="AC1254" s="81"/>
      <c r="AD1254" s="81"/>
      <c r="AE1254" s="82"/>
      <c r="AF1254" s="81"/>
      <c r="AG1254" s="81"/>
      <c r="AH1254" s="81"/>
      <c r="AI1254" s="81"/>
      <c r="AJ1254" s="81"/>
      <c r="AK1254" s="83"/>
      <c r="AL1254" s="83"/>
      <c r="AM1254" s="84"/>
      <c r="AN1254" s="84"/>
      <c r="AO1254" s="84"/>
      <c r="AP1254" s="84"/>
    </row>
    <row r="1255">
      <c r="A1255" s="80"/>
      <c r="B1255" s="80"/>
      <c r="C1255" s="80"/>
      <c r="D1255" s="80"/>
      <c r="E1255" s="80"/>
      <c r="F1255" s="80"/>
      <c r="G1255" s="80"/>
      <c r="H1255" s="80"/>
      <c r="I1255" s="80"/>
      <c r="J1255" s="80"/>
      <c r="K1255" s="80"/>
      <c r="L1255" s="80"/>
      <c r="M1255" s="80"/>
      <c r="N1255" s="80"/>
      <c r="O1255" s="80"/>
      <c r="P1255" s="80"/>
      <c r="Q1255" s="80"/>
      <c r="R1255" s="80"/>
      <c r="S1255" s="80"/>
      <c r="T1255" s="80"/>
      <c r="U1255" s="80"/>
      <c r="V1255" s="80"/>
      <c r="W1255" s="80"/>
      <c r="X1255" s="80"/>
      <c r="Y1255" s="80"/>
      <c r="Z1255" s="80"/>
      <c r="AA1255" s="80"/>
      <c r="AB1255" s="80"/>
      <c r="AC1255" s="81"/>
      <c r="AD1255" s="81"/>
      <c r="AE1255" s="82"/>
      <c r="AF1255" s="81"/>
      <c r="AG1255" s="81"/>
      <c r="AH1255" s="81"/>
      <c r="AI1255" s="81"/>
      <c r="AJ1255" s="81"/>
      <c r="AK1255" s="83"/>
      <c r="AL1255" s="83"/>
      <c r="AM1255" s="84"/>
      <c r="AN1255" s="84"/>
      <c r="AO1255" s="84"/>
      <c r="AP1255" s="84"/>
    </row>
    <row r="1256">
      <c r="A1256" s="80"/>
      <c r="B1256" s="80"/>
      <c r="C1256" s="80"/>
      <c r="D1256" s="80"/>
      <c r="E1256" s="80"/>
      <c r="F1256" s="80"/>
      <c r="G1256" s="80"/>
      <c r="H1256" s="80"/>
      <c r="I1256" s="80"/>
      <c r="J1256" s="80"/>
      <c r="K1256" s="80"/>
      <c r="L1256" s="80"/>
      <c r="M1256" s="80"/>
      <c r="N1256" s="80"/>
      <c r="O1256" s="80"/>
      <c r="P1256" s="80"/>
      <c r="Q1256" s="80"/>
      <c r="R1256" s="80"/>
      <c r="S1256" s="80"/>
      <c r="T1256" s="80"/>
      <c r="U1256" s="80"/>
      <c r="V1256" s="80"/>
      <c r="W1256" s="80"/>
      <c r="X1256" s="80"/>
      <c r="Y1256" s="80"/>
      <c r="Z1256" s="80"/>
      <c r="AA1256" s="80"/>
      <c r="AB1256" s="80"/>
      <c r="AC1256" s="81"/>
      <c r="AD1256" s="81"/>
      <c r="AE1256" s="82"/>
      <c r="AF1256" s="81"/>
      <c r="AG1256" s="81"/>
      <c r="AH1256" s="81"/>
      <c r="AI1256" s="81"/>
      <c r="AJ1256" s="81"/>
      <c r="AK1256" s="83"/>
      <c r="AL1256" s="83"/>
      <c r="AM1256" s="84"/>
      <c r="AN1256" s="84"/>
      <c r="AO1256" s="84"/>
      <c r="AP1256" s="84"/>
    </row>
    <row r="1257">
      <c r="A1257" s="80"/>
      <c r="B1257" s="80"/>
      <c r="C1257" s="80"/>
      <c r="D1257" s="80"/>
      <c r="E1257" s="80"/>
      <c r="F1257" s="80"/>
      <c r="G1257" s="80"/>
      <c r="H1257" s="80"/>
      <c r="I1257" s="80"/>
      <c r="J1257" s="80"/>
      <c r="K1257" s="80"/>
      <c r="L1257" s="80"/>
      <c r="M1257" s="80"/>
      <c r="N1257" s="80"/>
      <c r="O1257" s="80"/>
      <c r="P1257" s="80"/>
      <c r="Q1257" s="80"/>
      <c r="R1257" s="80"/>
      <c r="S1257" s="80"/>
      <c r="T1257" s="80"/>
      <c r="U1257" s="80"/>
      <c r="V1257" s="80"/>
      <c r="W1257" s="80"/>
      <c r="X1257" s="80"/>
      <c r="Y1257" s="80"/>
      <c r="Z1257" s="80"/>
      <c r="AA1257" s="80"/>
      <c r="AB1257" s="80"/>
      <c r="AC1257" s="81"/>
      <c r="AD1257" s="81"/>
      <c r="AE1257" s="82"/>
      <c r="AF1257" s="81"/>
      <c r="AG1257" s="81"/>
      <c r="AH1257" s="81"/>
      <c r="AI1257" s="81"/>
      <c r="AJ1257" s="81"/>
      <c r="AK1257" s="83"/>
      <c r="AL1257" s="83"/>
      <c r="AM1257" s="84"/>
      <c r="AN1257" s="84"/>
      <c r="AO1257" s="84"/>
      <c r="AP1257" s="84"/>
    </row>
    <row r="1258">
      <c r="A1258" s="80"/>
      <c r="B1258" s="80"/>
      <c r="C1258" s="80"/>
      <c r="D1258" s="80"/>
      <c r="E1258" s="80"/>
      <c r="F1258" s="80"/>
      <c r="G1258" s="80"/>
      <c r="H1258" s="80"/>
      <c r="I1258" s="80"/>
      <c r="J1258" s="80"/>
      <c r="K1258" s="80"/>
      <c r="L1258" s="80"/>
      <c r="M1258" s="80"/>
      <c r="N1258" s="80"/>
      <c r="O1258" s="80"/>
      <c r="P1258" s="80"/>
      <c r="Q1258" s="80"/>
      <c r="R1258" s="80"/>
      <c r="S1258" s="80"/>
      <c r="T1258" s="80"/>
      <c r="U1258" s="80"/>
      <c r="V1258" s="80"/>
      <c r="W1258" s="80"/>
      <c r="X1258" s="80"/>
      <c r="Y1258" s="80"/>
      <c r="Z1258" s="80"/>
      <c r="AA1258" s="80"/>
      <c r="AB1258" s="80"/>
      <c r="AC1258" s="81"/>
      <c r="AD1258" s="81"/>
      <c r="AE1258" s="82"/>
      <c r="AF1258" s="81"/>
      <c r="AG1258" s="81"/>
      <c r="AH1258" s="81"/>
      <c r="AI1258" s="81"/>
      <c r="AJ1258" s="81"/>
      <c r="AK1258" s="83"/>
      <c r="AL1258" s="83"/>
      <c r="AM1258" s="84"/>
      <c r="AN1258" s="84"/>
      <c r="AO1258" s="84"/>
      <c r="AP1258" s="84"/>
    </row>
    <row r="1259">
      <c r="A1259" s="80"/>
      <c r="B1259" s="80"/>
      <c r="C1259" s="80"/>
      <c r="D1259" s="80"/>
      <c r="E1259" s="80"/>
      <c r="F1259" s="80"/>
      <c r="G1259" s="80"/>
      <c r="H1259" s="80"/>
      <c r="I1259" s="80"/>
      <c r="J1259" s="80"/>
      <c r="K1259" s="80"/>
      <c r="L1259" s="80"/>
      <c r="M1259" s="80"/>
      <c r="N1259" s="80"/>
      <c r="O1259" s="80"/>
      <c r="P1259" s="80"/>
      <c r="Q1259" s="80"/>
      <c r="R1259" s="80"/>
      <c r="S1259" s="80"/>
      <c r="T1259" s="80"/>
      <c r="U1259" s="80"/>
      <c r="V1259" s="80"/>
      <c r="W1259" s="80"/>
      <c r="X1259" s="80"/>
      <c r="Y1259" s="80"/>
      <c r="Z1259" s="80"/>
      <c r="AA1259" s="80"/>
      <c r="AB1259" s="80"/>
      <c r="AC1259" s="81"/>
      <c r="AD1259" s="81"/>
      <c r="AE1259" s="82"/>
      <c r="AF1259" s="81"/>
      <c r="AG1259" s="81"/>
      <c r="AH1259" s="81"/>
      <c r="AI1259" s="81"/>
      <c r="AJ1259" s="81"/>
      <c r="AK1259" s="83"/>
      <c r="AL1259" s="83"/>
      <c r="AM1259" s="84"/>
      <c r="AN1259" s="84"/>
      <c r="AO1259" s="84"/>
      <c r="AP1259" s="84"/>
    </row>
    <row r="1260">
      <c r="A1260" s="80"/>
      <c r="B1260" s="80"/>
      <c r="C1260" s="80"/>
      <c r="D1260" s="80"/>
      <c r="E1260" s="80"/>
      <c r="F1260" s="80"/>
      <c r="G1260" s="80"/>
      <c r="H1260" s="80"/>
      <c r="I1260" s="80"/>
      <c r="J1260" s="80"/>
      <c r="K1260" s="80"/>
      <c r="L1260" s="80"/>
      <c r="M1260" s="80"/>
      <c r="N1260" s="80"/>
      <c r="O1260" s="80"/>
      <c r="P1260" s="80"/>
      <c r="Q1260" s="80"/>
      <c r="R1260" s="80"/>
      <c r="S1260" s="80"/>
      <c r="T1260" s="80"/>
      <c r="U1260" s="80"/>
      <c r="V1260" s="80"/>
      <c r="W1260" s="80"/>
      <c r="X1260" s="80"/>
      <c r="Y1260" s="80"/>
      <c r="Z1260" s="80"/>
      <c r="AA1260" s="80"/>
      <c r="AB1260" s="80"/>
      <c r="AC1260" s="81"/>
      <c r="AD1260" s="81"/>
      <c r="AE1260" s="82"/>
      <c r="AF1260" s="81"/>
      <c r="AG1260" s="81"/>
      <c r="AH1260" s="81"/>
      <c r="AI1260" s="81"/>
      <c r="AJ1260" s="81"/>
      <c r="AK1260" s="83"/>
      <c r="AL1260" s="83"/>
      <c r="AM1260" s="84"/>
      <c r="AN1260" s="84"/>
      <c r="AO1260" s="84"/>
      <c r="AP1260" s="84"/>
    </row>
    <row r="1261">
      <c r="A1261" s="80"/>
      <c r="B1261" s="80"/>
      <c r="C1261" s="80"/>
      <c r="D1261" s="80"/>
      <c r="E1261" s="80"/>
      <c r="F1261" s="80"/>
      <c r="G1261" s="80"/>
      <c r="H1261" s="80"/>
      <c r="I1261" s="80"/>
      <c r="J1261" s="80"/>
      <c r="K1261" s="80"/>
      <c r="L1261" s="80"/>
      <c r="M1261" s="80"/>
      <c r="N1261" s="80"/>
      <c r="O1261" s="80"/>
      <c r="P1261" s="80"/>
      <c r="Q1261" s="80"/>
      <c r="R1261" s="80"/>
      <c r="S1261" s="80"/>
      <c r="T1261" s="80"/>
      <c r="U1261" s="80"/>
      <c r="V1261" s="80"/>
      <c r="W1261" s="80"/>
      <c r="X1261" s="80"/>
      <c r="Y1261" s="80"/>
      <c r="Z1261" s="80"/>
      <c r="AA1261" s="80"/>
      <c r="AB1261" s="80"/>
      <c r="AC1261" s="81"/>
      <c r="AD1261" s="81"/>
      <c r="AE1261" s="82"/>
      <c r="AF1261" s="81"/>
      <c r="AG1261" s="81"/>
      <c r="AH1261" s="81"/>
      <c r="AI1261" s="81"/>
      <c r="AJ1261" s="81"/>
      <c r="AK1261" s="83"/>
      <c r="AL1261" s="83"/>
      <c r="AM1261" s="84"/>
      <c r="AN1261" s="84"/>
      <c r="AO1261" s="84"/>
      <c r="AP1261" s="84"/>
    </row>
    <row r="1262">
      <c r="A1262" s="80"/>
      <c r="B1262" s="80"/>
      <c r="C1262" s="80"/>
      <c r="D1262" s="80"/>
      <c r="E1262" s="80"/>
      <c r="F1262" s="80"/>
      <c r="G1262" s="80"/>
      <c r="H1262" s="80"/>
      <c r="I1262" s="80"/>
      <c r="J1262" s="80"/>
      <c r="K1262" s="80"/>
      <c r="L1262" s="80"/>
      <c r="M1262" s="80"/>
      <c r="N1262" s="80"/>
      <c r="O1262" s="80"/>
      <c r="P1262" s="80"/>
      <c r="Q1262" s="80"/>
      <c r="R1262" s="80"/>
      <c r="S1262" s="80"/>
      <c r="T1262" s="80"/>
      <c r="U1262" s="80"/>
      <c r="V1262" s="80"/>
      <c r="W1262" s="80"/>
      <c r="X1262" s="80"/>
      <c r="Y1262" s="80"/>
      <c r="Z1262" s="80"/>
      <c r="AA1262" s="80"/>
      <c r="AB1262" s="80"/>
      <c r="AC1262" s="81"/>
      <c r="AD1262" s="81"/>
      <c r="AE1262" s="82"/>
      <c r="AF1262" s="81"/>
      <c r="AG1262" s="81"/>
      <c r="AH1262" s="81"/>
      <c r="AI1262" s="81"/>
      <c r="AJ1262" s="81"/>
      <c r="AK1262" s="83"/>
      <c r="AL1262" s="83"/>
      <c r="AM1262" s="84"/>
      <c r="AN1262" s="84"/>
      <c r="AO1262" s="84"/>
      <c r="AP1262" s="84"/>
    </row>
    <row r="1263">
      <c r="A1263" s="80"/>
      <c r="B1263" s="80"/>
      <c r="C1263" s="80"/>
      <c r="D1263" s="80"/>
      <c r="E1263" s="80"/>
      <c r="F1263" s="80"/>
      <c r="G1263" s="80"/>
      <c r="H1263" s="80"/>
      <c r="I1263" s="80"/>
      <c r="J1263" s="80"/>
      <c r="K1263" s="80"/>
      <c r="L1263" s="80"/>
      <c r="M1263" s="80"/>
      <c r="N1263" s="80"/>
      <c r="O1263" s="80"/>
      <c r="P1263" s="80"/>
      <c r="Q1263" s="80"/>
      <c r="R1263" s="80"/>
      <c r="S1263" s="80"/>
      <c r="T1263" s="80"/>
      <c r="U1263" s="80"/>
      <c r="V1263" s="80"/>
      <c r="W1263" s="80"/>
      <c r="X1263" s="80"/>
      <c r="Y1263" s="80"/>
      <c r="Z1263" s="80"/>
      <c r="AA1263" s="80"/>
      <c r="AB1263" s="80"/>
      <c r="AC1263" s="81"/>
      <c r="AD1263" s="81"/>
      <c r="AE1263" s="82"/>
      <c r="AF1263" s="81"/>
      <c r="AG1263" s="81"/>
      <c r="AH1263" s="81"/>
      <c r="AI1263" s="81"/>
      <c r="AJ1263" s="81"/>
      <c r="AK1263" s="83"/>
      <c r="AL1263" s="83"/>
      <c r="AM1263" s="84"/>
      <c r="AN1263" s="84"/>
      <c r="AO1263" s="84"/>
      <c r="AP1263" s="84"/>
    </row>
    <row r="1264">
      <c r="A1264" s="80"/>
      <c r="B1264" s="80"/>
      <c r="C1264" s="80"/>
      <c r="D1264" s="80"/>
      <c r="E1264" s="80"/>
      <c r="F1264" s="80"/>
      <c r="G1264" s="80"/>
      <c r="H1264" s="80"/>
      <c r="I1264" s="80"/>
      <c r="J1264" s="80"/>
      <c r="K1264" s="80"/>
      <c r="L1264" s="80"/>
      <c r="M1264" s="80"/>
      <c r="N1264" s="80"/>
      <c r="O1264" s="80"/>
      <c r="P1264" s="80"/>
      <c r="Q1264" s="80"/>
      <c r="R1264" s="80"/>
      <c r="S1264" s="80"/>
      <c r="T1264" s="80"/>
      <c r="U1264" s="80"/>
      <c r="V1264" s="80"/>
      <c r="W1264" s="80"/>
      <c r="X1264" s="80"/>
      <c r="Y1264" s="80"/>
      <c r="Z1264" s="80"/>
      <c r="AA1264" s="80"/>
      <c r="AB1264" s="80"/>
      <c r="AC1264" s="81"/>
      <c r="AD1264" s="81"/>
      <c r="AE1264" s="82"/>
      <c r="AF1264" s="81"/>
      <c r="AG1264" s="81"/>
      <c r="AH1264" s="81"/>
      <c r="AI1264" s="81"/>
      <c r="AJ1264" s="81"/>
      <c r="AK1264" s="83"/>
      <c r="AL1264" s="83"/>
      <c r="AM1264" s="84"/>
      <c r="AN1264" s="84"/>
      <c r="AO1264" s="84"/>
      <c r="AP1264" s="84"/>
    </row>
    <row r="1265">
      <c r="A1265" s="80"/>
      <c r="B1265" s="80"/>
      <c r="C1265" s="80"/>
      <c r="D1265" s="80"/>
      <c r="E1265" s="80"/>
      <c r="F1265" s="80"/>
      <c r="G1265" s="80"/>
      <c r="H1265" s="80"/>
      <c r="I1265" s="80"/>
      <c r="J1265" s="80"/>
      <c r="K1265" s="80"/>
      <c r="L1265" s="80"/>
      <c r="M1265" s="80"/>
      <c r="N1265" s="80"/>
      <c r="O1265" s="80"/>
      <c r="P1265" s="80"/>
      <c r="Q1265" s="80"/>
      <c r="R1265" s="80"/>
      <c r="S1265" s="80"/>
      <c r="T1265" s="80"/>
      <c r="U1265" s="80"/>
      <c r="V1265" s="80"/>
      <c r="W1265" s="80"/>
      <c r="X1265" s="80"/>
      <c r="Y1265" s="80"/>
      <c r="Z1265" s="80"/>
      <c r="AA1265" s="80"/>
      <c r="AB1265" s="80"/>
      <c r="AC1265" s="81"/>
      <c r="AD1265" s="81"/>
      <c r="AE1265" s="82"/>
      <c r="AF1265" s="81"/>
      <c r="AG1265" s="81"/>
      <c r="AH1265" s="81"/>
      <c r="AI1265" s="81"/>
      <c r="AJ1265" s="81"/>
      <c r="AK1265" s="83"/>
      <c r="AL1265" s="83"/>
      <c r="AM1265" s="84"/>
      <c r="AN1265" s="84"/>
      <c r="AO1265" s="84"/>
      <c r="AP1265" s="84"/>
    </row>
    <row r="1266">
      <c r="A1266" s="80"/>
      <c r="B1266" s="80"/>
      <c r="C1266" s="80"/>
      <c r="D1266" s="80"/>
      <c r="E1266" s="80"/>
      <c r="F1266" s="80"/>
      <c r="G1266" s="80"/>
      <c r="H1266" s="80"/>
      <c r="I1266" s="80"/>
      <c r="J1266" s="80"/>
      <c r="K1266" s="80"/>
      <c r="L1266" s="80"/>
      <c r="M1266" s="80"/>
      <c r="N1266" s="80"/>
      <c r="O1266" s="80"/>
      <c r="P1266" s="80"/>
      <c r="Q1266" s="80"/>
      <c r="R1266" s="80"/>
      <c r="S1266" s="80"/>
      <c r="T1266" s="80"/>
      <c r="U1266" s="80"/>
      <c r="V1266" s="80"/>
      <c r="W1266" s="80"/>
      <c r="X1266" s="80"/>
      <c r="Y1266" s="80"/>
      <c r="Z1266" s="80"/>
      <c r="AA1266" s="80"/>
      <c r="AB1266" s="80"/>
      <c r="AC1266" s="81"/>
      <c r="AD1266" s="81"/>
      <c r="AE1266" s="82"/>
      <c r="AF1266" s="81"/>
      <c r="AG1266" s="81"/>
      <c r="AH1266" s="81"/>
      <c r="AI1266" s="81"/>
      <c r="AJ1266" s="81"/>
      <c r="AK1266" s="83"/>
      <c r="AL1266" s="83"/>
      <c r="AM1266" s="84"/>
      <c r="AN1266" s="84"/>
      <c r="AO1266" s="84"/>
      <c r="AP1266" s="84"/>
    </row>
    <row r="1267">
      <c r="A1267" s="80"/>
      <c r="B1267" s="80"/>
      <c r="C1267" s="80"/>
      <c r="D1267" s="80"/>
      <c r="E1267" s="80"/>
      <c r="F1267" s="80"/>
      <c r="G1267" s="80"/>
      <c r="H1267" s="80"/>
      <c r="I1267" s="80"/>
      <c r="J1267" s="80"/>
      <c r="K1267" s="80"/>
      <c r="L1267" s="80"/>
      <c r="M1267" s="80"/>
      <c r="N1267" s="80"/>
      <c r="O1267" s="80"/>
      <c r="P1267" s="80"/>
      <c r="Q1267" s="80"/>
      <c r="R1267" s="80"/>
      <c r="S1267" s="80"/>
      <c r="T1267" s="80"/>
      <c r="U1267" s="80"/>
      <c r="V1267" s="80"/>
      <c r="W1267" s="80"/>
      <c r="X1267" s="80"/>
      <c r="Y1267" s="80"/>
      <c r="Z1267" s="80"/>
      <c r="AA1267" s="80"/>
      <c r="AB1267" s="80"/>
      <c r="AC1267" s="81"/>
      <c r="AD1267" s="81"/>
      <c r="AE1267" s="82"/>
      <c r="AF1267" s="81"/>
      <c r="AG1267" s="81"/>
      <c r="AH1267" s="81"/>
      <c r="AI1267" s="81"/>
      <c r="AJ1267" s="81"/>
      <c r="AK1267" s="83"/>
      <c r="AL1267" s="83"/>
      <c r="AM1267" s="84"/>
      <c r="AN1267" s="84"/>
      <c r="AO1267" s="84"/>
      <c r="AP1267" s="84"/>
    </row>
    <row r="1268">
      <c r="A1268" s="80"/>
      <c r="B1268" s="80"/>
      <c r="C1268" s="80"/>
      <c r="D1268" s="80"/>
      <c r="E1268" s="80"/>
      <c r="F1268" s="80"/>
      <c r="G1268" s="80"/>
      <c r="H1268" s="80"/>
      <c r="I1268" s="80"/>
      <c r="J1268" s="80"/>
      <c r="K1268" s="80"/>
      <c r="L1268" s="80"/>
      <c r="M1268" s="80"/>
      <c r="N1268" s="80"/>
      <c r="O1268" s="80"/>
      <c r="P1268" s="80"/>
      <c r="Q1268" s="80"/>
      <c r="R1268" s="80"/>
      <c r="S1268" s="80"/>
      <c r="T1268" s="80"/>
      <c r="U1268" s="80"/>
      <c r="V1268" s="80"/>
      <c r="W1268" s="80"/>
      <c r="X1268" s="80"/>
      <c r="Y1268" s="80"/>
      <c r="Z1268" s="80"/>
      <c r="AA1268" s="80"/>
      <c r="AB1268" s="80"/>
      <c r="AC1268" s="81"/>
      <c r="AD1268" s="81"/>
      <c r="AE1268" s="82"/>
      <c r="AF1268" s="81"/>
      <c r="AG1268" s="81"/>
      <c r="AH1268" s="81"/>
      <c r="AI1268" s="81"/>
      <c r="AJ1268" s="81"/>
      <c r="AK1268" s="83"/>
      <c r="AL1268" s="83"/>
      <c r="AM1268" s="84"/>
      <c r="AN1268" s="84"/>
      <c r="AO1268" s="84"/>
      <c r="AP1268" s="84"/>
    </row>
    <row r="1269">
      <c r="A1269" s="80"/>
      <c r="B1269" s="80"/>
      <c r="C1269" s="80"/>
      <c r="D1269" s="80"/>
      <c r="E1269" s="80"/>
      <c r="F1269" s="80"/>
      <c r="G1269" s="80"/>
      <c r="H1269" s="80"/>
      <c r="I1269" s="80"/>
      <c r="J1269" s="80"/>
      <c r="K1269" s="80"/>
      <c r="L1269" s="80"/>
      <c r="M1269" s="80"/>
      <c r="N1269" s="80"/>
      <c r="O1269" s="80"/>
      <c r="P1269" s="80"/>
      <c r="Q1269" s="80"/>
      <c r="R1269" s="80"/>
      <c r="S1269" s="80"/>
      <c r="T1269" s="80"/>
      <c r="U1269" s="80"/>
      <c r="V1269" s="80"/>
      <c r="W1269" s="80"/>
      <c r="X1269" s="80"/>
      <c r="Y1269" s="80"/>
      <c r="Z1269" s="80"/>
      <c r="AA1269" s="80"/>
      <c r="AB1269" s="80"/>
      <c r="AC1269" s="81"/>
      <c r="AD1269" s="81"/>
      <c r="AE1269" s="82"/>
      <c r="AF1269" s="81"/>
      <c r="AG1269" s="81"/>
      <c r="AH1269" s="81"/>
      <c r="AI1269" s="81"/>
      <c r="AJ1269" s="81"/>
      <c r="AK1269" s="83"/>
      <c r="AL1269" s="83"/>
      <c r="AM1269" s="84"/>
      <c r="AN1269" s="84"/>
      <c r="AO1269" s="84"/>
      <c r="AP1269" s="84"/>
    </row>
    <row r="1270">
      <c r="A1270" s="80"/>
      <c r="B1270" s="80"/>
      <c r="C1270" s="80"/>
      <c r="D1270" s="80"/>
      <c r="E1270" s="80"/>
      <c r="F1270" s="80"/>
      <c r="G1270" s="80"/>
      <c r="H1270" s="80"/>
      <c r="I1270" s="80"/>
      <c r="J1270" s="80"/>
      <c r="K1270" s="80"/>
      <c r="L1270" s="80"/>
      <c r="M1270" s="80"/>
      <c r="N1270" s="80"/>
      <c r="O1270" s="80"/>
      <c r="P1270" s="80"/>
      <c r="Q1270" s="80"/>
      <c r="R1270" s="80"/>
      <c r="S1270" s="80"/>
      <c r="T1270" s="80"/>
      <c r="U1270" s="80"/>
      <c r="V1270" s="80"/>
      <c r="W1270" s="80"/>
      <c r="X1270" s="80"/>
      <c r="Y1270" s="80"/>
      <c r="Z1270" s="80"/>
      <c r="AA1270" s="80"/>
      <c r="AB1270" s="80"/>
      <c r="AC1270" s="81"/>
      <c r="AD1270" s="81"/>
      <c r="AE1270" s="82"/>
      <c r="AF1270" s="81"/>
      <c r="AG1270" s="81"/>
      <c r="AH1270" s="81"/>
      <c r="AI1270" s="81"/>
      <c r="AJ1270" s="81"/>
      <c r="AK1270" s="83"/>
      <c r="AL1270" s="83"/>
      <c r="AM1270" s="84"/>
      <c r="AN1270" s="84"/>
      <c r="AO1270" s="84"/>
      <c r="AP1270" s="84"/>
    </row>
    <row r="1271">
      <c r="A1271" s="80"/>
      <c r="B1271" s="80"/>
      <c r="C1271" s="80"/>
      <c r="D1271" s="80"/>
      <c r="E1271" s="80"/>
      <c r="F1271" s="80"/>
      <c r="G1271" s="80"/>
      <c r="H1271" s="80"/>
      <c r="I1271" s="80"/>
      <c r="J1271" s="80"/>
      <c r="K1271" s="80"/>
      <c r="L1271" s="80"/>
      <c r="M1271" s="80"/>
      <c r="N1271" s="80"/>
      <c r="O1271" s="80"/>
      <c r="P1271" s="80"/>
      <c r="Q1271" s="80"/>
      <c r="R1271" s="80"/>
      <c r="S1271" s="80"/>
      <c r="T1271" s="80"/>
      <c r="U1271" s="80"/>
      <c r="V1271" s="80"/>
      <c r="W1271" s="80"/>
      <c r="X1271" s="80"/>
      <c r="Y1271" s="80"/>
      <c r="Z1271" s="80"/>
      <c r="AA1271" s="80"/>
      <c r="AB1271" s="80"/>
      <c r="AC1271" s="81"/>
      <c r="AD1271" s="81"/>
      <c r="AE1271" s="82"/>
      <c r="AF1271" s="81"/>
      <c r="AG1271" s="81"/>
      <c r="AH1271" s="81"/>
      <c r="AI1271" s="81"/>
      <c r="AJ1271" s="81"/>
      <c r="AK1271" s="83"/>
      <c r="AL1271" s="83"/>
      <c r="AM1271" s="84"/>
      <c r="AN1271" s="84"/>
      <c r="AO1271" s="84"/>
      <c r="AP1271" s="84"/>
    </row>
    <row r="1272">
      <c r="A1272" s="80"/>
      <c r="B1272" s="80"/>
      <c r="C1272" s="80"/>
      <c r="D1272" s="80"/>
      <c r="E1272" s="80"/>
      <c r="F1272" s="80"/>
      <c r="G1272" s="80"/>
      <c r="H1272" s="80"/>
      <c r="I1272" s="80"/>
      <c r="J1272" s="80"/>
      <c r="K1272" s="80"/>
      <c r="L1272" s="80"/>
      <c r="M1272" s="80"/>
      <c r="N1272" s="80"/>
      <c r="O1272" s="80"/>
      <c r="P1272" s="80"/>
      <c r="Q1272" s="80"/>
      <c r="R1272" s="80"/>
      <c r="S1272" s="80"/>
      <c r="T1272" s="80"/>
      <c r="U1272" s="80"/>
      <c r="V1272" s="80"/>
      <c r="W1272" s="80"/>
      <c r="X1272" s="80"/>
      <c r="Y1272" s="80"/>
      <c r="Z1272" s="80"/>
      <c r="AA1272" s="80"/>
      <c r="AB1272" s="80"/>
      <c r="AC1272" s="81"/>
      <c r="AD1272" s="81"/>
      <c r="AE1272" s="82"/>
      <c r="AF1272" s="81"/>
      <c r="AG1272" s="81"/>
      <c r="AH1272" s="81"/>
      <c r="AI1272" s="81"/>
      <c r="AJ1272" s="81"/>
      <c r="AK1272" s="83"/>
      <c r="AL1272" s="83"/>
      <c r="AM1272" s="84"/>
      <c r="AN1272" s="84"/>
      <c r="AO1272" s="84"/>
      <c r="AP1272" s="84"/>
    </row>
    <row r="1273">
      <c r="A1273" s="80"/>
      <c r="B1273" s="80"/>
      <c r="C1273" s="80"/>
      <c r="D1273" s="80"/>
      <c r="E1273" s="80"/>
      <c r="F1273" s="80"/>
      <c r="G1273" s="80"/>
      <c r="H1273" s="80"/>
      <c r="I1273" s="80"/>
      <c r="J1273" s="80"/>
      <c r="K1273" s="80"/>
      <c r="L1273" s="80"/>
      <c r="M1273" s="80"/>
      <c r="N1273" s="80"/>
      <c r="O1273" s="80"/>
      <c r="P1273" s="80"/>
      <c r="Q1273" s="80"/>
      <c r="R1273" s="80"/>
      <c r="S1273" s="80"/>
      <c r="T1273" s="80"/>
      <c r="U1273" s="80"/>
      <c r="V1273" s="80"/>
      <c r="W1273" s="80"/>
      <c r="X1273" s="80"/>
      <c r="Y1273" s="80"/>
      <c r="Z1273" s="80"/>
      <c r="AA1273" s="80"/>
      <c r="AB1273" s="80"/>
      <c r="AC1273" s="81"/>
      <c r="AD1273" s="81"/>
      <c r="AE1273" s="82"/>
      <c r="AF1273" s="81"/>
      <c r="AG1273" s="81"/>
      <c r="AH1273" s="81"/>
      <c r="AI1273" s="81"/>
      <c r="AJ1273" s="81"/>
      <c r="AK1273" s="83"/>
      <c r="AL1273" s="83"/>
      <c r="AM1273" s="84"/>
      <c r="AN1273" s="84"/>
      <c r="AO1273" s="84"/>
      <c r="AP1273" s="84"/>
    </row>
    <row r="1274">
      <c r="A1274" s="80"/>
      <c r="B1274" s="80"/>
      <c r="C1274" s="80"/>
      <c r="D1274" s="80"/>
      <c r="E1274" s="80"/>
      <c r="F1274" s="80"/>
      <c r="G1274" s="80"/>
      <c r="H1274" s="80"/>
      <c r="I1274" s="80"/>
      <c r="J1274" s="80"/>
      <c r="K1274" s="80"/>
      <c r="L1274" s="80"/>
      <c r="M1274" s="80"/>
      <c r="N1274" s="80"/>
      <c r="O1274" s="80"/>
      <c r="P1274" s="80"/>
      <c r="Q1274" s="80"/>
      <c r="R1274" s="80"/>
      <c r="S1274" s="80"/>
      <c r="T1274" s="80"/>
      <c r="U1274" s="80"/>
      <c r="V1274" s="80"/>
      <c r="W1274" s="80"/>
      <c r="X1274" s="80"/>
      <c r="Y1274" s="80"/>
      <c r="Z1274" s="80"/>
      <c r="AA1274" s="80"/>
      <c r="AB1274" s="80"/>
      <c r="AC1274" s="81"/>
      <c r="AD1274" s="81"/>
      <c r="AE1274" s="82"/>
      <c r="AF1274" s="81"/>
      <c r="AG1274" s="81"/>
      <c r="AH1274" s="81"/>
      <c r="AI1274" s="81"/>
      <c r="AJ1274" s="81"/>
      <c r="AK1274" s="83"/>
      <c r="AL1274" s="83"/>
      <c r="AM1274" s="84"/>
      <c r="AN1274" s="84"/>
      <c r="AO1274" s="84"/>
      <c r="AP1274" s="84"/>
    </row>
    <row r="1275">
      <c r="A1275" s="80"/>
      <c r="B1275" s="80"/>
      <c r="C1275" s="80"/>
      <c r="D1275" s="80"/>
      <c r="E1275" s="80"/>
      <c r="F1275" s="80"/>
      <c r="G1275" s="80"/>
      <c r="H1275" s="80"/>
      <c r="I1275" s="80"/>
      <c r="J1275" s="80"/>
      <c r="K1275" s="80"/>
      <c r="L1275" s="80"/>
      <c r="M1275" s="80"/>
      <c r="N1275" s="80"/>
      <c r="O1275" s="80"/>
      <c r="P1275" s="80"/>
      <c r="Q1275" s="80"/>
      <c r="R1275" s="80"/>
      <c r="S1275" s="80"/>
      <c r="T1275" s="80"/>
      <c r="U1275" s="80"/>
      <c r="V1275" s="80"/>
      <c r="W1275" s="80"/>
      <c r="X1275" s="80"/>
      <c r="Y1275" s="80"/>
      <c r="Z1275" s="80"/>
      <c r="AA1275" s="80"/>
      <c r="AB1275" s="80"/>
      <c r="AC1275" s="81"/>
      <c r="AD1275" s="81"/>
      <c r="AE1275" s="82"/>
      <c r="AF1275" s="81"/>
      <c r="AG1275" s="81"/>
      <c r="AH1275" s="81"/>
      <c r="AI1275" s="81"/>
      <c r="AJ1275" s="81"/>
      <c r="AK1275" s="83"/>
      <c r="AL1275" s="83"/>
      <c r="AM1275" s="84"/>
      <c r="AN1275" s="84"/>
      <c r="AO1275" s="84"/>
      <c r="AP1275" s="84"/>
    </row>
    <row r="1276">
      <c r="A1276" s="80"/>
      <c r="B1276" s="80"/>
      <c r="C1276" s="80"/>
      <c r="D1276" s="80"/>
      <c r="E1276" s="80"/>
      <c r="F1276" s="80"/>
      <c r="G1276" s="80"/>
      <c r="H1276" s="80"/>
      <c r="I1276" s="80"/>
      <c r="J1276" s="80"/>
      <c r="K1276" s="80"/>
      <c r="L1276" s="80"/>
      <c r="M1276" s="80"/>
      <c r="N1276" s="80"/>
      <c r="O1276" s="80"/>
      <c r="P1276" s="80"/>
      <c r="Q1276" s="80"/>
      <c r="R1276" s="80"/>
      <c r="S1276" s="80"/>
      <c r="T1276" s="80"/>
      <c r="U1276" s="80"/>
      <c r="V1276" s="80"/>
      <c r="W1276" s="80"/>
      <c r="X1276" s="80"/>
      <c r="Y1276" s="80"/>
      <c r="Z1276" s="80"/>
      <c r="AA1276" s="80"/>
      <c r="AB1276" s="80"/>
      <c r="AC1276" s="81"/>
      <c r="AD1276" s="81"/>
      <c r="AE1276" s="82"/>
      <c r="AF1276" s="81"/>
      <c r="AG1276" s="81"/>
      <c r="AH1276" s="81"/>
      <c r="AI1276" s="81"/>
      <c r="AJ1276" s="81"/>
      <c r="AK1276" s="83"/>
      <c r="AL1276" s="83"/>
      <c r="AM1276" s="84"/>
      <c r="AN1276" s="84"/>
      <c r="AO1276" s="84"/>
      <c r="AP1276" s="84"/>
    </row>
    <row r="1277">
      <c r="A1277" s="80"/>
      <c r="B1277" s="80"/>
      <c r="C1277" s="80"/>
      <c r="D1277" s="80"/>
      <c r="E1277" s="80"/>
      <c r="F1277" s="80"/>
      <c r="G1277" s="80"/>
      <c r="H1277" s="80"/>
      <c r="I1277" s="80"/>
      <c r="J1277" s="80"/>
      <c r="K1277" s="80"/>
      <c r="L1277" s="80"/>
      <c r="M1277" s="80"/>
      <c r="N1277" s="80"/>
      <c r="O1277" s="80"/>
      <c r="P1277" s="80"/>
      <c r="Q1277" s="80"/>
      <c r="R1277" s="80"/>
      <c r="S1277" s="80"/>
      <c r="T1277" s="80"/>
      <c r="U1277" s="80"/>
      <c r="V1277" s="80"/>
      <c r="W1277" s="80"/>
      <c r="X1277" s="80"/>
      <c r="Y1277" s="80"/>
      <c r="Z1277" s="80"/>
      <c r="AA1277" s="80"/>
      <c r="AB1277" s="80"/>
      <c r="AC1277" s="81"/>
      <c r="AD1277" s="81"/>
      <c r="AE1277" s="82"/>
      <c r="AF1277" s="81"/>
      <c r="AG1277" s="81"/>
      <c r="AH1277" s="81"/>
      <c r="AI1277" s="81"/>
      <c r="AJ1277" s="81"/>
      <c r="AK1277" s="83"/>
      <c r="AL1277" s="83"/>
      <c r="AM1277" s="84"/>
      <c r="AN1277" s="84"/>
      <c r="AO1277" s="84"/>
      <c r="AP1277" s="84"/>
    </row>
    <row r="1278">
      <c r="A1278" s="80"/>
      <c r="B1278" s="80"/>
      <c r="C1278" s="80"/>
      <c r="D1278" s="80"/>
      <c r="E1278" s="80"/>
      <c r="F1278" s="80"/>
      <c r="G1278" s="80"/>
      <c r="H1278" s="80"/>
      <c r="I1278" s="80"/>
      <c r="J1278" s="80"/>
      <c r="K1278" s="80"/>
      <c r="L1278" s="80"/>
      <c r="M1278" s="80"/>
      <c r="N1278" s="80"/>
      <c r="O1278" s="80"/>
      <c r="P1278" s="80"/>
      <c r="Q1278" s="80"/>
      <c r="R1278" s="80"/>
      <c r="S1278" s="80"/>
      <c r="T1278" s="80"/>
      <c r="U1278" s="80"/>
      <c r="V1278" s="80"/>
      <c r="W1278" s="80"/>
      <c r="X1278" s="80"/>
      <c r="Y1278" s="80"/>
      <c r="Z1278" s="80"/>
      <c r="AA1278" s="80"/>
      <c r="AB1278" s="80"/>
      <c r="AC1278" s="81"/>
      <c r="AD1278" s="81"/>
      <c r="AE1278" s="82"/>
      <c r="AF1278" s="81"/>
      <c r="AG1278" s="81"/>
      <c r="AH1278" s="81"/>
      <c r="AI1278" s="81"/>
      <c r="AJ1278" s="81"/>
      <c r="AK1278" s="83"/>
      <c r="AL1278" s="83"/>
      <c r="AM1278" s="84"/>
      <c r="AN1278" s="84"/>
      <c r="AO1278" s="84"/>
      <c r="AP1278" s="84"/>
    </row>
    <row r="1279">
      <c r="A1279" s="80"/>
      <c r="B1279" s="80"/>
      <c r="C1279" s="80"/>
      <c r="D1279" s="80"/>
      <c r="E1279" s="80"/>
      <c r="F1279" s="80"/>
      <c r="G1279" s="80"/>
      <c r="H1279" s="80"/>
      <c r="I1279" s="80"/>
      <c r="J1279" s="80"/>
      <c r="K1279" s="80"/>
      <c r="L1279" s="80"/>
      <c r="M1279" s="80"/>
      <c r="N1279" s="80"/>
      <c r="O1279" s="80"/>
      <c r="P1279" s="80"/>
      <c r="Q1279" s="80"/>
      <c r="R1279" s="80"/>
      <c r="S1279" s="80"/>
      <c r="T1279" s="80"/>
      <c r="U1279" s="80"/>
      <c r="V1279" s="80"/>
      <c r="W1279" s="80"/>
      <c r="X1279" s="80"/>
      <c r="Y1279" s="80"/>
      <c r="Z1279" s="80"/>
      <c r="AA1279" s="80"/>
      <c r="AB1279" s="80"/>
      <c r="AC1279" s="81"/>
      <c r="AD1279" s="81"/>
      <c r="AE1279" s="82"/>
      <c r="AF1279" s="81"/>
      <c r="AG1279" s="81"/>
      <c r="AH1279" s="81"/>
      <c r="AI1279" s="81"/>
      <c r="AJ1279" s="81"/>
      <c r="AK1279" s="83"/>
      <c r="AL1279" s="83"/>
      <c r="AM1279" s="84"/>
      <c r="AN1279" s="84"/>
      <c r="AO1279" s="84"/>
      <c r="AP1279" s="84"/>
    </row>
    <row r="1280">
      <c r="A1280" s="80"/>
      <c r="B1280" s="80"/>
      <c r="C1280" s="80"/>
      <c r="D1280" s="80"/>
      <c r="E1280" s="80"/>
      <c r="F1280" s="80"/>
      <c r="G1280" s="80"/>
      <c r="H1280" s="80"/>
      <c r="I1280" s="80"/>
      <c r="J1280" s="80"/>
      <c r="K1280" s="80"/>
      <c r="L1280" s="80"/>
      <c r="M1280" s="80"/>
      <c r="N1280" s="80"/>
      <c r="O1280" s="80"/>
      <c r="P1280" s="80"/>
      <c r="Q1280" s="80"/>
      <c r="R1280" s="80"/>
      <c r="S1280" s="80"/>
      <c r="T1280" s="80"/>
      <c r="U1280" s="80"/>
      <c r="V1280" s="80"/>
      <c r="W1280" s="80"/>
      <c r="X1280" s="80"/>
      <c r="Y1280" s="80"/>
      <c r="Z1280" s="80"/>
      <c r="AA1280" s="80"/>
      <c r="AB1280" s="80"/>
      <c r="AC1280" s="81"/>
      <c r="AD1280" s="81"/>
      <c r="AE1280" s="82"/>
      <c r="AF1280" s="81"/>
      <c r="AG1280" s="81"/>
      <c r="AH1280" s="81"/>
      <c r="AI1280" s="81"/>
      <c r="AJ1280" s="81"/>
      <c r="AK1280" s="83"/>
      <c r="AL1280" s="83"/>
      <c r="AM1280" s="84"/>
      <c r="AN1280" s="84"/>
      <c r="AO1280" s="84"/>
      <c r="AP1280" s="84"/>
    </row>
    <row r="1281">
      <c r="A1281" s="80"/>
      <c r="B1281" s="80"/>
      <c r="C1281" s="80"/>
      <c r="D1281" s="80"/>
      <c r="E1281" s="80"/>
      <c r="F1281" s="80"/>
      <c r="G1281" s="80"/>
      <c r="H1281" s="80"/>
      <c r="I1281" s="80"/>
      <c r="J1281" s="80"/>
      <c r="K1281" s="80"/>
      <c r="L1281" s="80"/>
      <c r="M1281" s="80"/>
      <c r="N1281" s="80"/>
      <c r="O1281" s="80"/>
      <c r="P1281" s="80"/>
      <c r="Q1281" s="80"/>
      <c r="R1281" s="80"/>
      <c r="S1281" s="80"/>
      <c r="T1281" s="80"/>
      <c r="U1281" s="80"/>
      <c r="V1281" s="80"/>
      <c r="W1281" s="80"/>
      <c r="X1281" s="80"/>
      <c r="Y1281" s="80"/>
      <c r="Z1281" s="80"/>
      <c r="AA1281" s="80"/>
      <c r="AB1281" s="80"/>
      <c r="AC1281" s="81"/>
      <c r="AD1281" s="81"/>
      <c r="AE1281" s="82"/>
      <c r="AF1281" s="81"/>
      <c r="AG1281" s="81"/>
      <c r="AH1281" s="81"/>
      <c r="AI1281" s="81"/>
      <c r="AJ1281" s="81"/>
      <c r="AK1281" s="83"/>
      <c r="AL1281" s="83"/>
      <c r="AM1281" s="84"/>
      <c r="AN1281" s="84"/>
      <c r="AO1281" s="84"/>
      <c r="AP1281" s="84"/>
    </row>
    <row r="1282">
      <c r="A1282" s="80"/>
      <c r="B1282" s="80"/>
      <c r="C1282" s="80"/>
      <c r="D1282" s="80"/>
      <c r="E1282" s="80"/>
      <c r="F1282" s="80"/>
      <c r="G1282" s="80"/>
      <c r="H1282" s="80"/>
      <c r="I1282" s="80"/>
      <c r="J1282" s="80"/>
      <c r="K1282" s="80"/>
      <c r="L1282" s="80"/>
      <c r="M1282" s="80"/>
      <c r="N1282" s="80"/>
      <c r="O1282" s="80"/>
      <c r="P1282" s="80"/>
      <c r="Q1282" s="80"/>
      <c r="R1282" s="80"/>
      <c r="S1282" s="80"/>
      <c r="T1282" s="80"/>
      <c r="U1282" s="80"/>
      <c r="V1282" s="80"/>
      <c r="W1282" s="80"/>
      <c r="X1282" s="80"/>
      <c r="Y1282" s="80"/>
      <c r="Z1282" s="80"/>
      <c r="AA1282" s="80"/>
      <c r="AB1282" s="80"/>
      <c r="AC1282" s="81"/>
      <c r="AD1282" s="81"/>
      <c r="AE1282" s="82"/>
      <c r="AF1282" s="81"/>
      <c r="AG1282" s="81"/>
      <c r="AH1282" s="81"/>
      <c r="AI1282" s="81"/>
      <c r="AJ1282" s="81"/>
      <c r="AK1282" s="83"/>
      <c r="AL1282" s="83"/>
      <c r="AM1282" s="84"/>
      <c r="AN1282" s="84"/>
      <c r="AO1282" s="84"/>
      <c r="AP1282" s="84"/>
    </row>
    <row r="1283">
      <c r="A1283" s="80"/>
      <c r="B1283" s="80"/>
      <c r="C1283" s="80"/>
      <c r="D1283" s="80"/>
      <c r="E1283" s="80"/>
      <c r="F1283" s="80"/>
      <c r="G1283" s="80"/>
      <c r="H1283" s="80"/>
      <c r="I1283" s="80"/>
      <c r="J1283" s="80"/>
      <c r="K1283" s="80"/>
      <c r="L1283" s="80"/>
      <c r="M1283" s="80"/>
      <c r="N1283" s="80"/>
      <c r="O1283" s="80"/>
      <c r="P1283" s="80"/>
      <c r="Q1283" s="80"/>
      <c r="R1283" s="80"/>
      <c r="S1283" s="80"/>
      <c r="T1283" s="80"/>
      <c r="U1283" s="80"/>
      <c r="V1283" s="80"/>
      <c r="W1283" s="80"/>
      <c r="X1283" s="80"/>
      <c r="Y1283" s="80"/>
      <c r="Z1283" s="80"/>
      <c r="AA1283" s="80"/>
      <c r="AB1283" s="80"/>
      <c r="AC1283" s="81"/>
      <c r="AD1283" s="81"/>
      <c r="AE1283" s="82"/>
      <c r="AF1283" s="81"/>
      <c r="AG1283" s="81"/>
      <c r="AH1283" s="81"/>
      <c r="AI1283" s="81"/>
      <c r="AJ1283" s="81"/>
      <c r="AK1283" s="83"/>
      <c r="AL1283" s="83"/>
      <c r="AM1283" s="84"/>
      <c r="AN1283" s="84"/>
      <c r="AO1283" s="84"/>
      <c r="AP1283" s="84"/>
    </row>
    <row r="1284">
      <c r="A1284" s="80"/>
      <c r="B1284" s="80"/>
      <c r="C1284" s="80"/>
      <c r="D1284" s="80"/>
      <c r="E1284" s="80"/>
      <c r="F1284" s="80"/>
      <c r="G1284" s="80"/>
      <c r="H1284" s="80"/>
      <c r="I1284" s="80"/>
      <c r="J1284" s="80"/>
      <c r="K1284" s="80"/>
      <c r="L1284" s="80"/>
      <c r="M1284" s="80"/>
      <c r="N1284" s="80"/>
      <c r="O1284" s="80"/>
      <c r="P1284" s="80"/>
      <c r="Q1284" s="80"/>
      <c r="R1284" s="80"/>
      <c r="S1284" s="80"/>
      <c r="T1284" s="80"/>
      <c r="U1284" s="80"/>
      <c r="V1284" s="80"/>
      <c r="W1284" s="80"/>
      <c r="X1284" s="80"/>
      <c r="Y1284" s="80"/>
      <c r="Z1284" s="80"/>
      <c r="AA1284" s="80"/>
      <c r="AB1284" s="80"/>
      <c r="AC1284" s="81"/>
      <c r="AD1284" s="81"/>
      <c r="AE1284" s="82"/>
      <c r="AF1284" s="81"/>
      <c r="AG1284" s="81"/>
      <c r="AH1284" s="81"/>
      <c r="AI1284" s="81"/>
      <c r="AJ1284" s="81"/>
      <c r="AK1284" s="83"/>
      <c r="AL1284" s="83"/>
      <c r="AM1284" s="84"/>
      <c r="AN1284" s="84"/>
      <c r="AO1284" s="84"/>
      <c r="AP1284" s="84"/>
    </row>
    <row r="1285">
      <c r="A1285" s="80"/>
      <c r="B1285" s="80"/>
      <c r="C1285" s="80"/>
      <c r="D1285" s="80"/>
      <c r="E1285" s="80"/>
      <c r="F1285" s="80"/>
      <c r="G1285" s="80"/>
      <c r="H1285" s="80"/>
      <c r="I1285" s="80"/>
      <c r="J1285" s="80"/>
      <c r="K1285" s="80"/>
      <c r="L1285" s="80"/>
      <c r="M1285" s="80"/>
      <c r="N1285" s="80"/>
      <c r="O1285" s="80"/>
      <c r="P1285" s="80"/>
      <c r="Q1285" s="80"/>
      <c r="R1285" s="80"/>
      <c r="S1285" s="80"/>
      <c r="T1285" s="80"/>
      <c r="U1285" s="80"/>
      <c r="V1285" s="80"/>
      <c r="W1285" s="80"/>
      <c r="X1285" s="80"/>
      <c r="Y1285" s="80"/>
      <c r="Z1285" s="80"/>
      <c r="AA1285" s="80"/>
      <c r="AB1285" s="80"/>
      <c r="AC1285" s="81"/>
      <c r="AD1285" s="81"/>
      <c r="AE1285" s="82"/>
      <c r="AF1285" s="81"/>
      <c r="AG1285" s="81"/>
      <c r="AH1285" s="81"/>
      <c r="AI1285" s="81"/>
      <c r="AJ1285" s="81"/>
      <c r="AK1285" s="83"/>
      <c r="AL1285" s="83"/>
      <c r="AM1285" s="84"/>
      <c r="AN1285" s="84"/>
      <c r="AO1285" s="84"/>
      <c r="AP1285" s="84"/>
    </row>
    <row r="1286">
      <c r="A1286" s="80"/>
      <c r="B1286" s="80"/>
      <c r="C1286" s="80"/>
      <c r="D1286" s="80"/>
      <c r="E1286" s="80"/>
      <c r="F1286" s="80"/>
      <c r="G1286" s="80"/>
      <c r="H1286" s="80"/>
      <c r="I1286" s="80"/>
      <c r="J1286" s="80"/>
      <c r="K1286" s="80"/>
      <c r="L1286" s="80"/>
      <c r="M1286" s="80"/>
      <c r="N1286" s="80"/>
      <c r="O1286" s="80"/>
      <c r="P1286" s="80"/>
      <c r="Q1286" s="80"/>
      <c r="R1286" s="80"/>
      <c r="S1286" s="80"/>
      <c r="T1286" s="80"/>
      <c r="U1286" s="80"/>
      <c r="V1286" s="80"/>
      <c r="W1286" s="80"/>
      <c r="X1286" s="80"/>
      <c r="Y1286" s="80"/>
      <c r="Z1286" s="80"/>
      <c r="AA1286" s="80"/>
      <c r="AB1286" s="80"/>
      <c r="AC1286" s="81"/>
      <c r="AD1286" s="81"/>
      <c r="AE1286" s="82"/>
      <c r="AF1286" s="81"/>
      <c r="AG1286" s="81"/>
      <c r="AH1286" s="81"/>
      <c r="AI1286" s="81"/>
      <c r="AJ1286" s="81"/>
      <c r="AK1286" s="83"/>
      <c r="AL1286" s="83"/>
      <c r="AM1286" s="84"/>
      <c r="AN1286" s="84"/>
      <c r="AO1286" s="84"/>
      <c r="AP1286" s="84"/>
    </row>
    <row r="1287">
      <c r="A1287" s="80"/>
      <c r="B1287" s="80"/>
      <c r="C1287" s="80"/>
      <c r="D1287" s="80"/>
      <c r="E1287" s="80"/>
      <c r="F1287" s="80"/>
      <c r="G1287" s="80"/>
      <c r="H1287" s="80"/>
      <c r="I1287" s="80"/>
      <c r="J1287" s="80"/>
      <c r="K1287" s="80"/>
      <c r="L1287" s="80"/>
      <c r="M1287" s="80"/>
      <c r="N1287" s="80"/>
      <c r="O1287" s="80"/>
      <c r="P1287" s="80"/>
      <c r="Q1287" s="80"/>
      <c r="R1287" s="80"/>
      <c r="S1287" s="80"/>
      <c r="T1287" s="80"/>
      <c r="U1287" s="80"/>
      <c r="V1287" s="80"/>
      <c r="W1287" s="80"/>
      <c r="X1287" s="80"/>
      <c r="Y1287" s="80"/>
      <c r="Z1287" s="80"/>
      <c r="AA1287" s="80"/>
      <c r="AB1287" s="80"/>
      <c r="AC1287" s="81"/>
      <c r="AD1287" s="81"/>
      <c r="AE1287" s="82"/>
      <c r="AF1287" s="81"/>
      <c r="AG1287" s="81"/>
      <c r="AH1287" s="81"/>
      <c r="AI1287" s="81"/>
      <c r="AJ1287" s="81"/>
      <c r="AK1287" s="83"/>
      <c r="AL1287" s="83"/>
      <c r="AM1287" s="84"/>
      <c r="AN1287" s="84"/>
      <c r="AO1287" s="84"/>
      <c r="AP1287" s="84"/>
    </row>
    <row r="1288">
      <c r="A1288" s="80"/>
      <c r="B1288" s="80"/>
      <c r="C1288" s="80"/>
      <c r="D1288" s="80"/>
      <c r="E1288" s="80"/>
      <c r="F1288" s="80"/>
      <c r="G1288" s="80"/>
      <c r="H1288" s="80"/>
      <c r="I1288" s="80"/>
      <c r="J1288" s="80"/>
      <c r="K1288" s="80"/>
      <c r="L1288" s="80"/>
      <c r="M1288" s="80"/>
      <c r="N1288" s="80"/>
      <c r="O1288" s="80"/>
      <c r="P1288" s="80"/>
      <c r="Q1288" s="80"/>
      <c r="R1288" s="80"/>
      <c r="S1288" s="80"/>
      <c r="T1288" s="80"/>
      <c r="U1288" s="80"/>
      <c r="V1288" s="80"/>
      <c r="W1288" s="80"/>
      <c r="X1288" s="80"/>
      <c r="Y1288" s="80"/>
      <c r="Z1288" s="80"/>
      <c r="AA1288" s="80"/>
      <c r="AB1288" s="80"/>
      <c r="AC1288" s="81"/>
      <c r="AD1288" s="81"/>
      <c r="AE1288" s="82"/>
      <c r="AF1288" s="81"/>
      <c r="AG1288" s="81"/>
      <c r="AH1288" s="81"/>
      <c r="AI1288" s="81"/>
      <c r="AJ1288" s="81"/>
      <c r="AK1288" s="83"/>
      <c r="AL1288" s="83"/>
      <c r="AM1288" s="84"/>
      <c r="AN1288" s="84"/>
      <c r="AO1288" s="84"/>
      <c r="AP1288" s="84"/>
    </row>
    <row r="1289">
      <c r="A1289" s="80"/>
      <c r="B1289" s="80"/>
      <c r="C1289" s="80"/>
      <c r="D1289" s="80"/>
      <c r="E1289" s="80"/>
      <c r="F1289" s="80"/>
      <c r="G1289" s="80"/>
      <c r="H1289" s="80"/>
      <c r="I1289" s="80"/>
      <c r="J1289" s="80"/>
      <c r="K1289" s="80"/>
      <c r="L1289" s="80"/>
      <c r="M1289" s="80"/>
      <c r="N1289" s="80"/>
      <c r="O1289" s="80"/>
      <c r="P1289" s="80"/>
      <c r="Q1289" s="80"/>
      <c r="R1289" s="80"/>
      <c r="S1289" s="80"/>
      <c r="T1289" s="80"/>
      <c r="U1289" s="80"/>
      <c r="V1289" s="80"/>
      <c r="W1289" s="80"/>
      <c r="X1289" s="80"/>
      <c r="Y1289" s="80"/>
      <c r="Z1289" s="80"/>
      <c r="AA1289" s="80"/>
      <c r="AB1289" s="80"/>
      <c r="AC1289" s="81"/>
      <c r="AD1289" s="81"/>
      <c r="AE1289" s="82"/>
      <c r="AF1289" s="81"/>
      <c r="AG1289" s="81"/>
      <c r="AH1289" s="81"/>
      <c r="AI1289" s="81"/>
      <c r="AJ1289" s="81"/>
      <c r="AK1289" s="83"/>
      <c r="AL1289" s="83"/>
      <c r="AM1289" s="84"/>
      <c r="AN1289" s="84"/>
      <c r="AO1289" s="84"/>
      <c r="AP1289" s="84"/>
    </row>
    <row r="1290">
      <c r="A1290" s="80"/>
      <c r="B1290" s="80"/>
      <c r="C1290" s="80"/>
      <c r="D1290" s="80"/>
      <c r="E1290" s="80"/>
      <c r="F1290" s="80"/>
      <c r="G1290" s="80"/>
      <c r="H1290" s="80"/>
      <c r="I1290" s="80"/>
      <c r="J1290" s="80"/>
      <c r="K1290" s="80"/>
      <c r="L1290" s="80"/>
      <c r="M1290" s="80"/>
      <c r="N1290" s="80"/>
      <c r="O1290" s="80"/>
      <c r="P1290" s="80"/>
      <c r="Q1290" s="80"/>
      <c r="R1290" s="80"/>
      <c r="S1290" s="80"/>
      <c r="T1290" s="80"/>
      <c r="U1290" s="80"/>
      <c r="V1290" s="80"/>
      <c r="W1290" s="80"/>
      <c r="X1290" s="80"/>
      <c r="Y1290" s="80"/>
      <c r="Z1290" s="80"/>
      <c r="AA1290" s="80"/>
      <c r="AB1290" s="80"/>
      <c r="AC1290" s="81"/>
      <c r="AD1290" s="81"/>
      <c r="AE1290" s="82"/>
      <c r="AF1290" s="81"/>
      <c r="AG1290" s="81"/>
      <c r="AH1290" s="81"/>
      <c r="AI1290" s="81"/>
      <c r="AJ1290" s="81"/>
      <c r="AK1290" s="83"/>
      <c r="AL1290" s="83"/>
      <c r="AM1290" s="84"/>
      <c r="AN1290" s="84"/>
      <c r="AO1290" s="84"/>
      <c r="AP1290" s="84"/>
    </row>
    <row r="1291">
      <c r="A1291" s="80"/>
      <c r="B1291" s="80"/>
      <c r="C1291" s="80"/>
      <c r="D1291" s="80"/>
      <c r="E1291" s="80"/>
      <c r="F1291" s="80"/>
      <c r="G1291" s="80"/>
      <c r="H1291" s="80"/>
      <c r="I1291" s="80"/>
      <c r="J1291" s="80"/>
      <c r="K1291" s="80"/>
      <c r="L1291" s="80"/>
      <c r="M1291" s="80"/>
      <c r="N1291" s="80"/>
      <c r="O1291" s="80"/>
      <c r="P1291" s="80"/>
      <c r="Q1291" s="80"/>
      <c r="R1291" s="80"/>
      <c r="S1291" s="80"/>
      <c r="T1291" s="80"/>
      <c r="U1291" s="80"/>
      <c r="V1291" s="80"/>
      <c r="W1291" s="80"/>
      <c r="X1291" s="80"/>
      <c r="Y1291" s="80"/>
      <c r="Z1291" s="80"/>
      <c r="AA1291" s="80"/>
      <c r="AB1291" s="80"/>
      <c r="AC1291" s="81"/>
      <c r="AD1291" s="81"/>
      <c r="AE1291" s="82"/>
      <c r="AF1291" s="81"/>
      <c r="AG1291" s="81"/>
      <c r="AH1291" s="81"/>
      <c r="AI1291" s="81"/>
      <c r="AJ1291" s="81"/>
      <c r="AK1291" s="83"/>
      <c r="AL1291" s="83"/>
      <c r="AM1291" s="84"/>
      <c r="AN1291" s="84"/>
      <c r="AO1291" s="84"/>
      <c r="AP1291" s="84"/>
    </row>
    <row r="1292">
      <c r="A1292" s="80"/>
      <c r="B1292" s="80"/>
      <c r="C1292" s="80"/>
      <c r="D1292" s="80"/>
      <c r="E1292" s="80"/>
      <c r="F1292" s="80"/>
      <c r="G1292" s="80"/>
      <c r="H1292" s="80"/>
      <c r="I1292" s="80"/>
      <c r="J1292" s="80"/>
      <c r="K1292" s="80"/>
      <c r="L1292" s="80"/>
      <c r="M1292" s="80"/>
      <c r="N1292" s="80"/>
      <c r="O1292" s="80"/>
      <c r="P1292" s="80"/>
      <c r="Q1292" s="80"/>
      <c r="R1292" s="80"/>
      <c r="S1292" s="80"/>
      <c r="T1292" s="80"/>
      <c r="U1292" s="80"/>
      <c r="V1292" s="80"/>
      <c r="W1292" s="80"/>
      <c r="X1292" s="80"/>
      <c r="Y1292" s="80"/>
      <c r="Z1292" s="80"/>
      <c r="AA1292" s="80"/>
      <c r="AB1292" s="80"/>
      <c r="AC1292" s="81"/>
      <c r="AD1292" s="81"/>
      <c r="AE1292" s="82"/>
      <c r="AF1292" s="81"/>
      <c r="AG1292" s="81"/>
      <c r="AH1292" s="81"/>
      <c r="AI1292" s="81"/>
      <c r="AJ1292" s="81"/>
      <c r="AK1292" s="83"/>
      <c r="AL1292" s="83"/>
      <c r="AM1292" s="84"/>
      <c r="AN1292" s="84"/>
      <c r="AO1292" s="84"/>
      <c r="AP1292" s="84"/>
    </row>
    <row r="1293">
      <c r="A1293" s="80"/>
      <c r="B1293" s="80"/>
      <c r="C1293" s="80"/>
      <c r="D1293" s="80"/>
      <c r="E1293" s="80"/>
      <c r="F1293" s="80"/>
      <c r="G1293" s="80"/>
      <c r="H1293" s="80"/>
      <c r="I1293" s="80"/>
      <c r="J1293" s="80"/>
      <c r="K1293" s="80"/>
      <c r="L1293" s="80"/>
      <c r="M1293" s="80"/>
      <c r="N1293" s="80"/>
      <c r="O1293" s="80"/>
      <c r="P1293" s="80"/>
      <c r="Q1293" s="80"/>
      <c r="R1293" s="80"/>
      <c r="S1293" s="80"/>
      <c r="T1293" s="80"/>
      <c r="U1293" s="80"/>
      <c r="V1293" s="80"/>
      <c r="W1293" s="80"/>
      <c r="X1293" s="80"/>
      <c r="Y1293" s="80"/>
      <c r="Z1293" s="80"/>
      <c r="AA1293" s="80"/>
      <c r="AB1293" s="80"/>
      <c r="AC1293" s="81"/>
      <c r="AD1293" s="81"/>
      <c r="AE1293" s="82"/>
      <c r="AF1293" s="81"/>
      <c r="AG1293" s="81"/>
      <c r="AH1293" s="81"/>
      <c r="AI1293" s="81"/>
      <c r="AJ1293" s="81"/>
      <c r="AK1293" s="83"/>
      <c r="AL1293" s="83"/>
      <c r="AM1293" s="84"/>
      <c r="AN1293" s="84"/>
      <c r="AO1293" s="84"/>
      <c r="AP1293" s="84"/>
    </row>
    <row r="1294">
      <c r="A1294" s="80"/>
      <c r="B1294" s="80"/>
      <c r="C1294" s="80"/>
      <c r="D1294" s="80"/>
      <c r="E1294" s="80"/>
      <c r="F1294" s="80"/>
      <c r="G1294" s="80"/>
      <c r="H1294" s="80"/>
      <c r="I1294" s="80"/>
      <c r="J1294" s="80"/>
      <c r="K1294" s="80"/>
      <c r="L1294" s="80"/>
      <c r="M1294" s="80"/>
      <c r="N1294" s="80"/>
      <c r="O1294" s="80"/>
      <c r="P1294" s="80"/>
      <c r="Q1294" s="80"/>
      <c r="R1294" s="80"/>
      <c r="S1294" s="80"/>
      <c r="T1294" s="80"/>
      <c r="U1294" s="80"/>
      <c r="V1294" s="80"/>
      <c r="W1294" s="80"/>
      <c r="X1294" s="80"/>
      <c r="Y1294" s="80"/>
      <c r="Z1294" s="80"/>
      <c r="AA1294" s="80"/>
      <c r="AB1294" s="80"/>
      <c r="AC1294" s="81"/>
      <c r="AD1294" s="81"/>
      <c r="AE1294" s="82"/>
      <c r="AF1294" s="81"/>
      <c r="AG1294" s="81"/>
      <c r="AH1294" s="81"/>
      <c r="AI1294" s="81"/>
      <c r="AJ1294" s="81"/>
      <c r="AK1294" s="83"/>
      <c r="AL1294" s="83"/>
      <c r="AM1294" s="84"/>
      <c r="AN1294" s="84"/>
      <c r="AO1294" s="84"/>
      <c r="AP1294" s="84"/>
    </row>
    <row r="1295">
      <c r="A1295" s="80"/>
      <c r="B1295" s="80"/>
      <c r="C1295" s="80"/>
      <c r="D1295" s="80"/>
      <c r="E1295" s="80"/>
      <c r="F1295" s="80"/>
      <c r="G1295" s="80"/>
      <c r="H1295" s="80"/>
      <c r="I1295" s="80"/>
      <c r="J1295" s="80"/>
      <c r="K1295" s="80"/>
      <c r="L1295" s="80"/>
      <c r="M1295" s="80"/>
      <c r="N1295" s="80"/>
      <c r="O1295" s="80"/>
      <c r="P1295" s="80"/>
      <c r="Q1295" s="80"/>
      <c r="R1295" s="80"/>
      <c r="S1295" s="80"/>
      <c r="T1295" s="80"/>
      <c r="U1295" s="80"/>
      <c r="V1295" s="80"/>
      <c r="W1295" s="80"/>
      <c r="X1295" s="80"/>
      <c r="Y1295" s="80"/>
      <c r="Z1295" s="80"/>
      <c r="AA1295" s="80"/>
      <c r="AB1295" s="80"/>
      <c r="AC1295" s="81"/>
      <c r="AD1295" s="81"/>
      <c r="AE1295" s="82"/>
      <c r="AF1295" s="81"/>
      <c r="AG1295" s="81"/>
      <c r="AH1295" s="81"/>
      <c r="AI1295" s="81"/>
      <c r="AJ1295" s="81"/>
      <c r="AK1295" s="83"/>
      <c r="AL1295" s="83"/>
      <c r="AM1295" s="84"/>
      <c r="AN1295" s="84"/>
      <c r="AO1295" s="84"/>
      <c r="AP1295" s="84"/>
    </row>
    <row r="1296">
      <c r="A1296" s="80"/>
      <c r="B1296" s="80"/>
      <c r="C1296" s="80"/>
      <c r="D1296" s="80"/>
      <c r="E1296" s="80"/>
      <c r="F1296" s="80"/>
      <c r="G1296" s="80"/>
      <c r="H1296" s="80"/>
      <c r="I1296" s="80"/>
      <c r="J1296" s="80"/>
      <c r="K1296" s="80"/>
      <c r="L1296" s="80"/>
      <c r="M1296" s="80"/>
      <c r="N1296" s="80"/>
      <c r="O1296" s="80"/>
      <c r="P1296" s="80"/>
      <c r="Q1296" s="80"/>
      <c r="R1296" s="80"/>
      <c r="S1296" s="80"/>
      <c r="T1296" s="80"/>
      <c r="U1296" s="80"/>
      <c r="V1296" s="80"/>
      <c r="W1296" s="80"/>
      <c r="X1296" s="80"/>
      <c r="Y1296" s="80"/>
      <c r="Z1296" s="80"/>
      <c r="AA1296" s="80"/>
      <c r="AB1296" s="80"/>
      <c r="AC1296" s="81"/>
      <c r="AD1296" s="81"/>
      <c r="AE1296" s="82"/>
      <c r="AF1296" s="81"/>
      <c r="AG1296" s="81"/>
      <c r="AH1296" s="81"/>
      <c r="AI1296" s="81"/>
      <c r="AJ1296" s="81"/>
      <c r="AK1296" s="83"/>
      <c r="AL1296" s="83"/>
      <c r="AM1296" s="84"/>
      <c r="AN1296" s="84"/>
      <c r="AO1296" s="84"/>
      <c r="AP1296" s="84"/>
    </row>
    <row r="1297">
      <c r="A1297" s="80"/>
      <c r="B1297" s="80"/>
      <c r="C1297" s="80"/>
      <c r="D1297" s="80"/>
      <c r="E1297" s="80"/>
      <c r="F1297" s="80"/>
      <c r="G1297" s="80"/>
      <c r="H1297" s="80"/>
      <c r="I1297" s="80"/>
      <c r="J1297" s="80"/>
      <c r="K1297" s="80"/>
      <c r="L1297" s="80"/>
      <c r="M1297" s="80"/>
      <c r="N1297" s="80"/>
      <c r="O1297" s="80"/>
      <c r="P1297" s="80"/>
      <c r="Q1297" s="80"/>
      <c r="R1297" s="80"/>
      <c r="S1297" s="80"/>
      <c r="T1297" s="80"/>
      <c r="U1297" s="80"/>
      <c r="V1297" s="80"/>
      <c r="W1297" s="80"/>
      <c r="X1297" s="80"/>
      <c r="Y1297" s="80"/>
      <c r="Z1297" s="80"/>
      <c r="AA1297" s="80"/>
      <c r="AB1297" s="80"/>
      <c r="AC1297" s="81"/>
      <c r="AD1297" s="81"/>
      <c r="AE1297" s="82"/>
      <c r="AF1297" s="81"/>
      <c r="AG1297" s="81"/>
      <c r="AH1297" s="81"/>
      <c r="AI1297" s="81"/>
      <c r="AJ1297" s="81"/>
      <c r="AK1297" s="83"/>
      <c r="AL1297" s="83"/>
      <c r="AM1297" s="84"/>
      <c r="AN1297" s="84"/>
      <c r="AO1297" s="84"/>
      <c r="AP1297" s="84"/>
    </row>
    <row r="1298">
      <c r="A1298" s="80"/>
      <c r="B1298" s="80"/>
      <c r="C1298" s="80"/>
      <c r="D1298" s="80"/>
      <c r="E1298" s="80"/>
      <c r="F1298" s="80"/>
      <c r="G1298" s="80"/>
      <c r="H1298" s="80"/>
      <c r="I1298" s="80"/>
      <c r="J1298" s="80"/>
      <c r="K1298" s="80"/>
      <c r="L1298" s="80"/>
      <c r="M1298" s="80"/>
      <c r="N1298" s="80"/>
      <c r="O1298" s="80"/>
      <c r="P1298" s="80"/>
      <c r="Q1298" s="80"/>
      <c r="R1298" s="80"/>
      <c r="S1298" s="80"/>
      <c r="T1298" s="80"/>
      <c r="U1298" s="80"/>
      <c r="V1298" s="80"/>
      <c r="W1298" s="80"/>
      <c r="X1298" s="80"/>
      <c r="Y1298" s="80"/>
      <c r="Z1298" s="80"/>
      <c r="AA1298" s="80"/>
      <c r="AB1298" s="80"/>
      <c r="AC1298" s="81"/>
      <c r="AD1298" s="81"/>
      <c r="AE1298" s="82"/>
      <c r="AF1298" s="81"/>
      <c r="AG1298" s="81"/>
      <c r="AH1298" s="81"/>
      <c r="AI1298" s="81"/>
      <c r="AJ1298" s="81"/>
      <c r="AK1298" s="83"/>
      <c r="AL1298" s="83"/>
      <c r="AM1298" s="84"/>
      <c r="AN1298" s="84"/>
      <c r="AO1298" s="84"/>
      <c r="AP1298" s="84"/>
    </row>
    <row r="1299">
      <c r="A1299" s="80"/>
      <c r="B1299" s="80"/>
      <c r="C1299" s="80"/>
      <c r="D1299" s="80"/>
      <c r="E1299" s="80"/>
      <c r="F1299" s="80"/>
      <c r="G1299" s="80"/>
      <c r="H1299" s="80"/>
      <c r="I1299" s="80"/>
      <c r="J1299" s="80"/>
      <c r="K1299" s="80"/>
      <c r="L1299" s="80"/>
      <c r="M1299" s="80"/>
      <c r="N1299" s="80"/>
      <c r="O1299" s="80"/>
      <c r="P1299" s="80"/>
      <c r="Q1299" s="80"/>
      <c r="R1299" s="80"/>
      <c r="S1299" s="80"/>
      <c r="T1299" s="80"/>
      <c r="U1299" s="80"/>
      <c r="V1299" s="80"/>
      <c r="W1299" s="80"/>
      <c r="X1299" s="80"/>
      <c r="Y1299" s="80"/>
      <c r="Z1299" s="80"/>
      <c r="AA1299" s="80"/>
      <c r="AB1299" s="80"/>
      <c r="AC1299" s="81"/>
      <c r="AD1299" s="81"/>
      <c r="AE1299" s="82"/>
      <c r="AF1299" s="81"/>
      <c r="AG1299" s="81"/>
      <c r="AH1299" s="81"/>
      <c r="AI1299" s="81"/>
      <c r="AJ1299" s="81"/>
      <c r="AK1299" s="83"/>
      <c r="AL1299" s="83"/>
      <c r="AM1299" s="84"/>
      <c r="AN1299" s="84"/>
      <c r="AO1299" s="84"/>
      <c r="AP1299" s="84"/>
    </row>
    <row r="1300">
      <c r="A1300" s="80"/>
      <c r="B1300" s="80"/>
      <c r="C1300" s="80"/>
      <c r="D1300" s="80"/>
      <c r="E1300" s="80"/>
      <c r="F1300" s="80"/>
      <c r="G1300" s="80"/>
      <c r="H1300" s="80"/>
      <c r="I1300" s="80"/>
      <c r="J1300" s="80"/>
      <c r="K1300" s="80"/>
      <c r="L1300" s="80"/>
      <c r="M1300" s="80"/>
      <c r="N1300" s="80"/>
      <c r="O1300" s="80"/>
      <c r="P1300" s="80"/>
      <c r="Q1300" s="80"/>
      <c r="R1300" s="80"/>
      <c r="S1300" s="80"/>
      <c r="T1300" s="80"/>
      <c r="U1300" s="80"/>
      <c r="V1300" s="80"/>
      <c r="W1300" s="80"/>
      <c r="X1300" s="80"/>
      <c r="Y1300" s="80"/>
      <c r="Z1300" s="80"/>
      <c r="AA1300" s="80"/>
      <c r="AB1300" s="80"/>
      <c r="AC1300" s="81"/>
      <c r="AD1300" s="81"/>
      <c r="AE1300" s="82"/>
      <c r="AF1300" s="81"/>
      <c r="AG1300" s="81"/>
      <c r="AH1300" s="81"/>
      <c r="AI1300" s="81"/>
      <c r="AJ1300" s="81"/>
      <c r="AK1300" s="83"/>
      <c r="AL1300" s="83"/>
      <c r="AM1300" s="84"/>
      <c r="AN1300" s="84"/>
      <c r="AO1300" s="84"/>
      <c r="AP1300" s="84"/>
    </row>
    <row r="1301">
      <c r="A1301" s="80"/>
      <c r="B1301" s="80"/>
      <c r="C1301" s="80"/>
      <c r="D1301" s="80"/>
      <c r="E1301" s="80"/>
      <c r="F1301" s="80"/>
      <c r="G1301" s="80"/>
      <c r="H1301" s="80"/>
      <c r="I1301" s="80"/>
      <c r="J1301" s="80"/>
      <c r="K1301" s="80"/>
      <c r="L1301" s="80"/>
      <c r="M1301" s="80"/>
      <c r="N1301" s="80"/>
      <c r="O1301" s="80"/>
      <c r="P1301" s="80"/>
      <c r="Q1301" s="80"/>
      <c r="R1301" s="80"/>
      <c r="S1301" s="80"/>
      <c r="T1301" s="80"/>
      <c r="U1301" s="80"/>
      <c r="V1301" s="80"/>
      <c r="W1301" s="80"/>
      <c r="X1301" s="80"/>
      <c r="Y1301" s="80"/>
      <c r="Z1301" s="80"/>
      <c r="AA1301" s="80"/>
      <c r="AB1301" s="80"/>
      <c r="AC1301" s="81"/>
      <c r="AD1301" s="81"/>
      <c r="AE1301" s="82"/>
      <c r="AF1301" s="81"/>
      <c r="AG1301" s="81"/>
      <c r="AH1301" s="81"/>
      <c r="AI1301" s="81"/>
      <c r="AJ1301" s="81"/>
      <c r="AK1301" s="83"/>
      <c r="AL1301" s="83"/>
      <c r="AM1301" s="84"/>
      <c r="AN1301" s="84"/>
      <c r="AO1301" s="84"/>
      <c r="AP1301" s="84"/>
    </row>
    <row r="1302">
      <c r="A1302" s="80"/>
      <c r="B1302" s="80"/>
      <c r="C1302" s="80"/>
      <c r="D1302" s="80"/>
      <c r="E1302" s="80"/>
      <c r="F1302" s="80"/>
      <c r="G1302" s="80"/>
      <c r="H1302" s="80"/>
      <c r="I1302" s="80"/>
      <c r="J1302" s="80"/>
      <c r="K1302" s="80"/>
      <c r="L1302" s="80"/>
      <c r="M1302" s="80"/>
      <c r="N1302" s="80"/>
      <c r="O1302" s="80"/>
      <c r="P1302" s="80"/>
      <c r="Q1302" s="80"/>
      <c r="R1302" s="80"/>
      <c r="S1302" s="80"/>
      <c r="T1302" s="80"/>
      <c r="U1302" s="80"/>
      <c r="V1302" s="80"/>
      <c r="W1302" s="80"/>
      <c r="X1302" s="80"/>
      <c r="Y1302" s="80"/>
      <c r="Z1302" s="80"/>
      <c r="AA1302" s="80"/>
      <c r="AB1302" s="80"/>
      <c r="AC1302" s="81"/>
      <c r="AD1302" s="81"/>
      <c r="AE1302" s="82"/>
      <c r="AF1302" s="81"/>
      <c r="AG1302" s="81"/>
      <c r="AH1302" s="81"/>
      <c r="AI1302" s="81"/>
      <c r="AJ1302" s="81"/>
      <c r="AK1302" s="83"/>
      <c r="AL1302" s="83"/>
      <c r="AM1302" s="84"/>
      <c r="AN1302" s="84"/>
      <c r="AO1302" s="84"/>
      <c r="AP1302" s="84"/>
    </row>
    <row r="1303">
      <c r="A1303" s="80"/>
      <c r="B1303" s="80"/>
      <c r="C1303" s="80"/>
      <c r="D1303" s="80"/>
      <c r="E1303" s="80"/>
      <c r="F1303" s="80"/>
      <c r="G1303" s="80"/>
      <c r="H1303" s="80"/>
      <c r="I1303" s="80"/>
      <c r="J1303" s="80"/>
      <c r="K1303" s="80"/>
      <c r="L1303" s="80"/>
      <c r="M1303" s="80"/>
      <c r="N1303" s="80"/>
      <c r="O1303" s="80"/>
      <c r="P1303" s="80"/>
      <c r="Q1303" s="80"/>
      <c r="R1303" s="80"/>
      <c r="S1303" s="80"/>
      <c r="T1303" s="80"/>
      <c r="U1303" s="80"/>
      <c r="V1303" s="80"/>
      <c r="W1303" s="80"/>
      <c r="X1303" s="80"/>
      <c r="Y1303" s="80"/>
      <c r="Z1303" s="80"/>
      <c r="AA1303" s="80"/>
      <c r="AB1303" s="80"/>
      <c r="AC1303" s="81"/>
      <c r="AD1303" s="81"/>
      <c r="AE1303" s="82"/>
      <c r="AF1303" s="81"/>
      <c r="AG1303" s="81"/>
      <c r="AH1303" s="81"/>
      <c r="AI1303" s="81"/>
      <c r="AJ1303" s="81"/>
      <c r="AK1303" s="83"/>
      <c r="AL1303" s="83"/>
      <c r="AM1303" s="84"/>
      <c r="AN1303" s="84"/>
      <c r="AO1303" s="84"/>
      <c r="AP1303" s="84"/>
    </row>
    <row r="1304">
      <c r="A1304" s="80"/>
      <c r="B1304" s="80"/>
      <c r="C1304" s="80"/>
      <c r="D1304" s="80"/>
      <c r="E1304" s="80"/>
      <c r="F1304" s="80"/>
      <c r="G1304" s="80"/>
      <c r="H1304" s="80"/>
      <c r="I1304" s="80"/>
      <c r="J1304" s="80"/>
      <c r="K1304" s="80"/>
      <c r="L1304" s="80"/>
      <c r="M1304" s="80"/>
      <c r="N1304" s="80"/>
      <c r="O1304" s="80"/>
      <c r="P1304" s="80"/>
      <c r="Q1304" s="80"/>
      <c r="R1304" s="80"/>
      <c r="S1304" s="80"/>
      <c r="T1304" s="80"/>
      <c r="U1304" s="80"/>
      <c r="V1304" s="80"/>
      <c r="W1304" s="80"/>
      <c r="X1304" s="80"/>
      <c r="Y1304" s="80"/>
      <c r="Z1304" s="80"/>
      <c r="AA1304" s="80"/>
      <c r="AB1304" s="80"/>
      <c r="AC1304" s="81"/>
      <c r="AD1304" s="81"/>
      <c r="AE1304" s="82"/>
      <c r="AF1304" s="81"/>
      <c r="AG1304" s="81"/>
      <c r="AH1304" s="81"/>
      <c r="AI1304" s="81"/>
      <c r="AJ1304" s="81"/>
      <c r="AK1304" s="83"/>
      <c r="AL1304" s="83"/>
      <c r="AM1304" s="84"/>
      <c r="AN1304" s="84"/>
      <c r="AO1304" s="84"/>
      <c r="AP1304" s="84"/>
    </row>
    <row r="1305">
      <c r="A1305" s="80"/>
      <c r="B1305" s="80"/>
      <c r="C1305" s="80"/>
      <c r="D1305" s="80"/>
      <c r="E1305" s="80"/>
      <c r="F1305" s="80"/>
      <c r="G1305" s="80"/>
      <c r="H1305" s="80"/>
      <c r="I1305" s="80"/>
      <c r="J1305" s="80"/>
      <c r="K1305" s="80"/>
      <c r="L1305" s="80"/>
      <c r="M1305" s="80"/>
      <c r="N1305" s="80"/>
      <c r="O1305" s="80"/>
      <c r="P1305" s="80"/>
      <c r="Q1305" s="80"/>
      <c r="R1305" s="80"/>
      <c r="S1305" s="80"/>
      <c r="T1305" s="80"/>
      <c r="U1305" s="80"/>
      <c r="V1305" s="80"/>
      <c r="W1305" s="80"/>
      <c r="X1305" s="80"/>
      <c r="Y1305" s="80"/>
      <c r="Z1305" s="80"/>
      <c r="AA1305" s="80"/>
      <c r="AB1305" s="80"/>
      <c r="AC1305" s="81"/>
      <c r="AD1305" s="81"/>
      <c r="AE1305" s="82"/>
      <c r="AF1305" s="81"/>
      <c r="AG1305" s="81"/>
      <c r="AH1305" s="81"/>
      <c r="AI1305" s="81"/>
      <c r="AJ1305" s="81"/>
      <c r="AK1305" s="83"/>
      <c r="AL1305" s="83"/>
      <c r="AM1305" s="84"/>
      <c r="AN1305" s="84"/>
      <c r="AO1305" s="84"/>
      <c r="AP1305" s="84"/>
    </row>
    <row r="1306">
      <c r="A1306" s="80"/>
      <c r="B1306" s="80"/>
      <c r="C1306" s="80"/>
      <c r="D1306" s="80"/>
      <c r="E1306" s="80"/>
      <c r="F1306" s="80"/>
      <c r="G1306" s="80"/>
      <c r="H1306" s="80"/>
      <c r="I1306" s="80"/>
      <c r="J1306" s="80"/>
      <c r="K1306" s="80"/>
      <c r="L1306" s="80"/>
      <c r="M1306" s="80"/>
      <c r="N1306" s="80"/>
      <c r="O1306" s="80"/>
      <c r="P1306" s="80"/>
      <c r="Q1306" s="80"/>
      <c r="R1306" s="80"/>
      <c r="S1306" s="80"/>
      <c r="T1306" s="80"/>
      <c r="U1306" s="80"/>
      <c r="V1306" s="80"/>
      <c r="W1306" s="80"/>
      <c r="X1306" s="80"/>
      <c r="Y1306" s="80"/>
      <c r="Z1306" s="80"/>
      <c r="AA1306" s="80"/>
      <c r="AB1306" s="80"/>
      <c r="AC1306" s="81"/>
      <c r="AD1306" s="81"/>
      <c r="AE1306" s="82"/>
      <c r="AF1306" s="81"/>
      <c r="AG1306" s="81"/>
      <c r="AH1306" s="81"/>
      <c r="AI1306" s="81"/>
      <c r="AJ1306" s="81"/>
      <c r="AK1306" s="83"/>
      <c r="AL1306" s="83"/>
      <c r="AM1306" s="84"/>
      <c r="AN1306" s="84"/>
      <c r="AO1306" s="84"/>
      <c r="AP1306" s="84"/>
    </row>
    <row r="1307">
      <c r="A1307" s="80"/>
      <c r="B1307" s="80"/>
      <c r="C1307" s="80"/>
      <c r="D1307" s="80"/>
      <c r="E1307" s="80"/>
      <c r="F1307" s="80"/>
      <c r="G1307" s="80"/>
      <c r="H1307" s="80"/>
      <c r="I1307" s="80"/>
      <c r="J1307" s="80"/>
      <c r="K1307" s="80"/>
      <c r="L1307" s="80"/>
      <c r="M1307" s="80"/>
      <c r="N1307" s="80"/>
      <c r="O1307" s="80"/>
      <c r="P1307" s="80"/>
      <c r="Q1307" s="80"/>
      <c r="R1307" s="80"/>
      <c r="S1307" s="80"/>
      <c r="T1307" s="80"/>
      <c r="U1307" s="80"/>
      <c r="V1307" s="80"/>
      <c r="W1307" s="80"/>
      <c r="X1307" s="80"/>
      <c r="Y1307" s="80"/>
      <c r="Z1307" s="80"/>
      <c r="AA1307" s="80"/>
      <c r="AB1307" s="80"/>
      <c r="AC1307" s="81"/>
      <c r="AD1307" s="81"/>
      <c r="AE1307" s="82"/>
      <c r="AF1307" s="81"/>
      <c r="AG1307" s="81"/>
      <c r="AH1307" s="81"/>
      <c r="AI1307" s="81"/>
      <c r="AJ1307" s="81"/>
      <c r="AK1307" s="83"/>
      <c r="AL1307" s="83"/>
      <c r="AM1307" s="84"/>
      <c r="AN1307" s="84"/>
      <c r="AO1307" s="84"/>
      <c r="AP1307" s="84"/>
    </row>
    <row r="1308">
      <c r="A1308" s="80"/>
      <c r="B1308" s="80"/>
      <c r="C1308" s="80"/>
      <c r="D1308" s="80"/>
      <c r="E1308" s="80"/>
      <c r="F1308" s="80"/>
      <c r="G1308" s="80"/>
      <c r="H1308" s="80"/>
      <c r="I1308" s="80"/>
      <c r="J1308" s="80"/>
      <c r="K1308" s="80"/>
      <c r="L1308" s="80"/>
      <c r="M1308" s="80"/>
      <c r="N1308" s="80"/>
      <c r="O1308" s="80"/>
      <c r="P1308" s="80"/>
      <c r="Q1308" s="80"/>
      <c r="R1308" s="80"/>
      <c r="S1308" s="80"/>
      <c r="T1308" s="80"/>
      <c r="U1308" s="80"/>
      <c r="V1308" s="80"/>
      <c r="W1308" s="80"/>
      <c r="X1308" s="80"/>
      <c r="Y1308" s="80"/>
      <c r="Z1308" s="80"/>
      <c r="AA1308" s="80"/>
      <c r="AB1308" s="80"/>
      <c r="AC1308" s="81"/>
      <c r="AD1308" s="81"/>
      <c r="AE1308" s="82"/>
      <c r="AF1308" s="81"/>
      <c r="AG1308" s="81"/>
      <c r="AH1308" s="81"/>
      <c r="AI1308" s="81"/>
      <c r="AJ1308" s="81"/>
      <c r="AK1308" s="83"/>
      <c r="AL1308" s="83"/>
      <c r="AM1308" s="84"/>
      <c r="AN1308" s="84"/>
      <c r="AO1308" s="84"/>
      <c r="AP1308" s="84"/>
    </row>
    <row r="1309">
      <c r="A1309" s="80"/>
      <c r="B1309" s="80"/>
      <c r="C1309" s="80"/>
      <c r="D1309" s="80"/>
      <c r="E1309" s="80"/>
      <c r="F1309" s="80"/>
      <c r="G1309" s="80"/>
      <c r="H1309" s="80"/>
      <c r="I1309" s="80"/>
      <c r="J1309" s="80"/>
      <c r="K1309" s="80"/>
      <c r="L1309" s="80"/>
      <c r="M1309" s="80"/>
      <c r="N1309" s="80"/>
      <c r="O1309" s="80"/>
      <c r="P1309" s="80"/>
      <c r="Q1309" s="80"/>
      <c r="R1309" s="80"/>
      <c r="S1309" s="80"/>
      <c r="T1309" s="80"/>
      <c r="U1309" s="80"/>
      <c r="V1309" s="80"/>
      <c r="W1309" s="80"/>
      <c r="X1309" s="80"/>
      <c r="Y1309" s="80"/>
      <c r="Z1309" s="80"/>
      <c r="AA1309" s="80"/>
      <c r="AB1309" s="80"/>
      <c r="AC1309" s="81"/>
      <c r="AD1309" s="81"/>
      <c r="AE1309" s="82"/>
      <c r="AF1309" s="81"/>
      <c r="AG1309" s="81"/>
      <c r="AH1309" s="81"/>
      <c r="AI1309" s="81"/>
      <c r="AJ1309" s="81"/>
      <c r="AK1309" s="83"/>
      <c r="AL1309" s="83"/>
      <c r="AM1309" s="84"/>
      <c r="AN1309" s="84"/>
      <c r="AO1309" s="84"/>
      <c r="AP1309" s="84"/>
    </row>
    <row r="1310">
      <c r="A1310" s="80"/>
      <c r="B1310" s="80"/>
      <c r="C1310" s="80"/>
      <c r="D1310" s="80"/>
      <c r="E1310" s="80"/>
      <c r="F1310" s="80"/>
      <c r="G1310" s="80"/>
      <c r="H1310" s="80"/>
      <c r="I1310" s="80"/>
      <c r="J1310" s="80"/>
      <c r="K1310" s="80"/>
      <c r="L1310" s="80"/>
      <c r="M1310" s="80"/>
      <c r="N1310" s="80"/>
      <c r="O1310" s="80"/>
      <c r="P1310" s="80"/>
      <c r="Q1310" s="80"/>
      <c r="R1310" s="80"/>
      <c r="S1310" s="80"/>
      <c r="T1310" s="80"/>
      <c r="U1310" s="80"/>
      <c r="V1310" s="80"/>
      <c r="W1310" s="80"/>
      <c r="X1310" s="80"/>
      <c r="Y1310" s="80"/>
      <c r="Z1310" s="80"/>
      <c r="AA1310" s="80"/>
      <c r="AB1310" s="80"/>
      <c r="AC1310" s="81"/>
      <c r="AD1310" s="81"/>
      <c r="AE1310" s="82"/>
      <c r="AF1310" s="81"/>
      <c r="AG1310" s="81"/>
      <c r="AH1310" s="81"/>
      <c r="AI1310" s="81"/>
      <c r="AJ1310" s="81"/>
      <c r="AK1310" s="83"/>
      <c r="AL1310" s="83"/>
      <c r="AM1310" s="84"/>
      <c r="AN1310" s="84"/>
      <c r="AO1310" s="84"/>
      <c r="AP1310" s="84"/>
    </row>
    <row r="1311">
      <c r="A1311" s="80"/>
      <c r="B1311" s="80"/>
      <c r="C1311" s="80"/>
      <c r="D1311" s="80"/>
      <c r="E1311" s="80"/>
      <c r="F1311" s="80"/>
      <c r="G1311" s="80"/>
      <c r="H1311" s="80"/>
      <c r="I1311" s="80"/>
      <c r="J1311" s="80"/>
      <c r="K1311" s="80"/>
      <c r="L1311" s="80"/>
      <c r="M1311" s="80"/>
      <c r="N1311" s="80"/>
      <c r="O1311" s="80"/>
      <c r="P1311" s="80"/>
      <c r="Q1311" s="80"/>
      <c r="R1311" s="80"/>
      <c r="S1311" s="80"/>
      <c r="T1311" s="80"/>
      <c r="U1311" s="80"/>
      <c r="V1311" s="80"/>
      <c r="W1311" s="80"/>
      <c r="X1311" s="80"/>
      <c r="Y1311" s="80"/>
      <c r="Z1311" s="80"/>
      <c r="AA1311" s="80"/>
      <c r="AB1311" s="80"/>
      <c r="AC1311" s="81"/>
      <c r="AD1311" s="81"/>
      <c r="AE1311" s="82"/>
      <c r="AF1311" s="81"/>
      <c r="AG1311" s="81"/>
      <c r="AH1311" s="81"/>
      <c r="AI1311" s="81"/>
      <c r="AJ1311" s="81"/>
      <c r="AK1311" s="83"/>
      <c r="AL1311" s="83"/>
      <c r="AM1311" s="84"/>
      <c r="AN1311" s="84"/>
      <c r="AO1311" s="84"/>
      <c r="AP1311" s="84"/>
    </row>
    <row r="1312">
      <c r="A1312" s="80"/>
      <c r="B1312" s="80"/>
      <c r="C1312" s="80"/>
      <c r="D1312" s="80"/>
      <c r="E1312" s="80"/>
      <c r="F1312" s="80"/>
      <c r="G1312" s="80"/>
      <c r="H1312" s="80"/>
      <c r="I1312" s="80"/>
      <c r="J1312" s="80"/>
      <c r="K1312" s="80"/>
      <c r="L1312" s="80"/>
      <c r="M1312" s="80"/>
      <c r="N1312" s="80"/>
      <c r="O1312" s="80"/>
      <c r="P1312" s="80"/>
      <c r="Q1312" s="80"/>
      <c r="R1312" s="80"/>
      <c r="S1312" s="80"/>
      <c r="T1312" s="80"/>
      <c r="U1312" s="80"/>
      <c r="V1312" s="80"/>
      <c r="W1312" s="80"/>
      <c r="X1312" s="80"/>
      <c r="Y1312" s="80"/>
      <c r="Z1312" s="80"/>
      <c r="AA1312" s="80"/>
      <c r="AB1312" s="80"/>
      <c r="AC1312" s="81"/>
      <c r="AD1312" s="81"/>
      <c r="AE1312" s="82"/>
      <c r="AF1312" s="81"/>
      <c r="AG1312" s="81"/>
      <c r="AH1312" s="81"/>
      <c r="AI1312" s="81"/>
      <c r="AJ1312" s="81"/>
      <c r="AK1312" s="83"/>
      <c r="AL1312" s="83"/>
      <c r="AM1312" s="84"/>
      <c r="AN1312" s="84"/>
      <c r="AO1312" s="84"/>
      <c r="AP1312" s="84"/>
    </row>
    <row r="1313">
      <c r="A1313" s="80"/>
      <c r="B1313" s="80"/>
      <c r="C1313" s="80"/>
      <c r="D1313" s="80"/>
      <c r="E1313" s="80"/>
      <c r="F1313" s="80"/>
      <c r="G1313" s="80"/>
      <c r="H1313" s="80"/>
      <c r="I1313" s="80"/>
      <c r="J1313" s="80"/>
      <c r="K1313" s="80"/>
      <c r="L1313" s="80"/>
      <c r="M1313" s="80"/>
      <c r="N1313" s="80"/>
      <c r="O1313" s="80"/>
      <c r="P1313" s="80"/>
      <c r="Q1313" s="80"/>
      <c r="R1313" s="80"/>
      <c r="S1313" s="80"/>
      <c r="T1313" s="80"/>
      <c r="U1313" s="80"/>
      <c r="V1313" s="80"/>
      <c r="W1313" s="80"/>
      <c r="X1313" s="80"/>
      <c r="Y1313" s="80"/>
      <c r="Z1313" s="80"/>
      <c r="AA1313" s="80"/>
      <c r="AB1313" s="80"/>
      <c r="AC1313" s="81"/>
      <c r="AD1313" s="81"/>
      <c r="AE1313" s="82"/>
      <c r="AF1313" s="81"/>
      <c r="AG1313" s="81"/>
      <c r="AH1313" s="81"/>
      <c r="AI1313" s="81"/>
      <c r="AJ1313" s="81"/>
      <c r="AK1313" s="83"/>
      <c r="AL1313" s="83"/>
      <c r="AM1313" s="84"/>
      <c r="AN1313" s="84"/>
      <c r="AO1313" s="84"/>
      <c r="AP1313" s="84"/>
    </row>
    <row r="1314">
      <c r="A1314" s="80"/>
      <c r="B1314" s="80"/>
      <c r="C1314" s="80"/>
      <c r="D1314" s="80"/>
      <c r="E1314" s="80"/>
      <c r="F1314" s="80"/>
      <c r="G1314" s="80"/>
      <c r="H1314" s="80"/>
      <c r="I1314" s="80"/>
      <c r="J1314" s="80"/>
      <c r="K1314" s="80"/>
      <c r="L1314" s="80"/>
      <c r="M1314" s="80"/>
      <c r="N1314" s="80"/>
      <c r="O1314" s="80"/>
      <c r="P1314" s="80"/>
      <c r="Q1314" s="80"/>
      <c r="R1314" s="80"/>
      <c r="S1314" s="80"/>
      <c r="T1314" s="80"/>
      <c r="U1314" s="80"/>
      <c r="V1314" s="80"/>
      <c r="W1314" s="80"/>
      <c r="X1314" s="80"/>
      <c r="Y1314" s="80"/>
      <c r="Z1314" s="80"/>
      <c r="AA1314" s="80"/>
      <c r="AB1314" s="80"/>
      <c r="AC1314" s="81"/>
      <c r="AD1314" s="81"/>
      <c r="AE1314" s="82"/>
      <c r="AF1314" s="81"/>
      <c r="AG1314" s="81"/>
      <c r="AH1314" s="81"/>
      <c r="AI1314" s="81"/>
      <c r="AJ1314" s="81"/>
      <c r="AK1314" s="83"/>
      <c r="AL1314" s="83"/>
      <c r="AM1314" s="84"/>
      <c r="AN1314" s="84"/>
      <c r="AO1314" s="84"/>
      <c r="AP1314" s="84"/>
    </row>
    <row r="1315">
      <c r="A1315" s="80"/>
      <c r="B1315" s="80"/>
      <c r="C1315" s="80"/>
      <c r="D1315" s="80"/>
      <c r="E1315" s="80"/>
      <c r="F1315" s="80"/>
      <c r="G1315" s="80"/>
      <c r="H1315" s="80"/>
      <c r="I1315" s="80"/>
      <c r="J1315" s="80"/>
      <c r="K1315" s="80"/>
      <c r="L1315" s="80"/>
      <c r="M1315" s="80"/>
      <c r="N1315" s="80"/>
      <c r="O1315" s="80"/>
      <c r="P1315" s="80"/>
      <c r="Q1315" s="80"/>
      <c r="R1315" s="80"/>
      <c r="S1315" s="80"/>
      <c r="T1315" s="80"/>
      <c r="U1315" s="80"/>
      <c r="V1315" s="80"/>
      <c r="W1315" s="80"/>
      <c r="X1315" s="80"/>
      <c r="Y1315" s="80"/>
      <c r="Z1315" s="80"/>
      <c r="AA1315" s="80"/>
      <c r="AB1315" s="80"/>
      <c r="AC1315" s="81"/>
      <c r="AD1315" s="81"/>
      <c r="AE1315" s="82"/>
      <c r="AF1315" s="81"/>
      <c r="AG1315" s="81"/>
      <c r="AH1315" s="81"/>
      <c r="AI1315" s="81"/>
      <c r="AJ1315" s="81"/>
      <c r="AK1315" s="83"/>
      <c r="AL1315" s="83"/>
      <c r="AM1315" s="84"/>
      <c r="AN1315" s="84"/>
      <c r="AO1315" s="84"/>
      <c r="AP1315" s="84"/>
    </row>
    <row r="1316">
      <c r="A1316" s="80"/>
      <c r="B1316" s="80"/>
      <c r="C1316" s="80"/>
      <c r="D1316" s="80"/>
      <c r="E1316" s="80"/>
      <c r="F1316" s="80"/>
      <c r="G1316" s="80"/>
      <c r="H1316" s="80"/>
      <c r="I1316" s="80"/>
      <c r="J1316" s="80"/>
      <c r="K1316" s="80"/>
      <c r="L1316" s="80"/>
      <c r="M1316" s="80"/>
      <c r="N1316" s="80"/>
      <c r="O1316" s="80"/>
      <c r="P1316" s="80"/>
      <c r="Q1316" s="80"/>
      <c r="R1316" s="80"/>
      <c r="S1316" s="80"/>
      <c r="T1316" s="80"/>
      <c r="U1316" s="80"/>
      <c r="V1316" s="80"/>
      <c r="W1316" s="80"/>
      <c r="X1316" s="80"/>
      <c r="Y1316" s="80"/>
      <c r="Z1316" s="80"/>
      <c r="AA1316" s="80"/>
      <c r="AB1316" s="80"/>
      <c r="AC1316" s="81"/>
      <c r="AD1316" s="81"/>
      <c r="AE1316" s="82"/>
      <c r="AF1316" s="81"/>
      <c r="AG1316" s="81"/>
      <c r="AH1316" s="81"/>
      <c r="AI1316" s="81"/>
      <c r="AJ1316" s="81"/>
      <c r="AK1316" s="83"/>
      <c r="AL1316" s="83"/>
      <c r="AM1316" s="84"/>
      <c r="AN1316" s="84"/>
      <c r="AO1316" s="84"/>
      <c r="AP1316" s="84"/>
    </row>
    <row r="1317">
      <c r="A1317" s="80"/>
      <c r="B1317" s="80"/>
      <c r="C1317" s="80"/>
      <c r="D1317" s="80"/>
      <c r="E1317" s="80"/>
      <c r="F1317" s="80"/>
      <c r="G1317" s="80"/>
      <c r="H1317" s="80"/>
      <c r="I1317" s="80"/>
      <c r="J1317" s="80"/>
      <c r="K1317" s="80"/>
      <c r="L1317" s="80"/>
      <c r="M1317" s="80"/>
      <c r="N1317" s="80"/>
      <c r="O1317" s="80"/>
      <c r="P1317" s="80"/>
      <c r="Q1317" s="80"/>
      <c r="R1317" s="80"/>
      <c r="S1317" s="80"/>
      <c r="T1317" s="80"/>
      <c r="U1317" s="80"/>
      <c r="V1317" s="80"/>
      <c r="W1317" s="80"/>
      <c r="X1317" s="80"/>
      <c r="Y1317" s="80"/>
      <c r="Z1317" s="80"/>
      <c r="AA1317" s="80"/>
      <c r="AB1317" s="80"/>
      <c r="AC1317" s="81"/>
      <c r="AD1317" s="81"/>
      <c r="AE1317" s="82"/>
      <c r="AF1317" s="81"/>
      <c r="AG1317" s="81"/>
      <c r="AH1317" s="81"/>
      <c r="AI1317" s="81"/>
      <c r="AJ1317" s="81"/>
      <c r="AK1317" s="83"/>
      <c r="AL1317" s="83"/>
      <c r="AM1317" s="84"/>
      <c r="AN1317" s="84"/>
      <c r="AO1317" s="84"/>
      <c r="AP1317" s="84"/>
    </row>
    <row r="1318">
      <c r="A1318" s="80"/>
      <c r="B1318" s="80"/>
      <c r="C1318" s="80"/>
      <c r="D1318" s="80"/>
      <c r="E1318" s="80"/>
      <c r="F1318" s="80"/>
      <c r="G1318" s="80"/>
      <c r="H1318" s="80"/>
      <c r="I1318" s="80"/>
      <c r="J1318" s="80"/>
      <c r="K1318" s="80"/>
      <c r="L1318" s="80"/>
      <c r="M1318" s="80"/>
      <c r="N1318" s="80"/>
      <c r="O1318" s="80"/>
      <c r="P1318" s="80"/>
      <c r="Q1318" s="80"/>
      <c r="R1318" s="80"/>
      <c r="S1318" s="80"/>
      <c r="T1318" s="80"/>
      <c r="U1318" s="80"/>
      <c r="V1318" s="80"/>
      <c r="W1318" s="80"/>
      <c r="X1318" s="80"/>
      <c r="Y1318" s="80"/>
      <c r="Z1318" s="80"/>
      <c r="AA1318" s="80"/>
      <c r="AB1318" s="80"/>
      <c r="AC1318" s="81"/>
      <c r="AD1318" s="81"/>
      <c r="AE1318" s="82"/>
      <c r="AF1318" s="81"/>
      <c r="AG1318" s="81"/>
      <c r="AH1318" s="81"/>
      <c r="AI1318" s="81"/>
      <c r="AJ1318" s="81"/>
      <c r="AK1318" s="83"/>
      <c r="AL1318" s="83"/>
      <c r="AM1318" s="84"/>
      <c r="AN1318" s="84"/>
      <c r="AO1318" s="84"/>
      <c r="AP1318" s="84"/>
    </row>
    <row r="1319">
      <c r="A1319" s="80"/>
      <c r="B1319" s="80"/>
      <c r="C1319" s="80"/>
      <c r="D1319" s="80"/>
      <c r="E1319" s="80"/>
      <c r="F1319" s="80"/>
      <c r="G1319" s="80"/>
      <c r="H1319" s="80"/>
      <c r="I1319" s="80"/>
      <c r="J1319" s="80"/>
      <c r="K1319" s="80"/>
      <c r="L1319" s="80"/>
      <c r="M1319" s="80"/>
      <c r="N1319" s="80"/>
      <c r="O1319" s="80"/>
      <c r="P1319" s="80"/>
      <c r="Q1319" s="80"/>
      <c r="R1319" s="80"/>
      <c r="S1319" s="80"/>
      <c r="T1319" s="80"/>
      <c r="U1319" s="80"/>
      <c r="V1319" s="80"/>
      <c r="W1319" s="80"/>
      <c r="X1319" s="80"/>
      <c r="Y1319" s="80"/>
      <c r="Z1319" s="80"/>
      <c r="AA1319" s="80"/>
      <c r="AB1319" s="80"/>
      <c r="AC1319" s="81"/>
      <c r="AD1319" s="81"/>
      <c r="AE1319" s="82"/>
      <c r="AF1319" s="81"/>
      <c r="AG1319" s="81"/>
      <c r="AH1319" s="81"/>
      <c r="AI1319" s="81"/>
      <c r="AJ1319" s="81"/>
      <c r="AK1319" s="83"/>
      <c r="AL1319" s="83"/>
      <c r="AM1319" s="84"/>
      <c r="AN1319" s="84"/>
      <c r="AO1319" s="84"/>
      <c r="AP1319" s="84"/>
    </row>
    <row r="1320">
      <c r="A1320" s="80"/>
      <c r="B1320" s="80"/>
      <c r="C1320" s="80"/>
      <c r="D1320" s="80"/>
      <c r="E1320" s="80"/>
      <c r="F1320" s="80"/>
      <c r="G1320" s="80"/>
      <c r="H1320" s="80"/>
      <c r="I1320" s="80"/>
      <c r="J1320" s="80"/>
      <c r="K1320" s="80"/>
      <c r="L1320" s="80"/>
      <c r="M1320" s="80"/>
      <c r="N1320" s="80"/>
      <c r="O1320" s="80"/>
      <c r="P1320" s="80"/>
      <c r="Q1320" s="80"/>
      <c r="R1320" s="80"/>
      <c r="S1320" s="80"/>
      <c r="T1320" s="80"/>
      <c r="U1320" s="80"/>
      <c r="V1320" s="80"/>
      <c r="W1320" s="80"/>
      <c r="X1320" s="80"/>
      <c r="Y1320" s="80"/>
      <c r="Z1320" s="80"/>
      <c r="AA1320" s="80"/>
      <c r="AB1320" s="80"/>
      <c r="AC1320" s="81"/>
      <c r="AD1320" s="81"/>
      <c r="AE1320" s="82"/>
      <c r="AF1320" s="81"/>
      <c r="AG1320" s="81"/>
      <c r="AH1320" s="81"/>
      <c r="AI1320" s="81"/>
      <c r="AJ1320" s="81"/>
      <c r="AK1320" s="83"/>
      <c r="AL1320" s="83"/>
      <c r="AM1320" s="84"/>
      <c r="AN1320" s="84"/>
      <c r="AO1320" s="84"/>
      <c r="AP1320" s="84"/>
    </row>
    <row r="1321">
      <c r="A1321" s="80"/>
      <c r="B1321" s="80"/>
      <c r="C1321" s="80"/>
      <c r="D1321" s="80"/>
      <c r="E1321" s="80"/>
      <c r="F1321" s="80"/>
      <c r="G1321" s="80"/>
      <c r="H1321" s="80"/>
      <c r="I1321" s="80"/>
      <c r="J1321" s="80"/>
      <c r="K1321" s="80"/>
      <c r="L1321" s="80"/>
      <c r="M1321" s="80"/>
      <c r="N1321" s="80"/>
      <c r="O1321" s="80"/>
      <c r="P1321" s="80"/>
      <c r="Q1321" s="80"/>
      <c r="R1321" s="80"/>
      <c r="S1321" s="80"/>
      <c r="T1321" s="80"/>
      <c r="U1321" s="80"/>
      <c r="V1321" s="80"/>
      <c r="W1321" s="80"/>
      <c r="X1321" s="80"/>
      <c r="Y1321" s="80"/>
      <c r="Z1321" s="80"/>
      <c r="AA1321" s="80"/>
      <c r="AB1321" s="80"/>
      <c r="AC1321" s="81"/>
      <c r="AD1321" s="81"/>
      <c r="AE1321" s="82"/>
      <c r="AF1321" s="81"/>
      <c r="AG1321" s="81"/>
      <c r="AH1321" s="81"/>
      <c r="AI1321" s="81"/>
      <c r="AJ1321" s="81"/>
      <c r="AK1321" s="83"/>
      <c r="AL1321" s="83"/>
      <c r="AM1321" s="84"/>
      <c r="AN1321" s="84"/>
      <c r="AO1321" s="84"/>
      <c r="AP1321" s="84"/>
    </row>
    <row r="1322">
      <c r="A1322" s="80"/>
      <c r="B1322" s="80"/>
      <c r="C1322" s="80"/>
      <c r="D1322" s="80"/>
      <c r="E1322" s="80"/>
      <c r="F1322" s="80"/>
      <c r="G1322" s="80"/>
      <c r="H1322" s="80"/>
      <c r="I1322" s="80"/>
      <c r="J1322" s="80"/>
      <c r="K1322" s="80"/>
      <c r="L1322" s="80"/>
      <c r="M1322" s="80"/>
      <c r="N1322" s="80"/>
      <c r="O1322" s="80"/>
      <c r="P1322" s="80"/>
      <c r="Q1322" s="80"/>
      <c r="R1322" s="80"/>
      <c r="S1322" s="80"/>
      <c r="T1322" s="80"/>
      <c r="U1322" s="80"/>
      <c r="V1322" s="80"/>
      <c r="W1322" s="80"/>
      <c r="X1322" s="80"/>
      <c r="Y1322" s="80"/>
      <c r="Z1322" s="80"/>
      <c r="AA1322" s="80"/>
      <c r="AB1322" s="80"/>
      <c r="AC1322" s="81"/>
      <c r="AD1322" s="81"/>
      <c r="AE1322" s="82"/>
      <c r="AF1322" s="81"/>
      <c r="AG1322" s="81"/>
      <c r="AH1322" s="81"/>
      <c r="AI1322" s="81"/>
      <c r="AJ1322" s="81"/>
      <c r="AK1322" s="83"/>
      <c r="AL1322" s="83"/>
      <c r="AM1322" s="84"/>
      <c r="AN1322" s="84"/>
      <c r="AO1322" s="84"/>
      <c r="AP1322" s="84"/>
    </row>
    <row r="1323">
      <c r="A1323" s="80"/>
      <c r="B1323" s="80"/>
      <c r="C1323" s="80"/>
      <c r="D1323" s="80"/>
      <c r="E1323" s="80"/>
      <c r="F1323" s="80"/>
      <c r="G1323" s="80"/>
      <c r="H1323" s="80"/>
      <c r="I1323" s="80"/>
      <c r="J1323" s="80"/>
      <c r="K1323" s="80"/>
      <c r="L1323" s="80"/>
      <c r="M1323" s="80"/>
      <c r="N1323" s="80"/>
      <c r="O1323" s="80"/>
      <c r="P1323" s="80"/>
      <c r="Q1323" s="80"/>
      <c r="R1323" s="80"/>
      <c r="S1323" s="80"/>
      <c r="T1323" s="80"/>
      <c r="U1323" s="80"/>
      <c r="V1323" s="80"/>
      <c r="W1323" s="80"/>
      <c r="X1323" s="80"/>
      <c r="Y1323" s="80"/>
      <c r="Z1323" s="80"/>
      <c r="AA1323" s="80"/>
      <c r="AB1323" s="80"/>
      <c r="AC1323" s="81"/>
      <c r="AD1323" s="81"/>
      <c r="AE1323" s="82"/>
      <c r="AF1323" s="81"/>
      <c r="AG1323" s="81"/>
      <c r="AH1323" s="81"/>
      <c r="AI1323" s="81"/>
      <c r="AJ1323" s="81"/>
      <c r="AK1323" s="83"/>
      <c r="AL1323" s="83"/>
      <c r="AM1323" s="84"/>
      <c r="AN1323" s="84"/>
      <c r="AO1323" s="84"/>
      <c r="AP1323" s="84"/>
    </row>
    <row r="1324">
      <c r="A1324" s="80"/>
      <c r="B1324" s="80"/>
      <c r="C1324" s="80"/>
      <c r="D1324" s="80"/>
      <c r="E1324" s="80"/>
      <c r="F1324" s="80"/>
      <c r="G1324" s="80"/>
      <c r="H1324" s="80"/>
      <c r="I1324" s="80"/>
      <c r="J1324" s="80"/>
      <c r="K1324" s="80"/>
      <c r="L1324" s="80"/>
      <c r="M1324" s="80"/>
      <c r="N1324" s="80"/>
      <c r="O1324" s="80"/>
      <c r="P1324" s="80"/>
      <c r="Q1324" s="80"/>
      <c r="R1324" s="80"/>
      <c r="S1324" s="80"/>
      <c r="T1324" s="80"/>
      <c r="U1324" s="80"/>
      <c r="V1324" s="80"/>
      <c r="W1324" s="80"/>
      <c r="X1324" s="80"/>
      <c r="Y1324" s="80"/>
      <c r="Z1324" s="80"/>
      <c r="AA1324" s="80"/>
      <c r="AB1324" s="80"/>
      <c r="AC1324" s="81"/>
      <c r="AD1324" s="81"/>
      <c r="AE1324" s="82"/>
      <c r="AF1324" s="81"/>
      <c r="AG1324" s="81"/>
      <c r="AH1324" s="81"/>
      <c r="AI1324" s="81"/>
      <c r="AJ1324" s="81"/>
      <c r="AK1324" s="83"/>
      <c r="AL1324" s="83"/>
      <c r="AM1324" s="84"/>
      <c r="AN1324" s="84"/>
      <c r="AO1324" s="84"/>
      <c r="AP1324" s="84"/>
    </row>
    <row r="1325">
      <c r="A1325" s="80"/>
      <c r="B1325" s="80"/>
      <c r="C1325" s="80"/>
      <c r="D1325" s="80"/>
      <c r="E1325" s="80"/>
      <c r="F1325" s="80"/>
      <c r="G1325" s="80"/>
      <c r="H1325" s="80"/>
      <c r="I1325" s="80"/>
      <c r="J1325" s="80"/>
      <c r="K1325" s="80"/>
      <c r="L1325" s="80"/>
      <c r="M1325" s="80"/>
      <c r="N1325" s="80"/>
      <c r="O1325" s="80"/>
      <c r="P1325" s="80"/>
      <c r="Q1325" s="80"/>
      <c r="R1325" s="80"/>
      <c r="S1325" s="80"/>
      <c r="T1325" s="80"/>
      <c r="U1325" s="80"/>
      <c r="V1325" s="80"/>
      <c r="W1325" s="80"/>
      <c r="X1325" s="80"/>
      <c r="Y1325" s="80"/>
      <c r="Z1325" s="80"/>
      <c r="AA1325" s="80"/>
      <c r="AB1325" s="80"/>
      <c r="AC1325" s="81"/>
      <c r="AD1325" s="81"/>
      <c r="AE1325" s="82"/>
      <c r="AF1325" s="81"/>
      <c r="AG1325" s="81"/>
      <c r="AH1325" s="81"/>
      <c r="AI1325" s="81"/>
      <c r="AJ1325" s="81"/>
      <c r="AK1325" s="83"/>
      <c r="AL1325" s="83"/>
      <c r="AM1325" s="84"/>
      <c r="AN1325" s="84"/>
      <c r="AO1325" s="84"/>
      <c r="AP1325" s="84"/>
    </row>
    <row r="1326">
      <c r="A1326" s="80"/>
      <c r="B1326" s="80"/>
      <c r="C1326" s="80"/>
      <c r="D1326" s="80"/>
      <c r="E1326" s="80"/>
      <c r="F1326" s="80"/>
      <c r="G1326" s="80"/>
      <c r="H1326" s="80"/>
      <c r="I1326" s="80"/>
      <c r="J1326" s="80"/>
      <c r="K1326" s="80"/>
      <c r="L1326" s="80"/>
      <c r="M1326" s="80"/>
      <c r="N1326" s="80"/>
      <c r="O1326" s="80"/>
      <c r="P1326" s="80"/>
      <c r="Q1326" s="80"/>
      <c r="R1326" s="80"/>
      <c r="S1326" s="80"/>
      <c r="T1326" s="80"/>
      <c r="U1326" s="80"/>
      <c r="V1326" s="80"/>
      <c r="W1326" s="80"/>
      <c r="X1326" s="80"/>
      <c r="Y1326" s="80"/>
      <c r="Z1326" s="80"/>
      <c r="AA1326" s="80"/>
      <c r="AB1326" s="80"/>
      <c r="AC1326" s="81"/>
      <c r="AD1326" s="81"/>
      <c r="AE1326" s="82"/>
      <c r="AF1326" s="81"/>
      <c r="AG1326" s="81"/>
      <c r="AH1326" s="81"/>
      <c r="AI1326" s="81"/>
      <c r="AJ1326" s="81"/>
      <c r="AK1326" s="83"/>
      <c r="AL1326" s="83"/>
      <c r="AM1326" s="84"/>
      <c r="AN1326" s="84"/>
      <c r="AO1326" s="84"/>
      <c r="AP1326" s="84"/>
    </row>
    <row r="1327">
      <c r="A1327" s="80"/>
      <c r="B1327" s="80"/>
      <c r="C1327" s="80"/>
      <c r="D1327" s="80"/>
      <c r="E1327" s="80"/>
      <c r="F1327" s="80"/>
      <c r="G1327" s="80"/>
      <c r="H1327" s="80"/>
      <c r="I1327" s="80"/>
      <c r="J1327" s="80"/>
      <c r="K1327" s="80"/>
      <c r="L1327" s="80"/>
      <c r="M1327" s="80"/>
      <c r="N1327" s="80"/>
      <c r="O1327" s="80"/>
      <c r="P1327" s="80"/>
      <c r="Q1327" s="80"/>
      <c r="R1327" s="80"/>
      <c r="S1327" s="80"/>
      <c r="T1327" s="80"/>
      <c r="U1327" s="80"/>
      <c r="V1327" s="80"/>
      <c r="W1327" s="80"/>
      <c r="X1327" s="80"/>
      <c r="Y1327" s="80"/>
      <c r="Z1327" s="80"/>
      <c r="AA1327" s="80"/>
      <c r="AB1327" s="80"/>
      <c r="AC1327" s="81"/>
      <c r="AD1327" s="81"/>
      <c r="AE1327" s="82"/>
      <c r="AF1327" s="81"/>
      <c r="AG1327" s="81"/>
      <c r="AH1327" s="81"/>
      <c r="AI1327" s="81"/>
      <c r="AJ1327" s="81"/>
      <c r="AK1327" s="83"/>
      <c r="AL1327" s="83"/>
      <c r="AM1327" s="84"/>
      <c r="AN1327" s="84"/>
      <c r="AO1327" s="84"/>
      <c r="AP1327" s="84"/>
    </row>
    <row r="1328">
      <c r="A1328" s="80"/>
      <c r="B1328" s="80"/>
      <c r="C1328" s="80"/>
      <c r="D1328" s="80"/>
      <c r="E1328" s="80"/>
      <c r="F1328" s="80"/>
      <c r="G1328" s="80"/>
      <c r="H1328" s="80"/>
      <c r="I1328" s="80"/>
      <c r="J1328" s="80"/>
      <c r="K1328" s="80"/>
      <c r="L1328" s="80"/>
      <c r="M1328" s="80"/>
      <c r="N1328" s="80"/>
      <c r="O1328" s="80"/>
      <c r="P1328" s="80"/>
      <c r="Q1328" s="80"/>
      <c r="R1328" s="80"/>
      <c r="S1328" s="80"/>
      <c r="T1328" s="80"/>
      <c r="U1328" s="80"/>
      <c r="V1328" s="80"/>
      <c r="W1328" s="80"/>
      <c r="X1328" s="80"/>
      <c r="Y1328" s="80"/>
      <c r="Z1328" s="80"/>
      <c r="AA1328" s="80"/>
      <c r="AB1328" s="80"/>
      <c r="AC1328" s="81"/>
      <c r="AD1328" s="81"/>
      <c r="AE1328" s="82"/>
      <c r="AF1328" s="81"/>
      <c r="AG1328" s="81"/>
      <c r="AH1328" s="81"/>
      <c r="AI1328" s="81"/>
      <c r="AJ1328" s="81"/>
      <c r="AK1328" s="83"/>
      <c r="AL1328" s="83"/>
      <c r="AM1328" s="84"/>
      <c r="AN1328" s="84"/>
      <c r="AO1328" s="84"/>
      <c r="AP1328" s="84"/>
    </row>
    <row r="1329">
      <c r="A1329" s="80"/>
      <c r="B1329" s="80"/>
      <c r="C1329" s="80"/>
      <c r="D1329" s="80"/>
      <c r="E1329" s="80"/>
      <c r="F1329" s="80"/>
      <c r="G1329" s="80"/>
      <c r="H1329" s="80"/>
      <c r="I1329" s="80"/>
      <c r="J1329" s="80"/>
      <c r="K1329" s="80"/>
      <c r="L1329" s="80"/>
      <c r="M1329" s="80"/>
      <c r="N1329" s="80"/>
      <c r="O1329" s="80"/>
      <c r="P1329" s="80"/>
      <c r="Q1329" s="80"/>
      <c r="R1329" s="80"/>
      <c r="S1329" s="80"/>
      <c r="T1329" s="80"/>
      <c r="U1329" s="80"/>
      <c r="V1329" s="80"/>
      <c r="W1329" s="80"/>
      <c r="X1329" s="80"/>
      <c r="Y1329" s="80"/>
      <c r="Z1329" s="80"/>
      <c r="AA1329" s="80"/>
      <c r="AB1329" s="80"/>
      <c r="AC1329" s="81"/>
      <c r="AD1329" s="81"/>
      <c r="AE1329" s="82"/>
      <c r="AF1329" s="81"/>
      <c r="AG1329" s="81"/>
      <c r="AH1329" s="81"/>
      <c r="AI1329" s="81"/>
      <c r="AJ1329" s="81"/>
      <c r="AK1329" s="83"/>
      <c r="AL1329" s="83"/>
      <c r="AM1329" s="84"/>
      <c r="AN1329" s="84"/>
      <c r="AO1329" s="84"/>
      <c r="AP1329" s="84"/>
    </row>
    <row r="1330">
      <c r="A1330" s="80"/>
      <c r="B1330" s="80"/>
      <c r="C1330" s="80"/>
      <c r="D1330" s="80"/>
      <c r="E1330" s="80"/>
      <c r="F1330" s="80"/>
      <c r="G1330" s="80"/>
      <c r="H1330" s="80"/>
      <c r="I1330" s="80"/>
      <c r="J1330" s="80"/>
      <c r="K1330" s="80"/>
      <c r="L1330" s="80"/>
      <c r="M1330" s="80"/>
      <c r="N1330" s="80"/>
      <c r="O1330" s="80"/>
      <c r="P1330" s="80"/>
      <c r="Q1330" s="80"/>
      <c r="R1330" s="80"/>
      <c r="S1330" s="80"/>
      <c r="T1330" s="80"/>
      <c r="U1330" s="80"/>
      <c r="V1330" s="80"/>
      <c r="W1330" s="80"/>
      <c r="X1330" s="80"/>
      <c r="Y1330" s="80"/>
      <c r="Z1330" s="80"/>
      <c r="AA1330" s="80"/>
      <c r="AB1330" s="80"/>
      <c r="AC1330" s="81"/>
      <c r="AD1330" s="81"/>
      <c r="AE1330" s="82"/>
      <c r="AF1330" s="81"/>
      <c r="AG1330" s="81"/>
      <c r="AH1330" s="81"/>
      <c r="AI1330" s="81"/>
      <c r="AJ1330" s="81"/>
      <c r="AK1330" s="83"/>
      <c r="AL1330" s="83"/>
      <c r="AM1330" s="84"/>
      <c r="AN1330" s="84"/>
      <c r="AO1330" s="84"/>
      <c r="AP1330" s="84"/>
    </row>
    <row r="1331">
      <c r="A1331" s="80"/>
      <c r="B1331" s="80"/>
      <c r="C1331" s="80"/>
      <c r="D1331" s="80"/>
      <c r="E1331" s="80"/>
      <c r="F1331" s="80"/>
      <c r="G1331" s="80"/>
      <c r="H1331" s="80"/>
      <c r="I1331" s="80"/>
      <c r="J1331" s="80"/>
      <c r="K1331" s="80"/>
      <c r="L1331" s="80"/>
      <c r="M1331" s="80"/>
      <c r="N1331" s="80"/>
      <c r="O1331" s="80"/>
      <c r="P1331" s="80"/>
      <c r="Q1331" s="80"/>
      <c r="R1331" s="80"/>
      <c r="S1331" s="80"/>
      <c r="T1331" s="80"/>
      <c r="U1331" s="80"/>
      <c r="V1331" s="80"/>
      <c r="W1331" s="80"/>
      <c r="X1331" s="80"/>
      <c r="Y1331" s="80"/>
      <c r="Z1331" s="80"/>
      <c r="AA1331" s="80"/>
      <c r="AB1331" s="80"/>
      <c r="AC1331" s="81"/>
      <c r="AD1331" s="81"/>
      <c r="AE1331" s="82"/>
      <c r="AF1331" s="81"/>
      <c r="AG1331" s="81"/>
      <c r="AH1331" s="81"/>
      <c r="AI1331" s="81"/>
      <c r="AJ1331" s="81"/>
      <c r="AK1331" s="83"/>
      <c r="AL1331" s="83"/>
      <c r="AM1331" s="84"/>
      <c r="AN1331" s="84"/>
      <c r="AO1331" s="84"/>
      <c r="AP1331" s="84"/>
    </row>
    <row r="1332">
      <c r="A1332" s="80"/>
      <c r="B1332" s="80"/>
      <c r="C1332" s="80"/>
      <c r="D1332" s="80"/>
      <c r="E1332" s="80"/>
      <c r="F1332" s="80"/>
      <c r="G1332" s="80"/>
      <c r="H1332" s="80"/>
      <c r="I1332" s="80"/>
      <c r="J1332" s="80"/>
      <c r="K1332" s="80"/>
      <c r="L1332" s="80"/>
      <c r="M1332" s="80"/>
      <c r="N1332" s="80"/>
      <c r="O1332" s="80"/>
      <c r="P1332" s="80"/>
      <c r="Q1332" s="80"/>
      <c r="R1332" s="80"/>
      <c r="S1332" s="80"/>
      <c r="T1332" s="80"/>
      <c r="U1332" s="80"/>
      <c r="V1332" s="80"/>
      <c r="W1332" s="80"/>
      <c r="X1332" s="80"/>
      <c r="Y1332" s="80"/>
      <c r="Z1332" s="80"/>
      <c r="AA1332" s="80"/>
      <c r="AB1332" s="80"/>
      <c r="AC1332" s="81"/>
      <c r="AD1332" s="81"/>
      <c r="AE1332" s="82"/>
      <c r="AF1332" s="81"/>
      <c r="AG1332" s="81"/>
      <c r="AH1332" s="81"/>
      <c r="AI1332" s="81"/>
      <c r="AJ1332" s="81"/>
      <c r="AK1332" s="83"/>
      <c r="AL1332" s="83"/>
      <c r="AM1332" s="84"/>
      <c r="AN1332" s="84"/>
      <c r="AO1332" s="84"/>
      <c r="AP1332" s="84"/>
    </row>
    <row r="1333">
      <c r="A1333" s="80"/>
      <c r="B1333" s="80"/>
      <c r="C1333" s="80"/>
      <c r="D1333" s="80"/>
      <c r="E1333" s="80"/>
      <c r="F1333" s="80"/>
      <c r="G1333" s="80"/>
      <c r="H1333" s="80"/>
      <c r="I1333" s="80"/>
      <c r="J1333" s="80"/>
      <c r="K1333" s="80"/>
      <c r="L1333" s="80"/>
      <c r="M1333" s="80"/>
      <c r="N1333" s="80"/>
      <c r="O1333" s="80"/>
      <c r="P1333" s="80"/>
      <c r="Q1333" s="80"/>
      <c r="R1333" s="80"/>
      <c r="S1333" s="80"/>
      <c r="T1333" s="80"/>
      <c r="U1333" s="80"/>
      <c r="V1333" s="80"/>
      <c r="W1333" s="80"/>
      <c r="X1333" s="80"/>
      <c r="Y1333" s="80"/>
      <c r="Z1333" s="80"/>
      <c r="AA1333" s="80"/>
      <c r="AB1333" s="80"/>
      <c r="AC1333" s="81"/>
      <c r="AD1333" s="81"/>
      <c r="AE1333" s="82"/>
      <c r="AF1333" s="81"/>
      <c r="AG1333" s="81"/>
      <c r="AH1333" s="81"/>
      <c r="AI1333" s="81"/>
      <c r="AJ1333" s="81"/>
      <c r="AK1333" s="83"/>
      <c r="AL1333" s="83"/>
      <c r="AM1333" s="84"/>
      <c r="AN1333" s="84"/>
      <c r="AO1333" s="84"/>
      <c r="AP1333" s="84"/>
    </row>
    <row r="1334">
      <c r="A1334" s="80"/>
      <c r="B1334" s="80"/>
      <c r="C1334" s="80"/>
      <c r="D1334" s="80"/>
      <c r="E1334" s="80"/>
      <c r="F1334" s="80"/>
      <c r="G1334" s="80"/>
      <c r="H1334" s="80"/>
      <c r="I1334" s="80"/>
      <c r="J1334" s="80"/>
      <c r="K1334" s="80"/>
      <c r="L1334" s="80"/>
      <c r="M1334" s="80"/>
      <c r="N1334" s="80"/>
      <c r="O1334" s="80"/>
      <c r="P1334" s="80"/>
      <c r="Q1334" s="80"/>
      <c r="R1334" s="80"/>
      <c r="S1334" s="80"/>
      <c r="T1334" s="80"/>
      <c r="U1334" s="80"/>
      <c r="V1334" s="80"/>
      <c r="W1334" s="80"/>
      <c r="X1334" s="80"/>
      <c r="Y1334" s="80"/>
      <c r="Z1334" s="80"/>
      <c r="AA1334" s="80"/>
      <c r="AB1334" s="80"/>
      <c r="AC1334" s="81"/>
      <c r="AD1334" s="81"/>
      <c r="AE1334" s="82"/>
      <c r="AF1334" s="81"/>
      <c r="AG1334" s="81"/>
      <c r="AH1334" s="81"/>
      <c r="AI1334" s="81"/>
      <c r="AJ1334" s="81"/>
      <c r="AK1334" s="83"/>
      <c r="AL1334" s="83"/>
      <c r="AM1334" s="84"/>
      <c r="AN1334" s="84"/>
      <c r="AO1334" s="84"/>
      <c r="AP1334" s="84"/>
    </row>
    <row r="1335">
      <c r="A1335" s="80"/>
      <c r="B1335" s="80"/>
      <c r="C1335" s="80"/>
      <c r="D1335" s="80"/>
      <c r="E1335" s="80"/>
      <c r="F1335" s="80"/>
      <c r="G1335" s="80"/>
      <c r="H1335" s="80"/>
      <c r="I1335" s="80"/>
      <c r="J1335" s="80"/>
      <c r="K1335" s="80"/>
      <c r="L1335" s="80"/>
      <c r="M1335" s="80"/>
      <c r="N1335" s="80"/>
      <c r="O1335" s="80"/>
      <c r="P1335" s="80"/>
      <c r="Q1335" s="80"/>
      <c r="R1335" s="80"/>
      <c r="S1335" s="80"/>
      <c r="T1335" s="80"/>
      <c r="U1335" s="80"/>
      <c r="V1335" s="80"/>
      <c r="W1335" s="80"/>
      <c r="X1335" s="80"/>
      <c r="Y1335" s="80"/>
      <c r="Z1335" s="80"/>
      <c r="AA1335" s="80"/>
      <c r="AB1335" s="80"/>
      <c r="AC1335" s="81"/>
      <c r="AD1335" s="81"/>
      <c r="AE1335" s="82"/>
      <c r="AF1335" s="81"/>
      <c r="AG1335" s="81"/>
      <c r="AH1335" s="81"/>
      <c r="AI1335" s="81"/>
      <c r="AJ1335" s="81"/>
      <c r="AK1335" s="83"/>
      <c r="AL1335" s="83"/>
      <c r="AM1335" s="84"/>
      <c r="AN1335" s="84"/>
      <c r="AO1335" s="84"/>
      <c r="AP1335" s="84"/>
    </row>
    <row r="1336">
      <c r="A1336" s="80"/>
      <c r="B1336" s="80"/>
      <c r="C1336" s="80"/>
      <c r="D1336" s="80"/>
      <c r="E1336" s="80"/>
      <c r="F1336" s="80"/>
      <c r="G1336" s="80"/>
      <c r="H1336" s="80"/>
      <c r="I1336" s="80"/>
      <c r="J1336" s="80"/>
      <c r="K1336" s="80"/>
      <c r="L1336" s="80"/>
      <c r="M1336" s="80"/>
      <c r="N1336" s="80"/>
      <c r="O1336" s="80"/>
      <c r="P1336" s="80"/>
      <c r="Q1336" s="80"/>
      <c r="R1336" s="80"/>
      <c r="S1336" s="80"/>
      <c r="T1336" s="80"/>
      <c r="U1336" s="80"/>
      <c r="V1336" s="80"/>
      <c r="W1336" s="80"/>
      <c r="X1336" s="80"/>
      <c r="Y1336" s="80"/>
      <c r="Z1336" s="80"/>
      <c r="AA1336" s="80"/>
      <c r="AB1336" s="80"/>
      <c r="AC1336" s="81"/>
      <c r="AD1336" s="81"/>
      <c r="AE1336" s="82"/>
      <c r="AF1336" s="81"/>
      <c r="AG1336" s="81"/>
      <c r="AH1336" s="81"/>
      <c r="AI1336" s="81"/>
      <c r="AJ1336" s="81"/>
      <c r="AK1336" s="83"/>
      <c r="AL1336" s="83"/>
      <c r="AM1336" s="84"/>
      <c r="AN1336" s="84"/>
      <c r="AO1336" s="84"/>
      <c r="AP1336" s="84"/>
    </row>
    <row r="1337">
      <c r="A1337" s="80"/>
      <c r="B1337" s="80"/>
      <c r="C1337" s="80"/>
      <c r="D1337" s="80"/>
      <c r="E1337" s="80"/>
      <c r="F1337" s="80"/>
      <c r="G1337" s="80"/>
      <c r="H1337" s="80"/>
      <c r="I1337" s="80"/>
      <c r="J1337" s="80"/>
      <c r="K1337" s="80"/>
      <c r="L1337" s="80"/>
      <c r="M1337" s="80"/>
      <c r="N1337" s="80"/>
      <c r="O1337" s="80"/>
      <c r="P1337" s="80"/>
      <c r="Q1337" s="80"/>
      <c r="R1337" s="80"/>
      <c r="S1337" s="80"/>
      <c r="T1337" s="80"/>
      <c r="U1337" s="80"/>
      <c r="V1337" s="80"/>
      <c r="W1337" s="80"/>
      <c r="X1337" s="80"/>
      <c r="Y1337" s="80"/>
      <c r="Z1337" s="80"/>
      <c r="AA1337" s="80"/>
      <c r="AB1337" s="80"/>
      <c r="AC1337" s="81"/>
      <c r="AD1337" s="81"/>
      <c r="AE1337" s="82"/>
      <c r="AF1337" s="81"/>
      <c r="AG1337" s="81"/>
      <c r="AH1337" s="81"/>
      <c r="AI1337" s="81"/>
      <c r="AJ1337" s="81"/>
      <c r="AK1337" s="83"/>
      <c r="AL1337" s="83"/>
      <c r="AM1337" s="84"/>
      <c r="AN1337" s="84"/>
      <c r="AO1337" s="84"/>
      <c r="AP1337" s="84"/>
    </row>
    <row r="1338">
      <c r="A1338" s="80"/>
      <c r="B1338" s="80"/>
      <c r="C1338" s="80"/>
      <c r="D1338" s="80"/>
      <c r="E1338" s="80"/>
      <c r="F1338" s="80"/>
      <c r="G1338" s="80"/>
      <c r="H1338" s="80"/>
      <c r="I1338" s="80"/>
      <c r="J1338" s="80"/>
      <c r="K1338" s="80"/>
      <c r="L1338" s="80"/>
      <c r="M1338" s="80"/>
      <c r="N1338" s="80"/>
      <c r="O1338" s="80"/>
      <c r="P1338" s="80"/>
      <c r="Q1338" s="80"/>
      <c r="R1338" s="80"/>
      <c r="S1338" s="80"/>
      <c r="T1338" s="80"/>
      <c r="U1338" s="80"/>
      <c r="V1338" s="80"/>
      <c r="W1338" s="80"/>
      <c r="X1338" s="80"/>
      <c r="Y1338" s="80"/>
      <c r="Z1338" s="80"/>
      <c r="AA1338" s="80"/>
      <c r="AB1338" s="80"/>
      <c r="AC1338" s="81"/>
      <c r="AD1338" s="81"/>
      <c r="AE1338" s="82"/>
      <c r="AF1338" s="81"/>
      <c r="AG1338" s="81"/>
      <c r="AH1338" s="81"/>
      <c r="AI1338" s="81"/>
      <c r="AJ1338" s="81"/>
      <c r="AK1338" s="83"/>
      <c r="AL1338" s="83"/>
      <c r="AM1338" s="84"/>
      <c r="AN1338" s="84"/>
      <c r="AO1338" s="84"/>
      <c r="AP1338" s="84"/>
    </row>
    <row r="1339">
      <c r="A1339" s="80"/>
      <c r="B1339" s="80"/>
      <c r="C1339" s="80"/>
      <c r="D1339" s="80"/>
      <c r="E1339" s="80"/>
      <c r="F1339" s="80"/>
      <c r="G1339" s="80"/>
      <c r="H1339" s="80"/>
      <c r="I1339" s="80"/>
      <c r="J1339" s="80"/>
      <c r="K1339" s="80"/>
      <c r="L1339" s="80"/>
      <c r="M1339" s="80"/>
      <c r="N1339" s="80"/>
      <c r="O1339" s="80"/>
      <c r="P1339" s="80"/>
      <c r="Q1339" s="80"/>
      <c r="R1339" s="80"/>
      <c r="S1339" s="80"/>
      <c r="T1339" s="80"/>
      <c r="U1339" s="80"/>
      <c r="V1339" s="80"/>
      <c r="W1339" s="80"/>
      <c r="X1339" s="80"/>
      <c r="Y1339" s="80"/>
      <c r="Z1339" s="80"/>
      <c r="AA1339" s="80"/>
      <c r="AB1339" s="80"/>
      <c r="AC1339" s="81"/>
      <c r="AD1339" s="81"/>
      <c r="AE1339" s="82"/>
      <c r="AF1339" s="81"/>
      <c r="AG1339" s="81"/>
      <c r="AH1339" s="81"/>
      <c r="AI1339" s="81"/>
      <c r="AJ1339" s="81"/>
      <c r="AK1339" s="83"/>
      <c r="AL1339" s="83"/>
      <c r="AM1339" s="84"/>
      <c r="AN1339" s="84"/>
      <c r="AO1339" s="84"/>
      <c r="AP1339" s="84"/>
    </row>
    <row r="1340">
      <c r="A1340" s="80"/>
      <c r="B1340" s="80"/>
      <c r="C1340" s="80"/>
      <c r="D1340" s="80"/>
      <c r="E1340" s="80"/>
      <c r="F1340" s="80"/>
      <c r="G1340" s="80"/>
      <c r="H1340" s="80"/>
      <c r="I1340" s="80"/>
      <c r="J1340" s="80"/>
      <c r="K1340" s="80"/>
      <c r="L1340" s="80"/>
      <c r="M1340" s="80"/>
      <c r="N1340" s="80"/>
      <c r="O1340" s="80"/>
      <c r="P1340" s="80"/>
      <c r="Q1340" s="80"/>
      <c r="R1340" s="80"/>
      <c r="S1340" s="80"/>
      <c r="T1340" s="80"/>
      <c r="U1340" s="80"/>
      <c r="V1340" s="80"/>
      <c r="W1340" s="80"/>
      <c r="X1340" s="80"/>
      <c r="Y1340" s="80"/>
      <c r="Z1340" s="80"/>
      <c r="AA1340" s="80"/>
      <c r="AB1340" s="80"/>
      <c r="AC1340" s="81"/>
      <c r="AD1340" s="81"/>
      <c r="AE1340" s="82"/>
      <c r="AF1340" s="81"/>
      <c r="AG1340" s="81"/>
      <c r="AH1340" s="81"/>
      <c r="AI1340" s="81"/>
      <c r="AJ1340" s="81"/>
      <c r="AK1340" s="83"/>
      <c r="AL1340" s="83"/>
      <c r="AM1340" s="84"/>
      <c r="AN1340" s="84"/>
      <c r="AO1340" s="84"/>
      <c r="AP1340" s="84"/>
    </row>
    <row r="1341">
      <c r="A1341" s="80"/>
      <c r="B1341" s="80"/>
      <c r="C1341" s="80"/>
      <c r="D1341" s="80"/>
      <c r="E1341" s="80"/>
      <c r="F1341" s="80"/>
      <c r="G1341" s="80"/>
      <c r="H1341" s="80"/>
      <c r="I1341" s="80"/>
      <c r="J1341" s="80"/>
      <c r="K1341" s="80"/>
      <c r="L1341" s="80"/>
      <c r="M1341" s="80"/>
      <c r="N1341" s="80"/>
      <c r="O1341" s="80"/>
      <c r="P1341" s="80"/>
      <c r="Q1341" s="80"/>
      <c r="R1341" s="80"/>
      <c r="S1341" s="80"/>
      <c r="T1341" s="80"/>
      <c r="U1341" s="80"/>
      <c r="V1341" s="80"/>
      <c r="W1341" s="80"/>
      <c r="X1341" s="80"/>
      <c r="Y1341" s="80"/>
      <c r="Z1341" s="80"/>
      <c r="AA1341" s="80"/>
      <c r="AB1341" s="80"/>
      <c r="AC1341" s="81"/>
      <c r="AD1341" s="81"/>
      <c r="AE1341" s="82"/>
      <c r="AF1341" s="81"/>
      <c r="AG1341" s="81"/>
      <c r="AH1341" s="81"/>
      <c r="AI1341" s="81"/>
      <c r="AJ1341" s="81"/>
      <c r="AK1341" s="83"/>
      <c r="AL1341" s="83"/>
      <c r="AM1341" s="84"/>
      <c r="AN1341" s="84"/>
      <c r="AO1341" s="84"/>
      <c r="AP1341" s="84"/>
    </row>
    <row r="1342">
      <c r="A1342" s="80"/>
      <c r="B1342" s="80"/>
      <c r="C1342" s="80"/>
      <c r="D1342" s="80"/>
      <c r="E1342" s="80"/>
      <c r="F1342" s="80"/>
      <c r="G1342" s="80"/>
      <c r="H1342" s="80"/>
      <c r="I1342" s="80"/>
      <c r="J1342" s="80"/>
      <c r="K1342" s="80"/>
      <c r="L1342" s="80"/>
      <c r="M1342" s="80"/>
      <c r="N1342" s="80"/>
      <c r="O1342" s="80"/>
      <c r="P1342" s="80"/>
      <c r="Q1342" s="80"/>
      <c r="R1342" s="80"/>
      <c r="S1342" s="80"/>
      <c r="T1342" s="80"/>
      <c r="U1342" s="80"/>
      <c r="V1342" s="80"/>
      <c r="W1342" s="80"/>
      <c r="X1342" s="80"/>
      <c r="Y1342" s="80"/>
      <c r="Z1342" s="80"/>
      <c r="AA1342" s="80"/>
      <c r="AB1342" s="80"/>
      <c r="AC1342" s="81"/>
      <c r="AD1342" s="81"/>
      <c r="AE1342" s="82"/>
      <c r="AF1342" s="81"/>
      <c r="AG1342" s="81"/>
      <c r="AH1342" s="81"/>
      <c r="AI1342" s="81"/>
      <c r="AJ1342" s="81"/>
      <c r="AK1342" s="83"/>
      <c r="AL1342" s="83"/>
      <c r="AM1342" s="84"/>
      <c r="AN1342" s="84"/>
      <c r="AO1342" s="84"/>
      <c r="AP1342" s="84"/>
    </row>
    <row r="1343">
      <c r="A1343" s="80"/>
      <c r="B1343" s="80"/>
      <c r="C1343" s="80"/>
      <c r="D1343" s="80"/>
      <c r="E1343" s="80"/>
      <c r="F1343" s="80"/>
      <c r="G1343" s="80"/>
      <c r="H1343" s="80"/>
      <c r="I1343" s="80"/>
      <c r="J1343" s="80"/>
      <c r="K1343" s="80"/>
      <c r="L1343" s="80"/>
      <c r="M1343" s="80"/>
      <c r="N1343" s="80"/>
      <c r="O1343" s="80"/>
      <c r="P1343" s="80"/>
      <c r="Q1343" s="80"/>
      <c r="R1343" s="80"/>
      <c r="S1343" s="80"/>
      <c r="T1343" s="80"/>
      <c r="U1343" s="80"/>
      <c r="V1343" s="80"/>
      <c r="W1343" s="80"/>
      <c r="X1343" s="80"/>
      <c r="Y1343" s="80"/>
      <c r="Z1343" s="80"/>
      <c r="AA1343" s="80"/>
      <c r="AB1343" s="80"/>
      <c r="AC1343" s="81"/>
      <c r="AD1343" s="81"/>
      <c r="AE1343" s="82"/>
      <c r="AF1343" s="81"/>
      <c r="AG1343" s="81"/>
      <c r="AH1343" s="81"/>
      <c r="AI1343" s="81"/>
      <c r="AJ1343" s="81"/>
      <c r="AK1343" s="83"/>
      <c r="AL1343" s="83"/>
      <c r="AM1343" s="84"/>
      <c r="AN1343" s="84"/>
      <c r="AO1343" s="84"/>
      <c r="AP1343" s="84"/>
    </row>
    <row r="1344">
      <c r="A1344" s="80"/>
      <c r="B1344" s="80"/>
      <c r="C1344" s="80"/>
      <c r="D1344" s="80"/>
      <c r="E1344" s="80"/>
      <c r="F1344" s="80"/>
      <c r="G1344" s="80"/>
      <c r="H1344" s="80"/>
      <c r="I1344" s="80"/>
      <c r="J1344" s="80"/>
      <c r="K1344" s="80"/>
      <c r="L1344" s="80"/>
      <c r="M1344" s="80"/>
      <c r="N1344" s="80"/>
      <c r="O1344" s="80"/>
      <c r="P1344" s="80"/>
      <c r="Q1344" s="80"/>
      <c r="R1344" s="80"/>
      <c r="S1344" s="80"/>
      <c r="T1344" s="80"/>
      <c r="U1344" s="80"/>
      <c r="V1344" s="80"/>
      <c r="W1344" s="80"/>
      <c r="X1344" s="80"/>
      <c r="Y1344" s="80"/>
      <c r="Z1344" s="80"/>
      <c r="AA1344" s="80"/>
      <c r="AB1344" s="80"/>
      <c r="AC1344" s="81"/>
      <c r="AD1344" s="81"/>
      <c r="AE1344" s="82"/>
      <c r="AF1344" s="81"/>
      <c r="AG1344" s="81"/>
      <c r="AH1344" s="81"/>
      <c r="AI1344" s="81"/>
      <c r="AJ1344" s="81"/>
      <c r="AK1344" s="83"/>
      <c r="AL1344" s="83"/>
      <c r="AM1344" s="84"/>
      <c r="AN1344" s="84"/>
      <c r="AO1344" s="84"/>
      <c r="AP1344" s="84"/>
    </row>
    <row r="1345">
      <c r="A1345" s="80"/>
      <c r="B1345" s="80"/>
      <c r="C1345" s="80"/>
      <c r="D1345" s="80"/>
      <c r="E1345" s="80"/>
      <c r="F1345" s="80"/>
      <c r="G1345" s="80"/>
      <c r="H1345" s="80"/>
      <c r="I1345" s="80"/>
      <c r="J1345" s="80"/>
      <c r="K1345" s="80"/>
      <c r="L1345" s="80"/>
      <c r="M1345" s="80"/>
      <c r="N1345" s="80"/>
      <c r="O1345" s="80"/>
      <c r="P1345" s="80"/>
      <c r="Q1345" s="80"/>
      <c r="R1345" s="80"/>
      <c r="S1345" s="80"/>
      <c r="T1345" s="80"/>
      <c r="U1345" s="80"/>
      <c r="V1345" s="80"/>
      <c r="W1345" s="80"/>
      <c r="X1345" s="80"/>
      <c r="Y1345" s="80"/>
      <c r="Z1345" s="80"/>
      <c r="AA1345" s="80"/>
      <c r="AB1345" s="80"/>
      <c r="AC1345" s="81"/>
      <c r="AD1345" s="81"/>
      <c r="AE1345" s="82"/>
      <c r="AF1345" s="81"/>
      <c r="AG1345" s="81"/>
      <c r="AH1345" s="81"/>
      <c r="AI1345" s="81"/>
      <c r="AJ1345" s="81"/>
      <c r="AK1345" s="83"/>
      <c r="AL1345" s="83"/>
      <c r="AM1345" s="84"/>
      <c r="AN1345" s="84"/>
      <c r="AO1345" s="84"/>
      <c r="AP1345" s="84"/>
    </row>
    <row r="1346">
      <c r="A1346" s="80"/>
      <c r="B1346" s="80"/>
      <c r="C1346" s="80"/>
      <c r="D1346" s="80"/>
      <c r="E1346" s="80"/>
      <c r="F1346" s="80"/>
      <c r="G1346" s="80"/>
      <c r="H1346" s="80"/>
      <c r="I1346" s="80"/>
      <c r="J1346" s="80"/>
      <c r="K1346" s="80"/>
      <c r="L1346" s="80"/>
      <c r="M1346" s="80"/>
      <c r="N1346" s="80"/>
      <c r="O1346" s="80"/>
      <c r="P1346" s="80"/>
      <c r="Q1346" s="80"/>
      <c r="R1346" s="80"/>
      <c r="S1346" s="80"/>
      <c r="T1346" s="80"/>
      <c r="U1346" s="80"/>
      <c r="V1346" s="80"/>
      <c r="W1346" s="80"/>
      <c r="X1346" s="80"/>
      <c r="Y1346" s="80"/>
      <c r="Z1346" s="80"/>
      <c r="AA1346" s="80"/>
      <c r="AB1346" s="80"/>
      <c r="AC1346" s="81"/>
      <c r="AD1346" s="81"/>
      <c r="AE1346" s="82"/>
      <c r="AF1346" s="81"/>
      <c r="AG1346" s="81"/>
      <c r="AH1346" s="81"/>
      <c r="AI1346" s="81"/>
      <c r="AJ1346" s="81"/>
      <c r="AK1346" s="83"/>
      <c r="AL1346" s="83"/>
      <c r="AM1346" s="84"/>
      <c r="AN1346" s="84"/>
      <c r="AO1346" s="84"/>
      <c r="AP1346" s="84"/>
    </row>
    <row r="1347">
      <c r="A1347" s="80"/>
      <c r="B1347" s="80"/>
      <c r="C1347" s="80"/>
      <c r="D1347" s="80"/>
      <c r="E1347" s="80"/>
      <c r="F1347" s="80"/>
      <c r="G1347" s="80"/>
      <c r="H1347" s="80"/>
      <c r="I1347" s="80"/>
      <c r="J1347" s="80"/>
      <c r="K1347" s="80"/>
      <c r="L1347" s="80"/>
      <c r="M1347" s="80"/>
      <c r="N1347" s="80"/>
      <c r="O1347" s="80"/>
      <c r="P1347" s="80"/>
      <c r="Q1347" s="80"/>
      <c r="R1347" s="80"/>
      <c r="S1347" s="80"/>
      <c r="T1347" s="80"/>
      <c r="U1347" s="80"/>
      <c r="V1347" s="80"/>
      <c r="W1347" s="80"/>
      <c r="X1347" s="80"/>
      <c r="Y1347" s="80"/>
      <c r="Z1347" s="80"/>
      <c r="AA1347" s="80"/>
      <c r="AB1347" s="80"/>
      <c r="AC1347" s="81"/>
      <c r="AD1347" s="81"/>
      <c r="AE1347" s="82"/>
      <c r="AF1347" s="81"/>
      <c r="AG1347" s="81"/>
      <c r="AH1347" s="81"/>
      <c r="AI1347" s="81"/>
      <c r="AJ1347" s="81"/>
      <c r="AK1347" s="83"/>
      <c r="AL1347" s="83"/>
      <c r="AM1347" s="84"/>
      <c r="AN1347" s="84"/>
      <c r="AO1347" s="84"/>
      <c r="AP1347" s="84"/>
    </row>
    <row r="1348">
      <c r="A1348" s="80"/>
      <c r="B1348" s="80"/>
      <c r="C1348" s="80"/>
      <c r="D1348" s="80"/>
      <c r="E1348" s="80"/>
      <c r="F1348" s="80"/>
      <c r="G1348" s="80"/>
      <c r="H1348" s="80"/>
      <c r="I1348" s="80"/>
      <c r="J1348" s="80"/>
      <c r="K1348" s="80"/>
      <c r="L1348" s="80"/>
      <c r="M1348" s="80"/>
      <c r="N1348" s="80"/>
      <c r="O1348" s="80"/>
      <c r="P1348" s="80"/>
      <c r="Q1348" s="80"/>
      <c r="R1348" s="80"/>
      <c r="S1348" s="80"/>
      <c r="T1348" s="80"/>
      <c r="U1348" s="80"/>
      <c r="V1348" s="80"/>
      <c r="W1348" s="80"/>
      <c r="X1348" s="80"/>
      <c r="Y1348" s="80"/>
      <c r="Z1348" s="80"/>
      <c r="AA1348" s="80"/>
      <c r="AB1348" s="80"/>
      <c r="AC1348" s="81"/>
      <c r="AD1348" s="81"/>
      <c r="AE1348" s="82"/>
      <c r="AF1348" s="81"/>
      <c r="AG1348" s="81"/>
      <c r="AH1348" s="81"/>
      <c r="AI1348" s="81"/>
      <c r="AJ1348" s="81"/>
      <c r="AK1348" s="83"/>
      <c r="AL1348" s="83"/>
      <c r="AM1348" s="84"/>
      <c r="AN1348" s="84"/>
      <c r="AO1348" s="84"/>
      <c r="AP1348" s="84"/>
    </row>
    <row r="1349">
      <c r="A1349" s="80"/>
      <c r="B1349" s="80"/>
      <c r="C1349" s="80"/>
      <c r="D1349" s="80"/>
      <c r="E1349" s="80"/>
      <c r="F1349" s="80"/>
      <c r="G1349" s="80"/>
      <c r="H1349" s="80"/>
      <c r="I1349" s="80"/>
      <c r="J1349" s="80"/>
      <c r="K1349" s="80"/>
      <c r="L1349" s="80"/>
      <c r="M1349" s="80"/>
      <c r="N1349" s="80"/>
      <c r="O1349" s="80"/>
      <c r="P1349" s="80"/>
      <c r="Q1349" s="80"/>
      <c r="R1349" s="80"/>
      <c r="S1349" s="80"/>
      <c r="T1349" s="80"/>
      <c r="U1349" s="80"/>
      <c r="V1349" s="80"/>
      <c r="W1349" s="80"/>
      <c r="X1349" s="80"/>
      <c r="Y1349" s="80"/>
      <c r="Z1349" s="80"/>
      <c r="AA1349" s="80"/>
      <c r="AB1349" s="80"/>
      <c r="AC1349" s="81"/>
      <c r="AD1349" s="81"/>
      <c r="AE1349" s="82"/>
      <c r="AF1349" s="81"/>
      <c r="AG1349" s="81"/>
      <c r="AH1349" s="81"/>
      <c r="AI1349" s="81"/>
      <c r="AJ1349" s="81"/>
      <c r="AK1349" s="83"/>
      <c r="AL1349" s="83"/>
      <c r="AM1349" s="84"/>
      <c r="AN1349" s="84"/>
      <c r="AO1349" s="84"/>
      <c r="AP1349" s="84"/>
    </row>
    <row r="1350">
      <c r="A1350" s="80"/>
      <c r="B1350" s="80"/>
      <c r="C1350" s="80"/>
      <c r="D1350" s="80"/>
      <c r="E1350" s="80"/>
      <c r="F1350" s="80"/>
      <c r="G1350" s="80"/>
      <c r="H1350" s="80"/>
      <c r="I1350" s="80"/>
      <c r="J1350" s="80"/>
      <c r="K1350" s="80"/>
      <c r="L1350" s="80"/>
      <c r="M1350" s="80"/>
      <c r="N1350" s="80"/>
      <c r="O1350" s="80"/>
      <c r="P1350" s="80"/>
      <c r="Q1350" s="80"/>
      <c r="R1350" s="80"/>
      <c r="S1350" s="80"/>
      <c r="T1350" s="80"/>
      <c r="U1350" s="80"/>
      <c r="V1350" s="80"/>
      <c r="W1350" s="80"/>
      <c r="X1350" s="80"/>
      <c r="Y1350" s="80"/>
      <c r="Z1350" s="80"/>
      <c r="AA1350" s="80"/>
      <c r="AB1350" s="80"/>
      <c r="AC1350" s="81"/>
      <c r="AD1350" s="81"/>
      <c r="AE1350" s="82"/>
      <c r="AF1350" s="81"/>
      <c r="AG1350" s="81"/>
      <c r="AH1350" s="81"/>
      <c r="AI1350" s="81"/>
      <c r="AJ1350" s="81"/>
      <c r="AK1350" s="83"/>
      <c r="AL1350" s="83"/>
      <c r="AM1350" s="84"/>
      <c r="AN1350" s="84"/>
      <c r="AO1350" s="84"/>
      <c r="AP1350" s="84"/>
    </row>
    <row r="1351">
      <c r="A1351" s="80"/>
      <c r="B1351" s="80"/>
      <c r="C1351" s="80"/>
      <c r="D1351" s="80"/>
      <c r="E1351" s="80"/>
      <c r="F1351" s="80"/>
      <c r="G1351" s="80"/>
      <c r="H1351" s="80"/>
      <c r="I1351" s="80"/>
      <c r="J1351" s="80"/>
      <c r="K1351" s="80"/>
      <c r="L1351" s="80"/>
      <c r="M1351" s="80"/>
      <c r="N1351" s="80"/>
      <c r="O1351" s="80"/>
      <c r="P1351" s="80"/>
      <c r="Q1351" s="80"/>
      <c r="R1351" s="80"/>
      <c r="S1351" s="80"/>
      <c r="T1351" s="80"/>
      <c r="U1351" s="80"/>
      <c r="V1351" s="80"/>
      <c r="W1351" s="80"/>
      <c r="X1351" s="80"/>
      <c r="Y1351" s="80"/>
      <c r="Z1351" s="80"/>
      <c r="AA1351" s="80"/>
      <c r="AB1351" s="80"/>
      <c r="AC1351" s="81"/>
      <c r="AD1351" s="81"/>
      <c r="AE1351" s="82"/>
      <c r="AF1351" s="81"/>
      <c r="AG1351" s="81"/>
      <c r="AH1351" s="81"/>
      <c r="AI1351" s="81"/>
      <c r="AJ1351" s="81"/>
      <c r="AK1351" s="83"/>
      <c r="AL1351" s="83"/>
      <c r="AM1351" s="84"/>
      <c r="AN1351" s="84"/>
      <c r="AO1351" s="84"/>
      <c r="AP1351" s="84"/>
    </row>
    <row r="1352">
      <c r="A1352" s="80"/>
      <c r="B1352" s="80"/>
      <c r="C1352" s="80"/>
      <c r="D1352" s="80"/>
      <c r="E1352" s="80"/>
      <c r="F1352" s="80"/>
      <c r="G1352" s="80"/>
      <c r="H1352" s="80"/>
      <c r="I1352" s="80"/>
      <c r="J1352" s="80"/>
      <c r="K1352" s="80"/>
      <c r="L1352" s="80"/>
      <c r="M1352" s="80"/>
      <c r="N1352" s="80"/>
      <c r="O1352" s="80"/>
      <c r="P1352" s="80"/>
      <c r="Q1352" s="80"/>
      <c r="R1352" s="80"/>
      <c r="S1352" s="80"/>
      <c r="T1352" s="80"/>
      <c r="U1352" s="80"/>
      <c r="V1352" s="80"/>
      <c r="W1352" s="80"/>
      <c r="X1352" s="80"/>
      <c r="Y1352" s="80"/>
      <c r="Z1352" s="80"/>
      <c r="AA1352" s="80"/>
      <c r="AB1352" s="80"/>
      <c r="AC1352" s="81"/>
      <c r="AD1352" s="81"/>
      <c r="AE1352" s="82"/>
      <c r="AF1352" s="81"/>
      <c r="AG1352" s="81"/>
      <c r="AH1352" s="81"/>
      <c r="AI1352" s="81"/>
      <c r="AJ1352" s="81"/>
      <c r="AK1352" s="83"/>
      <c r="AL1352" s="83"/>
      <c r="AM1352" s="84"/>
      <c r="AN1352" s="84"/>
      <c r="AO1352" s="84"/>
      <c r="AP1352" s="84"/>
    </row>
    <row r="1353">
      <c r="A1353" s="80"/>
      <c r="B1353" s="80"/>
      <c r="C1353" s="80"/>
      <c r="D1353" s="80"/>
      <c r="E1353" s="80"/>
      <c r="F1353" s="80"/>
      <c r="G1353" s="80"/>
      <c r="H1353" s="80"/>
      <c r="I1353" s="80"/>
      <c r="J1353" s="80"/>
      <c r="K1353" s="80"/>
      <c r="L1353" s="80"/>
      <c r="M1353" s="80"/>
      <c r="N1353" s="80"/>
      <c r="O1353" s="80"/>
      <c r="P1353" s="80"/>
      <c r="Q1353" s="80"/>
      <c r="R1353" s="80"/>
      <c r="S1353" s="80"/>
      <c r="T1353" s="80"/>
      <c r="U1353" s="80"/>
      <c r="V1353" s="80"/>
      <c r="W1353" s="80"/>
      <c r="X1353" s="80"/>
      <c r="Y1353" s="80"/>
      <c r="Z1353" s="80"/>
      <c r="AA1353" s="80"/>
      <c r="AB1353" s="80"/>
      <c r="AC1353" s="81"/>
      <c r="AD1353" s="81"/>
      <c r="AE1353" s="82"/>
      <c r="AF1353" s="81"/>
      <c r="AG1353" s="81"/>
      <c r="AH1353" s="81"/>
      <c r="AI1353" s="81"/>
      <c r="AJ1353" s="81"/>
      <c r="AK1353" s="83"/>
      <c r="AL1353" s="83"/>
      <c r="AM1353" s="84"/>
      <c r="AN1353" s="84"/>
      <c r="AO1353" s="84"/>
      <c r="AP1353" s="84"/>
    </row>
    <row r="1354">
      <c r="A1354" s="80"/>
      <c r="B1354" s="80"/>
      <c r="C1354" s="80"/>
      <c r="D1354" s="80"/>
      <c r="E1354" s="80"/>
      <c r="F1354" s="80"/>
      <c r="G1354" s="80"/>
      <c r="H1354" s="80"/>
      <c r="I1354" s="80"/>
      <c r="J1354" s="80"/>
      <c r="K1354" s="80"/>
      <c r="L1354" s="80"/>
      <c r="M1354" s="80"/>
      <c r="N1354" s="80"/>
      <c r="O1354" s="80"/>
      <c r="P1354" s="80"/>
      <c r="Q1354" s="80"/>
      <c r="R1354" s="80"/>
      <c r="S1354" s="80"/>
      <c r="T1354" s="80"/>
      <c r="U1354" s="80"/>
      <c r="V1354" s="80"/>
      <c r="W1354" s="80"/>
      <c r="X1354" s="80"/>
      <c r="Y1354" s="80"/>
      <c r="Z1354" s="80"/>
      <c r="AA1354" s="80"/>
      <c r="AB1354" s="80"/>
      <c r="AC1354" s="81"/>
      <c r="AD1354" s="81"/>
      <c r="AE1354" s="82"/>
      <c r="AF1354" s="81"/>
      <c r="AG1354" s="81"/>
      <c r="AH1354" s="81"/>
      <c r="AI1354" s="81"/>
      <c r="AJ1354" s="81"/>
      <c r="AK1354" s="83"/>
      <c r="AL1354" s="83"/>
      <c r="AM1354" s="84"/>
      <c r="AN1354" s="84"/>
      <c r="AO1354" s="84"/>
      <c r="AP1354" s="84"/>
    </row>
    <row r="1355">
      <c r="A1355" s="80"/>
      <c r="B1355" s="80"/>
      <c r="C1355" s="80"/>
      <c r="D1355" s="80"/>
      <c r="E1355" s="80"/>
      <c r="F1355" s="80"/>
      <c r="G1355" s="80"/>
      <c r="H1355" s="80"/>
      <c r="I1355" s="80"/>
      <c r="J1355" s="80"/>
      <c r="K1355" s="80"/>
      <c r="L1355" s="80"/>
      <c r="M1355" s="80"/>
      <c r="N1355" s="80"/>
      <c r="O1355" s="80"/>
      <c r="P1355" s="80"/>
      <c r="Q1355" s="80"/>
      <c r="R1355" s="80"/>
      <c r="S1355" s="80"/>
      <c r="T1355" s="80"/>
      <c r="U1355" s="80"/>
      <c r="V1355" s="80"/>
      <c r="W1355" s="80"/>
      <c r="X1355" s="80"/>
      <c r="Y1355" s="80"/>
      <c r="Z1355" s="80"/>
      <c r="AA1355" s="80"/>
      <c r="AB1355" s="80"/>
      <c r="AC1355" s="81"/>
      <c r="AD1355" s="81"/>
      <c r="AE1355" s="82"/>
      <c r="AF1355" s="81"/>
      <c r="AG1355" s="81"/>
      <c r="AH1355" s="81"/>
      <c r="AI1355" s="81"/>
      <c r="AJ1355" s="81"/>
      <c r="AK1355" s="83"/>
      <c r="AL1355" s="83"/>
      <c r="AM1355" s="84"/>
      <c r="AN1355" s="84"/>
      <c r="AO1355" s="84"/>
      <c r="AP1355" s="84"/>
    </row>
    <row r="1356">
      <c r="A1356" s="80"/>
      <c r="B1356" s="80"/>
      <c r="C1356" s="80"/>
      <c r="D1356" s="80"/>
      <c r="E1356" s="80"/>
      <c r="F1356" s="80"/>
      <c r="G1356" s="80"/>
      <c r="H1356" s="80"/>
      <c r="I1356" s="80"/>
      <c r="J1356" s="80"/>
      <c r="K1356" s="80"/>
      <c r="L1356" s="80"/>
      <c r="M1356" s="80"/>
      <c r="N1356" s="80"/>
      <c r="O1356" s="80"/>
      <c r="P1356" s="80"/>
      <c r="Q1356" s="80"/>
      <c r="R1356" s="80"/>
      <c r="S1356" s="80"/>
      <c r="T1356" s="80"/>
      <c r="U1356" s="80"/>
      <c r="V1356" s="80"/>
      <c r="W1356" s="80"/>
      <c r="X1356" s="80"/>
      <c r="Y1356" s="80"/>
      <c r="Z1356" s="80"/>
      <c r="AA1356" s="80"/>
      <c r="AB1356" s="80"/>
      <c r="AC1356" s="81"/>
      <c r="AD1356" s="81"/>
      <c r="AE1356" s="82"/>
      <c r="AF1356" s="81"/>
      <c r="AG1356" s="81"/>
      <c r="AH1356" s="81"/>
      <c r="AI1356" s="81"/>
      <c r="AJ1356" s="81"/>
      <c r="AK1356" s="83"/>
      <c r="AL1356" s="83"/>
      <c r="AM1356" s="84"/>
      <c r="AN1356" s="84"/>
      <c r="AO1356" s="84"/>
      <c r="AP1356" s="84"/>
    </row>
    <row r="1357">
      <c r="A1357" s="80"/>
      <c r="B1357" s="80"/>
      <c r="C1357" s="80"/>
      <c r="D1357" s="80"/>
      <c r="E1357" s="80"/>
      <c r="F1357" s="80"/>
      <c r="G1357" s="80"/>
      <c r="H1357" s="80"/>
      <c r="I1357" s="80"/>
      <c r="J1357" s="80"/>
      <c r="K1357" s="80"/>
      <c r="L1357" s="80"/>
      <c r="M1357" s="80"/>
      <c r="N1357" s="80"/>
      <c r="O1357" s="80"/>
      <c r="P1357" s="80"/>
      <c r="Q1357" s="80"/>
      <c r="R1357" s="80"/>
      <c r="S1357" s="80"/>
      <c r="T1357" s="80"/>
      <c r="U1357" s="80"/>
      <c r="V1357" s="80"/>
      <c r="W1357" s="80"/>
      <c r="X1357" s="80"/>
      <c r="Y1357" s="80"/>
      <c r="Z1357" s="80"/>
      <c r="AA1357" s="80"/>
      <c r="AB1357" s="80"/>
      <c r="AC1357" s="81"/>
      <c r="AD1357" s="81"/>
      <c r="AE1357" s="82"/>
      <c r="AF1357" s="81"/>
      <c r="AG1357" s="81"/>
      <c r="AH1357" s="81"/>
      <c r="AI1357" s="81"/>
      <c r="AJ1357" s="81"/>
      <c r="AK1357" s="83"/>
      <c r="AL1357" s="83"/>
      <c r="AM1357" s="84"/>
      <c r="AN1357" s="84"/>
      <c r="AO1357" s="84"/>
      <c r="AP1357" s="84"/>
    </row>
    <row r="1358">
      <c r="A1358" s="80"/>
      <c r="B1358" s="80"/>
      <c r="C1358" s="80"/>
      <c r="D1358" s="80"/>
      <c r="E1358" s="80"/>
      <c r="F1358" s="80"/>
      <c r="G1358" s="80"/>
      <c r="H1358" s="80"/>
      <c r="I1358" s="80"/>
      <c r="J1358" s="80"/>
      <c r="K1358" s="80"/>
      <c r="L1358" s="80"/>
      <c r="M1358" s="80"/>
      <c r="N1358" s="80"/>
      <c r="O1358" s="80"/>
      <c r="P1358" s="80"/>
      <c r="Q1358" s="80"/>
      <c r="R1358" s="80"/>
      <c r="S1358" s="80"/>
      <c r="T1358" s="80"/>
      <c r="U1358" s="80"/>
      <c r="V1358" s="80"/>
      <c r="W1358" s="80"/>
      <c r="X1358" s="80"/>
      <c r="Y1358" s="80"/>
      <c r="Z1358" s="80"/>
      <c r="AA1358" s="80"/>
      <c r="AB1358" s="80"/>
      <c r="AC1358" s="81"/>
      <c r="AD1358" s="81"/>
      <c r="AE1358" s="82"/>
      <c r="AF1358" s="81"/>
      <c r="AG1358" s="81"/>
      <c r="AH1358" s="81"/>
      <c r="AI1358" s="81"/>
      <c r="AJ1358" s="81"/>
      <c r="AK1358" s="83"/>
      <c r="AL1358" s="83"/>
      <c r="AM1358" s="84"/>
      <c r="AN1358" s="84"/>
      <c r="AO1358" s="84"/>
      <c r="AP1358" s="84"/>
    </row>
    <row r="1359">
      <c r="A1359" s="80"/>
      <c r="B1359" s="80"/>
      <c r="C1359" s="80"/>
      <c r="D1359" s="80"/>
      <c r="E1359" s="80"/>
      <c r="F1359" s="80"/>
      <c r="G1359" s="80"/>
      <c r="H1359" s="80"/>
      <c r="I1359" s="80"/>
      <c r="J1359" s="80"/>
      <c r="K1359" s="80"/>
      <c r="L1359" s="80"/>
      <c r="M1359" s="80"/>
      <c r="N1359" s="80"/>
      <c r="O1359" s="80"/>
      <c r="P1359" s="80"/>
      <c r="Q1359" s="80"/>
      <c r="R1359" s="80"/>
      <c r="S1359" s="80"/>
      <c r="T1359" s="80"/>
      <c r="U1359" s="80"/>
      <c r="V1359" s="80"/>
      <c r="W1359" s="80"/>
      <c r="X1359" s="80"/>
      <c r="Y1359" s="80"/>
      <c r="Z1359" s="80"/>
      <c r="AA1359" s="80"/>
      <c r="AB1359" s="80"/>
      <c r="AC1359" s="81"/>
      <c r="AD1359" s="81"/>
      <c r="AE1359" s="82"/>
      <c r="AF1359" s="81"/>
      <c r="AG1359" s="81"/>
      <c r="AH1359" s="81"/>
      <c r="AI1359" s="81"/>
      <c r="AJ1359" s="81"/>
      <c r="AK1359" s="83"/>
      <c r="AL1359" s="83"/>
      <c r="AM1359" s="84"/>
      <c r="AN1359" s="84"/>
      <c r="AO1359" s="84"/>
      <c r="AP1359" s="84"/>
    </row>
    <row r="1360">
      <c r="A1360" s="80"/>
      <c r="B1360" s="80"/>
      <c r="C1360" s="80"/>
      <c r="D1360" s="80"/>
      <c r="E1360" s="80"/>
      <c r="F1360" s="80"/>
      <c r="G1360" s="80"/>
      <c r="H1360" s="80"/>
      <c r="I1360" s="80"/>
      <c r="J1360" s="80"/>
      <c r="K1360" s="80"/>
      <c r="L1360" s="80"/>
      <c r="M1360" s="80"/>
      <c r="N1360" s="80"/>
      <c r="O1360" s="80"/>
      <c r="P1360" s="80"/>
      <c r="Q1360" s="80"/>
      <c r="R1360" s="80"/>
      <c r="S1360" s="80"/>
      <c r="T1360" s="80"/>
      <c r="U1360" s="80"/>
      <c r="V1360" s="80"/>
      <c r="W1360" s="80"/>
      <c r="X1360" s="80"/>
      <c r="Y1360" s="80"/>
      <c r="Z1360" s="80"/>
      <c r="AA1360" s="80"/>
      <c r="AB1360" s="80"/>
      <c r="AC1360" s="81"/>
      <c r="AD1360" s="81"/>
      <c r="AE1360" s="82"/>
      <c r="AF1360" s="81"/>
      <c r="AG1360" s="81"/>
      <c r="AH1360" s="81"/>
      <c r="AI1360" s="81"/>
      <c r="AJ1360" s="81"/>
      <c r="AK1360" s="83"/>
      <c r="AL1360" s="83"/>
      <c r="AM1360" s="84"/>
      <c r="AN1360" s="84"/>
      <c r="AO1360" s="84"/>
      <c r="AP1360" s="84"/>
    </row>
    <row r="1361">
      <c r="A1361" s="80"/>
      <c r="B1361" s="80"/>
      <c r="C1361" s="80"/>
      <c r="D1361" s="80"/>
      <c r="E1361" s="80"/>
      <c r="F1361" s="80"/>
      <c r="G1361" s="80"/>
      <c r="H1361" s="80"/>
      <c r="I1361" s="80"/>
      <c r="J1361" s="80"/>
      <c r="K1361" s="80"/>
      <c r="L1361" s="80"/>
      <c r="M1361" s="80"/>
      <c r="N1361" s="80"/>
      <c r="O1361" s="80"/>
      <c r="P1361" s="80"/>
      <c r="Q1361" s="80"/>
      <c r="R1361" s="80"/>
      <c r="S1361" s="80"/>
      <c r="T1361" s="80"/>
      <c r="U1361" s="80"/>
      <c r="V1361" s="80"/>
      <c r="W1361" s="80"/>
      <c r="X1361" s="80"/>
      <c r="Y1361" s="80"/>
      <c r="Z1361" s="80"/>
      <c r="AA1361" s="80"/>
      <c r="AB1361" s="80"/>
      <c r="AC1361" s="81"/>
      <c r="AD1361" s="81"/>
      <c r="AE1361" s="82"/>
      <c r="AF1361" s="81"/>
      <c r="AG1361" s="81"/>
      <c r="AH1361" s="81"/>
      <c r="AI1361" s="81"/>
      <c r="AJ1361" s="81"/>
      <c r="AK1361" s="83"/>
      <c r="AL1361" s="83"/>
      <c r="AM1361" s="84"/>
      <c r="AN1361" s="84"/>
      <c r="AO1361" s="84"/>
      <c r="AP1361" s="84"/>
    </row>
    <row r="1362">
      <c r="A1362" s="80"/>
      <c r="B1362" s="80"/>
      <c r="C1362" s="80"/>
      <c r="D1362" s="80"/>
      <c r="E1362" s="80"/>
      <c r="F1362" s="80"/>
      <c r="G1362" s="80"/>
      <c r="H1362" s="80"/>
      <c r="I1362" s="80"/>
      <c r="J1362" s="80"/>
      <c r="K1362" s="80"/>
      <c r="L1362" s="80"/>
      <c r="M1362" s="80"/>
      <c r="N1362" s="80"/>
      <c r="O1362" s="80"/>
      <c r="P1362" s="80"/>
      <c r="Q1362" s="80"/>
      <c r="R1362" s="80"/>
      <c r="S1362" s="80"/>
      <c r="T1362" s="80"/>
      <c r="U1362" s="80"/>
      <c r="V1362" s="80"/>
      <c r="W1362" s="80"/>
      <c r="X1362" s="80"/>
      <c r="Y1362" s="80"/>
      <c r="Z1362" s="80"/>
      <c r="AA1362" s="80"/>
      <c r="AB1362" s="80"/>
      <c r="AC1362" s="81"/>
      <c r="AD1362" s="81"/>
      <c r="AE1362" s="82"/>
      <c r="AF1362" s="81"/>
      <c r="AG1362" s="81"/>
      <c r="AH1362" s="81"/>
      <c r="AI1362" s="81"/>
      <c r="AJ1362" s="81"/>
      <c r="AK1362" s="83"/>
      <c r="AL1362" s="83"/>
      <c r="AM1362" s="84"/>
      <c r="AN1362" s="84"/>
      <c r="AO1362" s="84"/>
      <c r="AP1362" s="84"/>
    </row>
    <row r="1363">
      <c r="A1363" s="80"/>
      <c r="B1363" s="80"/>
      <c r="C1363" s="80"/>
      <c r="D1363" s="80"/>
      <c r="E1363" s="80"/>
      <c r="F1363" s="80"/>
      <c r="G1363" s="80"/>
      <c r="H1363" s="80"/>
      <c r="I1363" s="80"/>
      <c r="J1363" s="80"/>
      <c r="K1363" s="80"/>
      <c r="L1363" s="80"/>
      <c r="M1363" s="80"/>
      <c r="N1363" s="80"/>
      <c r="O1363" s="80"/>
      <c r="P1363" s="80"/>
      <c r="Q1363" s="80"/>
      <c r="R1363" s="80"/>
      <c r="S1363" s="80"/>
      <c r="T1363" s="80"/>
      <c r="U1363" s="80"/>
      <c r="V1363" s="80"/>
      <c r="W1363" s="80"/>
      <c r="X1363" s="80"/>
      <c r="Y1363" s="80"/>
      <c r="Z1363" s="80"/>
      <c r="AA1363" s="80"/>
      <c r="AB1363" s="80"/>
      <c r="AC1363" s="81"/>
      <c r="AD1363" s="81"/>
      <c r="AE1363" s="82"/>
      <c r="AF1363" s="81"/>
      <c r="AG1363" s="81"/>
      <c r="AH1363" s="81"/>
      <c r="AI1363" s="81"/>
      <c r="AJ1363" s="81"/>
      <c r="AK1363" s="83"/>
      <c r="AL1363" s="83"/>
      <c r="AM1363" s="84"/>
      <c r="AN1363" s="84"/>
      <c r="AO1363" s="84"/>
      <c r="AP1363" s="84"/>
    </row>
    <row r="1364">
      <c r="A1364" s="80"/>
      <c r="B1364" s="80"/>
      <c r="C1364" s="80"/>
      <c r="D1364" s="80"/>
      <c r="E1364" s="80"/>
      <c r="F1364" s="80"/>
      <c r="G1364" s="80"/>
      <c r="H1364" s="80"/>
      <c r="I1364" s="80"/>
      <c r="J1364" s="80"/>
      <c r="K1364" s="80"/>
      <c r="L1364" s="80"/>
      <c r="M1364" s="80"/>
      <c r="N1364" s="80"/>
      <c r="O1364" s="80"/>
      <c r="P1364" s="80"/>
      <c r="Q1364" s="80"/>
      <c r="R1364" s="80"/>
      <c r="S1364" s="80"/>
      <c r="T1364" s="80"/>
      <c r="U1364" s="80"/>
      <c r="V1364" s="80"/>
      <c r="W1364" s="80"/>
      <c r="X1364" s="80"/>
      <c r="Y1364" s="80"/>
      <c r="Z1364" s="80"/>
      <c r="AA1364" s="80"/>
      <c r="AB1364" s="80"/>
      <c r="AC1364" s="81"/>
      <c r="AD1364" s="81"/>
      <c r="AE1364" s="82"/>
      <c r="AF1364" s="81"/>
      <c r="AG1364" s="81"/>
      <c r="AH1364" s="81"/>
      <c r="AI1364" s="81"/>
      <c r="AJ1364" s="81"/>
      <c r="AK1364" s="83"/>
      <c r="AL1364" s="83"/>
      <c r="AM1364" s="84"/>
      <c r="AN1364" s="84"/>
      <c r="AO1364" s="84"/>
      <c r="AP1364" s="84"/>
    </row>
    <row r="1365">
      <c r="A1365" s="80"/>
      <c r="B1365" s="80"/>
      <c r="C1365" s="80"/>
      <c r="D1365" s="80"/>
      <c r="E1365" s="80"/>
      <c r="F1365" s="80"/>
      <c r="G1365" s="80"/>
      <c r="H1365" s="80"/>
      <c r="I1365" s="80"/>
      <c r="J1365" s="80"/>
      <c r="K1365" s="80"/>
      <c r="L1365" s="80"/>
      <c r="M1365" s="80"/>
      <c r="N1365" s="80"/>
      <c r="O1365" s="80"/>
      <c r="P1365" s="80"/>
      <c r="Q1365" s="80"/>
      <c r="R1365" s="80"/>
      <c r="S1365" s="80"/>
      <c r="T1365" s="80"/>
      <c r="U1365" s="80"/>
      <c r="V1365" s="80"/>
      <c r="W1365" s="80"/>
      <c r="X1365" s="80"/>
      <c r="Y1365" s="80"/>
      <c r="Z1365" s="80"/>
      <c r="AA1365" s="80"/>
      <c r="AB1365" s="80"/>
      <c r="AC1365" s="81"/>
      <c r="AD1365" s="81"/>
      <c r="AE1365" s="82"/>
      <c r="AF1365" s="81"/>
      <c r="AG1365" s="81"/>
      <c r="AH1365" s="81"/>
      <c r="AI1365" s="81"/>
      <c r="AJ1365" s="81"/>
      <c r="AK1365" s="83"/>
      <c r="AL1365" s="83"/>
      <c r="AM1365" s="84"/>
      <c r="AN1365" s="84"/>
      <c r="AO1365" s="84"/>
      <c r="AP1365" s="84"/>
    </row>
    <row r="1366">
      <c r="A1366" s="80"/>
      <c r="B1366" s="80"/>
      <c r="C1366" s="80"/>
      <c r="D1366" s="80"/>
      <c r="E1366" s="80"/>
      <c r="F1366" s="80"/>
      <c r="G1366" s="80"/>
      <c r="H1366" s="80"/>
      <c r="I1366" s="80"/>
      <c r="J1366" s="80"/>
      <c r="K1366" s="80"/>
      <c r="L1366" s="80"/>
      <c r="M1366" s="80"/>
      <c r="N1366" s="80"/>
      <c r="O1366" s="80"/>
      <c r="P1366" s="80"/>
      <c r="Q1366" s="80"/>
      <c r="R1366" s="80"/>
      <c r="S1366" s="80"/>
      <c r="T1366" s="80"/>
      <c r="U1366" s="80"/>
      <c r="V1366" s="80"/>
      <c r="W1366" s="80"/>
      <c r="X1366" s="80"/>
      <c r="Y1366" s="80"/>
      <c r="Z1366" s="80"/>
      <c r="AA1366" s="80"/>
      <c r="AB1366" s="80"/>
      <c r="AC1366" s="81"/>
      <c r="AD1366" s="81"/>
      <c r="AE1366" s="82"/>
      <c r="AF1366" s="81"/>
      <c r="AG1366" s="81"/>
      <c r="AH1366" s="81"/>
      <c r="AI1366" s="81"/>
      <c r="AJ1366" s="81"/>
      <c r="AK1366" s="83"/>
      <c r="AL1366" s="83"/>
      <c r="AM1366" s="84"/>
      <c r="AN1366" s="84"/>
      <c r="AO1366" s="84"/>
      <c r="AP1366" s="84"/>
    </row>
    <row r="1367">
      <c r="A1367" s="80"/>
      <c r="B1367" s="80"/>
      <c r="C1367" s="80"/>
      <c r="D1367" s="80"/>
      <c r="E1367" s="80"/>
      <c r="F1367" s="80"/>
      <c r="G1367" s="80"/>
      <c r="H1367" s="80"/>
      <c r="I1367" s="80"/>
      <c r="J1367" s="80"/>
      <c r="K1367" s="80"/>
      <c r="L1367" s="80"/>
      <c r="M1367" s="80"/>
      <c r="N1367" s="80"/>
      <c r="O1367" s="80"/>
      <c r="P1367" s="80"/>
      <c r="Q1367" s="80"/>
      <c r="R1367" s="80"/>
      <c r="S1367" s="80"/>
      <c r="T1367" s="80"/>
      <c r="U1367" s="80"/>
      <c r="V1367" s="80"/>
      <c r="W1367" s="80"/>
      <c r="X1367" s="80"/>
      <c r="Y1367" s="80"/>
      <c r="Z1367" s="80"/>
      <c r="AA1367" s="80"/>
      <c r="AB1367" s="80"/>
      <c r="AC1367" s="81"/>
      <c r="AD1367" s="81"/>
      <c r="AE1367" s="82"/>
      <c r="AF1367" s="81"/>
      <c r="AG1367" s="81"/>
      <c r="AH1367" s="81"/>
      <c r="AI1367" s="81"/>
      <c r="AJ1367" s="81"/>
      <c r="AK1367" s="83"/>
      <c r="AL1367" s="83"/>
      <c r="AM1367" s="84"/>
      <c r="AN1367" s="84"/>
      <c r="AO1367" s="84"/>
      <c r="AP1367" s="84"/>
    </row>
    <row r="1368">
      <c r="A1368" s="80"/>
      <c r="B1368" s="80"/>
      <c r="C1368" s="80"/>
      <c r="D1368" s="80"/>
      <c r="E1368" s="80"/>
      <c r="F1368" s="80"/>
      <c r="G1368" s="80"/>
      <c r="H1368" s="80"/>
      <c r="I1368" s="80"/>
      <c r="J1368" s="80"/>
      <c r="K1368" s="80"/>
      <c r="L1368" s="80"/>
      <c r="M1368" s="80"/>
      <c r="N1368" s="80"/>
      <c r="O1368" s="80"/>
      <c r="P1368" s="80"/>
      <c r="Q1368" s="80"/>
      <c r="R1368" s="80"/>
      <c r="S1368" s="80"/>
      <c r="T1368" s="80"/>
      <c r="U1368" s="80"/>
      <c r="V1368" s="80"/>
      <c r="W1368" s="80"/>
      <c r="X1368" s="80"/>
      <c r="Y1368" s="80"/>
      <c r="Z1368" s="80"/>
      <c r="AA1368" s="80"/>
      <c r="AB1368" s="80"/>
      <c r="AC1368" s="81"/>
      <c r="AD1368" s="81"/>
      <c r="AE1368" s="82"/>
      <c r="AF1368" s="81"/>
      <c r="AG1368" s="81"/>
      <c r="AH1368" s="81"/>
      <c r="AI1368" s="81"/>
      <c r="AJ1368" s="81"/>
      <c r="AK1368" s="83"/>
      <c r="AL1368" s="83"/>
      <c r="AM1368" s="84"/>
      <c r="AN1368" s="84"/>
      <c r="AO1368" s="84"/>
      <c r="AP1368" s="84"/>
    </row>
    <row r="1369">
      <c r="A1369" s="80"/>
      <c r="B1369" s="80"/>
      <c r="C1369" s="80"/>
      <c r="D1369" s="80"/>
      <c r="E1369" s="80"/>
      <c r="F1369" s="80"/>
      <c r="G1369" s="80"/>
      <c r="H1369" s="80"/>
      <c r="I1369" s="80"/>
      <c r="J1369" s="80"/>
      <c r="K1369" s="80"/>
      <c r="L1369" s="80"/>
      <c r="M1369" s="80"/>
      <c r="N1369" s="80"/>
      <c r="O1369" s="80"/>
      <c r="P1369" s="80"/>
      <c r="Q1369" s="80"/>
      <c r="R1369" s="80"/>
      <c r="S1369" s="80"/>
      <c r="T1369" s="80"/>
      <c r="U1369" s="80"/>
      <c r="V1369" s="80"/>
      <c r="W1369" s="80"/>
      <c r="X1369" s="80"/>
      <c r="Y1369" s="80"/>
      <c r="Z1369" s="80"/>
      <c r="AA1369" s="80"/>
      <c r="AB1369" s="80"/>
      <c r="AC1369" s="81"/>
      <c r="AD1369" s="81"/>
      <c r="AE1369" s="82"/>
      <c r="AF1369" s="81"/>
      <c r="AG1369" s="81"/>
      <c r="AH1369" s="81"/>
      <c r="AI1369" s="81"/>
      <c r="AJ1369" s="81"/>
      <c r="AK1369" s="83"/>
      <c r="AL1369" s="83"/>
      <c r="AM1369" s="84"/>
      <c r="AN1369" s="84"/>
      <c r="AO1369" s="84"/>
      <c r="AP1369" s="84"/>
    </row>
    <row r="1370">
      <c r="A1370" s="80"/>
      <c r="B1370" s="80"/>
      <c r="C1370" s="80"/>
      <c r="D1370" s="80"/>
      <c r="E1370" s="80"/>
      <c r="F1370" s="80"/>
      <c r="G1370" s="80"/>
      <c r="H1370" s="80"/>
      <c r="I1370" s="80"/>
      <c r="J1370" s="80"/>
      <c r="K1370" s="80"/>
      <c r="L1370" s="80"/>
      <c r="M1370" s="80"/>
      <c r="N1370" s="80"/>
      <c r="O1370" s="80"/>
      <c r="P1370" s="80"/>
      <c r="Q1370" s="80"/>
      <c r="R1370" s="80"/>
      <c r="S1370" s="80"/>
      <c r="T1370" s="80"/>
      <c r="U1370" s="80"/>
      <c r="V1370" s="80"/>
      <c r="W1370" s="80"/>
      <c r="X1370" s="80"/>
      <c r="Y1370" s="80"/>
      <c r="Z1370" s="80"/>
      <c r="AA1370" s="80"/>
      <c r="AB1370" s="80"/>
      <c r="AC1370" s="81"/>
      <c r="AD1370" s="81"/>
      <c r="AE1370" s="82"/>
      <c r="AF1370" s="81"/>
      <c r="AG1370" s="81"/>
      <c r="AH1370" s="81"/>
      <c r="AI1370" s="81"/>
      <c r="AJ1370" s="81"/>
      <c r="AK1370" s="83"/>
      <c r="AL1370" s="83"/>
      <c r="AM1370" s="84"/>
      <c r="AN1370" s="84"/>
      <c r="AO1370" s="84"/>
      <c r="AP1370" s="84"/>
    </row>
    <row r="1371">
      <c r="A1371" s="80"/>
      <c r="B1371" s="80"/>
      <c r="C1371" s="80"/>
      <c r="D1371" s="80"/>
      <c r="E1371" s="80"/>
      <c r="F1371" s="80"/>
      <c r="G1371" s="80"/>
      <c r="H1371" s="80"/>
      <c r="I1371" s="80"/>
      <c r="J1371" s="80"/>
      <c r="K1371" s="80"/>
      <c r="L1371" s="80"/>
      <c r="M1371" s="80"/>
      <c r="N1371" s="80"/>
      <c r="O1371" s="80"/>
      <c r="P1371" s="80"/>
      <c r="Q1371" s="80"/>
      <c r="R1371" s="80"/>
      <c r="S1371" s="80"/>
      <c r="T1371" s="80"/>
      <c r="U1371" s="80"/>
      <c r="V1371" s="80"/>
      <c r="W1371" s="80"/>
      <c r="X1371" s="80"/>
      <c r="Y1371" s="80"/>
      <c r="Z1371" s="80"/>
      <c r="AA1371" s="80"/>
      <c r="AB1371" s="80"/>
      <c r="AC1371" s="81"/>
      <c r="AD1371" s="81"/>
      <c r="AE1371" s="82"/>
      <c r="AF1371" s="81"/>
      <c r="AG1371" s="81"/>
      <c r="AH1371" s="81"/>
      <c r="AI1371" s="81"/>
      <c r="AJ1371" s="81"/>
      <c r="AK1371" s="83"/>
      <c r="AL1371" s="83"/>
      <c r="AM1371" s="84"/>
      <c r="AN1371" s="84"/>
      <c r="AO1371" s="84"/>
      <c r="AP1371" s="84"/>
    </row>
    <row r="1372">
      <c r="A1372" s="80"/>
      <c r="B1372" s="80"/>
      <c r="C1372" s="80"/>
      <c r="D1372" s="80"/>
      <c r="E1372" s="80"/>
      <c r="F1372" s="80"/>
      <c r="G1372" s="80"/>
      <c r="H1372" s="80"/>
      <c r="I1372" s="80"/>
      <c r="J1372" s="80"/>
      <c r="K1372" s="80"/>
      <c r="L1372" s="80"/>
      <c r="M1372" s="80"/>
      <c r="N1372" s="80"/>
      <c r="O1372" s="80"/>
      <c r="P1372" s="80"/>
      <c r="Q1372" s="80"/>
      <c r="R1372" s="80"/>
      <c r="S1372" s="80"/>
      <c r="T1372" s="80"/>
      <c r="U1372" s="80"/>
      <c r="V1372" s="80"/>
      <c r="W1372" s="80"/>
      <c r="X1372" s="80"/>
      <c r="Y1372" s="80"/>
      <c r="Z1372" s="80"/>
      <c r="AA1372" s="80"/>
      <c r="AB1372" s="80"/>
      <c r="AC1372" s="81"/>
      <c r="AD1372" s="81"/>
      <c r="AE1372" s="82"/>
      <c r="AF1372" s="81"/>
      <c r="AG1372" s="81"/>
      <c r="AH1372" s="81"/>
      <c r="AI1372" s="81"/>
      <c r="AJ1372" s="81"/>
      <c r="AK1372" s="83"/>
      <c r="AL1372" s="83"/>
      <c r="AM1372" s="84"/>
      <c r="AN1372" s="84"/>
      <c r="AO1372" s="84"/>
      <c r="AP1372" s="84"/>
    </row>
    <row r="1373">
      <c r="A1373" s="80"/>
      <c r="B1373" s="80"/>
      <c r="C1373" s="80"/>
      <c r="D1373" s="80"/>
      <c r="E1373" s="80"/>
      <c r="F1373" s="80"/>
      <c r="G1373" s="80"/>
      <c r="H1373" s="80"/>
      <c r="I1373" s="80"/>
      <c r="J1373" s="80"/>
      <c r="K1373" s="80"/>
      <c r="L1373" s="80"/>
      <c r="M1373" s="80"/>
      <c r="N1373" s="80"/>
      <c r="O1373" s="80"/>
      <c r="P1373" s="80"/>
      <c r="Q1373" s="80"/>
      <c r="R1373" s="80"/>
      <c r="S1373" s="80"/>
      <c r="T1373" s="80"/>
      <c r="U1373" s="80"/>
      <c r="V1373" s="80"/>
      <c r="W1373" s="80"/>
      <c r="X1373" s="80"/>
      <c r="Y1373" s="80"/>
      <c r="Z1373" s="80"/>
      <c r="AA1373" s="80"/>
      <c r="AB1373" s="80"/>
      <c r="AC1373" s="81"/>
      <c r="AD1373" s="81"/>
      <c r="AE1373" s="82"/>
      <c r="AF1373" s="81"/>
      <c r="AG1373" s="81"/>
      <c r="AH1373" s="81"/>
      <c r="AI1373" s="81"/>
      <c r="AJ1373" s="81"/>
      <c r="AK1373" s="83"/>
      <c r="AL1373" s="83"/>
      <c r="AM1373" s="84"/>
      <c r="AN1373" s="84"/>
      <c r="AO1373" s="84"/>
      <c r="AP1373" s="84"/>
    </row>
    <row r="1374">
      <c r="A1374" s="80"/>
      <c r="B1374" s="80"/>
      <c r="C1374" s="80"/>
      <c r="D1374" s="80"/>
      <c r="E1374" s="80"/>
      <c r="F1374" s="80"/>
      <c r="G1374" s="80"/>
      <c r="H1374" s="80"/>
      <c r="I1374" s="80"/>
      <c r="J1374" s="80"/>
      <c r="K1374" s="80"/>
      <c r="L1374" s="80"/>
      <c r="M1374" s="80"/>
      <c r="N1374" s="80"/>
      <c r="O1374" s="80"/>
      <c r="P1374" s="80"/>
      <c r="Q1374" s="80"/>
      <c r="R1374" s="80"/>
      <c r="S1374" s="80"/>
      <c r="T1374" s="80"/>
      <c r="U1374" s="80"/>
      <c r="V1374" s="80"/>
      <c r="W1374" s="80"/>
      <c r="X1374" s="80"/>
      <c r="Y1374" s="80"/>
      <c r="Z1374" s="80"/>
      <c r="AA1374" s="80"/>
      <c r="AB1374" s="80"/>
      <c r="AC1374" s="81"/>
      <c r="AD1374" s="81"/>
      <c r="AE1374" s="82"/>
      <c r="AF1374" s="81"/>
      <c r="AG1374" s="81"/>
      <c r="AH1374" s="81"/>
      <c r="AI1374" s="81"/>
      <c r="AJ1374" s="81"/>
      <c r="AK1374" s="83"/>
      <c r="AL1374" s="83"/>
      <c r="AM1374" s="84"/>
      <c r="AN1374" s="84"/>
      <c r="AO1374" s="84"/>
      <c r="AP1374" s="84"/>
    </row>
    <row r="1375">
      <c r="A1375" s="80"/>
      <c r="B1375" s="80"/>
      <c r="C1375" s="80"/>
      <c r="D1375" s="80"/>
      <c r="E1375" s="80"/>
      <c r="F1375" s="80"/>
      <c r="G1375" s="80"/>
      <c r="H1375" s="80"/>
      <c r="I1375" s="80"/>
      <c r="J1375" s="80"/>
      <c r="K1375" s="80"/>
      <c r="L1375" s="80"/>
      <c r="M1375" s="80"/>
      <c r="N1375" s="80"/>
      <c r="O1375" s="80"/>
      <c r="P1375" s="80"/>
      <c r="Q1375" s="80"/>
      <c r="R1375" s="80"/>
      <c r="S1375" s="80"/>
      <c r="T1375" s="80"/>
      <c r="U1375" s="80"/>
      <c r="V1375" s="80"/>
      <c r="W1375" s="80"/>
      <c r="X1375" s="80"/>
      <c r="Y1375" s="80"/>
      <c r="Z1375" s="80"/>
      <c r="AA1375" s="80"/>
      <c r="AB1375" s="80"/>
      <c r="AC1375" s="81"/>
      <c r="AD1375" s="81"/>
      <c r="AE1375" s="82"/>
      <c r="AF1375" s="81"/>
      <c r="AG1375" s="81"/>
      <c r="AH1375" s="81"/>
      <c r="AI1375" s="81"/>
      <c r="AJ1375" s="81"/>
      <c r="AK1375" s="83"/>
      <c r="AL1375" s="83"/>
      <c r="AM1375" s="84"/>
      <c r="AN1375" s="84"/>
      <c r="AO1375" s="84"/>
      <c r="AP1375" s="84"/>
    </row>
    <row r="1376">
      <c r="A1376" s="80"/>
      <c r="B1376" s="80"/>
      <c r="C1376" s="80"/>
      <c r="D1376" s="80"/>
      <c r="E1376" s="80"/>
      <c r="F1376" s="80"/>
      <c r="G1376" s="80"/>
      <c r="H1376" s="80"/>
      <c r="I1376" s="80"/>
      <c r="J1376" s="80"/>
      <c r="K1376" s="80"/>
      <c r="L1376" s="80"/>
      <c r="M1376" s="80"/>
      <c r="N1376" s="80"/>
      <c r="O1376" s="80"/>
      <c r="P1376" s="80"/>
      <c r="Q1376" s="80"/>
      <c r="R1376" s="80"/>
      <c r="S1376" s="80"/>
      <c r="T1376" s="80"/>
      <c r="U1376" s="80"/>
      <c r="V1376" s="80"/>
      <c r="W1376" s="80"/>
      <c r="X1376" s="80"/>
      <c r="Y1376" s="80"/>
      <c r="Z1376" s="80"/>
      <c r="AA1376" s="80"/>
      <c r="AB1376" s="80"/>
      <c r="AC1376" s="81"/>
      <c r="AD1376" s="81"/>
      <c r="AE1376" s="82"/>
      <c r="AF1376" s="81"/>
      <c r="AG1376" s="81"/>
      <c r="AH1376" s="81"/>
      <c r="AI1376" s="81"/>
      <c r="AJ1376" s="81"/>
      <c r="AK1376" s="83"/>
      <c r="AL1376" s="83"/>
      <c r="AM1376" s="84"/>
      <c r="AN1376" s="84"/>
      <c r="AO1376" s="84"/>
      <c r="AP1376" s="84"/>
    </row>
    <row r="1377">
      <c r="A1377" s="80"/>
      <c r="B1377" s="80"/>
      <c r="C1377" s="80"/>
      <c r="D1377" s="80"/>
      <c r="E1377" s="80"/>
      <c r="F1377" s="80"/>
      <c r="G1377" s="80"/>
      <c r="H1377" s="80"/>
      <c r="I1377" s="80"/>
      <c r="J1377" s="80"/>
      <c r="K1377" s="80"/>
      <c r="L1377" s="80"/>
      <c r="M1377" s="80"/>
      <c r="N1377" s="80"/>
      <c r="O1377" s="80"/>
      <c r="P1377" s="80"/>
      <c r="Q1377" s="80"/>
      <c r="R1377" s="80"/>
      <c r="S1377" s="80"/>
      <c r="T1377" s="80"/>
      <c r="U1377" s="80"/>
      <c r="V1377" s="80"/>
      <c r="W1377" s="80"/>
      <c r="X1377" s="80"/>
      <c r="Y1377" s="80"/>
      <c r="Z1377" s="80"/>
      <c r="AA1377" s="80"/>
      <c r="AB1377" s="80"/>
      <c r="AC1377" s="81"/>
      <c r="AD1377" s="81"/>
      <c r="AE1377" s="82"/>
      <c r="AF1377" s="81"/>
      <c r="AG1377" s="81"/>
      <c r="AH1377" s="81"/>
      <c r="AI1377" s="81"/>
      <c r="AJ1377" s="81"/>
      <c r="AK1377" s="83"/>
      <c r="AL1377" s="83"/>
      <c r="AM1377" s="84"/>
      <c r="AN1377" s="84"/>
      <c r="AO1377" s="84"/>
      <c r="AP1377" s="84"/>
    </row>
    <row r="1378">
      <c r="A1378" s="80"/>
      <c r="B1378" s="80"/>
      <c r="C1378" s="80"/>
      <c r="D1378" s="80"/>
      <c r="E1378" s="80"/>
      <c r="F1378" s="80"/>
      <c r="G1378" s="80"/>
      <c r="H1378" s="80"/>
      <c r="I1378" s="80"/>
      <c r="J1378" s="80"/>
      <c r="K1378" s="80"/>
      <c r="L1378" s="80"/>
      <c r="M1378" s="80"/>
      <c r="N1378" s="80"/>
      <c r="O1378" s="80"/>
      <c r="P1378" s="80"/>
      <c r="Q1378" s="80"/>
      <c r="R1378" s="80"/>
      <c r="S1378" s="80"/>
      <c r="T1378" s="80"/>
      <c r="U1378" s="80"/>
      <c r="V1378" s="80"/>
      <c r="W1378" s="80"/>
      <c r="X1378" s="80"/>
      <c r="Y1378" s="80"/>
      <c r="Z1378" s="80"/>
      <c r="AA1378" s="80"/>
      <c r="AB1378" s="80"/>
      <c r="AC1378" s="81"/>
      <c r="AD1378" s="81"/>
      <c r="AE1378" s="82"/>
      <c r="AF1378" s="81"/>
      <c r="AG1378" s="81"/>
      <c r="AH1378" s="81"/>
      <c r="AI1378" s="81"/>
      <c r="AJ1378" s="81"/>
      <c r="AK1378" s="83"/>
      <c r="AL1378" s="83"/>
      <c r="AM1378" s="84"/>
      <c r="AN1378" s="84"/>
      <c r="AO1378" s="84"/>
      <c r="AP1378" s="84"/>
    </row>
    <row r="1379">
      <c r="A1379" s="80"/>
      <c r="B1379" s="80"/>
      <c r="C1379" s="80"/>
      <c r="D1379" s="80"/>
      <c r="E1379" s="80"/>
      <c r="F1379" s="80"/>
      <c r="G1379" s="80"/>
      <c r="H1379" s="80"/>
      <c r="I1379" s="80"/>
      <c r="J1379" s="80"/>
      <c r="K1379" s="80"/>
      <c r="L1379" s="80"/>
      <c r="M1379" s="80"/>
      <c r="N1379" s="80"/>
      <c r="O1379" s="80"/>
      <c r="P1379" s="80"/>
      <c r="Q1379" s="80"/>
      <c r="R1379" s="80"/>
      <c r="S1379" s="80"/>
      <c r="T1379" s="80"/>
      <c r="U1379" s="80"/>
      <c r="V1379" s="80"/>
      <c r="W1379" s="80"/>
      <c r="X1379" s="80"/>
      <c r="Y1379" s="80"/>
      <c r="Z1379" s="80"/>
      <c r="AA1379" s="80"/>
      <c r="AB1379" s="80"/>
      <c r="AC1379" s="81"/>
      <c r="AD1379" s="81"/>
      <c r="AE1379" s="82"/>
      <c r="AF1379" s="81"/>
      <c r="AG1379" s="81"/>
      <c r="AH1379" s="81"/>
      <c r="AI1379" s="81"/>
      <c r="AJ1379" s="81"/>
      <c r="AK1379" s="83"/>
      <c r="AL1379" s="83"/>
      <c r="AM1379" s="84"/>
      <c r="AN1379" s="84"/>
      <c r="AO1379" s="84"/>
      <c r="AP1379" s="84"/>
    </row>
    <row r="1380">
      <c r="A1380" s="80"/>
      <c r="B1380" s="80"/>
      <c r="C1380" s="80"/>
      <c r="D1380" s="80"/>
      <c r="E1380" s="80"/>
      <c r="F1380" s="80"/>
      <c r="G1380" s="80"/>
      <c r="H1380" s="80"/>
      <c r="I1380" s="80"/>
      <c r="J1380" s="80"/>
      <c r="K1380" s="80"/>
      <c r="L1380" s="80"/>
      <c r="M1380" s="80"/>
      <c r="N1380" s="80"/>
      <c r="O1380" s="80"/>
      <c r="P1380" s="80"/>
      <c r="Q1380" s="80"/>
      <c r="R1380" s="80"/>
      <c r="S1380" s="80"/>
      <c r="T1380" s="80"/>
      <c r="U1380" s="80"/>
      <c r="V1380" s="80"/>
      <c r="W1380" s="80"/>
      <c r="X1380" s="80"/>
      <c r="Y1380" s="80"/>
      <c r="Z1380" s="80"/>
      <c r="AA1380" s="80"/>
      <c r="AB1380" s="80"/>
      <c r="AC1380" s="81"/>
      <c r="AD1380" s="81"/>
      <c r="AE1380" s="82"/>
      <c r="AF1380" s="81"/>
      <c r="AG1380" s="81"/>
      <c r="AH1380" s="81"/>
      <c r="AI1380" s="81"/>
      <c r="AJ1380" s="81"/>
      <c r="AK1380" s="83"/>
      <c r="AL1380" s="83"/>
      <c r="AM1380" s="84"/>
      <c r="AN1380" s="84"/>
      <c r="AO1380" s="84"/>
      <c r="AP1380" s="84"/>
    </row>
    <row r="1381">
      <c r="A1381" s="80"/>
      <c r="B1381" s="80"/>
      <c r="C1381" s="80"/>
      <c r="D1381" s="80"/>
      <c r="E1381" s="80"/>
      <c r="F1381" s="80"/>
      <c r="G1381" s="80"/>
      <c r="H1381" s="80"/>
      <c r="I1381" s="80"/>
      <c r="J1381" s="80"/>
      <c r="K1381" s="80"/>
      <c r="L1381" s="80"/>
      <c r="M1381" s="80"/>
      <c r="N1381" s="80"/>
      <c r="O1381" s="80"/>
      <c r="P1381" s="80"/>
      <c r="Q1381" s="80"/>
      <c r="R1381" s="80"/>
      <c r="S1381" s="80"/>
      <c r="T1381" s="80"/>
      <c r="U1381" s="80"/>
      <c r="V1381" s="80"/>
      <c r="W1381" s="80"/>
      <c r="X1381" s="80"/>
      <c r="Y1381" s="80"/>
      <c r="Z1381" s="80"/>
      <c r="AA1381" s="80"/>
      <c r="AB1381" s="80"/>
      <c r="AC1381" s="81"/>
      <c r="AD1381" s="81"/>
      <c r="AE1381" s="82"/>
      <c r="AF1381" s="81"/>
      <c r="AG1381" s="81"/>
      <c r="AH1381" s="81"/>
      <c r="AI1381" s="81"/>
      <c r="AJ1381" s="81"/>
      <c r="AK1381" s="83"/>
      <c r="AL1381" s="83"/>
      <c r="AM1381" s="84"/>
      <c r="AN1381" s="84"/>
      <c r="AO1381" s="84"/>
      <c r="AP1381" s="84"/>
    </row>
    <row r="1382">
      <c r="A1382" s="80"/>
      <c r="B1382" s="80"/>
      <c r="C1382" s="80"/>
      <c r="D1382" s="80"/>
      <c r="E1382" s="80"/>
      <c r="F1382" s="80"/>
      <c r="G1382" s="80"/>
      <c r="H1382" s="80"/>
      <c r="I1382" s="80"/>
      <c r="J1382" s="80"/>
      <c r="K1382" s="80"/>
      <c r="L1382" s="80"/>
      <c r="M1382" s="80"/>
      <c r="N1382" s="80"/>
      <c r="O1382" s="80"/>
      <c r="P1382" s="80"/>
      <c r="Q1382" s="80"/>
      <c r="R1382" s="80"/>
      <c r="S1382" s="80"/>
      <c r="T1382" s="80"/>
      <c r="U1382" s="80"/>
      <c r="V1382" s="80"/>
      <c r="W1382" s="80"/>
      <c r="X1382" s="80"/>
      <c r="Y1382" s="80"/>
      <c r="Z1382" s="80"/>
      <c r="AA1382" s="80"/>
      <c r="AB1382" s="80"/>
      <c r="AC1382" s="81"/>
      <c r="AD1382" s="81"/>
      <c r="AE1382" s="82"/>
      <c r="AF1382" s="81"/>
      <c r="AG1382" s="81"/>
      <c r="AH1382" s="81"/>
      <c r="AI1382" s="81"/>
      <c r="AJ1382" s="81"/>
      <c r="AK1382" s="83"/>
      <c r="AL1382" s="83"/>
      <c r="AM1382" s="84"/>
      <c r="AN1382" s="84"/>
      <c r="AO1382" s="84"/>
      <c r="AP1382" s="84"/>
    </row>
    <row r="1383">
      <c r="A1383" s="80"/>
      <c r="B1383" s="80"/>
      <c r="C1383" s="80"/>
      <c r="D1383" s="80"/>
      <c r="E1383" s="80"/>
      <c r="F1383" s="80"/>
      <c r="G1383" s="80"/>
      <c r="H1383" s="80"/>
      <c r="I1383" s="80"/>
      <c r="J1383" s="80"/>
      <c r="K1383" s="80"/>
      <c r="L1383" s="80"/>
      <c r="M1383" s="80"/>
      <c r="N1383" s="80"/>
      <c r="O1383" s="80"/>
      <c r="P1383" s="80"/>
      <c r="Q1383" s="80"/>
      <c r="R1383" s="80"/>
      <c r="S1383" s="80"/>
      <c r="T1383" s="80"/>
      <c r="U1383" s="80"/>
      <c r="V1383" s="80"/>
      <c r="W1383" s="80"/>
      <c r="X1383" s="80"/>
      <c r="Y1383" s="80"/>
      <c r="Z1383" s="80"/>
      <c r="AA1383" s="80"/>
      <c r="AB1383" s="80"/>
      <c r="AC1383" s="81"/>
      <c r="AD1383" s="81"/>
      <c r="AE1383" s="82"/>
      <c r="AF1383" s="81"/>
      <c r="AG1383" s="81"/>
      <c r="AH1383" s="81"/>
      <c r="AI1383" s="81"/>
      <c r="AJ1383" s="81"/>
      <c r="AK1383" s="83"/>
      <c r="AL1383" s="83"/>
      <c r="AM1383" s="84"/>
      <c r="AN1383" s="84"/>
      <c r="AO1383" s="84"/>
      <c r="AP1383" s="84"/>
    </row>
    <row r="1384">
      <c r="A1384" s="80"/>
      <c r="B1384" s="80"/>
      <c r="C1384" s="80"/>
      <c r="D1384" s="80"/>
      <c r="E1384" s="80"/>
      <c r="F1384" s="80"/>
      <c r="G1384" s="80"/>
      <c r="H1384" s="80"/>
      <c r="I1384" s="80"/>
      <c r="J1384" s="80"/>
      <c r="K1384" s="80"/>
      <c r="L1384" s="80"/>
      <c r="M1384" s="80"/>
      <c r="N1384" s="80"/>
      <c r="O1384" s="80"/>
      <c r="P1384" s="80"/>
      <c r="Q1384" s="80"/>
      <c r="R1384" s="80"/>
      <c r="S1384" s="80"/>
      <c r="T1384" s="80"/>
      <c r="U1384" s="80"/>
      <c r="V1384" s="80"/>
      <c r="W1384" s="80"/>
      <c r="X1384" s="80"/>
      <c r="Y1384" s="80"/>
      <c r="Z1384" s="80"/>
      <c r="AA1384" s="80"/>
      <c r="AB1384" s="80"/>
      <c r="AC1384" s="81"/>
      <c r="AD1384" s="81"/>
      <c r="AE1384" s="82"/>
      <c r="AF1384" s="81"/>
      <c r="AG1384" s="81"/>
      <c r="AH1384" s="81"/>
      <c r="AI1384" s="81"/>
      <c r="AJ1384" s="81"/>
      <c r="AK1384" s="83"/>
      <c r="AL1384" s="83"/>
      <c r="AM1384" s="84"/>
      <c r="AN1384" s="84"/>
      <c r="AO1384" s="84"/>
      <c r="AP1384" s="84"/>
    </row>
    <row r="1385">
      <c r="A1385" s="80"/>
      <c r="B1385" s="80"/>
      <c r="C1385" s="80"/>
      <c r="D1385" s="80"/>
      <c r="E1385" s="80"/>
      <c r="F1385" s="80"/>
      <c r="G1385" s="80"/>
      <c r="H1385" s="80"/>
      <c r="I1385" s="80"/>
      <c r="J1385" s="80"/>
      <c r="K1385" s="80"/>
      <c r="L1385" s="80"/>
      <c r="M1385" s="80"/>
      <c r="N1385" s="80"/>
      <c r="O1385" s="80"/>
      <c r="P1385" s="80"/>
      <c r="Q1385" s="80"/>
      <c r="R1385" s="80"/>
      <c r="S1385" s="80"/>
      <c r="T1385" s="80"/>
      <c r="U1385" s="80"/>
      <c r="V1385" s="80"/>
      <c r="W1385" s="80"/>
      <c r="X1385" s="80"/>
      <c r="Y1385" s="80"/>
      <c r="Z1385" s="80"/>
      <c r="AA1385" s="80"/>
      <c r="AB1385" s="80"/>
      <c r="AC1385" s="81"/>
      <c r="AD1385" s="81"/>
      <c r="AE1385" s="82"/>
      <c r="AF1385" s="81"/>
      <c r="AG1385" s="81"/>
      <c r="AH1385" s="81"/>
      <c r="AI1385" s="81"/>
      <c r="AJ1385" s="81"/>
      <c r="AK1385" s="83"/>
      <c r="AL1385" s="83"/>
      <c r="AM1385" s="84"/>
      <c r="AN1385" s="84"/>
      <c r="AO1385" s="84"/>
      <c r="AP1385" s="84"/>
    </row>
    <row r="1386">
      <c r="A1386" s="80"/>
      <c r="B1386" s="80"/>
      <c r="C1386" s="80"/>
      <c r="D1386" s="80"/>
      <c r="E1386" s="80"/>
      <c r="F1386" s="80"/>
      <c r="G1386" s="80"/>
      <c r="H1386" s="80"/>
      <c r="I1386" s="80"/>
      <c r="J1386" s="80"/>
      <c r="K1386" s="80"/>
      <c r="L1386" s="80"/>
      <c r="M1386" s="80"/>
      <c r="N1386" s="80"/>
      <c r="O1386" s="80"/>
      <c r="P1386" s="80"/>
      <c r="Q1386" s="80"/>
      <c r="R1386" s="80"/>
      <c r="S1386" s="80"/>
      <c r="T1386" s="80"/>
      <c r="U1386" s="80"/>
      <c r="V1386" s="80"/>
      <c r="W1386" s="80"/>
      <c r="X1386" s="80"/>
      <c r="Y1386" s="80"/>
      <c r="Z1386" s="80"/>
      <c r="AA1386" s="80"/>
      <c r="AB1386" s="80"/>
      <c r="AC1386" s="81"/>
      <c r="AD1386" s="81"/>
      <c r="AE1386" s="82"/>
      <c r="AF1386" s="81"/>
      <c r="AG1386" s="81"/>
      <c r="AH1386" s="81"/>
      <c r="AI1386" s="81"/>
      <c r="AJ1386" s="81"/>
      <c r="AK1386" s="83"/>
      <c r="AL1386" s="83"/>
      <c r="AM1386" s="84"/>
      <c r="AN1386" s="84"/>
      <c r="AO1386" s="84"/>
      <c r="AP1386" s="84"/>
    </row>
    <row r="1387">
      <c r="A1387" s="80"/>
      <c r="B1387" s="80"/>
      <c r="C1387" s="80"/>
      <c r="D1387" s="80"/>
      <c r="E1387" s="80"/>
      <c r="F1387" s="80"/>
      <c r="G1387" s="80"/>
      <c r="H1387" s="80"/>
      <c r="I1387" s="80"/>
      <c r="J1387" s="80"/>
      <c r="K1387" s="80"/>
      <c r="L1387" s="80"/>
      <c r="M1387" s="80"/>
      <c r="N1387" s="80"/>
      <c r="O1387" s="80"/>
      <c r="P1387" s="80"/>
      <c r="Q1387" s="80"/>
      <c r="R1387" s="80"/>
      <c r="S1387" s="80"/>
      <c r="T1387" s="80"/>
      <c r="U1387" s="80"/>
      <c r="V1387" s="80"/>
      <c r="W1387" s="80"/>
      <c r="X1387" s="80"/>
      <c r="Y1387" s="80"/>
      <c r="Z1387" s="80"/>
      <c r="AA1387" s="80"/>
      <c r="AB1387" s="80"/>
      <c r="AC1387" s="81"/>
      <c r="AD1387" s="81"/>
      <c r="AE1387" s="82"/>
      <c r="AF1387" s="81"/>
      <c r="AG1387" s="81"/>
      <c r="AH1387" s="81"/>
      <c r="AI1387" s="81"/>
      <c r="AJ1387" s="81"/>
      <c r="AK1387" s="83"/>
      <c r="AL1387" s="83"/>
      <c r="AM1387" s="84"/>
      <c r="AN1387" s="84"/>
      <c r="AO1387" s="84"/>
      <c r="AP1387" s="84"/>
    </row>
    <row r="1388">
      <c r="A1388" s="80"/>
      <c r="B1388" s="80"/>
      <c r="C1388" s="80"/>
      <c r="D1388" s="80"/>
      <c r="E1388" s="80"/>
      <c r="F1388" s="80"/>
      <c r="G1388" s="80"/>
      <c r="H1388" s="80"/>
      <c r="I1388" s="80"/>
      <c r="J1388" s="80"/>
      <c r="K1388" s="80"/>
      <c r="L1388" s="80"/>
      <c r="M1388" s="80"/>
      <c r="N1388" s="80"/>
      <c r="O1388" s="80"/>
      <c r="P1388" s="80"/>
      <c r="Q1388" s="80"/>
      <c r="R1388" s="80"/>
      <c r="S1388" s="80"/>
      <c r="T1388" s="80"/>
      <c r="U1388" s="80"/>
      <c r="V1388" s="80"/>
      <c r="W1388" s="80"/>
      <c r="X1388" s="80"/>
      <c r="Y1388" s="80"/>
      <c r="Z1388" s="80"/>
      <c r="AA1388" s="80"/>
      <c r="AB1388" s="80"/>
      <c r="AC1388" s="81"/>
      <c r="AD1388" s="81"/>
      <c r="AE1388" s="82"/>
      <c r="AF1388" s="81"/>
      <c r="AG1388" s="81"/>
      <c r="AH1388" s="81"/>
      <c r="AI1388" s="81"/>
      <c r="AJ1388" s="81"/>
      <c r="AK1388" s="83"/>
      <c r="AL1388" s="83"/>
      <c r="AM1388" s="84"/>
      <c r="AN1388" s="84"/>
      <c r="AO1388" s="84"/>
      <c r="AP1388" s="84"/>
    </row>
    <row r="1389">
      <c r="A1389" s="80"/>
      <c r="B1389" s="80"/>
      <c r="C1389" s="80"/>
      <c r="D1389" s="80"/>
      <c r="E1389" s="80"/>
      <c r="F1389" s="80"/>
      <c r="G1389" s="80"/>
      <c r="H1389" s="80"/>
      <c r="I1389" s="80"/>
      <c r="J1389" s="80"/>
      <c r="K1389" s="80"/>
      <c r="L1389" s="80"/>
      <c r="M1389" s="80"/>
      <c r="N1389" s="80"/>
      <c r="O1389" s="80"/>
      <c r="P1389" s="80"/>
      <c r="Q1389" s="80"/>
      <c r="R1389" s="80"/>
      <c r="S1389" s="80"/>
      <c r="T1389" s="80"/>
      <c r="U1389" s="80"/>
      <c r="V1389" s="80"/>
      <c r="W1389" s="80"/>
      <c r="X1389" s="80"/>
      <c r="Y1389" s="80"/>
      <c r="Z1389" s="80"/>
      <c r="AA1389" s="80"/>
      <c r="AB1389" s="80"/>
      <c r="AC1389" s="81"/>
      <c r="AD1389" s="81"/>
      <c r="AE1389" s="82"/>
      <c r="AF1389" s="81"/>
      <c r="AG1389" s="81"/>
      <c r="AH1389" s="81"/>
      <c r="AI1389" s="81"/>
      <c r="AJ1389" s="81"/>
      <c r="AK1389" s="83"/>
      <c r="AL1389" s="83"/>
      <c r="AM1389" s="84"/>
      <c r="AN1389" s="84"/>
      <c r="AO1389" s="84"/>
      <c r="AP1389" s="84"/>
    </row>
    <row r="1390">
      <c r="A1390" s="80"/>
      <c r="B1390" s="80"/>
      <c r="C1390" s="80"/>
      <c r="D1390" s="80"/>
      <c r="E1390" s="80"/>
      <c r="F1390" s="80"/>
      <c r="G1390" s="80"/>
      <c r="H1390" s="80"/>
      <c r="I1390" s="80"/>
      <c r="J1390" s="80"/>
      <c r="K1390" s="80"/>
      <c r="L1390" s="80"/>
      <c r="M1390" s="80"/>
      <c r="N1390" s="80"/>
      <c r="O1390" s="80"/>
      <c r="P1390" s="80"/>
      <c r="Q1390" s="80"/>
      <c r="R1390" s="80"/>
      <c r="S1390" s="80"/>
      <c r="T1390" s="80"/>
      <c r="U1390" s="80"/>
      <c r="V1390" s="80"/>
      <c r="W1390" s="80"/>
      <c r="X1390" s="80"/>
      <c r="Y1390" s="80"/>
      <c r="Z1390" s="80"/>
      <c r="AA1390" s="80"/>
      <c r="AB1390" s="80"/>
      <c r="AC1390" s="81"/>
      <c r="AD1390" s="81"/>
      <c r="AE1390" s="82"/>
      <c r="AF1390" s="81"/>
      <c r="AG1390" s="81"/>
      <c r="AH1390" s="81"/>
      <c r="AI1390" s="81"/>
      <c r="AJ1390" s="81"/>
      <c r="AK1390" s="83"/>
      <c r="AL1390" s="83"/>
      <c r="AM1390" s="84"/>
      <c r="AN1390" s="84"/>
      <c r="AO1390" s="84"/>
      <c r="AP1390" s="84"/>
    </row>
    <row r="1391">
      <c r="A1391" s="80"/>
      <c r="B1391" s="80"/>
      <c r="C1391" s="80"/>
      <c r="D1391" s="80"/>
      <c r="E1391" s="80"/>
      <c r="F1391" s="80"/>
      <c r="G1391" s="80"/>
      <c r="H1391" s="80"/>
      <c r="I1391" s="80"/>
      <c r="J1391" s="80"/>
      <c r="K1391" s="80"/>
      <c r="L1391" s="80"/>
      <c r="M1391" s="80"/>
      <c r="N1391" s="80"/>
      <c r="O1391" s="80"/>
      <c r="P1391" s="80"/>
      <c r="Q1391" s="80"/>
      <c r="R1391" s="80"/>
      <c r="S1391" s="80"/>
      <c r="T1391" s="80"/>
      <c r="U1391" s="80"/>
      <c r="V1391" s="80"/>
      <c r="W1391" s="80"/>
      <c r="X1391" s="80"/>
      <c r="Y1391" s="80"/>
      <c r="Z1391" s="80"/>
      <c r="AA1391" s="80"/>
      <c r="AB1391" s="80"/>
      <c r="AC1391" s="81"/>
      <c r="AD1391" s="81"/>
      <c r="AE1391" s="82"/>
      <c r="AF1391" s="81"/>
      <c r="AG1391" s="81"/>
      <c r="AH1391" s="81"/>
      <c r="AI1391" s="81"/>
      <c r="AJ1391" s="81"/>
      <c r="AK1391" s="83"/>
      <c r="AL1391" s="83"/>
      <c r="AM1391" s="84"/>
      <c r="AN1391" s="84"/>
      <c r="AO1391" s="84"/>
      <c r="AP1391" s="84"/>
    </row>
    <row r="1392">
      <c r="A1392" s="80"/>
      <c r="B1392" s="80"/>
      <c r="C1392" s="80"/>
      <c r="D1392" s="80"/>
      <c r="E1392" s="80"/>
      <c r="F1392" s="80"/>
      <c r="G1392" s="80"/>
      <c r="H1392" s="80"/>
      <c r="I1392" s="80"/>
      <c r="J1392" s="80"/>
      <c r="K1392" s="80"/>
      <c r="L1392" s="80"/>
      <c r="M1392" s="80"/>
      <c r="N1392" s="80"/>
      <c r="O1392" s="80"/>
      <c r="P1392" s="80"/>
      <c r="Q1392" s="80"/>
      <c r="R1392" s="80"/>
      <c r="S1392" s="80"/>
      <c r="T1392" s="80"/>
      <c r="U1392" s="80"/>
      <c r="V1392" s="80"/>
      <c r="W1392" s="80"/>
      <c r="X1392" s="80"/>
      <c r="Y1392" s="80"/>
      <c r="Z1392" s="80"/>
      <c r="AA1392" s="80"/>
      <c r="AB1392" s="80"/>
      <c r="AC1392" s="81"/>
      <c r="AD1392" s="81"/>
      <c r="AE1392" s="82"/>
      <c r="AF1392" s="81"/>
      <c r="AG1392" s="81"/>
      <c r="AH1392" s="81"/>
      <c r="AI1392" s="81"/>
      <c r="AJ1392" s="81"/>
      <c r="AK1392" s="83"/>
      <c r="AL1392" s="83"/>
      <c r="AM1392" s="84"/>
      <c r="AN1392" s="84"/>
      <c r="AO1392" s="84"/>
      <c r="AP1392" s="84"/>
    </row>
    <row r="1393">
      <c r="A1393" s="80"/>
      <c r="B1393" s="80"/>
      <c r="C1393" s="80"/>
      <c r="D1393" s="80"/>
      <c r="E1393" s="80"/>
      <c r="F1393" s="80"/>
      <c r="G1393" s="80"/>
      <c r="H1393" s="80"/>
      <c r="I1393" s="80"/>
      <c r="J1393" s="80"/>
      <c r="K1393" s="80"/>
      <c r="L1393" s="80"/>
      <c r="M1393" s="80"/>
      <c r="N1393" s="80"/>
      <c r="O1393" s="80"/>
      <c r="P1393" s="80"/>
      <c r="Q1393" s="80"/>
      <c r="R1393" s="80"/>
      <c r="S1393" s="80"/>
      <c r="T1393" s="80"/>
      <c r="U1393" s="80"/>
      <c r="V1393" s="80"/>
      <c r="W1393" s="80"/>
      <c r="X1393" s="80"/>
      <c r="Y1393" s="80"/>
      <c r="Z1393" s="80"/>
      <c r="AA1393" s="80"/>
      <c r="AB1393" s="80"/>
      <c r="AC1393" s="81"/>
      <c r="AD1393" s="81"/>
      <c r="AE1393" s="82"/>
      <c r="AF1393" s="81"/>
      <c r="AG1393" s="81"/>
      <c r="AH1393" s="81"/>
      <c r="AI1393" s="81"/>
      <c r="AJ1393" s="81"/>
      <c r="AK1393" s="83"/>
      <c r="AL1393" s="83"/>
      <c r="AM1393" s="84"/>
      <c r="AN1393" s="84"/>
      <c r="AO1393" s="84"/>
      <c r="AP1393" s="84"/>
    </row>
    <row r="1394">
      <c r="A1394" s="80"/>
      <c r="B1394" s="80"/>
      <c r="C1394" s="80"/>
      <c r="D1394" s="80"/>
      <c r="E1394" s="80"/>
      <c r="F1394" s="80"/>
      <c r="G1394" s="80"/>
      <c r="H1394" s="80"/>
      <c r="I1394" s="80"/>
      <c r="J1394" s="80"/>
      <c r="K1394" s="80"/>
      <c r="L1394" s="80"/>
      <c r="M1394" s="80"/>
      <c r="N1394" s="80"/>
      <c r="O1394" s="80"/>
      <c r="P1394" s="80"/>
      <c r="Q1394" s="80"/>
      <c r="R1394" s="80"/>
      <c r="S1394" s="80"/>
      <c r="T1394" s="80"/>
      <c r="U1394" s="80"/>
      <c r="V1394" s="80"/>
      <c r="W1394" s="80"/>
      <c r="X1394" s="80"/>
      <c r="Y1394" s="80"/>
      <c r="Z1394" s="80"/>
      <c r="AA1394" s="80"/>
      <c r="AB1394" s="80"/>
      <c r="AC1394" s="81"/>
      <c r="AD1394" s="81"/>
      <c r="AE1394" s="82"/>
      <c r="AF1394" s="81"/>
      <c r="AG1394" s="81"/>
      <c r="AH1394" s="81"/>
      <c r="AI1394" s="81"/>
      <c r="AJ1394" s="81"/>
      <c r="AK1394" s="83"/>
      <c r="AL1394" s="83"/>
      <c r="AM1394" s="84"/>
      <c r="AN1394" s="84"/>
      <c r="AO1394" s="84"/>
      <c r="AP1394" s="84"/>
    </row>
    <row r="1395">
      <c r="A1395" s="80"/>
      <c r="B1395" s="80"/>
      <c r="C1395" s="80"/>
      <c r="D1395" s="80"/>
      <c r="E1395" s="80"/>
      <c r="F1395" s="80"/>
      <c r="G1395" s="80"/>
      <c r="H1395" s="80"/>
      <c r="I1395" s="80"/>
      <c r="J1395" s="80"/>
      <c r="K1395" s="80"/>
      <c r="L1395" s="80"/>
      <c r="M1395" s="80"/>
      <c r="N1395" s="80"/>
      <c r="O1395" s="80"/>
      <c r="P1395" s="80"/>
      <c r="Q1395" s="80"/>
      <c r="R1395" s="80"/>
      <c r="S1395" s="80"/>
      <c r="T1395" s="80"/>
      <c r="U1395" s="80"/>
      <c r="V1395" s="80"/>
      <c r="W1395" s="80"/>
      <c r="X1395" s="80"/>
      <c r="Y1395" s="80"/>
      <c r="Z1395" s="80"/>
      <c r="AA1395" s="80"/>
      <c r="AB1395" s="80"/>
      <c r="AC1395" s="81"/>
      <c r="AD1395" s="81"/>
      <c r="AE1395" s="82"/>
      <c r="AF1395" s="81"/>
      <c r="AG1395" s="81"/>
      <c r="AH1395" s="81"/>
      <c r="AI1395" s="81"/>
      <c r="AJ1395" s="81"/>
      <c r="AK1395" s="83"/>
      <c r="AL1395" s="83"/>
      <c r="AM1395" s="84"/>
      <c r="AN1395" s="84"/>
      <c r="AO1395" s="84"/>
      <c r="AP1395" s="84"/>
    </row>
    <row r="1396">
      <c r="A1396" s="80"/>
      <c r="B1396" s="80"/>
      <c r="C1396" s="80"/>
      <c r="D1396" s="80"/>
      <c r="E1396" s="80"/>
      <c r="F1396" s="80"/>
      <c r="G1396" s="80"/>
      <c r="H1396" s="80"/>
      <c r="I1396" s="80"/>
      <c r="J1396" s="80"/>
      <c r="K1396" s="80"/>
      <c r="L1396" s="80"/>
      <c r="M1396" s="80"/>
      <c r="N1396" s="80"/>
      <c r="O1396" s="80"/>
      <c r="P1396" s="80"/>
      <c r="Q1396" s="80"/>
      <c r="R1396" s="80"/>
      <c r="S1396" s="80"/>
      <c r="T1396" s="80"/>
      <c r="U1396" s="80"/>
      <c r="V1396" s="80"/>
      <c r="W1396" s="80"/>
      <c r="X1396" s="80"/>
      <c r="Y1396" s="80"/>
      <c r="Z1396" s="80"/>
      <c r="AA1396" s="80"/>
      <c r="AB1396" s="80"/>
      <c r="AC1396" s="81"/>
      <c r="AD1396" s="81"/>
      <c r="AE1396" s="82"/>
      <c r="AF1396" s="81"/>
      <c r="AG1396" s="81"/>
      <c r="AH1396" s="81"/>
      <c r="AI1396" s="81"/>
      <c r="AJ1396" s="81"/>
      <c r="AK1396" s="83"/>
      <c r="AL1396" s="83"/>
      <c r="AM1396" s="84"/>
      <c r="AN1396" s="84"/>
      <c r="AO1396" s="84"/>
      <c r="AP1396" s="84"/>
    </row>
    <row r="1397">
      <c r="A1397" s="80"/>
      <c r="B1397" s="80"/>
      <c r="C1397" s="80"/>
      <c r="D1397" s="80"/>
      <c r="E1397" s="80"/>
      <c r="F1397" s="80"/>
      <c r="G1397" s="80"/>
      <c r="H1397" s="80"/>
      <c r="I1397" s="80"/>
      <c r="J1397" s="80"/>
      <c r="K1397" s="80"/>
      <c r="L1397" s="80"/>
      <c r="M1397" s="80"/>
      <c r="N1397" s="80"/>
      <c r="O1397" s="80"/>
      <c r="P1397" s="80"/>
      <c r="Q1397" s="80"/>
      <c r="R1397" s="80"/>
      <c r="S1397" s="80"/>
      <c r="T1397" s="80"/>
      <c r="U1397" s="80"/>
      <c r="V1397" s="80"/>
      <c r="W1397" s="80"/>
      <c r="X1397" s="80"/>
      <c r="Y1397" s="80"/>
      <c r="Z1397" s="80"/>
      <c r="AA1397" s="80"/>
      <c r="AB1397" s="80"/>
      <c r="AC1397" s="81"/>
      <c r="AD1397" s="81"/>
      <c r="AE1397" s="82"/>
      <c r="AF1397" s="81"/>
      <c r="AG1397" s="81"/>
      <c r="AH1397" s="81"/>
      <c r="AI1397" s="81"/>
      <c r="AJ1397" s="81"/>
      <c r="AK1397" s="83"/>
      <c r="AL1397" s="83"/>
      <c r="AM1397" s="84"/>
      <c r="AN1397" s="84"/>
      <c r="AO1397" s="84"/>
      <c r="AP1397" s="84"/>
    </row>
    <row r="1398">
      <c r="A1398" s="80"/>
      <c r="B1398" s="80"/>
      <c r="C1398" s="80"/>
      <c r="D1398" s="80"/>
      <c r="E1398" s="80"/>
      <c r="F1398" s="80"/>
      <c r="G1398" s="80"/>
      <c r="H1398" s="80"/>
      <c r="I1398" s="80"/>
      <c r="J1398" s="80"/>
      <c r="K1398" s="80"/>
      <c r="L1398" s="80"/>
      <c r="M1398" s="80"/>
      <c r="N1398" s="80"/>
      <c r="O1398" s="80"/>
      <c r="P1398" s="80"/>
      <c r="Q1398" s="80"/>
      <c r="R1398" s="80"/>
      <c r="S1398" s="80"/>
      <c r="T1398" s="80"/>
      <c r="U1398" s="80"/>
      <c r="V1398" s="80"/>
      <c r="W1398" s="80"/>
      <c r="X1398" s="80"/>
      <c r="Y1398" s="80"/>
      <c r="Z1398" s="80"/>
      <c r="AA1398" s="80"/>
      <c r="AB1398" s="80"/>
      <c r="AC1398" s="81"/>
      <c r="AD1398" s="81"/>
      <c r="AE1398" s="82"/>
      <c r="AF1398" s="81"/>
      <c r="AG1398" s="81"/>
      <c r="AH1398" s="81"/>
      <c r="AI1398" s="81"/>
      <c r="AJ1398" s="81"/>
      <c r="AK1398" s="83"/>
      <c r="AL1398" s="83"/>
      <c r="AM1398" s="84"/>
      <c r="AN1398" s="84"/>
      <c r="AO1398" s="84"/>
      <c r="AP1398" s="84"/>
    </row>
    <row r="1399">
      <c r="A1399" s="80"/>
      <c r="B1399" s="80"/>
      <c r="C1399" s="80"/>
      <c r="D1399" s="80"/>
      <c r="E1399" s="80"/>
      <c r="F1399" s="80"/>
      <c r="G1399" s="80"/>
      <c r="H1399" s="80"/>
      <c r="I1399" s="80"/>
      <c r="J1399" s="80"/>
      <c r="K1399" s="80"/>
      <c r="L1399" s="80"/>
      <c r="M1399" s="80"/>
      <c r="N1399" s="80"/>
      <c r="O1399" s="80"/>
      <c r="P1399" s="80"/>
      <c r="Q1399" s="80"/>
      <c r="R1399" s="80"/>
      <c r="S1399" s="80"/>
      <c r="T1399" s="80"/>
      <c r="U1399" s="80"/>
      <c r="V1399" s="80"/>
      <c r="W1399" s="80"/>
      <c r="X1399" s="80"/>
      <c r="Y1399" s="80"/>
      <c r="Z1399" s="80"/>
      <c r="AA1399" s="80"/>
      <c r="AB1399" s="80"/>
      <c r="AC1399" s="81"/>
      <c r="AD1399" s="81"/>
      <c r="AE1399" s="82"/>
      <c r="AF1399" s="81"/>
      <c r="AG1399" s="81"/>
      <c r="AH1399" s="81"/>
      <c r="AI1399" s="81"/>
      <c r="AJ1399" s="81"/>
      <c r="AK1399" s="83"/>
      <c r="AL1399" s="83"/>
      <c r="AM1399" s="84"/>
      <c r="AN1399" s="84"/>
      <c r="AO1399" s="84"/>
      <c r="AP1399" s="84"/>
    </row>
    <row r="1400">
      <c r="A1400" s="80"/>
      <c r="B1400" s="80"/>
      <c r="C1400" s="80"/>
      <c r="D1400" s="80"/>
      <c r="E1400" s="80"/>
      <c r="F1400" s="80"/>
      <c r="G1400" s="80"/>
      <c r="H1400" s="80"/>
      <c r="I1400" s="80"/>
      <c r="J1400" s="80"/>
      <c r="K1400" s="80"/>
      <c r="L1400" s="80"/>
      <c r="M1400" s="80"/>
      <c r="N1400" s="80"/>
      <c r="O1400" s="80"/>
      <c r="P1400" s="80"/>
      <c r="Q1400" s="80"/>
      <c r="R1400" s="80"/>
      <c r="S1400" s="80"/>
      <c r="T1400" s="80"/>
      <c r="U1400" s="80"/>
      <c r="V1400" s="80"/>
      <c r="W1400" s="80"/>
      <c r="X1400" s="80"/>
      <c r="Y1400" s="80"/>
      <c r="Z1400" s="80"/>
      <c r="AA1400" s="80"/>
      <c r="AB1400" s="80"/>
      <c r="AC1400" s="81"/>
      <c r="AD1400" s="81"/>
      <c r="AE1400" s="82"/>
      <c r="AF1400" s="81"/>
      <c r="AG1400" s="81"/>
      <c r="AH1400" s="81"/>
      <c r="AI1400" s="81"/>
      <c r="AJ1400" s="81"/>
      <c r="AK1400" s="83"/>
      <c r="AL1400" s="83"/>
      <c r="AM1400" s="84"/>
      <c r="AN1400" s="84"/>
      <c r="AO1400" s="84"/>
      <c r="AP1400" s="84"/>
    </row>
    <row r="1401">
      <c r="A1401" s="80"/>
      <c r="B1401" s="80"/>
      <c r="C1401" s="80"/>
      <c r="D1401" s="80"/>
      <c r="E1401" s="80"/>
      <c r="F1401" s="80"/>
      <c r="G1401" s="80"/>
      <c r="H1401" s="80"/>
      <c r="I1401" s="80"/>
      <c r="J1401" s="80"/>
      <c r="K1401" s="80"/>
      <c r="L1401" s="80"/>
      <c r="M1401" s="80"/>
      <c r="N1401" s="80"/>
      <c r="O1401" s="80"/>
      <c r="P1401" s="80"/>
      <c r="Q1401" s="80"/>
      <c r="R1401" s="80"/>
      <c r="S1401" s="80"/>
      <c r="T1401" s="80"/>
      <c r="U1401" s="80"/>
      <c r="V1401" s="80"/>
      <c r="W1401" s="80"/>
      <c r="X1401" s="80"/>
      <c r="Y1401" s="80"/>
      <c r="Z1401" s="80"/>
      <c r="AA1401" s="80"/>
      <c r="AB1401" s="80"/>
      <c r="AC1401" s="81"/>
      <c r="AD1401" s="81"/>
      <c r="AE1401" s="82"/>
      <c r="AF1401" s="81"/>
      <c r="AG1401" s="81"/>
      <c r="AH1401" s="81"/>
      <c r="AI1401" s="81"/>
      <c r="AJ1401" s="81"/>
      <c r="AK1401" s="83"/>
      <c r="AL1401" s="83"/>
      <c r="AM1401" s="84"/>
      <c r="AN1401" s="84"/>
      <c r="AO1401" s="84"/>
      <c r="AP1401" s="84"/>
    </row>
    <row r="1402">
      <c r="A1402" s="80"/>
      <c r="B1402" s="80"/>
      <c r="C1402" s="80"/>
      <c r="D1402" s="80"/>
      <c r="E1402" s="80"/>
      <c r="F1402" s="80"/>
      <c r="G1402" s="80"/>
      <c r="H1402" s="80"/>
      <c r="I1402" s="80"/>
      <c r="J1402" s="80"/>
      <c r="K1402" s="80"/>
      <c r="L1402" s="80"/>
      <c r="M1402" s="80"/>
      <c r="N1402" s="80"/>
      <c r="O1402" s="80"/>
      <c r="P1402" s="80"/>
      <c r="Q1402" s="80"/>
      <c r="R1402" s="80"/>
      <c r="S1402" s="80"/>
      <c r="T1402" s="80"/>
      <c r="U1402" s="80"/>
      <c r="V1402" s="80"/>
      <c r="W1402" s="80"/>
      <c r="X1402" s="80"/>
      <c r="Y1402" s="80"/>
      <c r="Z1402" s="80"/>
      <c r="AA1402" s="80"/>
      <c r="AB1402" s="80"/>
      <c r="AC1402" s="81"/>
      <c r="AD1402" s="81"/>
      <c r="AE1402" s="82"/>
      <c r="AF1402" s="81"/>
      <c r="AG1402" s="81"/>
      <c r="AH1402" s="81"/>
      <c r="AI1402" s="81"/>
      <c r="AJ1402" s="81"/>
      <c r="AK1402" s="83"/>
      <c r="AL1402" s="83"/>
      <c r="AM1402" s="84"/>
      <c r="AN1402" s="84"/>
      <c r="AO1402" s="84"/>
      <c r="AP1402" s="84"/>
    </row>
    <row r="1403">
      <c r="A1403" s="80"/>
      <c r="B1403" s="80"/>
      <c r="C1403" s="80"/>
      <c r="D1403" s="80"/>
      <c r="E1403" s="80"/>
      <c r="F1403" s="80"/>
      <c r="G1403" s="80"/>
      <c r="H1403" s="80"/>
      <c r="I1403" s="80"/>
      <c r="J1403" s="80"/>
      <c r="K1403" s="80"/>
      <c r="L1403" s="80"/>
      <c r="M1403" s="80"/>
      <c r="N1403" s="80"/>
      <c r="O1403" s="80"/>
      <c r="P1403" s="80"/>
      <c r="Q1403" s="80"/>
      <c r="R1403" s="80"/>
      <c r="S1403" s="80"/>
      <c r="T1403" s="80"/>
      <c r="U1403" s="80"/>
      <c r="V1403" s="80"/>
      <c r="W1403" s="80"/>
      <c r="X1403" s="80"/>
      <c r="Y1403" s="80"/>
      <c r="Z1403" s="80"/>
      <c r="AA1403" s="80"/>
      <c r="AB1403" s="80"/>
      <c r="AC1403" s="81"/>
      <c r="AD1403" s="81"/>
      <c r="AE1403" s="82"/>
      <c r="AF1403" s="81"/>
      <c r="AG1403" s="81"/>
      <c r="AH1403" s="81"/>
      <c r="AI1403" s="81"/>
      <c r="AJ1403" s="81"/>
      <c r="AK1403" s="83"/>
      <c r="AL1403" s="83"/>
      <c r="AM1403" s="84"/>
      <c r="AN1403" s="84"/>
      <c r="AO1403" s="84"/>
      <c r="AP1403" s="84"/>
    </row>
    <row r="1404">
      <c r="A1404" s="80"/>
      <c r="B1404" s="80"/>
      <c r="C1404" s="80"/>
      <c r="D1404" s="80"/>
      <c r="E1404" s="80"/>
      <c r="F1404" s="80"/>
      <c r="G1404" s="80"/>
      <c r="H1404" s="80"/>
      <c r="I1404" s="80"/>
      <c r="J1404" s="80"/>
      <c r="K1404" s="80"/>
      <c r="L1404" s="80"/>
      <c r="M1404" s="80"/>
      <c r="N1404" s="80"/>
      <c r="O1404" s="80"/>
      <c r="P1404" s="80"/>
      <c r="Q1404" s="80"/>
      <c r="R1404" s="80"/>
      <c r="S1404" s="80"/>
      <c r="T1404" s="80"/>
      <c r="U1404" s="80"/>
      <c r="V1404" s="80"/>
      <c r="W1404" s="80"/>
      <c r="X1404" s="80"/>
      <c r="Y1404" s="80"/>
      <c r="Z1404" s="80"/>
      <c r="AA1404" s="80"/>
      <c r="AB1404" s="80"/>
      <c r="AC1404" s="81"/>
      <c r="AD1404" s="81"/>
      <c r="AE1404" s="82"/>
      <c r="AF1404" s="81"/>
      <c r="AG1404" s="81"/>
      <c r="AH1404" s="81"/>
      <c r="AI1404" s="81"/>
      <c r="AJ1404" s="81"/>
      <c r="AK1404" s="83"/>
      <c r="AL1404" s="83"/>
      <c r="AM1404" s="84"/>
      <c r="AN1404" s="84"/>
      <c r="AO1404" s="84"/>
      <c r="AP1404" s="84"/>
    </row>
    <row r="1405">
      <c r="A1405" s="80"/>
      <c r="B1405" s="80"/>
      <c r="C1405" s="80"/>
      <c r="D1405" s="80"/>
      <c r="E1405" s="80"/>
      <c r="F1405" s="80"/>
      <c r="G1405" s="80"/>
      <c r="H1405" s="80"/>
      <c r="I1405" s="80"/>
      <c r="J1405" s="80"/>
      <c r="K1405" s="80"/>
      <c r="L1405" s="80"/>
      <c r="M1405" s="80"/>
      <c r="N1405" s="80"/>
      <c r="O1405" s="80"/>
      <c r="P1405" s="80"/>
      <c r="Q1405" s="80"/>
      <c r="R1405" s="80"/>
      <c r="S1405" s="80"/>
      <c r="T1405" s="80"/>
      <c r="U1405" s="80"/>
      <c r="V1405" s="80"/>
      <c r="W1405" s="80"/>
      <c r="X1405" s="80"/>
      <c r="Y1405" s="80"/>
      <c r="Z1405" s="80"/>
      <c r="AA1405" s="80"/>
      <c r="AB1405" s="80"/>
      <c r="AC1405" s="81"/>
      <c r="AD1405" s="81"/>
      <c r="AE1405" s="82"/>
      <c r="AF1405" s="81"/>
      <c r="AG1405" s="81"/>
      <c r="AH1405" s="81"/>
      <c r="AI1405" s="81"/>
      <c r="AJ1405" s="81"/>
      <c r="AK1405" s="83"/>
      <c r="AL1405" s="83"/>
      <c r="AM1405" s="84"/>
      <c r="AN1405" s="84"/>
      <c r="AO1405" s="84"/>
      <c r="AP1405" s="84"/>
    </row>
    <row r="1406">
      <c r="A1406" s="80"/>
      <c r="B1406" s="80"/>
      <c r="C1406" s="80"/>
      <c r="D1406" s="80"/>
      <c r="E1406" s="80"/>
      <c r="F1406" s="80"/>
      <c r="G1406" s="80"/>
      <c r="H1406" s="80"/>
      <c r="I1406" s="80"/>
      <c r="J1406" s="80"/>
      <c r="K1406" s="80"/>
      <c r="L1406" s="80"/>
      <c r="M1406" s="80"/>
      <c r="N1406" s="80"/>
      <c r="O1406" s="80"/>
      <c r="P1406" s="80"/>
      <c r="Q1406" s="80"/>
      <c r="R1406" s="80"/>
      <c r="S1406" s="80"/>
      <c r="T1406" s="80"/>
      <c r="U1406" s="80"/>
      <c r="V1406" s="80"/>
      <c r="W1406" s="80"/>
      <c r="X1406" s="80"/>
      <c r="Y1406" s="80"/>
      <c r="Z1406" s="80"/>
      <c r="AA1406" s="80"/>
      <c r="AB1406" s="80"/>
      <c r="AC1406" s="81"/>
      <c r="AD1406" s="81"/>
      <c r="AE1406" s="82"/>
      <c r="AF1406" s="81"/>
      <c r="AG1406" s="81"/>
      <c r="AH1406" s="81"/>
      <c r="AI1406" s="81"/>
      <c r="AJ1406" s="81"/>
      <c r="AK1406" s="83"/>
      <c r="AL1406" s="83"/>
      <c r="AM1406" s="84"/>
      <c r="AN1406" s="84"/>
      <c r="AO1406" s="84"/>
      <c r="AP1406" s="84"/>
    </row>
    <row r="1407">
      <c r="A1407" s="80"/>
      <c r="B1407" s="80"/>
      <c r="C1407" s="80"/>
      <c r="D1407" s="80"/>
      <c r="E1407" s="80"/>
      <c r="F1407" s="80"/>
      <c r="G1407" s="80"/>
      <c r="H1407" s="80"/>
      <c r="I1407" s="80"/>
      <c r="J1407" s="80"/>
      <c r="K1407" s="80"/>
      <c r="L1407" s="80"/>
      <c r="M1407" s="80"/>
      <c r="N1407" s="80"/>
      <c r="O1407" s="80"/>
      <c r="P1407" s="80"/>
      <c r="Q1407" s="80"/>
      <c r="R1407" s="80"/>
      <c r="S1407" s="80"/>
      <c r="T1407" s="80"/>
      <c r="U1407" s="80"/>
      <c r="V1407" s="80"/>
      <c r="W1407" s="80"/>
      <c r="X1407" s="80"/>
      <c r="Y1407" s="80"/>
      <c r="Z1407" s="80"/>
      <c r="AA1407" s="80"/>
      <c r="AB1407" s="80"/>
      <c r="AC1407" s="81"/>
      <c r="AD1407" s="81"/>
      <c r="AE1407" s="82"/>
      <c r="AF1407" s="81"/>
      <c r="AG1407" s="81"/>
      <c r="AH1407" s="81"/>
      <c r="AI1407" s="81"/>
      <c r="AJ1407" s="81"/>
      <c r="AK1407" s="83"/>
      <c r="AL1407" s="83"/>
      <c r="AM1407" s="84"/>
      <c r="AN1407" s="84"/>
      <c r="AO1407" s="84"/>
      <c r="AP1407" s="84"/>
    </row>
    <row r="1408">
      <c r="A1408" s="80"/>
      <c r="B1408" s="80"/>
      <c r="C1408" s="80"/>
      <c r="D1408" s="80"/>
      <c r="E1408" s="80"/>
      <c r="F1408" s="80"/>
      <c r="G1408" s="80"/>
      <c r="H1408" s="80"/>
      <c r="I1408" s="80"/>
      <c r="J1408" s="80"/>
      <c r="K1408" s="80"/>
      <c r="L1408" s="80"/>
      <c r="M1408" s="80"/>
      <c r="N1408" s="80"/>
      <c r="O1408" s="80"/>
      <c r="P1408" s="80"/>
      <c r="Q1408" s="80"/>
      <c r="R1408" s="80"/>
      <c r="S1408" s="80"/>
      <c r="T1408" s="80"/>
      <c r="U1408" s="80"/>
      <c r="V1408" s="80"/>
      <c r="W1408" s="80"/>
      <c r="X1408" s="80"/>
      <c r="Y1408" s="80"/>
      <c r="Z1408" s="80"/>
      <c r="AA1408" s="80"/>
      <c r="AB1408" s="80"/>
      <c r="AC1408" s="81"/>
      <c r="AD1408" s="81"/>
      <c r="AE1408" s="82"/>
      <c r="AF1408" s="81"/>
      <c r="AG1408" s="81"/>
      <c r="AH1408" s="81"/>
      <c r="AI1408" s="81"/>
      <c r="AJ1408" s="81"/>
      <c r="AK1408" s="83"/>
      <c r="AL1408" s="83"/>
      <c r="AM1408" s="84"/>
      <c r="AN1408" s="84"/>
      <c r="AO1408" s="84"/>
      <c r="AP1408" s="84"/>
    </row>
    <row r="1409">
      <c r="A1409" s="80"/>
      <c r="B1409" s="80"/>
      <c r="C1409" s="80"/>
      <c r="D1409" s="80"/>
      <c r="E1409" s="80"/>
      <c r="F1409" s="80"/>
      <c r="G1409" s="80"/>
      <c r="H1409" s="80"/>
      <c r="I1409" s="80"/>
      <c r="J1409" s="80"/>
      <c r="K1409" s="80"/>
      <c r="L1409" s="80"/>
      <c r="M1409" s="80"/>
      <c r="N1409" s="80"/>
      <c r="O1409" s="80"/>
      <c r="P1409" s="80"/>
      <c r="Q1409" s="80"/>
      <c r="R1409" s="80"/>
      <c r="S1409" s="80"/>
      <c r="T1409" s="80"/>
      <c r="U1409" s="80"/>
      <c r="V1409" s="80"/>
      <c r="W1409" s="80"/>
      <c r="X1409" s="80"/>
      <c r="Y1409" s="80"/>
      <c r="Z1409" s="80"/>
      <c r="AA1409" s="80"/>
      <c r="AB1409" s="80"/>
      <c r="AC1409" s="81"/>
      <c r="AD1409" s="81"/>
      <c r="AE1409" s="82"/>
      <c r="AF1409" s="81"/>
      <c r="AG1409" s="81"/>
      <c r="AH1409" s="81"/>
      <c r="AI1409" s="81"/>
      <c r="AJ1409" s="81"/>
      <c r="AK1409" s="83"/>
      <c r="AL1409" s="83"/>
      <c r="AM1409" s="84"/>
      <c r="AN1409" s="84"/>
      <c r="AO1409" s="84"/>
      <c r="AP1409" s="84"/>
    </row>
    <row r="1410">
      <c r="A1410" s="80"/>
      <c r="B1410" s="80"/>
      <c r="C1410" s="80"/>
      <c r="D1410" s="80"/>
      <c r="E1410" s="80"/>
      <c r="F1410" s="80"/>
      <c r="G1410" s="80"/>
      <c r="H1410" s="80"/>
      <c r="I1410" s="80"/>
      <c r="J1410" s="80"/>
      <c r="K1410" s="80"/>
      <c r="L1410" s="80"/>
      <c r="M1410" s="80"/>
      <c r="N1410" s="80"/>
      <c r="O1410" s="80"/>
      <c r="P1410" s="80"/>
      <c r="Q1410" s="80"/>
      <c r="R1410" s="80"/>
      <c r="S1410" s="80"/>
      <c r="T1410" s="80"/>
      <c r="U1410" s="80"/>
      <c r="V1410" s="80"/>
      <c r="W1410" s="80"/>
      <c r="X1410" s="80"/>
      <c r="Y1410" s="80"/>
      <c r="Z1410" s="80"/>
      <c r="AA1410" s="80"/>
      <c r="AB1410" s="80"/>
      <c r="AC1410" s="81"/>
      <c r="AD1410" s="81"/>
      <c r="AE1410" s="82"/>
      <c r="AF1410" s="81"/>
      <c r="AG1410" s="81"/>
      <c r="AH1410" s="81"/>
      <c r="AI1410" s="81"/>
      <c r="AJ1410" s="81"/>
      <c r="AK1410" s="83"/>
      <c r="AL1410" s="83"/>
      <c r="AM1410" s="84"/>
      <c r="AN1410" s="84"/>
      <c r="AO1410" s="84"/>
      <c r="AP1410" s="84"/>
    </row>
    <row r="1411">
      <c r="A1411" s="80"/>
      <c r="B1411" s="80"/>
      <c r="C1411" s="80"/>
      <c r="D1411" s="80"/>
      <c r="E1411" s="80"/>
      <c r="F1411" s="80"/>
      <c r="G1411" s="80"/>
      <c r="H1411" s="80"/>
      <c r="I1411" s="80"/>
      <c r="J1411" s="80"/>
      <c r="K1411" s="80"/>
      <c r="L1411" s="80"/>
      <c r="M1411" s="80"/>
      <c r="N1411" s="80"/>
      <c r="O1411" s="80"/>
      <c r="P1411" s="80"/>
      <c r="Q1411" s="80"/>
      <c r="R1411" s="80"/>
      <c r="S1411" s="80"/>
      <c r="T1411" s="80"/>
      <c r="U1411" s="80"/>
      <c r="V1411" s="80"/>
      <c r="W1411" s="80"/>
      <c r="X1411" s="80"/>
      <c r="Y1411" s="80"/>
      <c r="Z1411" s="80"/>
      <c r="AA1411" s="80"/>
      <c r="AB1411" s="80"/>
      <c r="AC1411" s="81"/>
      <c r="AD1411" s="81"/>
      <c r="AE1411" s="82"/>
      <c r="AF1411" s="81"/>
      <c r="AG1411" s="81"/>
      <c r="AH1411" s="81"/>
      <c r="AI1411" s="81"/>
      <c r="AJ1411" s="81"/>
      <c r="AK1411" s="83"/>
      <c r="AL1411" s="83"/>
      <c r="AM1411" s="84"/>
      <c r="AN1411" s="84"/>
      <c r="AO1411" s="84"/>
      <c r="AP1411" s="84"/>
    </row>
    <row r="1412">
      <c r="A1412" s="80"/>
      <c r="B1412" s="80"/>
      <c r="C1412" s="80"/>
      <c r="D1412" s="80"/>
      <c r="E1412" s="80"/>
      <c r="F1412" s="80"/>
      <c r="G1412" s="80"/>
      <c r="H1412" s="80"/>
      <c r="I1412" s="80"/>
      <c r="J1412" s="80"/>
      <c r="K1412" s="80"/>
      <c r="L1412" s="80"/>
      <c r="M1412" s="80"/>
      <c r="N1412" s="80"/>
      <c r="O1412" s="80"/>
      <c r="P1412" s="80"/>
      <c r="Q1412" s="80"/>
      <c r="R1412" s="80"/>
      <c r="S1412" s="80"/>
      <c r="T1412" s="80"/>
      <c r="U1412" s="80"/>
      <c r="V1412" s="80"/>
      <c r="W1412" s="80"/>
      <c r="X1412" s="80"/>
      <c r="Y1412" s="80"/>
      <c r="Z1412" s="80"/>
      <c r="AA1412" s="80"/>
      <c r="AB1412" s="80"/>
      <c r="AC1412" s="81"/>
      <c r="AD1412" s="81"/>
      <c r="AE1412" s="82"/>
      <c r="AF1412" s="81"/>
      <c r="AG1412" s="81"/>
      <c r="AH1412" s="81"/>
      <c r="AI1412" s="81"/>
      <c r="AJ1412" s="81"/>
      <c r="AK1412" s="83"/>
      <c r="AL1412" s="83"/>
      <c r="AM1412" s="84"/>
      <c r="AN1412" s="84"/>
      <c r="AO1412" s="84"/>
      <c r="AP1412" s="84"/>
    </row>
    <row r="1413">
      <c r="A1413" s="80"/>
      <c r="B1413" s="80"/>
      <c r="C1413" s="80"/>
      <c r="D1413" s="80"/>
      <c r="E1413" s="80"/>
      <c r="F1413" s="80"/>
      <c r="G1413" s="80"/>
      <c r="H1413" s="80"/>
      <c r="I1413" s="80"/>
      <c r="J1413" s="80"/>
      <c r="K1413" s="80"/>
      <c r="L1413" s="80"/>
      <c r="M1413" s="80"/>
      <c r="N1413" s="80"/>
      <c r="O1413" s="80"/>
      <c r="P1413" s="80"/>
      <c r="Q1413" s="80"/>
      <c r="R1413" s="80"/>
      <c r="S1413" s="80"/>
      <c r="T1413" s="80"/>
      <c r="U1413" s="80"/>
      <c r="V1413" s="80"/>
      <c r="W1413" s="80"/>
      <c r="X1413" s="80"/>
      <c r="Y1413" s="80"/>
      <c r="Z1413" s="80"/>
      <c r="AA1413" s="80"/>
      <c r="AB1413" s="80"/>
      <c r="AC1413" s="81"/>
      <c r="AD1413" s="81"/>
      <c r="AE1413" s="82"/>
      <c r="AF1413" s="81"/>
      <c r="AG1413" s="81"/>
      <c r="AH1413" s="81"/>
      <c r="AI1413" s="81"/>
      <c r="AJ1413" s="81"/>
      <c r="AK1413" s="83"/>
      <c r="AL1413" s="83"/>
      <c r="AM1413" s="84"/>
      <c r="AN1413" s="84"/>
      <c r="AO1413" s="84"/>
      <c r="AP1413" s="84"/>
    </row>
    <row r="1414">
      <c r="A1414" s="80"/>
      <c r="B1414" s="80"/>
      <c r="C1414" s="80"/>
      <c r="D1414" s="80"/>
      <c r="E1414" s="80"/>
      <c r="F1414" s="80"/>
      <c r="G1414" s="80"/>
      <c r="H1414" s="80"/>
      <c r="I1414" s="80"/>
      <c r="J1414" s="80"/>
      <c r="K1414" s="80"/>
      <c r="L1414" s="80"/>
      <c r="M1414" s="80"/>
      <c r="N1414" s="80"/>
      <c r="O1414" s="80"/>
      <c r="P1414" s="80"/>
      <c r="Q1414" s="80"/>
      <c r="R1414" s="80"/>
      <c r="S1414" s="80"/>
      <c r="T1414" s="80"/>
      <c r="U1414" s="80"/>
      <c r="V1414" s="80"/>
      <c r="W1414" s="80"/>
      <c r="X1414" s="80"/>
      <c r="Y1414" s="80"/>
      <c r="Z1414" s="80"/>
      <c r="AA1414" s="80"/>
      <c r="AB1414" s="80"/>
      <c r="AC1414" s="81"/>
      <c r="AD1414" s="81"/>
      <c r="AE1414" s="82"/>
      <c r="AF1414" s="81"/>
      <c r="AG1414" s="81"/>
      <c r="AH1414" s="81"/>
      <c r="AI1414" s="81"/>
      <c r="AJ1414" s="81"/>
      <c r="AK1414" s="83"/>
      <c r="AL1414" s="83"/>
      <c r="AM1414" s="84"/>
      <c r="AN1414" s="84"/>
      <c r="AO1414" s="84"/>
      <c r="AP1414" s="84"/>
    </row>
    <row r="1415">
      <c r="A1415" s="80"/>
      <c r="B1415" s="80"/>
      <c r="C1415" s="80"/>
      <c r="D1415" s="80"/>
      <c r="E1415" s="80"/>
      <c r="F1415" s="80"/>
      <c r="G1415" s="80"/>
      <c r="H1415" s="80"/>
      <c r="I1415" s="80"/>
      <c r="J1415" s="80"/>
      <c r="K1415" s="80"/>
      <c r="L1415" s="80"/>
      <c r="M1415" s="80"/>
      <c r="N1415" s="80"/>
      <c r="O1415" s="80"/>
      <c r="P1415" s="80"/>
      <c r="Q1415" s="80"/>
      <c r="R1415" s="80"/>
      <c r="S1415" s="80"/>
      <c r="T1415" s="80"/>
      <c r="U1415" s="80"/>
      <c r="V1415" s="80"/>
      <c r="W1415" s="80"/>
      <c r="X1415" s="80"/>
      <c r="Y1415" s="80"/>
      <c r="Z1415" s="80"/>
      <c r="AA1415" s="80"/>
      <c r="AB1415" s="80"/>
      <c r="AC1415" s="81"/>
      <c r="AD1415" s="81"/>
      <c r="AE1415" s="82"/>
      <c r="AF1415" s="81"/>
      <c r="AG1415" s="81"/>
      <c r="AH1415" s="81"/>
      <c r="AI1415" s="81"/>
      <c r="AJ1415" s="81"/>
      <c r="AK1415" s="83"/>
      <c r="AL1415" s="83"/>
      <c r="AM1415" s="84"/>
      <c r="AN1415" s="84"/>
      <c r="AO1415" s="84"/>
      <c r="AP1415" s="84"/>
    </row>
    <row r="1416">
      <c r="A1416" s="80"/>
      <c r="B1416" s="80"/>
      <c r="C1416" s="80"/>
      <c r="D1416" s="80"/>
      <c r="E1416" s="80"/>
      <c r="F1416" s="80"/>
      <c r="G1416" s="80"/>
      <c r="H1416" s="80"/>
      <c r="I1416" s="80"/>
      <c r="J1416" s="80"/>
      <c r="K1416" s="80"/>
      <c r="L1416" s="80"/>
      <c r="M1416" s="80"/>
      <c r="N1416" s="80"/>
      <c r="O1416" s="80"/>
      <c r="P1416" s="80"/>
      <c r="Q1416" s="80"/>
      <c r="R1416" s="80"/>
      <c r="S1416" s="80"/>
      <c r="T1416" s="80"/>
      <c r="U1416" s="80"/>
      <c r="V1416" s="80"/>
      <c r="W1416" s="80"/>
      <c r="X1416" s="80"/>
      <c r="Y1416" s="80"/>
      <c r="Z1416" s="80"/>
      <c r="AA1416" s="80"/>
      <c r="AB1416" s="80"/>
      <c r="AC1416" s="81"/>
      <c r="AD1416" s="81"/>
      <c r="AE1416" s="82"/>
      <c r="AF1416" s="81"/>
      <c r="AG1416" s="81"/>
      <c r="AH1416" s="81"/>
      <c r="AI1416" s="81"/>
      <c r="AJ1416" s="81"/>
      <c r="AK1416" s="83"/>
      <c r="AL1416" s="83"/>
      <c r="AM1416" s="84"/>
      <c r="AN1416" s="84"/>
      <c r="AO1416" s="84"/>
      <c r="AP1416" s="84"/>
    </row>
    <row r="1417">
      <c r="A1417" s="80"/>
      <c r="B1417" s="80"/>
      <c r="C1417" s="80"/>
      <c r="D1417" s="80"/>
      <c r="E1417" s="80"/>
      <c r="F1417" s="80"/>
      <c r="G1417" s="80"/>
      <c r="H1417" s="80"/>
      <c r="I1417" s="80"/>
      <c r="J1417" s="80"/>
      <c r="K1417" s="80"/>
      <c r="L1417" s="80"/>
      <c r="M1417" s="80"/>
      <c r="N1417" s="80"/>
      <c r="O1417" s="80"/>
      <c r="P1417" s="80"/>
      <c r="Q1417" s="80"/>
      <c r="R1417" s="80"/>
      <c r="S1417" s="80"/>
      <c r="T1417" s="80"/>
      <c r="U1417" s="80"/>
      <c r="V1417" s="80"/>
      <c r="W1417" s="80"/>
      <c r="X1417" s="80"/>
      <c r="Y1417" s="80"/>
      <c r="Z1417" s="80"/>
      <c r="AA1417" s="80"/>
      <c r="AB1417" s="80"/>
      <c r="AC1417" s="81"/>
      <c r="AD1417" s="81"/>
      <c r="AE1417" s="82"/>
      <c r="AF1417" s="81"/>
      <c r="AG1417" s="81"/>
      <c r="AH1417" s="81"/>
      <c r="AI1417" s="81"/>
      <c r="AJ1417" s="81"/>
      <c r="AK1417" s="83"/>
      <c r="AL1417" s="83"/>
      <c r="AM1417" s="84"/>
      <c r="AN1417" s="84"/>
      <c r="AO1417" s="84"/>
      <c r="AP1417" s="84"/>
    </row>
    <row r="1418">
      <c r="A1418" s="80"/>
      <c r="B1418" s="80"/>
      <c r="C1418" s="80"/>
      <c r="D1418" s="80"/>
      <c r="E1418" s="80"/>
      <c r="F1418" s="80"/>
      <c r="G1418" s="80"/>
      <c r="H1418" s="80"/>
      <c r="I1418" s="80"/>
      <c r="J1418" s="80"/>
      <c r="K1418" s="80"/>
      <c r="L1418" s="80"/>
      <c r="M1418" s="80"/>
      <c r="N1418" s="80"/>
      <c r="O1418" s="80"/>
      <c r="P1418" s="80"/>
      <c r="Q1418" s="80"/>
      <c r="R1418" s="80"/>
      <c r="S1418" s="80"/>
      <c r="T1418" s="80"/>
      <c r="U1418" s="80"/>
      <c r="V1418" s="80"/>
      <c r="W1418" s="80"/>
      <c r="X1418" s="80"/>
      <c r="Y1418" s="80"/>
      <c r="Z1418" s="80"/>
      <c r="AA1418" s="80"/>
      <c r="AB1418" s="80"/>
      <c r="AC1418" s="81"/>
      <c r="AD1418" s="81"/>
      <c r="AE1418" s="82"/>
      <c r="AF1418" s="81"/>
      <c r="AG1418" s="81"/>
      <c r="AH1418" s="81"/>
      <c r="AI1418" s="81"/>
      <c r="AJ1418" s="81"/>
      <c r="AK1418" s="83"/>
      <c r="AL1418" s="83"/>
      <c r="AM1418" s="84"/>
      <c r="AN1418" s="84"/>
      <c r="AO1418" s="84"/>
      <c r="AP1418" s="84"/>
    </row>
    <row r="1419">
      <c r="A1419" s="80"/>
      <c r="B1419" s="80"/>
      <c r="C1419" s="80"/>
      <c r="D1419" s="80"/>
      <c r="E1419" s="80"/>
      <c r="F1419" s="80"/>
      <c r="G1419" s="80"/>
      <c r="H1419" s="80"/>
      <c r="I1419" s="80"/>
      <c r="J1419" s="80"/>
      <c r="K1419" s="80"/>
      <c r="L1419" s="80"/>
      <c r="M1419" s="80"/>
      <c r="N1419" s="80"/>
      <c r="O1419" s="80"/>
      <c r="P1419" s="80"/>
      <c r="Q1419" s="80"/>
      <c r="R1419" s="80"/>
      <c r="S1419" s="80"/>
      <c r="T1419" s="80"/>
      <c r="U1419" s="80"/>
      <c r="V1419" s="80"/>
      <c r="W1419" s="80"/>
      <c r="X1419" s="80"/>
      <c r="Y1419" s="80"/>
      <c r="Z1419" s="80"/>
      <c r="AA1419" s="80"/>
      <c r="AB1419" s="80"/>
      <c r="AC1419" s="81"/>
      <c r="AD1419" s="81"/>
      <c r="AE1419" s="82"/>
      <c r="AF1419" s="81"/>
      <c r="AG1419" s="81"/>
      <c r="AH1419" s="81"/>
      <c r="AI1419" s="81"/>
      <c r="AJ1419" s="81"/>
      <c r="AK1419" s="83"/>
      <c r="AL1419" s="83"/>
      <c r="AM1419" s="84"/>
      <c r="AN1419" s="84"/>
      <c r="AO1419" s="84"/>
      <c r="AP1419" s="84"/>
    </row>
    <row r="1420">
      <c r="A1420" s="80"/>
      <c r="B1420" s="80"/>
      <c r="C1420" s="80"/>
      <c r="D1420" s="80"/>
      <c r="E1420" s="80"/>
      <c r="F1420" s="80"/>
      <c r="G1420" s="80"/>
      <c r="H1420" s="80"/>
      <c r="I1420" s="80"/>
      <c r="J1420" s="80"/>
      <c r="K1420" s="80"/>
      <c r="L1420" s="80"/>
      <c r="M1420" s="80"/>
      <c r="N1420" s="80"/>
      <c r="O1420" s="80"/>
      <c r="P1420" s="80"/>
      <c r="Q1420" s="80"/>
      <c r="R1420" s="80"/>
      <c r="S1420" s="80"/>
      <c r="T1420" s="80"/>
      <c r="U1420" s="80"/>
      <c r="V1420" s="80"/>
      <c r="W1420" s="80"/>
      <c r="X1420" s="80"/>
      <c r="Y1420" s="80"/>
      <c r="Z1420" s="80"/>
      <c r="AA1420" s="80"/>
      <c r="AB1420" s="80"/>
      <c r="AC1420" s="81"/>
      <c r="AD1420" s="81"/>
      <c r="AE1420" s="82"/>
      <c r="AF1420" s="81"/>
      <c r="AG1420" s="81"/>
      <c r="AH1420" s="81"/>
      <c r="AI1420" s="81"/>
      <c r="AJ1420" s="81"/>
      <c r="AK1420" s="83"/>
      <c r="AL1420" s="83"/>
      <c r="AM1420" s="84"/>
      <c r="AN1420" s="84"/>
      <c r="AO1420" s="84"/>
      <c r="AP1420" s="84"/>
    </row>
    <row r="1421">
      <c r="A1421" s="80"/>
      <c r="B1421" s="80"/>
      <c r="C1421" s="80"/>
      <c r="D1421" s="80"/>
      <c r="E1421" s="80"/>
      <c r="F1421" s="80"/>
      <c r="G1421" s="80"/>
      <c r="H1421" s="80"/>
      <c r="I1421" s="80"/>
      <c r="J1421" s="80"/>
      <c r="K1421" s="80"/>
      <c r="L1421" s="80"/>
      <c r="M1421" s="80"/>
      <c r="N1421" s="80"/>
      <c r="O1421" s="80"/>
      <c r="P1421" s="80"/>
      <c r="Q1421" s="80"/>
      <c r="R1421" s="80"/>
      <c r="S1421" s="80"/>
      <c r="T1421" s="80"/>
      <c r="U1421" s="80"/>
      <c r="V1421" s="80"/>
      <c r="W1421" s="80"/>
      <c r="X1421" s="80"/>
      <c r="Y1421" s="80"/>
      <c r="Z1421" s="80"/>
      <c r="AA1421" s="80"/>
      <c r="AB1421" s="80"/>
      <c r="AC1421" s="81"/>
      <c r="AD1421" s="81"/>
      <c r="AE1421" s="82"/>
      <c r="AF1421" s="81"/>
      <c r="AG1421" s="81"/>
      <c r="AH1421" s="81"/>
      <c r="AI1421" s="81"/>
      <c r="AJ1421" s="81"/>
      <c r="AK1421" s="83"/>
      <c r="AL1421" s="83"/>
      <c r="AM1421" s="84"/>
      <c r="AN1421" s="84"/>
      <c r="AO1421" s="84"/>
      <c r="AP1421" s="84"/>
    </row>
    <row r="1422">
      <c r="A1422" s="80"/>
      <c r="B1422" s="80"/>
      <c r="C1422" s="80"/>
      <c r="D1422" s="80"/>
      <c r="E1422" s="80"/>
      <c r="F1422" s="80"/>
      <c r="G1422" s="80"/>
      <c r="H1422" s="80"/>
      <c r="I1422" s="80"/>
      <c r="J1422" s="80"/>
      <c r="K1422" s="80"/>
      <c r="L1422" s="80"/>
      <c r="M1422" s="80"/>
      <c r="N1422" s="80"/>
      <c r="O1422" s="80"/>
      <c r="P1422" s="80"/>
      <c r="Q1422" s="80"/>
      <c r="R1422" s="80"/>
      <c r="S1422" s="80"/>
      <c r="T1422" s="80"/>
      <c r="U1422" s="80"/>
      <c r="V1422" s="80"/>
      <c r="W1422" s="80"/>
      <c r="X1422" s="80"/>
      <c r="Y1422" s="80"/>
      <c r="Z1422" s="80"/>
      <c r="AA1422" s="80"/>
      <c r="AB1422" s="80"/>
      <c r="AC1422" s="81"/>
      <c r="AD1422" s="81"/>
      <c r="AE1422" s="82"/>
      <c r="AF1422" s="81"/>
      <c r="AG1422" s="81"/>
      <c r="AH1422" s="81"/>
      <c r="AI1422" s="81"/>
      <c r="AJ1422" s="81"/>
      <c r="AK1422" s="83"/>
      <c r="AL1422" s="83"/>
      <c r="AM1422" s="84"/>
      <c r="AN1422" s="84"/>
      <c r="AO1422" s="84"/>
      <c r="AP1422" s="84"/>
    </row>
    <row r="1423">
      <c r="A1423" s="80"/>
      <c r="B1423" s="80"/>
      <c r="C1423" s="80"/>
      <c r="D1423" s="80"/>
      <c r="E1423" s="80"/>
      <c r="F1423" s="80"/>
      <c r="G1423" s="80"/>
      <c r="H1423" s="80"/>
      <c r="I1423" s="80"/>
      <c r="J1423" s="80"/>
      <c r="K1423" s="80"/>
      <c r="L1423" s="80"/>
      <c r="M1423" s="80"/>
      <c r="N1423" s="80"/>
      <c r="O1423" s="80"/>
      <c r="P1423" s="80"/>
      <c r="Q1423" s="80"/>
      <c r="R1423" s="80"/>
      <c r="S1423" s="80"/>
      <c r="T1423" s="80"/>
      <c r="U1423" s="80"/>
      <c r="V1423" s="80"/>
      <c r="W1423" s="80"/>
      <c r="X1423" s="80"/>
      <c r="Y1423" s="80"/>
      <c r="Z1423" s="80"/>
      <c r="AA1423" s="80"/>
      <c r="AB1423" s="80"/>
      <c r="AC1423" s="81"/>
      <c r="AD1423" s="81"/>
      <c r="AE1423" s="82"/>
      <c r="AF1423" s="81"/>
      <c r="AG1423" s="81"/>
      <c r="AH1423" s="81"/>
      <c r="AI1423" s="81"/>
      <c r="AJ1423" s="81"/>
      <c r="AK1423" s="83"/>
      <c r="AL1423" s="83"/>
      <c r="AM1423" s="84"/>
      <c r="AN1423" s="84"/>
      <c r="AO1423" s="84"/>
      <c r="AP1423" s="84"/>
    </row>
    <row r="1424">
      <c r="A1424" s="80"/>
      <c r="B1424" s="80"/>
      <c r="C1424" s="80"/>
      <c r="D1424" s="80"/>
      <c r="E1424" s="80"/>
      <c r="F1424" s="80"/>
      <c r="G1424" s="80"/>
      <c r="H1424" s="80"/>
      <c r="I1424" s="80"/>
      <c r="J1424" s="80"/>
      <c r="K1424" s="80"/>
      <c r="L1424" s="80"/>
      <c r="M1424" s="80"/>
      <c r="N1424" s="80"/>
      <c r="O1424" s="80"/>
      <c r="P1424" s="80"/>
      <c r="Q1424" s="80"/>
      <c r="R1424" s="80"/>
      <c r="S1424" s="80"/>
      <c r="T1424" s="80"/>
      <c r="U1424" s="80"/>
      <c r="V1424" s="80"/>
      <c r="W1424" s="80"/>
      <c r="X1424" s="80"/>
      <c r="Y1424" s="80"/>
      <c r="Z1424" s="80"/>
      <c r="AA1424" s="80"/>
      <c r="AB1424" s="80"/>
      <c r="AC1424" s="81"/>
      <c r="AD1424" s="81"/>
      <c r="AE1424" s="82"/>
      <c r="AF1424" s="81"/>
      <c r="AG1424" s="81"/>
      <c r="AH1424" s="81"/>
      <c r="AI1424" s="81"/>
      <c r="AJ1424" s="81"/>
      <c r="AK1424" s="83"/>
      <c r="AL1424" s="83"/>
      <c r="AM1424" s="84"/>
      <c r="AN1424" s="84"/>
      <c r="AO1424" s="84"/>
      <c r="AP1424" s="84"/>
    </row>
    <row r="1425">
      <c r="A1425" s="80"/>
      <c r="B1425" s="80"/>
      <c r="C1425" s="80"/>
      <c r="D1425" s="80"/>
      <c r="E1425" s="80"/>
      <c r="F1425" s="80"/>
      <c r="G1425" s="80"/>
      <c r="H1425" s="80"/>
      <c r="I1425" s="80"/>
      <c r="J1425" s="80"/>
      <c r="K1425" s="80"/>
      <c r="L1425" s="80"/>
      <c r="M1425" s="80"/>
      <c r="N1425" s="80"/>
      <c r="O1425" s="80"/>
      <c r="P1425" s="80"/>
      <c r="Q1425" s="80"/>
      <c r="R1425" s="80"/>
      <c r="S1425" s="80"/>
      <c r="T1425" s="80"/>
      <c r="U1425" s="80"/>
      <c r="V1425" s="80"/>
      <c r="W1425" s="80"/>
      <c r="X1425" s="80"/>
      <c r="Y1425" s="80"/>
      <c r="Z1425" s="80"/>
      <c r="AA1425" s="80"/>
      <c r="AB1425" s="80"/>
      <c r="AC1425" s="81"/>
      <c r="AD1425" s="81"/>
      <c r="AE1425" s="82"/>
      <c r="AF1425" s="81"/>
      <c r="AG1425" s="81"/>
      <c r="AH1425" s="81"/>
      <c r="AI1425" s="81"/>
      <c r="AJ1425" s="81"/>
      <c r="AK1425" s="83"/>
      <c r="AL1425" s="83"/>
      <c r="AM1425" s="84"/>
      <c r="AN1425" s="84"/>
      <c r="AO1425" s="84"/>
      <c r="AP1425" s="84"/>
    </row>
    <row r="1426">
      <c r="A1426" s="80"/>
      <c r="B1426" s="80"/>
      <c r="C1426" s="80"/>
      <c r="D1426" s="80"/>
      <c r="E1426" s="80"/>
      <c r="F1426" s="80"/>
      <c r="G1426" s="80"/>
      <c r="H1426" s="80"/>
      <c r="I1426" s="80"/>
      <c r="J1426" s="80"/>
      <c r="K1426" s="80"/>
      <c r="L1426" s="80"/>
      <c r="M1426" s="80"/>
      <c r="N1426" s="80"/>
      <c r="O1426" s="80"/>
      <c r="P1426" s="80"/>
      <c r="Q1426" s="80"/>
      <c r="R1426" s="80"/>
      <c r="S1426" s="80"/>
      <c r="T1426" s="80"/>
      <c r="U1426" s="80"/>
      <c r="V1426" s="80"/>
      <c r="W1426" s="80"/>
      <c r="X1426" s="80"/>
      <c r="Y1426" s="80"/>
      <c r="Z1426" s="80"/>
      <c r="AA1426" s="80"/>
      <c r="AB1426" s="80"/>
      <c r="AC1426" s="81"/>
      <c r="AD1426" s="81"/>
      <c r="AE1426" s="82"/>
      <c r="AF1426" s="81"/>
      <c r="AG1426" s="81"/>
      <c r="AH1426" s="81"/>
      <c r="AI1426" s="81"/>
      <c r="AJ1426" s="81"/>
      <c r="AK1426" s="83"/>
      <c r="AL1426" s="83"/>
      <c r="AM1426" s="84"/>
      <c r="AN1426" s="84"/>
      <c r="AO1426" s="84"/>
      <c r="AP1426" s="84"/>
    </row>
    <row r="1427">
      <c r="A1427" s="80"/>
      <c r="B1427" s="80"/>
      <c r="C1427" s="80"/>
      <c r="D1427" s="80"/>
      <c r="E1427" s="80"/>
      <c r="F1427" s="80"/>
      <c r="G1427" s="80"/>
      <c r="H1427" s="80"/>
      <c r="I1427" s="80"/>
      <c r="J1427" s="80"/>
      <c r="K1427" s="80"/>
      <c r="L1427" s="80"/>
      <c r="M1427" s="80"/>
      <c r="N1427" s="80"/>
      <c r="O1427" s="80"/>
      <c r="P1427" s="80"/>
      <c r="Q1427" s="80"/>
      <c r="R1427" s="80"/>
      <c r="S1427" s="80"/>
      <c r="T1427" s="80"/>
      <c r="U1427" s="80"/>
      <c r="V1427" s="80"/>
      <c r="W1427" s="80"/>
      <c r="X1427" s="80"/>
      <c r="Y1427" s="80"/>
      <c r="Z1427" s="80"/>
      <c r="AA1427" s="80"/>
      <c r="AB1427" s="80"/>
      <c r="AC1427" s="81"/>
      <c r="AD1427" s="81"/>
      <c r="AE1427" s="82"/>
      <c r="AF1427" s="81"/>
      <c r="AG1427" s="81"/>
      <c r="AH1427" s="81"/>
      <c r="AI1427" s="81"/>
      <c r="AJ1427" s="81"/>
      <c r="AK1427" s="83"/>
      <c r="AL1427" s="83"/>
      <c r="AM1427" s="84"/>
      <c r="AN1427" s="84"/>
      <c r="AO1427" s="84"/>
      <c r="AP1427" s="84"/>
    </row>
    <row r="1428">
      <c r="A1428" s="80"/>
      <c r="B1428" s="80"/>
      <c r="C1428" s="80"/>
      <c r="D1428" s="80"/>
      <c r="E1428" s="80"/>
      <c r="F1428" s="80"/>
      <c r="G1428" s="80"/>
      <c r="H1428" s="80"/>
      <c r="I1428" s="80"/>
      <c r="J1428" s="80"/>
      <c r="K1428" s="80"/>
      <c r="L1428" s="80"/>
      <c r="M1428" s="80"/>
      <c r="N1428" s="80"/>
      <c r="O1428" s="80"/>
      <c r="P1428" s="80"/>
      <c r="Q1428" s="80"/>
      <c r="R1428" s="80"/>
      <c r="S1428" s="80"/>
      <c r="T1428" s="80"/>
      <c r="U1428" s="80"/>
      <c r="V1428" s="80"/>
      <c r="W1428" s="80"/>
      <c r="X1428" s="80"/>
      <c r="Y1428" s="80"/>
      <c r="Z1428" s="80"/>
      <c r="AA1428" s="80"/>
      <c r="AB1428" s="80"/>
      <c r="AC1428" s="81"/>
      <c r="AD1428" s="81"/>
      <c r="AE1428" s="82"/>
      <c r="AF1428" s="81"/>
      <c r="AG1428" s="81"/>
      <c r="AH1428" s="81"/>
      <c r="AI1428" s="81"/>
      <c r="AJ1428" s="81"/>
      <c r="AK1428" s="83"/>
      <c r="AL1428" s="83"/>
      <c r="AM1428" s="84"/>
      <c r="AN1428" s="84"/>
      <c r="AO1428" s="84"/>
      <c r="AP1428" s="84"/>
    </row>
    <row r="1429">
      <c r="A1429" s="80"/>
      <c r="B1429" s="80"/>
      <c r="C1429" s="80"/>
      <c r="D1429" s="80"/>
      <c r="E1429" s="80"/>
      <c r="F1429" s="80"/>
      <c r="G1429" s="80"/>
      <c r="H1429" s="80"/>
      <c r="I1429" s="80"/>
      <c r="J1429" s="80"/>
      <c r="K1429" s="80"/>
      <c r="L1429" s="80"/>
      <c r="M1429" s="80"/>
      <c r="N1429" s="80"/>
      <c r="O1429" s="80"/>
      <c r="P1429" s="80"/>
      <c r="Q1429" s="80"/>
      <c r="R1429" s="80"/>
      <c r="S1429" s="80"/>
      <c r="T1429" s="80"/>
      <c r="U1429" s="80"/>
      <c r="V1429" s="80"/>
      <c r="W1429" s="80"/>
      <c r="X1429" s="80"/>
      <c r="Y1429" s="80"/>
      <c r="Z1429" s="80"/>
      <c r="AA1429" s="80"/>
      <c r="AB1429" s="80"/>
      <c r="AC1429" s="81"/>
      <c r="AD1429" s="81"/>
      <c r="AE1429" s="82"/>
      <c r="AF1429" s="81"/>
      <c r="AG1429" s="81"/>
      <c r="AH1429" s="81"/>
      <c r="AI1429" s="81"/>
      <c r="AJ1429" s="81"/>
      <c r="AK1429" s="83"/>
      <c r="AL1429" s="83"/>
      <c r="AM1429" s="84"/>
      <c r="AN1429" s="84"/>
      <c r="AO1429" s="84"/>
      <c r="AP1429" s="84"/>
    </row>
    <row r="1430">
      <c r="A1430" s="80"/>
      <c r="B1430" s="80"/>
      <c r="C1430" s="80"/>
      <c r="D1430" s="80"/>
      <c r="E1430" s="80"/>
      <c r="F1430" s="80"/>
      <c r="G1430" s="80"/>
      <c r="H1430" s="80"/>
      <c r="I1430" s="80"/>
      <c r="J1430" s="80"/>
      <c r="K1430" s="80"/>
      <c r="L1430" s="80"/>
      <c r="M1430" s="80"/>
      <c r="N1430" s="80"/>
      <c r="O1430" s="80"/>
      <c r="P1430" s="80"/>
      <c r="Q1430" s="80"/>
      <c r="R1430" s="80"/>
      <c r="S1430" s="80"/>
      <c r="T1430" s="80"/>
      <c r="U1430" s="80"/>
      <c r="V1430" s="80"/>
      <c r="W1430" s="80"/>
      <c r="X1430" s="80"/>
      <c r="Y1430" s="80"/>
      <c r="Z1430" s="80"/>
      <c r="AA1430" s="80"/>
      <c r="AB1430" s="80"/>
      <c r="AC1430" s="81"/>
      <c r="AD1430" s="81"/>
      <c r="AE1430" s="82"/>
      <c r="AF1430" s="81"/>
      <c r="AG1430" s="81"/>
      <c r="AH1430" s="81"/>
      <c r="AI1430" s="81"/>
      <c r="AJ1430" s="81"/>
      <c r="AK1430" s="83"/>
      <c r="AL1430" s="83"/>
      <c r="AM1430" s="84"/>
      <c r="AN1430" s="84"/>
      <c r="AO1430" s="84"/>
      <c r="AP1430" s="84"/>
    </row>
    <row r="1431">
      <c r="A1431" s="80"/>
      <c r="B1431" s="80"/>
      <c r="C1431" s="80"/>
      <c r="D1431" s="80"/>
      <c r="E1431" s="80"/>
      <c r="F1431" s="80"/>
      <c r="G1431" s="80"/>
      <c r="H1431" s="80"/>
      <c r="I1431" s="80"/>
      <c r="J1431" s="80"/>
      <c r="K1431" s="80"/>
      <c r="L1431" s="80"/>
      <c r="M1431" s="80"/>
      <c r="N1431" s="80"/>
      <c r="O1431" s="80"/>
      <c r="P1431" s="80"/>
      <c r="Q1431" s="80"/>
      <c r="R1431" s="80"/>
      <c r="S1431" s="80"/>
      <c r="T1431" s="80"/>
      <c r="U1431" s="80"/>
      <c r="V1431" s="80"/>
      <c r="W1431" s="80"/>
      <c r="X1431" s="80"/>
      <c r="Y1431" s="80"/>
      <c r="Z1431" s="80"/>
      <c r="AA1431" s="80"/>
      <c r="AB1431" s="80"/>
      <c r="AC1431" s="81"/>
      <c r="AD1431" s="81"/>
      <c r="AE1431" s="82"/>
      <c r="AF1431" s="81"/>
      <c r="AG1431" s="81"/>
      <c r="AH1431" s="81"/>
      <c r="AI1431" s="81"/>
      <c r="AJ1431" s="81"/>
      <c r="AK1431" s="83"/>
      <c r="AL1431" s="83"/>
      <c r="AM1431" s="84"/>
      <c r="AN1431" s="84"/>
      <c r="AO1431" s="84"/>
      <c r="AP1431" s="84"/>
    </row>
    <row r="1432">
      <c r="A1432" s="80"/>
      <c r="B1432" s="80"/>
      <c r="C1432" s="80"/>
      <c r="D1432" s="80"/>
      <c r="E1432" s="80"/>
      <c r="F1432" s="80"/>
      <c r="G1432" s="80"/>
      <c r="H1432" s="80"/>
      <c r="I1432" s="80"/>
      <c r="J1432" s="80"/>
      <c r="K1432" s="80"/>
      <c r="L1432" s="80"/>
      <c r="M1432" s="80"/>
      <c r="N1432" s="80"/>
      <c r="O1432" s="80"/>
      <c r="P1432" s="80"/>
      <c r="Q1432" s="80"/>
      <c r="R1432" s="80"/>
      <c r="S1432" s="80"/>
      <c r="T1432" s="80"/>
      <c r="U1432" s="80"/>
      <c r="V1432" s="80"/>
      <c r="W1432" s="80"/>
      <c r="X1432" s="80"/>
      <c r="Y1432" s="80"/>
      <c r="Z1432" s="80"/>
      <c r="AA1432" s="80"/>
      <c r="AB1432" s="80"/>
      <c r="AC1432" s="81"/>
      <c r="AD1432" s="81"/>
      <c r="AE1432" s="82"/>
      <c r="AF1432" s="81"/>
      <c r="AG1432" s="81"/>
      <c r="AH1432" s="81"/>
      <c r="AI1432" s="81"/>
      <c r="AJ1432" s="81"/>
      <c r="AK1432" s="83"/>
      <c r="AL1432" s="83"/>
      <c r="AM1432" s="84"/>
      <c r="AN1432" s="84"/>
      <c r="AO1432" s="84"/>
      <c r="AP1432" s="84"/>
    </row>
    <row r="1433">
      <c r="A1433" s="80"/>
      <c r="B1433" s="80"/>
      <c r="C1433" s="80"/>
      <c r="D1433" s="80"/>
      <c r="E1433" s="80"/>
      <c r="F1433" s="80"/>
      <c r="G1433" s="80"/>
      <c r="H1433" s="80"/>
      <c r="I1433" s="80"/>
      <c r="J1433" s="80"/>
      <c r="K1433" s="80"/>
      <c r="L1433" s="80"/>
      <c r="M1433" s="80"/>
      <c r="N1433" s="80"/>
      <c r="O1433" s="80"/>
      <c r="P1433" s="80"/>
      <c r="Q1433" s="80"/>
      <c r="R1433" s="80"/>
      <c r="S1433" s="80"/>
      <c r="T1433" s="80"/>
      <c r="U1433" s="80"/>
      <c r="V1433" s="80"/>
      <c r="W1433" s="80"/>
      <c r="X1433" s="80"/>
      <c r="Y1433" s="80"/>
      <c r="Z1433" s="80"/>
      <c r="AA1433" s="80"/>
      <c r="AB1433" s="80"/>
      <c r="AC1433" s="81"/>
      <c r="AD1433" s="81"/>
      <c r="AE1433" s="82"/>
      <c r="AF1433" s="81"/>
      <c r="AG1433" s="81"/>
      <c r="AH1433" s="81"/>
      <c r="AI1433" s="81"/>
      <c r="AJ1433" s="81"/>
      <c r="AK1433" s="83"/>
      <c r="AL1433" s="83"/>
      <c r="AM1433" s="84"/>
      <c r="AN1433" s="84"/>
      <c r="AO1433" s="84"/>
      <c r="AP1433" s="84"/>
    </row>
    <row r="1434">
      <c r="A1434" s="80"/>
      <c r="B1434" s="80"/>
      <c r="C1434" s="80"/>
      <c r="D1434" s="80"/>
      <c r="E1434" s="80"/>
      <c r="F1434" s="80"/>
      <c r="G1434" s="80"/>
      <c r="H1434" s="80"/>
      <c r="I1434" s="80"/>
      <c r="J1434" s="80"/>
      <c r="K1434" s="80"/>
      <c r="L1434" s="80"/>
      <c r="M1434" s="80"/>
      <c r="N1434" s="80"/>
      <c r="O1434" s="80"/>
      <c r="P1434" s="80"/>
      <c r="Q1434" s="80"/>
      <c r="R1434" s="80"/>
      <c r="S1434" s="80"/>
      <c r="T1434" s="80"/>
      <c r="U1434" s="80"/>
      <c r="V1434" s="80"/>
      <c r="W1434" s="80"/>
      <c r="X1434" s="80"/>
      <c r="Y1434" s="80"/>
      <c r="Z1434" s="80"/>
      <c r="AA1434" s="80"/>
      <c r="AB1434" s="80"/>
      <c r="AC1434" s="81"/>
      <c r="AD1434" s="81"/>
      <c r="AE1434" s="82"/>
      <c r="AF1434" s="81"/>
      <c r="AG1434" s="81"/>
      <c r="AH1434" s="81"/>
      <c r="AI1434" s="81"/>
      <c r="AJ1434" s="81"/>
      <c r="AK1434" s="83"/>
      <c r="AL1434" s="83"/>
      <c r="AM1434" s="84"/>
      <c r="AN1434" s="84"/>
      <c r="AO1434" s="84"/>
      <c r="AP1434" s="84"/>
    </row>
    <row r="1435">
      <c r="A1435" s="80"/>
      <c r="B1435" s="80"/>
      <c r="C1435" s="80"/>
      <c r="D1435" s="80"/>
      <c r="E1435" s="80"/>
      <c r="F1435" s="80"/>
      <c r="G1435" s="80"/>
      <c r="H1435" s="80"/>
      <c r="I1435" s="80"/>
      <c r="J1435" s="80"/>
      <c r="K1435" s="80"/>
      <c r="L1435" s="80"/>
      <c r="M1435" s="80"/>
      <c r="N1435" s="80"/>
      <c r="O1435" s="80"/>
      <c r="P1435" s="80"/>
      <c r="Q1435" s="80"/>
      <c r="R1435" s="80"/>
      <c r="S1435" s="80"/>
      <c r="T1435" s="80"/>
      <c r="U1435" s="80"/>
      <c r="V1435" s="80"/>
      <c r="W1435" s="80"/>
      <c r="X1435" s="80"/>
      <c r="Y1435" s="80"/>
      <c r="Z1435" s="80"/>
      <c r="AA1435" s="80"/>
      <c r="AB1435" s="80"/>
      <c r="AC1435" s="81"/>
      <c r="AD1435" s="81"/>
      <c r="AE1435" s="82"/>
      <c r="AF1435" s="81"/>
      <c r="AG1435" s="81"/>
      <c r="AH1435" s="81"/>
      <c r="AI1435" s="81"/>
      <c r="AJ1435" s="81"/>
      <c r="AK1435" s="83"/>
      <c r="AL1435" s="83"/>
      <c r="AM1435" s="84"/>
      <c r="AN1435" s="84"/>
      <c r="AO1435" s="84"/>
      <c r="AP1435" s="84"/>
    </row>
    <row r="1436">
      <c r="A1436" s="80"/>
      <c r="B1436" s="80"/>
      <c r="C1436" s="80"/>
      <c r="D1436" s="80"/>
      <c r="E1436" s="80"/>
      <c r="F1436" s="80"/>
      <c r="G1436" s="80"/>
      <c r="H1436" s="80"/>
      <c r="I1436" s="80"/>
      <c r="J1436" s="80"/>
      <c r="K1436" s="80"/>
      <c r="L1436" s="80"/>
      <c r="M1436" s="80"/>
      <c r="N1436" s="80"/>
      <c r="O1436" s="80"/>
      <c r="P1436" s="80"/>
      <c r="Q1436" s="80"/>
      <c r="R1436" s="80"/>
      <c r="S1436" s="80"/>
      <c r="T1436" s="80"/>
      <c r="U1436" s="80"/>
      <c r="V1436" s="80"/>
      <c r="W1436" s="80"/>
      <c r="X1436" s="80"/>
      <c r="Y1436" s="80"/>
      <c r="Z1436" s="80"/>
      <c r="AA1436" s="80"/>
      <c r="AB1436" s="80"/>
      <c r="AC1436" s="81"/>
      <c r="AD1436" s="81"/>
      <c r="AE1436" s="82"/>
      <c r="AF1436" s="81"/>
      <c r="AG1436" s="81"/>
      <c r="AH1436" s="81"/>
      <c r="AI1436" s="81"/>
      <c r="AJ1436" s="81"/>
      <c r="AK1436" s="83"/>
      <c r="AL1436" s="83"/>
      <c r="AM1436" s="84"/>
      <c r="AN1436" s="84"/>
      <c r="AO1436" s="84"/>
      <c r="AP1436" s="84"/>
    </row>
    <row r="1437">
      <c r="A1437" s="80"/>
      <c r="B1437" s="80"/>
      <c r="C1437" s="80"/>
      <c r="D1437" s="80"/>
      <c r="E1437" s="80"/>
      <c r="F1437" s="80"/>
      <c r="G1437" s="80"/>
      <c r="H1437" s="80"/>
      <c r="I1437" s="80"/>
      <c r="J1437" s="80"/>
      <c r="K1437" s="80"/>
      <c r="L1437" s="80"/>
      <c r="M1437" s="80"/>
      <c r="N1437" s="80"/>
      <c r="O1437" s="80"/>
      <c r="P1437" s="80"/>
      <c r="Q1437" s="80"/>
      <c r="R1437" s="80"/>
      <c r="S1437" s="80"/>
      <c r="T1437" s="80"/>
      <c r="U1437" s="80"/>
      <c r="V1437" s="80"/>
      <c r="W1437" s="80"/>
      <c r="X1437" s="80"/>
      <c r="Y1437" s="80"/>
      <c r="Z1437" s="80"/>
      <c r="AA1437" s="80"/>
      <c r="AB1437" s="80"/>
      <c r="AC1437" s="81"/>
      <c r="AD1437" s="81"/>
      <c r="AE1437" s="82"/>
      <c r="AF1437" s="81"/>
      <c r="AG1437" s="81"/>
      <c r="AH1437" s="81"/>
      <c r="AI1437" s="81"/>
      <c r="AJ1437" s="81"/>
      <c r="AK1437" s="83"/>
      <c r="AL1437" s="83"/>
      <c r="AM1437" s="84"/>
      <c r="AN1437" s="84"/>
      <c r="AO1437" s="84"/>
      <c r="AP1437" s="84"/>
    </row>
    <row r="1438">
      <c r="A1438" s="80"/>
      <c r="B1438" s="80"/>
      <c r="C1438" s="80"/>
      <c r="D1438" s="80"/>
      <c r="E1438" s="80"/>
      <c r="F1438" s="80"/>
      <c r="G1438" s="80"/>
      <c r="H1438" s="80"/>
      <c r="I1438" s="80"/>
      <c r="J1438" s="80"/>
      <c r="K1438" s="80"/>
      <c r="L1438" s="80"/>
      <c r="M1438" s="80"/>
      <c r="N1438" s="80"/>
      <c r="O1438" s="80"/>
      <c r="P1438" s="80"/>
      <c r="Q1438" s="80"/>
      <c r="R1438" s="80"/>
      <c r="S1438" s="80"/>
      <c r="T1438" s="80"/>
      <c r="U1438" s="80"/>
      <c r="V1438" s="80"/>
      <c r="W1438" s="80"/>
      <c r="X1438" s="80"/>
      <c r="Y1438" s="80"/>
      <c r="Z1438" s="80"/>
      <c r="AA1438" s="80"/>
      <c r="AB1438" s="80"/>
      <c r="AC1438" s="81"/>
      <c r="AD1438" s="81"/>
      <c r="AE1438" s="82"/>
      <c r="AF1438" s="81"/>
      <c r="AG1438" s="81"/>
      <c r="AH1438" s="81"/>
      <c r="AI1438" s="81"/>
      <c r="AJ1438" s="81"/>
      <c r="AK1438" s="83"/>
      <c r="AL1438" s="83"/>
      <c r="AM1438" s="84"/>
      <c r="AN1438" s="84"/>
      <c r="AO1438" s="84"/>
      <c r="AP1438" s="84"/>
    </row>
    <row r="1439">
      <c r="A1439" s="80"/>
      <c r="B1439" s="80"/>
      <c r="C1439" s="80"/>
      <c r="D1439" s="80"/>
      <c r="E1439" s="80"/>
      <c r="F1439" s="80"/>
      <c r="G1439" s="80"/>
      <c r="H1439" s="80"/>
      <c r="I1439" s="80"/>
      <c r="J1439" s="80"/>
      <c r="K1439" s="80"/>
      <c r="L1439" s="80"/>
      <c r="M1439" s="80"/>
      <c r="N1439" s="80"/>
      <c r="O1439" s="80"/>
      <c r="P1439" s="80"/>
      <c r="Q1439" s="80"/>
      <c r="R1439" s="80"/>
      <c r="S1439" s="80"/>
      <c r="T1439" s="80"/>
      <c r="U1439" s="80"/>
      <c r="V1439" s="80"/>
      <c r="W1439" s="80"/>
      <c r="X1439" s="80"/>
      <c r="Y1439" s="80"/>
      <c r="Z1439" s="80"/>
      <c r="AA1439" s="80"/>
      <c r="AB1439" s="80"/>
      <c r="AC1439" s="81"/>
      <c r="AD1439" s="81"/>
      <c r="AE1439" s="82"/>
      <c r="AF1439" s="81"/>
      <c r="AG1439" s="81"/>
      <c r="AH1439" s="81"/>
      <c r="AI1439" s="81"/>
      <c r="AJ1439" s="81"/>
      <c r="AK1439" s="83"/>
      <c r="AL1439" s="83"/>
      <c r="AM1439" s="84"/>
      <c r="AN1439" s="84"/>
      <c r="AO1439" s="84"/>
      <c r="AP1439" s="84"/>
    </row>
    <row r="1440">
      <c r="A1440" s="80"/>
      <c r="B1440" s="80"/>
      <c r="C1440" s="80"/>
      <c r="D1440" s="80"/>
      <c r="E1440" s="80"/>
      <c r="F1440" s="80"/>
      <c r="G1440" s="80"/>
      <c r="H1440" s="80"/>
      <c r="I1440" s="80"/>
      <c r="J1440" s="80"/>
      <c r="K1440" s="80"/>
      <c r="L1440" s="80"/>
      <c r="M1440" s="80"/>
      <c r="N1440" s="80"/>
      <c r="O1440" s="80"/>
      <c r="P1440" s="80"/>
      <c r="Q1440" s="80"/>
      <c r="R1440" s="80"/>
      <c r="S1440" s="80"/>
      <c r="T1440" s="80"/>
      <c r="U1440" s="80"/>
      <c r="V1440" s="80"/>
      <c r="W1440" s="80"/>
      <c r="X1440" s="80"/>
      <c r="Y1440" s="80"/>
      <c r="Z1440" s="80"/>
      <c r="AA1440" s="80"/>
      <c r="AB1440" s="80"/>
      <c r="AC1440" s="81"/>
      <c r="AD1440" s="81"/>
      <c r="AE1440" s="82"/>
      <c r="AF1440" s="81"/>
      <c r="AG1440" s="81"/>
      <c r="AH1440" s="81"/>
      <c r="AI1440" s="81"/>
      <c r="AJ1440" s="81"/>
      <c r="AK1440" s="83"/>
      <c r="AL1440" s="83"/>
      <c r="AM1440" s="84"/>
      <c r="AN1440" s="84"/>
      <c r="AO1440" s="84"/>
      <c r="AP1440" s="84"/>
    </row>
    <row r="1441">
      <c r="A1441" s="80"/>
      <c r="B1441" s="80"/>
      <c r="C1441" s="80"/>
      <c r="D1441" s="80"/>
      <c r="E1441" s="80"/>
      <c r="F1441" s="80"/>
      <c r="G1441" s="80"/>
      <c r="H1441" s="80"/>
      <c r="I1441" s="80"/>
      <c r="J1441" s="80"/>
      <c r="K1441" s="80"/>
      <c r="L1441" s="80"/>
      <c r="M1441" s="80"/>
      <c r="N1441" s="80"/>
      <c r="O1441" s="80"/>
      <c r="P1441" s="80"/>
      <c r="Q1441" s="80"/>
      <c r="R1441" s="80"/>
      <c r="S1441" s="80"/>
      <c r="T1441" s="80"/>
      <c r="U1441" s="80"/>
      <c r="V1441" s="80"/>
      <c r="W1441" s="80"/>
      <c r="X1441" s="80"/>
      <c r="Y1441" s="80"/>
      <c r="Z1441" s="80"/>
      <c r="AA1441" s="80"/>
      <c r="AB1441" s="80"/>
      <c r="AC1441" s="81"/>
      <c r="AD1441" s="81"/>
      <c r="AE1441" s="82"/>
      <c r="AF1441" s="81"/>
      <c r="AG1441" s="81"/>
      <c r="AH1441" s="81"/>
      <c r="AI1441" s="81"/>
      <c r="AJ1441" s="81"/>
      <c r="AK1441" s="83"/>
      <c r="AL1441" s="83"/>
      <c r="AM1441" s="84"/>
      <c r="AN1441" s="84"/>
      <c r="AO1441" s="84"/>
      <c r="AP1441" s="84"/>
    </row>
    <row r="1442">
      <c r="A1442" s="80"/>
      <c r="B1442" s="80"/>
      <c r="C1442" s="80"/>
      <c r="D1442" s="80"/>
      <c r="E1442" s="80"/>
      <c r="F1442" s="80"/>
      <c r="G1442" s="80"/>
      <c r="H1442" s="80"/>
      <c r="I1442" s="80"/>
      <c r="J1442" s="80"/>
      <c r="K1442" s="80"/>
      <c r="L1442" s="80"/>
      <c r="M1442" s="80"/>
      <c r="N1442" s="80"/>
      <c r="O1442" s="80"/>
      <c r="P1442" s="80"/>
      <c r="Q1442" s="80"/>
      <c r="R1442" s="80"/>
      <c r="S1442" s="80"/>
      <c r="T1442" s="80"/>
      <c r="U1442" s="80"/>
      <c r="V1442" s="80"/>
      <c r="W1442" s="80"/>
      <c r="X1442" s="80"/>
      <c r="Y1442" s="80"/>
      <c r="Z1442" s="80"/>
      <c r="AA1442" s="80"/>
      <c r="AB1442" s="80"/>
      <c r="AC1442" s="81"/>
      <c r="AD1442" s="81"/>
      <c r="AE1442" s="82"/>
      <c r="AF1442" s="81"/>
      <c r="AG1442" s="81"/>
      <c r="AH1442" s="81"/>
      <c r="AI1442" s="81"/>
      <c r="AJ1442" s="81"/>
      <c r="AK1442" s="83"/>
      <c r="AL1442" s="83"/>
      <c r="AM1442" s="84"/>
      <c r="AN1442" s="84"/>
      <c r="AO1442" s="84"/>
      <c r="AP1442" s="84"/>
    </row>
    <row r="1443">
      <c r="A1443" s="80"/>
      <c r="B1443" s="80"/>
      <c r="C1443" s="80"/>
      <c r="D1443" s="80"/>
      <c r="E1443" s="80"/>
      <c r="F1443" s="80"/>
      <c r="G1443" s="80"/>
      <c r="H1443" s="80"/>
      <c r="I1443" s="80"/>
      <c r="J1443" s="80"/>
      <c r="K1443" s="80"/>
      <c r="L1443" s="80"/>
      <c r="M1443" s="80"/>
      <c r="N1443" s="80"/>
      <c r="O1443" s="80"/>
      <c r="P1443" s="80"/>
      <c r="Q1443" s="80"/>
      <c r="R1443" s="80"/>
      <c r="S1443" s="80"/>
      <c r="T1443" s="80"/>
      <c r="U1443" s="80"/>
      <c r="V1443" s="80"/>
      <c r="W1443" s="80"/>
      <c r="X1443" s="80"/>
      <c r="Y1443" s="80"/>
      <c r="Z1443" s="80"/>
      <c r="AA1443" s="80"/>
      <c r="AB1443" s="80"/>
      <c r="AC1443" s="81"/>
      <c r="AD1443" s="81"/>
      <c r="AE1443" s="82"/>
      <c r="AF1443" s="81"/>
      <c r="AG1443" s="81"/>
      <c r="AH1443" s="81"/>
      <c r="AI1443" s="81"/>
      <c r="AJ1443" s="81"/>
      <c r="AK1443" s="83"/>
      <c r="AL1443" s="83"/>
      <c r="AM1443" s="84"/>
      <c r="AN1443" s="84"/>
      <c r="AO1443" s="84"/>
      <c r="AP1443" s="84"/>
    </row>
    <row r="1444">
      <c r="A1444" s="80"/>
      <c r="B1444" s="80"/>
      <c r="C1444" s="80"/>
      <c r="D1444" s="80"/>
      <c r="E1444" s="80"/>
      <c r="F1444" s="80"/>
      <c r="G1444" s="80"/>
      <c r="H1444" s="80"/>
      <c r="I1444" s="80"/>
      <c r="J1444" s="80"/>
      <c r="K1444" s="80"/>
      <c r="L1444" s="80"/>
      <c r="M1444" s="80"/>
      <c r="N1444" s="80"/>
      <c r="O1444" s="80"/>
      <c r="P1444" s="80"/>
      <c r="Q1444" s="80"/>
      <c r="R1444" s="80"/>
      <c r="S1444" s="80"/>
      <c r="T1444" s="80"/>
      <c r="U1444" s="80"/>
      <c r="V1444" s="80"/>
      <c r="W1444" s="80"/>
      <c r="X1444" s="80"/>
      <c r="Y1444" s="80"/>
      <c r="Z1444" s="80"/>
      <c r="AA1444" s="80"/>
      <c r="AB1444" s="80"/>
      <c r="AC1444" s="81"/>
      <c r="AD1444" s="81"/>
      <c r="AE1444" s="82"/>
      <c r="AF1444" s="81"/>
      <c r="AG1444" s="81"/>
      <c r="AH1444" s="81"/>
      <c r="AI1444" s="81"/>
      <c r="AJ1444" s="81"/>
      <c r="AK1444" s="83"/>
      <c r="AL1444" s="83"/>
      <c r="AM1444" s="84"/>
      <c r="AN1444" s="84"/>
      <c r="AO1444" s="84"/>
      <c r="AP1444" s="84"/>
    </row>
    <row r="1445">
      <c r="A1445" s="80"/>
      <c r="B1445" s="80"/>
      <c r="C1445" s="80"/>
      <c r="D1445" s="80"/>
      <c r="E1445" s="80"/>
      <c r="F1445" s="80"/>
      <c r="G1445" s="80"/>
      <c r="H1445" s="80"/>
      <c r="I1445" s="80"/>
      <c r="J1445" s="80"/>
      <c r="K1445" s="80"/>
      <c r="L1445" s="80"/>
      <c r="M1445" s="80"/>
      <c r="N1445" s="80"/>
      <c r="O1445" s="80"/>
      <c r="P1445" s="80"/>
      <c r="Q1445" s="80"/>
      <c r="R1445" s="80"/>
      <c r="S1445" s="80"/>
      <c r="T1445" s="80"/>
      <c r="U1445" s="80"/>
      <c r="V1445" s="80"/>
      <c r="W1445" s="80"/>
      <c r="X1445" s="80"/>
      <c r="Y1445" s="80"/>
      <c r="Z1445" s="80"/>
      <c r="AA1445" s="80"/>
      <c r="AB1445" s="80"/>
      <c r="AC1445" s="81"/>
      <c r="AD1445" s="81"/>
      <c r="AE1445" s="82"/>
      <c r="AF1445" s="81"/>
      <c r="AG1445" s="81"/>
      <c r="AH1445" s="81"/>
      <c r="AI1445" s="81"/>
      <c r="AJ1445" s="81"/>
      <c r="AK1445" s="83"/>
      <c r="AL1445" s="83"/>
      <c r="AM1445" s="84"/>
      <c r="AN1445" s="84"/>
      <c r="AO1445" s="84"/>
      <c r="AP1445" s="84"/>
    </row>
    <row r="1446">
      <c r="A1446" s="80"/>
      <c r="B1446" s="80"/>
      <c r="C1446" s="80"/>
      <c r="D1446" s="80"/>
      <c r="E1446" s="80"/>
      <c r="F1446" s="80"/>
      <c r="G1446" s="80"/>
      <c r="H1446" s="80"/>
      <c r="I1446" s="80"/>
      <c r="J1446" s="80"/>
      <c r="K1446" s="80"/>
      <c r="L1446" s="80"/>
      <c r="M1446" s="80"/>
      <c r="N1446" s="80"/>
      <c r="O1446" s="80"/>
      <c r="P1446" s="80"/>
      <c r="Q1446" s="80"/>
      <c r="R1446" s="80"/>
      <c r="S1446" s="80"/>
      <c r="T1446" s="80"/>
      <c r="U1446" s="80"/>
      <c r="V1446" s="80"/>
      <c r="W1446" s="80"/>
      <c r="X1446" s="80"/>
      <c r="Y1446" s="80"/>
      <c r="Z1446" s="80"/>
      <c r="AA1446" s="80"/>
      <c r="AB1446" s="80"/>
      <c r="AC1446" s="81"/>
      <c r="AD1446" s="81"/>
      <c r="AE1446" s="82"/>
      <c r="AF1446" s="81"/>
      <c r="AG1446" s="81"/>
      <c r="AH1446" s="81"/>
      <c r="AI1446" s="81"/>
      <c r="AJ1446" s="81"/>
      <c r="AK1446" s="83"/>
      <c r="AL1446" s="83"/>
      <c r="AM1446" s="84"/>
      <c r="AN1446" s="84"/>
      <c r="AO1446" s="84"/>
      <c r="AP1446" s="84"/>
    </row>
    <row r="1447">
      <c r="A1447" s="80"/>
      <c r="B1447" s="80"/>
      <c r="C1447" s="80"/>
      <c r="D1447" s="80"/>
      <c r="E1447" s="80"/>
      <c r="F1447" s="80"/>
      <c r="G1447" s="80"/>
      <c r="H1447" s="80"/>
      <c r="I1447" s="80"/>
      <c r="J1447" s="80"/>
      <c r="K1447" s="80"/>
      <c r="L1447" s="80"/>
      <c r="M1447" s="80"/>
      <c r="N1447" s="80"/>
      <c r="O1447" s="80"/>
      <c r="P1447" s="80"/>
      <c r="Q1447" s="80"/>
      <c r="R1447" s="80"/>
      <c r="S1447" s="80"/>
      <c r="T1447" s="80"/>
      <c r="U1447" s="80"/>
      <c r="V1447" s="80"/>
      <c r="W1447" s="80"/>
      <c r="X1447" s="80"/>
      <c r="Y1447" s="80"/>
      <c r="Z1447" s="80"/>
      <c r="AA1447" s="80"/>
      <c r="AB1447" s="80"/>
      <c r="AC1447" s="81"/>
      <c r="AD1447" s="81"/>
      <c r="AE1447" s="82"/>
      <c r="AF1447" s="81"/>
      <c r="AG1447" s="81"/>
      <c r="AH1447" s="81"/>
      <c r="AI1447" s="81"/>
      <c r="AJ1447" s="81"/>
      <c r="AK1447" s="83"/>
      <c r="AL1447" s="83"/>
      <c r="AM1447" s="84"/>
      <c r="AN1447" s="84"/>
      <c r="AO1447" s="84"/>
      <c r="AP1447" s="84"/>
    </row>
    <row r="1448">
      <c r="A1448" s="80"/>
      <c r="B1448" s="80"/>
      <c r="C1448" s="80"/>
      <c r="D1448" s="80"/>
      <c r="E1448" s="80"/>
      <c r="F1448" s="80"/>
      <c r="G1448" s="80"/>
      <c r="H1448" s="80"/>
      <c r="I1448" s="80"/>
      <c r="J1448" s="80"/>
      <c r="K1448" s="80"/>
      <c r="L1448" s="80"/>
      <c r="M1448" s="80"/>
      <c r="N1448" s="80"/>
      <c r="O1448" s="80"/>
      <c r="P1448" s="80"/>
      <c r="Q1448" s="80"/>
      <c r="R1448" s="80"/>
      <c r="S1448" s="80"/>
      <c r="T1448" s="80"/>
      <c r="U1448" s="80"/>
      <c r="V1448" s="80"/>
      <c r="W1448" s="80"/>
      <c r="X1448" s="80"/>
      <c r="Y1448" s="80"/>
      <c r="Z1448" s="80"/>
      <c r="AA1448" s="80"/>
      <c r="AB1448" s="80"/>
      <c r="AC1448" s="81"/>
      <c r="AD1448" s="81"/>
      <c r="AE1448" s="82"/>
      <c r="AF1448" s="81"/>
      <c r="AG1448" s="81"/>
      <c r="AH1448" s="81"/>
      <c r="AI1448" s="81"/>
      <c r="AJ1448" s="81"/>
      <c r="AK1448" s="83"/>
      <c r="AL1448" s="83"/>
      <c r="AM1448" s="84"/>
      <c r="AN1448" s="84"/>
      <c r="AO1448" s="84"/>
      <c r="AP1448" s="84"/>
    </row>
    <row r="1449">
      <c r="A1449" s="80"/>
      <c r="B1449" s="80"/>
      <c r="C1449" s="80"/>
      <c r="D1449" s="80"/>
      <c r="E1449" s="80"/>
      <c r="F1449" s="80"/>
      <c r="G1449" s="80"/>
      <c r="H1449" s="80"/>
      <c r="I1449" s="80"/>
      <c r="J1449" s="80"/>
      <c r="K1449" s="80"/>
      <c r="L1449" s="80"/>
      <c r="M1449" s="80"/>
      <c r="N1449" s="80"/>
      <c r="O1449" s="80"/>
      <c r="P1449" s="80"/>
      <c r="Q1449" s="80"/>
      <c r="R1449" s="80"/>
      <c r="S1449" s="80"/>
      <c r="T1449" s="80"/>
      <c r="U1449" s="80"/>
      <c r="V1449" s="80"/>
      <c r="W1449" s="80"/>
      <c r="X1449" s="80"/>
      <c r="Y1449" s="80"/>
      <c r="Z1449" s="80"/>
      <c r="AA1449" s="80"/>
      <c r="AB1449" s="80"/>
      <c r="AC1449" s="81"/>
      <c r="AD1449" s="81"/>
      <c r="AE1449" s="82"/>
      <c r="AF1449" s="81"/>
      <c r="AG1449" s="81"/>
      <c r="AH1449" s="81"/>
      <c r="AI1449" s="81"/>
      <c r="AJ1449" s="81"/>
      <c r="AK1449" s="83"/>
      <c r="AL1449" s="83"/>
      <c r="AM1449" s="84"/>
      <c r="AN1449" s="84"/>
      <c r="AO1449" s="84"/>
      <c r="AP1449" s="84"/>
    </row>
    <row r="1450">
      <c r="A1450" s="80"/>
      <c r="B1450" s="80"/>
      <c r="C1450" s="80"/>
      <c r="D1450" s="80"/>
      <c r="E1450" s="80"/>
      <c r="F1450" s="80"/>
      <c r="G1450" s="80"/>
      <c r="H1450" s="80"/>
      <c r="I1450" s="80"/>
      <c r="J1450" s="80"/>
      <c r="K1450" s="80"/>
      <c r="L1450" s="80"/>
      <c r="M1450" s="80"/>
      <c r="N1450" s="80"/>
      <c r="O1450" s="80"/>
      <c r="P1450" s="80"/>
      <c r="Q1450" s="80"/>
      <c r="R1450" s="80"/>
      <c r="S1450" s="80"/>
      <c r="T1450" s="80"/>
      <c r="U1450" s="80"/>
      <c r="V1450" s="80"/>
      <c r="W1450" s="80"/>
      <c r="X1450" s="80"/>
      <c r="Y1450" s="80"/>
      <c r="Z1450" s="80"/>
      <c r="AA1450" s="80"/>
      <c r="AB1450" s="80"/>
      <c r="AC1450" s="81"/>
      <c r="AD1450" s="81"/>
      <c r="AE1450" s="82"/>
      <c r="AF1450" s="81"/>
      <c r="AG1450" s="81"/>
      <c r="AH1450" s="81"/>
      <c r="AI1450" s="81"/>
      <c r="AJ1450" s="81"/>
      <c r="AK1450" s="83"/>
      <c r="AL1450" s="83"/>
      <c r="AM1450" s="84"/>
      <c r="AN1450" s="84"/>
      <c r="AO1450" s="84"/>
      <c r="AP1450" s="84"/>
    </row>
    <row r="1451">
      <c r="A1451" s="80"/>
      <c r="B1451" s="80"/>
      <c r="C1451" s="80"/>
      <c r="D1451" s="80"/>
      <c r="E1451" s="80"/>
      <c r="F1451" s="80"/>
      <c r="G1451" s="80"/>
      <c r="H1451" s="80"/>
      <c r="I1451" s="80"/>
      <c r="J1451" s="80"/>
      <c r="K1451" s="80"/>
      <c r="L1451" s="80"/>
      <c r="M1451" s="80"/>
      <c r="N1451" s="80"/>
      <c r="O1451" s="80"/>
      <c r="P1451" s="80"/>
      <c r="Q1451" s="80"/>
      <c r="R1451" s="80"/>
      <c r="S1451" s="80"/>
      <c r="T1451" s="80"/>
      <c r="U1451" s="80"/>
      <c r="V1451" s="80"/>
      <c r="W1451" s="80"/>
      <c r="X1451" s="80"/>
      <c r="Y1451" s="80"/>
      <c r="Z1451" s="80"/>
      <c r="AA1451" s="80"/>
      <c r="AB1451" s="80"/>
      <c r="AC1451" s="81"/>
      <c r="AD1451" s="81"/>
      <c r="AE1451" s="82"/>
      <c r="AF1451" s="81"/>
      <c r="AG1451" s="81"/>
      <c r="AH1451" s="81"/>
      <c r="AI1451" s="81"/>
      <c r="AJ1451" s="81"/>
      <c r="AK1451" s="83"/>
      <c r="AL1451" s="83"/>
      <c r="AM1451" s="84"/>
      <c r="AN1451" s="84"/>
      <c r="AO1451" s="84"/>
      <c r="AP1451" s="84"/>
    </row>
    <row r="1452">
      <c r="A1452" s="80"/>
      <c r="B1452" s="80"/>
      <c r="C1452" s="80"/>
      <c r="D1452" s="80"/>
      <c r="E1452" s="80"/>
      <c r="F1452" s="80"/>
      <c r="G1452" s="80"/>
      <c r="H1452" s="80"/>
      <c r="I1452" s="80"/>
      <c r="J1452" s="80"/>
      <c r="K1452" s="80"/>
      <c r="L1452" s="80"/>
      <c r="M1452" s="80"/>
      <c r="N1452" s="80"/>
      <c r="O1452" s="80"/>
      <c r="P1452" s="80"/>
      <c r="Q1452" s="80"/>
      <c r="R1452" s="80"/>
      <c r="S1452" s="80"/>
      <c r="T1452" s="80"/>
      <c r="U1452" s="80"/>
      <c r="V1452" s="80"/>
      <c r="W1452" s="80"/>
      <c r="X1452" s="80"/>
      <c r="Y1452" s="80"/>
      <c r="Z1452" s="80"/>
      <c r="AA1452" s="80"/>
      <c r="AB1452" s="80"/>
      <c r="AC1452" s="81"/>
      <c r="AD1452" s="81"/>
      <c r="AE1452" s="82"/>
      <c r="AF1452" s="81"/>
      <c r="AG1452" s="81"/>
      <c r="AH1452" s="81"/>
      <c r="AI1452" s="81"/>
      <c r="AJ1452" s="81"/>
      <c r="AK1452" s="83"/>
      <c r="AL1452" s="83"/>
      <c r="AM1452" s="84"/>
      <c r="AN1452" s="84"/>
      <c r="AO1452" s="84"/>
      <c r="AP1452" s="84"/>
    </row>
    <row r="1453">
      <c r="A1453" s="80"/>
      <c r="B1453" s="80"/>
      <c r="C1453" s="80"/>
      <c r="D1453" s="80"/>
      <c r="E1453" s="80"/>
      <c r="F1453" s="80"/>
      <c r="G1453" s="80"/>
      <c r="H1453" s="80"/>
      <c r="I1453" s="80"/>
      <c r="J1453" s="80"/>
      <c r="K1453" s="80"/>
      <c r="L1453" s="80"/>
      <c r="M1453" s="80"/>
      <c r="N1453" s="80"/>
      <c r="O1453" s="80"/>
      <c r="P1453" s="80"/>
      <c r="Q1453" s="80"/>
      <c r="R1453" s="80"/>
      <c r="S1453" s="80"/>
      <c r="T1453" s="80"/>
      <c r="U1453" s="80"/>
      <c r="V1453" s="80"/>
      <c r="W1453" s="80"/>
      <c r="X1453" s="80"/>
      <c r="Y1453" s="80"/>
      <c r="Z1453" s="80"/>
      <c r="AA1453" s="80"/>
      <c r="AB1453" s="80"/>
      <c r="AC1453" s="81"/>
      <c r="AD1453" s="81"/>
      <c r="AE1453" s="82"/>
      <c r="AF1453" s="81"/>
      <c r="AG1453" s="81"/>
      <c r="AH1453" s="81"/>
      <c r="AI1453" s="81"/>
      <c r="AJ1453" s="81"/>
      <c r="AK1453" s="83"/>
      <c r="AL1453" s="83"/>
      <c r="AM1453" s="84"/>
      <c r="AN1453" s="84"/>
      <c r="AO1453" s="84"/>
      <c r="AP1453" s="84"/>
    </row>
    <row r="1454">
      <c r="A1454" s="80"/>
      <c r="B1454" s="80"/>
      <c r="C1454" s="80"/>
      <c r="D1454" s="80"/>
      <c r="E1454" s="80"/>
      <c r="F1454" s="80"/>
      <c r="G1454" s="80"/>
      <c r="H1454" s="80"/>
      <c r="I1454" s="80"/>
      <c r="J1454" s="80"/>
      <c r="K1454" s="80"/>
      <c r="L1454" s="80"/>
      <c r="M1454" s="80"/>
      <c r="N1454" s="80"/>
      <c r="O1454" s="80"/>
      <c r="P1454" s="80"/>
      <c r="Q1454" s="80"/>
      <c r="R1454" s="80"/>
      <c r="S1454" s="80"/>
      <c r="T1454" s="80"/>
      <c r="U1454" s="80"/>
      <c r="V1454" s="80"/>
      <c r="W1454" s="80"/>
      <c r="X1454" s="80"/>
      <c r="Y1454" s="80"/>
      <c r="Z1454" s="80"/>
      <c r="AA1454" s="80"/>
      <c r="AB1454" s="80"/>
      <c r="AC1454" s="81"/>
      <c r="AD1454" s="81"/>
      <c r="AE1454" s="82"/>
      <c r="AF1454" s="81"/>
      <c r="AG1454" s="81"/>
      <c r="AH1454" s="81"/>
      <c r="AI1454" s="81"/>
      <c r="AJ1454" s="81"/>
      <c r="AK1454" s="83"/>
      <c r="AL1454" s="83"/>
      <c r="AM1454" s="84"/>
      <c r="AN1454" s="84"/>
      <c r="AO1454" s="84"/>
      <c r="AP1454" s="84"/>
    </row>
    <row r="1455">
      <c r="A1455" s="80"/>
      <c r="B1455" s="80"/>
      <c r="C1455" s="80"/>
      <c r="D1455" s="80"/>
      <c r="E1455" s="80"/>
      <c r="F1455" s="80"/>
      <c r="G1455" s="80"/>
      <c r="H1455" s="80"/>
      <c r="I1455" s="80"/>
      <c r="J1455" s="80"/>
      <c r="K1455" s="80"/>
      <c r="L1455" s="80"/>
      <c r="M1455" s="80"/>
      <c r="N1455" s="80"/>
      <c r="O1455" s="80"/>
      <c r="P1455" s="80"/>
      <c r="Q1455" s="80"/>
      <c r="R1455" s="80"/>
      <c r="S1455" s="80"/>
      <c r="T1455" s="80"/>
      <c r="U1455" s="80"/>
      <c r="V1455" s="80"/>
      <c r="W1455" s="80"/>
      <c r="X1455" s="80"/>
      <c r="Y1455" s="80"/>
      <c r="Z1455" s="80"/>
      <c r="AA1455" s="80"/>
      <c r="AB1455" s="80"/>
      <c r="AC1455" s="81"/>
      <c r="AD1455" s="81"/>
      <c r="AE1455" s="82"/>
      <c r="AF1455" s="81"/>
      <c r="AG1455" s="81"/>
      <c r="AH1455" s="81"/>
      <c r="AI1455" s="81"/>
      <c r="AJ1455" s="81"/>
      <c r="AK1455" s="83"/>
      <c r="AL1455" s="83"/>
      <c r="AM1455" s="84"/>
      <c r="AN1455" s="84"/>
      <c r="AO1455" s="84"/>
      <c r="AP1455" s="84"/>
    </row>
    <row r="1456">
      <c r="A1456" s="80"/>
      <c r="B1456" s="80"/>
      <c r="C1456" s="80"/>
      <c r="D1456" s="80"/>
      <c r="E1456" s="80"/>
      <c r="F1456" s="80"/>
      <c r="G1456" s="80"/>
      <c r="H1456" s="80"/>
      <c r="I1456" s="80"/>
      <c r="J1456" s="80"/>
      <c r="K1456" s="80"/>
      <c r="L1456" s="80"/>
      <c r="M1456" s="80"/>
      <c r="N1456" s="80"/>
      <c r="O1456" s="80"/>
      <c r="P1456" s="80"/>
      <c r="Q1456" s="80"/>
      <c r="R1456" s="80"/>
      <c r="S1456" s="80"/>
      <c r="T1456" s="80"/>
      <c r="U1456" s="80"/>
      <c r="V1456" s="80"/>
      <c r="W1456" s="80"/>
      <c r="X1456" s="80"/>
      <c r="Y1456" s="80"/>
      <c r="Z1456" s="80"/>
      <c r="AA1456" s="80"/>
      <c r="AB1456" s="80"/>
      <c r="AC1456" s="81"/>
      <c r="AD1456" s="81"/>
      <c r="AE1456" s="82"/>
      <c r="AF1456" s="81"/>
      <c r="AG1456" s="81"/>
      <c r="AH1456" s="81"/>
      <c r="AI1456" s="81"/>
      <c r="AJ1456" s="81"/>
      <c r="AK1456" s="83"/>
      <c r="AL1456" s="83"/>
      <c r="AM1456" s="84"/>
      <c r="AN1456" s="84"/>
      <c r="AO1456" s="84"/>
      <c r="AP1456" s="84"/>
    </row>
    <row r="1457">
      <c r="A1457" s="80"/>
      <c r="B1457" s="80"/>
      <c r="C1457" s="80"/>
      <c r="D1457" s="80"/>
      <c r="E1457" s="80"/>
      <c r="F1457" s="80"/>
      <c r="G1457" s="80"/>
      <c r="H1457" s="80"/>
      <c r="I1457" s="80"/>
      <c r="J1457" s="80"/>
      <c r="K1457" s="80"/>
      <c r="L1457" s="80"/>
      <c r="M1457" s="80"/>
      <c r="N1457" s="80"/>
      <c r="O1457" s="80"/>
      <c r="P1457" s="80"/>
      <c r="Q1457" s="80"/>
      <c r="R1457" s="80"/>
      <c r="S1457" s="80"/>
      <c r="T1457" s="80"/>
      <c r="U1457" s="80"/>
      <c r="V1457" s="80"/>
      <c r="W1457" s="80"/>
      <c r="X1457" s="80"/>
      <c r="Y1457" s="80"/>
      <c r="Z1457" s="80"/>
      <c r="AA1457" s="80"/>
      <c r="AB1457" s="80"/>
      <c r="AC1457" s="81"/>
      <c r="AD1457" s="81"/>
      <c r="AE1457" s="82"/>
      <c r="AF1457" s="81"/>
      <c r="AG1457" s="81"/>
      <c r="AH1457" s="81"/>
      <c r="AI1457" s="81"/>
      <c r="AJ1457" s="81"/>
      <c r="AK1457" s="83"/>
      <c r="AL1457" s="83"/>
      <c r="AM1457" s="84"/>
      <c r="AN1457" s="84"/>
      <c r="AO1457" s="84"/>
      <c r="AP1457" s="84"/>
    </row>
    <row r="1458">
      <c r="A1458" s="80"/>
      <c r="B1458" s="80"/>
      <c r="C1458" s="80"/>
      <c r="D1458" s="80"/>
      <c r="E1458" s="80"/>
      <c r="F1458" s="80"/>
      <c r="G1458" s="80"/>
      <c r="H1458" s="80"/>
      <c r="I1458" s="80"/>
      <c r="J1458" s="80"/>
      <c r="K1458" s="80"/>
      <c r="L1458" s="80"/>
      <c r="M1458" s="80"/>
      <c r="N1458" s="80"/>
      <c r="O1458" s="80"/>
      <c r="P1458" s="80"/>
      <c r="Q1458" s="80"/>
      <c r="R1458" s="80"/>
      <c r="S1458" s="80"/>
      <c r="T1458" s="80"/>
      <c r="U1458" s="80"/>
      <c r="V1458" s="80"/>
      <c r="W1458" s="80"/>
      <c r="X1458" s="80"/>
      <c r="Y1458" s="80"/>
      <c r="Z1458" s="80"/>
      <c r="AA1458" s="80"/>
      <c r="AB1458" s="80"/>
      <c r="AC1458" s="81"/>
      <c r="AD1458" s="81"/>
      <c r="AE1458" s="82"/>
      <c r="AF1458" s="81"/>
      <c r="AG1458" s="81"/>
      <c r="AH1458" s="81"/>
      <c r="AI1458" s="81"/>
      <c r="AJ1458" s="81"/>
      <c r="AK1458" s="83"/>
      <c r="AL1458" s="83"/>
      <c r="AM1458" s="84"/>
      <c r="AN1458" s="84"/>
      <c r="AO1458" s="84"/>
      <c r="AP1458" s="84"/>
    </row>
    <row r="1459">
      <c r="A1459" s="80"/>
      <c r="B1459" s="80"/>
      <c r="C1459" s="80"/>
      <c r="D1459" s="80"/>
      <c r="E1459" s="80"/>
      <c r="F1459" s="80"/>
      <c r="G1459" s="80"/>
      <c r="H1459" s="80"/>
      <c r="I1459" s="80"/>
      <c r="J1459" s="80"/>
      <c r="K1459" s="80"/>
      <c r="L1459" s="80"/>
      <c r="M1459" s="80"/>
      <c r="N1459" s="80"/>
      <c r="O1459" s="80"/>
      <c r="P1459" s="80"/>
      <c r="Q1459" s="80"/>
      <c r="R1459" s="80"/>
      <c r="S1459" s="80"/>
      <c r="T1459" s="80"/>
      <c r="U1459" s="80"/>
      <c r="V1459" s="80"/>
      <c r="W1459" s="80"/>
      <c r="X1459" s="80"/>
      <c r="Y1459" s="80"/>
      <c r="Z1459" s="80"/>
      <c r="AA1459" s="80"/>
      <c r="AB1459" s="80"/>
      <c r="AC1459" s="81"/>
      <c r="AD1459" s="81"/>
      <c r="AE1459" s="82"/>
      <c r="AF1459" s="81"/>
      <c r="AG1459" s="81"/>
      <c r="AH1459" s="81"/>
      <c r="AI1459" s="81"/>
      <c r="AJ1459" s="81"/>
      <c r="AK1459" s="83"/>
      <c r="AL1459" s="83"/>
      <c r="AM1459" s="84"/>
      <c r="AN1459" s="84"/>
      <c r="AO1459" s="84"/>
      <c r="AP1459" s="84"/>
    </row>
    <row r="1460">
      <c r="A1460" s="80"/>
      <c r="B1460" s="80"/>
      <c r="C1460" s="80"/>
      <c r="D1460" s="80"/>
      <c r="E1460" s="80"/>
      <c r="F1460" s="80"/>
      <c r="G1460" s="80"/>
      <c r="H1460" s="80"/>
      <c r="I1460" s="80"/>
      <c r="J1460" s="80"/>
      <c r="K1460" s="80"/>
      <c r="L1460" s="80"/>
      <c r="M1460" s="80"/>
      <c r="N1460" s="80"/>
      <c r="O1460" s="80"/>
      <c r="P1460" s="80"/>
      <c r="Q1460" s="80"/>
      <c r="R1460" s="80"/>
      <c r="S1460" s="80"/>
      <c r="T1460" s="80"/>
      <c r="U1460" s="80"/>
      <c r="V1460" s="80"/>
      <c r="W1460" s="80"/>
      <c r="X1460" s="80"/>
      <c r="Y1460" s="80"/>
      <c r="Z1460" s="80"/>
      <c r="AA1460" s="80"/>
      <c r="AB1460" s="80"/>
      <c r="AC1460" s="81"/>
      <c r="AD1460" s="81"/>
      <c r="AE1460" s="82"/>
      <c r="AF1460" s="81"/>
      <c r="AG1460" s="81"/>
      <c r="AH1460" s="81"/>
      <c r="AI1460" s="81"/>
      <c r="AJ1460" s="81"/>
      <c r="AK1460" s="83"/>
      <c r="AL1460" s="83"/>
      <c r="AM1460" s="84"/>
      <c r="AN1460" s="84"/>
      <c r="AO1460" s="84"/>
      <c r="AP1460" s="84"/>
    </row>
    <row r="1461">
      <c r="A1461" s="80"/>
      <c r="B1461" s="80"/>
      <c r="C1461" s="80"/>
      <c r="D1461" s="80"/>
      <c r="E1461" s="80"/>
      <c r="F1461" s="80"/>
      <c r="G1461" s="80"/>
      <c r="H1461" s="80"/>
      <c r="I1461" s="80"/>
      <c r="J1461" s="80"/>
      <c r="K1461" s="80"/>
      <c r="L1461" s="80"/>
      <c r="M1461" s="80"/>
      <c r="N1461" s="80"/>
      <c r="O1461" s="80"/>
      <c r="P1461" s="80"/>
      <c r="Q1461" s="80"/>
      <c r="R1461" s="80"/>
      <c r="S1461" s="80"/>
      <c r="T1461" s="80"/>
      <c r="U1461" s="80"/>
      <c r="V1461" s="80"/>
      <c r="W1461" s="80"/>
      <c r="X1461" s="80"/>
      <c r="Y1461" s="80"/>
      <c r="Z1461" s="80"/>
      <c r="AA1461" s="80"/>
      <c r="AB1461" s="80"/>
      <c r="AC1461" s="81"/>
      <c r="AD1461" s="81"/>
      <c r="AE1461" s="82"/>
      <c r="AF1461" s="81"/>
      <c r="AG1461" s="81"/>
      <c r="AH1461" s="81"/>
      <c r="AI1461" s="81"/>
      <c r="AJ1461" s="81"/>
      <c r="AK1461" s="83"/>
      <c r="AL1461" s="83"/>
      <c r="AM1461" s="84"/>
      <c r="AN1461" s="84"/>
      <c r="AO1461" s="84"/>
      <c r="AP1461" s="84"/>
    </row>
    <row r="1462">
      <c r="A1462" s="80"/>
      <c r="B1462" s="80"/>
      <c r="C1462" s="80"/>
      <c r="D1462" s="80"/>
      <c r="E1462" s="80"/>
      <c r="F1462" s="80"/>
      <c r="G1462" s="80"/>
      <c r="H1462" s="80"/>
      <c r="I1462" s="80"/>
      <c r="J1462" s="80"/>
      <c r="K1462" s="80"/>
      <c r="L1462" s="80"/>
      <c r="M1462" s="80"/>
      <c r="N1462" s="80"/>
      <c r="O1462" s="80"/>
      <c r="P1462" s="80"/>
      <c r="Q1462" s="80"/>
      <c r="R1462" s="80"/>
      <c r="S1462" s="80"/>
      <c r="T1462" s="80"/>
      <c r="U1462" s="80"/>
      <c r="V1462" s="80"/>
      <c r="W1462" s="80"/>
      <c r="X1462" s="80"/>
      <c r="Y1462" s="80"/>
      <c r="Z1462" s="80"/>
      <c r="AA1462" s="80"/>
      <c r="AB1462" s="80"/>
      <c r="AC1462" s="81"/>
      <c r="AD1462" s="81"/>
      <c r="AE1462" s="82"/>
      <c r="AF1462" s="81"/>
      <c r="AG1462" s="81"/>
      <c r="AH1462" s="81"/>
      <c r="AI1462" s="81"/>
      <c r="AJ1462" s="81"/>
      <c r="AK1462" s="83"/>
      <c r="AL1462" s="83"/>
      <c r="AM1462" s="84"/>
      <c r="AN1462" s="84"/>
      <c r="AO1462" s="84"/>
      <c r="AP1462" s="84"/>
    </row>
    <row r="1463">
      <c r="A1463" s="80"/>
      <c r="B1463" s="80"/>
      <c r="C1463" s="80"/>
      <c r="D1463" s="80"/>
      <c r="E1463" s="80"/>
      <c r="F1463" s="80"/>
      <c r="G1463" s="80"/>
      <c r="H1463" s="80"/>
      <c r="I1463" s="80"/>
      <c r="J1463" s="80"/>
      <c r="K1463" s="80"/>
      <c r="L1463" s="80"/>
      <c r="M1463" s="80"/>
      <c r="N1463" s="80"/>
      <c r="O1463" s="80"/>
      <c r="P1463" s="80"/>
      <c r="Q1463" s="80"/>
      <c r="R1463" s="80"/>
      <c r="S1463" s="80"/>
      <c r="T1463" s="80"/>
      <c r="U1463" s="80"/>
      <c r="V1463" s="80"/>
      <c r="W1463" s="80"/>
      <c r="X1463" s="80"/>
      <c r="Y1463" s="80"/>
      <c r="Z1463" s="80"/>
      <c r="AA1463" s="80"/>
      <c r="AB1463" s="80"/>
      <c r="AC1463" s="81"/>
      <c r="AD1463" s="81"/>
      <c r="AE1463" s="82"/>
      <c r="AF1463" s="81"/>
      <c r="AG1463" s="81"/>
      <c r="AH1463" s="81"/>
      <c r="AI1463" s="81"/>
      <c r="AJ1463" s="81"/>
      <c r="AK1463" s="83"/>
      <c r="AL1463" s="83"/>
      <c r="AM1463" s="84"/>
      <c r="AN1463" s="84"/>
      <c r="AO1463" s="84"/>
      <c r="AP1463" s="84"/>
    </row>
    <row r="1464">
      <c r="A1464" s="80"/>
      <c r="B1464" s="80"/>
      <c r="C1464" s="80"/>
      <c r="D1464" s="80"/>
      <c r="E1464" s="80"/>
      <c r="F1464" s="80"/>
      <c r="G1464" s="80"/>
      <c r="H1464" s="80"/>
      <c r="I1464" s="80"/>
      <c r="J1464" s="80"/>
      <c r="K1464" s="80"/>
      <c r="L1464" s="80"/>
      <c r="M1464" s="80"/>
      <c r="N1464" s="80"/>
      <c r="O1464" s="80"/>
      <c r="P1464" s="80"/>
      <c r="Q1464" s="80"/>
      <c r="R1464" s="80"/>
      <c r="S1464" s="80"/>
      <c r="T1464" s="80"/>
      <c r="U1464" s="80"/>
      <c r="V1464" s="80"/>
      <c r="W1464" s="80"/>
      <c r="X1464" s="80"/>
      <c r="Y1464" s="80"/>
      <c r="Z1464" s="80"/>
      <c r="AA1464" s="80"/>
      <c r="AB1464" s="80"/>
      <c r="AC1464" s="81"/>
      <c r="AD1464" s="81"/>
      <c r="AE1464" s="82"/>
      <c r="AF1464" s="81"/>
      <c r="AG1464" s="81"/>
      <c r="AH1464" s="81"/>
      <c r="AI1464" s="81"/>
      <c r="AJ1464" s="81"/>
      <c r="AK1464" s="83"/>
      <c r="AL1464" s="83"/>
      <c r="AM1464" s="84"/>
      <c r="AN1464" s="84"/>
      <c r="AO1464" s="84"/>
      <c r="AP1464" s="84"/>
    </row>
    <row r="1465">
      <c r="A1465" s="80"/>
      <c r="B1465" s="80"/>
      <c r="C1465" s="80"/>
      <c r="D1465" s="80"/>
      <c r="E1465" s="80"/>
      <c r="F1465" s="80"/>
      <c r="G1465" s="80"/>
      <c r="H1465" s="80"/>
      <c r="I1465" s="80"/>
      <c r="J1465" s="80"/>
      <c r="K1465" s="80"/>
      <c r="L1465" s="80"/>
      <c r="M1465" s="80"/>
      <c r="N1465" s="80"/>
      <c r="O1465" s="80"/>
      <c r="P1465" s="80"/>
      <c r="Q1465" s="80"/>
      <c r="R1465" s="80"/>
      <c r="S1465" s="80"/>
      <c r="T1465" s="80"/>
      <c r="U1465" s="80"/>
      <c r="V1465" s="80"/>
      <c r="W1465" s="80"/>
      <c r="X1465" s="80"/>
      <c r="Y1465" s="80"/>
      <c r="Z1465" s="80"/>
      <c r="AA1465" s="80"/>
      <c r="AB1465" s="80"/>
      <c r="AC1465" s="81"/>
      <c r="AD1465" s="81"/>
      <c r="AE1465" s="82"/>
      <c r="AF1465" s="81"/>
      <c r="AG1465" s="81"/>
      <c r="AH1465" s="81"/>
      <c r="AI1465" s="81"/>
      <c r="AJ1465" s="81"/>
      <c r="AK1465" s="83"/>
      <c r="AL1465" s="83"/>
      <c r="AM1465" s="84"/>
      <c r="AN1465" s="84"/>
      <c r="AO1465" s="84"/>
      <c r="AP1465" s="84"/>
    </row>
    <row r="1466">
      <c r="A1466" s="80"/>
      <c r="B1466" s="80"/>
      <c r="C1466" s="80"/>
      <c r="D1466" s="80"/>
      <c r="E1466" s="80"/>
      <c r="F1466" s="80"/>
      <c r="G1466" s="80"/>
      <c r="H1466" s="80"/>
      <c r="I1466" s="80"/>
      <c r="J1466" s="80"/>
      <c r="K1466" s="80"/>
      <c r="L1466" s="80"/>
      <c r="M1466" s="80"/>
      <c r="N1466" s="80"/>
      <c r="O1466" s="80"/>
      <c r="P1466" s="80"/>
      <c r="Q1466" s="80"/>
      <c r="R1466" s="80"/>
      <c r="S1466" s="80"/>
      <c r="T1466" s="80"/>
      <c r="U1466" s="80"/>
      <c r="V1466" s="80"/>
      <c r="W1466" s="80"/>
      <c r="X1466" s="80"/>
      <c r="Y1466" s="80"/>
      <c r="Z1466" s="80"/>
      <c r="AA1466" s="80"/>
      <c r="AB1466" s="80"/>
      <c r="AC1466" s="81"/>
      <c r="AD1466" s="81"/>
      <c r="AE1466" s="82"/>
      <c r="AF1466" s="81"/>
      <c r="AG1466" s="81"/>
      <c r="AH1466" s="81"/>
      <c r="AI1466" s="81"/>
      <c r="AJ1466" s="81"/>
      <c r="AK1466" s="83"/>
      <c r="AL1466" s="83"/>
      <c r="AM1466" s="84"/>
      <c r="AN1466" s="84"/>
      <c r="AO1466" s="84"/>
      <c r="AP1466" s="84"/>
    </row>
    <row r="1467">
      <c r="A1467" s="80"/>
      <c r="B1467" s="80"/>
      <c r="C1467" s="80"/>
      <c r="D1467" s="80"/>
      <c r="E1467" s="80"/>
      <c r="F1467" s="80"/>
      <c r="G1467" s="80"/>
      <c r="H1467" s="80"/>
      <c r="I1467" s="80"/>
      <c r="J1467" s="80"/>
      <c r="K1467" s="80"/>
      <c r="L1467" s="80"/>
      <c r="M1467" s="80"/>
      <c r="N1467" s="80"/>
      <c r="O1467" s="80"/>
      <c r="P1467" s="80"/>
      <c r="Q1467" s="80"/>
      <c r="R1467" s="80"/>
      <c r="S1467" s="80"/>
      <c r="T1467" s="80"/>
      <c r="U1467" s="80"/>
      <c r="V1467" s="80"/>
      <c r="W1467" s="80"/>
      <c r="X1467" s="80"/>
      <c r="Y1467" s="80"/>
      <c r="Z1467" s="80"/>
      <c r="AA1467" s="80"/>
      <c r="AB1467" s="80"/>
      <c r="AC1467" s="81"/>
      <c r="AD1467" s="81"/>
      <c r="AE1467" s="82"/>
      <c r="AF1467" s="81"/>
      <c r="AG1467" s="81"/>
      <c r="AH1467" s="81"/>
      <c r="AI1467" s="81"/>
      <c r="AJ1467" s="81"/>
      <c r="AK1467" s="83"/>
      <c r="AL1467" s="83"/>
      <c r="AM1467" s="84"/>
      <c r="AN1467" s="84"/>
      <c r="AO1467" s="84"/>
      <c r="AP1467" s="84"/>
    </row>
    <row r="1468">
      <c r="A1468" s="80"/>
      <c r="B1468" s="80"/>
      <c r="C1468" s="80"/>
      <c r="D1468" s="80"/>
      <c r="E1468" s="80"/>
      <c r="F1468" s="80"/>
      <c r="G1468" s="80"/>
      <c r="H1468" s="80"/>
      <c r="I1468" s="80"/>
      <c r="J1468" s="80"/>
      <c r="K1468" s="80"/>
      <c r="L1468" s="80"/>
      <c r="M1468" s="80"/>
      <c r="N1468" s="80"/>
      <c r="O1468" s="80"/>
      <c r="P1468" s="80"/>
      <c r="Q1468" s="80"/>
      <c r="R1468" s="80"/>
      <c r="S1468" s="80"/>
      <c r="T1468" s="80"/>
      <c r="U1468" s="80"/>
      <c r="V1468" s="80"/>
      <c r="W1468" s="80"/>
      <c r="X1468" s="80"/>
      <c r="Y1468" s="80"/>
      <c r="Z1468" s="80"/>
      <c r="AA1468" s="80"/>
      <c r="AB1468" s="80"/>
      <c r="AC1468" s="81"/>
      <c r="AD1468" s="81"/>
      <c r="AE1468" s="82"/>
      <c r="AF1468" s="81"/>
      <c r="AG1468" s="81"/>
      <c r="AH1468" s="81"/>
      <c r="AI1468" s="81"/>
      <c r="AJ1468" s="81"/>
      <c r="AK1468" s="83"/>
      <c r="AL1468" s="83"/>
      <c r="AM1468" s="84"/>
      <c r="AN1468" s="84"/>
      <c r="AO1468" s="84"/>
      <c r="AP1468" s="84"/>
    </row>
    <row r="1469">
      <c r="A1469" s="80"/>
      <c r="B1469" s="80"/>
      <c r="C1469" s="80"/>
      <c r="D1469" s="80"/>
      <c r="E1469" s="80"/>
      <c r="F1469" s="80"/>
      <c r="G1469" s="80"/>
      <c r="H1469" s="80"/>
      <c r="I1469" s="80"/>
      <c r="J1469" s="80"/>
      <c r="K1469" s="80"/>
      <c r="L1469" s="80"/>
      <c r="M1469" s="80"/>
      <c r="N1469" s="80"/>
      <c r="O1469" s="80"/>
      <c r="P1469" s="80"/>
      <c r="Q1469" s="80"/>
      <c r="R1469" s="80"/>
      <c r="S1469" s="80"/>
      <c r="T1469" s="80"/>
      <c r="U1469" s="80"/>
      <c r="V1469" s="80"/>
      <c r="W1469" s="80"/>
      <c r="X1469" s="80"/>
      <c r="Y1469" s="80"/>
      <c r="Z1469" s="80"/>
      <c r="AA1469" s="80"/>
      <c r="AB1469" s="80"/>
      <c r="AC1469" s="81"/>
      <c r="AD1469" s="81"/>
      <c r="AE1469" s="82"/>
      <c r="AF1469" s="81"/>
      <c r="AG1469" s="81"/>
      <c r="AH1469" s="81"/>
      <c r="AI1469" s="81"/>
      <c r="AJ1469" s="81"/>
      <c r="AK1469" s="83"/>
      <c r="AL1469" s="83"/>
      <c r="AM1469" s="84"/>
      <c r="AN1469" s="84"/>
      <c r="AO1469" s="84"/>
      <c r="AP1469" s="84"/>
    </row>
    <row r="1470">
      <c r="A1470" s="80"/>
      <c r="B1470" s="80"/>
      <c r="C1470" s="80"/>
      <c r="D1470" s="80"/>
      <c r="E1470" s="80"/>
      <c r="F1470" s="80"/>
      <c r="G1470" s="80"/>
      <c r="H1470" s="80"/>
      <c r="I1470" s="80"/>
      <c r="J1470" s="80"/>
      <c r="K1470" s="80"/>
      <c r="L1470" s="80"/>
      <c r="M1470" s="80"/>
      <c r="N1470" s="80"/>
      <c r="O1470" s="80"/>
      <c r="P1470" s="80"/>
      <c r="Q1470" s="80"/>
      <c r="R1470" s="80"/>
      <c r="S1470" s="80"/>
      <c r="T1470" s="80"/>
      <c r="U1470" s="80"/>
      <c r="V1470" s="80"/>
      <c r="W1470" s="80"/>
      <c r="X1470" s="80"/>
      <c r="Y1470" s="80"/>
      <c r="Z1470" s="80"/>
      <c r="AA1470" s="80"/>
      <c r="AB1470" s="80"/>
      <c r="AC1470" s="81"/>
      <c r="AD1470" s="81"/>
      <c r="AE1470" s="82"/>
      <c r="AF1470" s="81"/>
      <c r="AG1470" s="81"/>
      <c r="AH1470" s="81"/>
      <c r="AI1470" s="81"/>
      <c r="AJ1470" s="81"/>
      <c r="AK1470" s="83"/>
      <c r="AL1470" s="83"/>
      <c r="AM1470" s="84"/>
      <c r="AN1470" s="84"/>
      <c r="AO1470" s="84"/>
      <c r="AP1470" s="84"/>
    </row>
    <row r="1471">
      <c r="A1471" s="80"/>
      <c r="B1471" s="80"/>
      <c r="C1471" s="80"/>
      <c r="D1471" s="80"/>
      <c r="E1471" s="80"/>
      <c r="F1471" s="80"/>
      <c r="G1471" s="80"/>
      <c r="H1471" s="80"/>
      <c r="I1471" s="80"/>
      <c r="J1471" s="80"/>
      <c r="K1471" s="80"/>
      <c r="L1471" s="80"/>
      <c r="M1471" s="80"/>
      <c r="N1471" s="80"/>
      <c r="O1471" s="80"/>
      <c r="P1471" s="80"/>
      <c r="Q1471" s="80"/>
      <c r="R1471" s="80"/>
      <c r="S1471" s="80"/>
      <c r="T1471" s="80"/>
      <c r="U1471" s="80"/>
      <c r="V1471" s="80"/>
      <c r="W1471" s="80"/>
      <c r="X1471" s="80"/>
      <c r="Y1471" s="80"/>
      <c r="Z1471" s="80"/>
      <c r="AA1471" s="80"/>
      <c r="AB1471" s="80"/>
      <c r="AC1471" s="81"/>
      <c r="AD1471" s="81"/>
      <c r="AE1471" s="82"/>
      <c r="AF1471" s="81"/>
      <c r="AG1471" s="81"/>
      <c r="AH1471" s="81"/>
      <c r="AI1471" s="81"/>
      <c r="AJ1471" s="81"/>
      <c r="AK1471" s="83"/>
      <c r="AL1471" s="83"/>
      <c r="AM1471" s="84"/>
      <c r="AN1471" s="84"/>
      <c r="AO1471" s="84"/>
      <c r="AP1471" s="84"/>
    </row>
    <row r="1472">
      <c r="A1472" s="80"/>
      <c r="B1472" s="80"/>
      <c r="C1472" s="80"/>
      <c r="D1472" s="80"/>
      <c r="E1472" s="80"/>
      <c r="F1472" s="80"/>
      <c r="G1472" s="80"/>
      <c r="H1472" s="80"/>
      <c r="I1472" s="80"/>
      <c r="J1472" s="80"/>
      <c r="K1472" s="80"/>
      <c r="L1472" s="80"/>
      <c r="M1472" s="80"/>
      <c r="N1472" s="80"/>
      <c r="O1472" s="80"/>
      <c r="P1472" s="80"/>
      <c r="Q1472" s="80"/>
      <c r="R1472" s="80"/>
      <c r="S1472" s="80"/>
      <c r="T1472" s="80"/>
      <c r="U1472" s="80"/>
      <c r="V1472" s="80"/>
      <c r="W1472" s="80"/>
      <c r="X1472" s="80"/>
      <c r="Y1472" s="80"/>
      <c r="Z1472" s="80"/>
      <c r="AA1472" s="80"/>
      <c r="AB1472" s="80"/>
      <c r="AC1472" s="81"/>
      <c r="AD1472" s="81"/>
      <c r="AE1472" s="82"/>
      <c r="AF1472" s="81"/>
      <c r="AG1472" s="81"/>
      <c r="AH1472" s="81"/>
      <c r="AI1472" s="81"/>
      <c r="AJ1472" s="81"/>
      <c r="AK1472" s="83"/>
      <c r="AL1472" s="83"/>
      <c r="AM1472" s="84"/>
      <c r="AN1472" s="84"/>
      <c r="AO1472" s="84"/>
      <c r="AP1472" s="84"/>
    </row>
    <row r="1473">
      <c r="A1473" s="80"/>
      <c r="B1473" s="80"/>
      <c r="C1473" s="80"/>
      <c r="D1473" s="80"/>
      <c r="E1473" s="80"/>
      <c r="F1473" s="80"/>
      <c r="G1473" s="80"/>
      <c r="H1473" s="80"/>
      <c r="I1473" s="80"/>
      <c r="J1473" s="80"/>
      <c r="K1473" s="80"/>
      <c r="L1473" s="80"/>
      <c r="M1473" s="80"/>
      <c r="N1473" s="80"/>
      <c r="O1473" s="80"/>
      <c r="P1473" s="80"/>
      <c r="Q1473" s="80"/>
      <c r="R1473" s="80"/>
      <c r="S1473" s="80"/>
      <c r="T1473" s="80"/>
      <c r="U1473" s="80"/>
      <c r="V1473" s="80"/>
      <c r="W1473" s="80"/>
      <c r="X1473" s="80"/>
      <c r="Y1473" s="80"/>
      <c r="Z1473" s="80"/>
      <c r="AA1473" s="80"/>
      <c r="AB1473" s="80"/>
      <c r="AC1473" s="81"/>
      <c r="AD1473" s="81"/>
      <c r="AE1473" s="82"/>
      <c r="AF1473" s="81"/>
      <c r="AG1473" s="81"/>
      <c r="AH1473" s="81"/>
      <c r="AI1473" s="81"/>
      <c r="AJ1473" s="81"/>
      <c r="AK1473" s="83"/>
      <c r="AL1473" s="83"/>
      <c r="AM1473" s="84"/>
      <c r="AN1473" s="84"/>
      <c r="AO1473" s="84"/>
      <c r="AP1473" s="84"/>
    </row>
    <row r="1474">
      <c r="A1474" s="80"/>
      <c r="B1474" s="80"/>
      <c r="C1474" s="80"/>
      <c r="D1474" s="80"/>
      <c r="E1474" s="80"/>
      <c r="F1474" s="80"/>
      <c r="G1474" s="80"/>
      <c r="H1474" s="80"/>
      <c r="I1474" s="80"/>
      <c r="J1474" s="80"/>
      <c r="K1474" s="80"/>
      <c r="L1474" s="80"/>
      <c r="M1474" s="80"/>
      <c r="N1474" s="80"/>
      <c r="O1474" s="80"/>
      <c r="P1474" s="80"/>
      <c r="Q1474" s="80"/>
      <c r="R1474" s="80"/>
      <c r="S1474" s="80"/>
      <c r="T1474" s="80"/>
      <c r="U1474" s="80"/>
      <c r="V1474" s="80"/>
      <c r="W1474" s="80"/>
      <c r="X1474" s="80"/>
      <c r="Y1474" s="80"/>
      <c r="Z1474" s="80"/>
      <c r="AA1474" s="80"/>
      <c r="AB1474" s="80"/>
      <c r="AC1474" s="81"/>
      <c r="AD1474" s="81"/>
      <c r="AE1474" s="82"/>
      <c r="AF1474" s="81"/>
      <c r="AG1474" s="81"/>
      <c r="AH1474" s="81"/>
      <c r="AI1474" s="81"/>
      <c r="AJ1474" s="81"/>
      <c r="AK1474" s="83"/>
      <c r="AL1474" s="83"/>
      <c r="AM1474" s="84"/>
      <c r="AN1474" s="84"/>
      <c r="AO1474" s="84"/>
      <c r="AP1474" s="84"/>
    </row>
    <row r="1475">
      <c r="A1475" s="80"/>
      <c r="B1475" s="80"/>
      <c r="C1475" s="80"/>
      <c r="D1475" s="80"/>
      <c r="E1475" s="80"/>
      <c r="F1475" s="80"/>
      <c r="G1475" s="80"/>
      <c r="H1475" s="80"/>
      <c r="I1475" s="80"/>
      <c r="J1475" s="80"/>
      <c r="K1475" s="80"/>
      <c r="L1475" s="80"/>
      <c r="M1475" s="80"/>
      <c r="N1475" s="80"/>
      <c r="O1475" s="80"/>
      <c r="P1475" s="80"/>
      <c r="Q1475" s="80"/>
      <c r="R1475" s="80"/>
      <c r="S1475" s="80"/>
      <c r="T1475" s="80"/>
      <c r="U1475" s="80"/>
      <c r="V1475" s="80"/>
      <c r="W1475" s="80"/>
      <c r="X1475" s="80"/>
      <c r="Y1475" s="80"/>
      <c r="Z1475" s="80"/>
      <c r="AA1475" s="80"/>
      <c r="AB1475" s="80"/>
      <c r="AC1475" s="81"/>
      <c r="AD1475" s="81"/>
      <c r="AE1475" s="82"/>
      <c r="AF1475" s="81"/>
      <c r="AG1475" s="81"/>
      <c r="AH1475" s="81"/>
      <c r="AI1475" s="81"/>
      <c r="AJ1475" s="81"/>
      <c r="AK1475" s="83"/>
      <c r="AL1475" s="83"/>
      <c r="AM1475" s="84"/>
      <c r="AN1475" s="84"/>
      <c r="AO1475" s="84"/>
      <c r="AP1475" s="84"/>
    </row>
    <row r="1476">
      <c r="A1476" s="80"/>
      <c r="B1476" s="80"/>
      <c r="C1476" s="80"/>
      <c r="D1476" s="80"/>
      <c r="E1476" s="80"/>
      <c r="F1476" s="80"/>
      <c r="G1476" s="80"/>
      <c r="H1476" s="80"/>
      <c r="I1476" s="80"/>
      <c r="J1476" s="80"/>
      <c r="K1476" s="80"/>
      <c r="L1476" s="80"/>
      <c r="M1476" s="80"/>
      <c r="N1476" s="80"/>
      <c r="O1476" s="80"/>
      <c r="P1476" s="80"/>
      <c r="Q1476" s="80"/>
      <c r="R1476" s="80"/>
      <c r="S1476" s="80"/>
      <c r="T1476" s="80"/>
      <c r="U1476" s="80"/>
      <c r="V1476" s="80"/>
      <c r="W1476" s="80"/>
      <c r="X1476" s="80"/>
      <c r="Y1476" s="80"/>
      <c r="Z1476" s="80"/>
      <c r="AA1476" s="80"/>
      <c r="AB1476" s="80"/>
      <c r="AC1476" s="81"/>
      <c r="AD1476" s="81"/>
      <c r="AE1476" s="82"/>
      <c r="AF1476" s="81"/>
      <c r="AG1476" s="81"/>
      <c r="AH1476" s="81"/>
      <c r="AI1476" s="81"/>
      <c r="AJ1476" s="81"/>
      <c r="AK1476" s="83"/>
      <c r="AL1476" s="83"/>
      <c r="AM1476" s="84"/>
      <c r="AN1476" s="84"/>
      <c r="AO1476" s="84"/>
      <c r="AP1476" s="84"/>
    </row>
    <row r="1477">
      <c r="A1477" s="80"/>
      <c r="B1477" s="80"/>
      <c r="C1477" s="80"/>
      <c r="D1477" s="80"/>
      <c r="E1477" s="80"/>
      <c r="F1477" s="80"/>
      <c r="G1477" s="80"/>
      <c r="H1477" s="80"/>
      <c r="I1477" s="80"/>
      <c r="J1477" s="80"/>
      <c r="K1477" s="80"/>
      <c r="L1477" s="80"/>
      <c r="M1477" s="80"/>
      <c r="N1477" s="80"/>
      <c r="O1477" s="80"/>
      <c r="P1477" s="80"/>
      <c r="Q1477" s="80"/>
      <c r="R1477" s="80"/>
      <c r="S1477" s="80"/>
      <c r="T1477" s="80"/>
      <c r="U1477" s="80"/>
      <c r="V1477" s="80"/>
      <c r="W1477" s="80"/>
      <c r="X1477" s="80"/>
      <c r="Y1477" s="80"/>
      <c r="Z1477" s="80"/>
      <c r="AA1477" s="80"/>
      <c r="AB1477" s="80"/>
      <c r="AC1477" s="81"/>
      <c r="AD1477" s="81"/>
      <c r="AE1477" s="82"/>
      <c r="AF1477" s="81"/>
      <c r="AG1477" s="81"/>
      <c r="AH1477" s="81"/>
      <c r="AI1477" s="81"/>
      <c r="AJ1477" s="81"/>
      <c r="AK1477" s="83"/>
      <c r="AL1477" s="83"/>
      <c r="AM1477" s="84"/>
      <c r="AN1477" s="84"/>
      <c r="AO1477" s="84"/>
      <c r="AP1477" s="84"/>
    </row>
    <row r="1478">
      <c r="A1478" s="80"/>
      <c r="B1478" s="80"/>
      <c r="C1478" s="80"/>
      <c r="D1478" s="80"/>
      <c r="E1478" s="80"/>
      <c r="F1478" s="80"/>
      <c r="G1478" s="80"/>
      <c r="H1478" s="80"/>
      <c r="I1478" s="80"/>
      <c r="J1478" s="80"/>
      <c r="K1478" s="80"/>
      <c r="L1478" s="80"/>
      <c r="M1478" s="80"/>
      <c r="N1478" s="80"/>
      <c r="O1478" s="80"/>
      <c r="P1478" s="80"/>
      <c r="Q1478" s="80"/>
      <c r="R1478" s="80"/>
      <c r="S1478" s="80"/>
      <c r="T1478" s="80"/>
      <c r="U1478" s="80"/>
      <c r="V1478" s="80"/>
      <c r="W1478" s="80"/>
      <c r="X1478" s="80"/>
      <c r="Y1478" s="80"/>
      <c r="Z1478" s="80"/>
      <c r="AA1478" s="80"/>
      <c r="AB1478" s="80"/>
      <c r="AC1478" s="81"/>
      <c r="AD1478" s="81"/>
      <c r="AE1478" s="82"/>
      <c r="AF1478" s="81"/>
      <c r="AG1478" s="81"/>
      <c r="AH1478" s="81"/>
      <c r="AI1478" s="81"/>
      <c r="AJ1478" s="81"/>
      <c r="AK1478" s="83"/>
      <c r="AL1478" s="83"/>
      <c r="AM1478" s="84"/>
      <c r="AN1478" s="84"/>
      <c r="AO1478" s="84"/>
      <c r="AP1478" s="84"/>
    </row>
    <row r="1479">
      <c r="A1479" s="80"/>
      <c r="B1479" s="80"/>
      <c r="C1479" s="80"/>
      <c r="D1479" s="80"/>
      <c r="E1479" s="80"/>
      <c r="F1479" s="80"/>
      <c r="G1479" s="80"/>
      <c r="H1479" s="80"/>
      <c r="I1479" s="80"/>
      <c r="J1479" s="80"/>
      <c r="K1479" s="80"/>
      <c r="L1479" s="80"/>
      <c r="M1479" s="80"/>
      <c r="N1479" s="80"/>
      <c r="O1479" s="80"/>
      <c r="P1479" s="80"/>
      <c r="Q1479" s="80"/>
      <c r="R1479" s="80"/>
      <c r="S1479" s="80"/>
      <c r="T1479" s="80"/>
      <c r="U1479" s="80"/>
      <c r="V1479" s="80"/>
      <c r="W1479" s="80"/>
      <c r="X1479" s="80"/>
      <c r="Y1479" s="80"/>
      <c r="Z1479" s="80"/>
      <c r="AA1479" s="80"/>
      <c r="AB1479" s="80"/>
      <c r="AC1479" s="81"/>
      <c r="AD1479" s="81"/>
      <c r="AE1479" s="82"/>
      <c r="AF1479" s="81"/>
      <c r="AG1479" s="81"/>
      <c r="AH1479" s="81"/>
      <c r="AI1479" s="81"/>
      <c r="AJ1479" s="81"/>
      <c r="AK1479" s="83"/>
      <c r="AL1479" s="83"/>
      <c r="AM1479" s="84"/>
      <c r="AN1479" s="84"/>
      <c r="AO1479" s="84"/>
      <c r="AP1479" s="84"/>
    </row>
    <row r="1480">
      <c r="A1480" s="80"/>
      <c r="B1480" s="80"/>
      <c r="C1480" s="80"/>
      <c r="D1480" s="80"/>
      <c r="E1480" s="80"/>
      <c r="F1480" s="80"/>
      <c r="G1480" s="80"/>
      <c r="H1480" s="80"/>
      <c r="I1480" s="80"/>
      <c r="J1480" s="80"/>
      <c r="K1480" s="80"/>
      <c r="L1480" s="80"/>
      <c r="M1480" s="80"/>
      <c r="N1480" s="80"/>
      <c r="O1480" s="80"/>
      <c r="P1480" s="80"/>
      <c r="Q1480" s="80"/>
      <c r="R1480" s="80"/>
      <c r="S1480" s="80"/>
      <c r="T1480" s="80"/>
      <c r="U1480" s="80"/>
      <c r="V1480" s="80"/>
      <c r="W1480" s="80"/>
      <c r="X1480" s="80"/>
      <c r="Y1480" s="80"/>
      <c r="Z1480" s="80"/>
      <c r="AA1480" s="80"/>
      <c r="AB1480" s="80"/>
      <c r="AC1480" s="81"/>
      <c r="AD1480" s="81"/>
      <c r="AE1480" s="82"/>
      <c r="AF1480" s="81"/>
      <c r="AG1480" s="81"/>
      <c r="AH1480" s="81"/>
      <c r="AI1480" s="81"/>
      <c r="AJ1480" s="81"/>
      <c r="AK1480" s="83"/>
      <c r="AL1480" s="83"/>
      <c r="AM1480" s="84"/>
      <c r="AN1480" s="84"/>
      <c r="AO1480" s="84"/>
      <c r="AP1480" s="84"/>
    </row>
    <row r="1481">
      <c r="A1481" s="80"/>
      <c r="B1481" s="80"/>
      <c r="C1481" s="80"/>
      <c r="D1481" s="80"/>
      <c r="E1481" s="80"/>
      <c r="F1481" s="80"/>
      <c r="G1481" s="80"/>
      <c r="H1481" s="80"/>
      <c r="I1481" s="80"/>
      <c r="J1481" s="80"/>
      <c r="K1481" s="80"/>
      <c r="L1481" s="80"/>
      <c r="M1481" s="80"/>
      <c r="N1481" s="80"/>
      <c r="O1481" s="80"/>
      <c r="P1481" s="80"/>
      <c r="Q1481" s="80"/>
      <c r="R1481" s="80"/>
      <c r="S1481" s="80"/>
      <c r="T1481" s="80"/>
      <c r="U1481" s="80"/>
      <c r="V1481" s="80"/>
      <c r="W1481" s="80"/>
      <c r="X1481" s="80"/>
      <c r="Y1481" s="80"/>
      <c r="Z1481" s="80"/>
      <c r="AA1481" s="80"/>
      <c r="AB1481" s="80"/>
      <c r="AC1481" s="81"/>
      <c r="AD1481" s="81"/>
      <c r="AE1481" s="82"/>
      <c r="AF1481" s="81"/>
      <c r="AG1481" s="81"/>
      <c r="AH1481" s="81"/>
      <c r="AI1481" s="81"/>
      <c r="AJ1481" s="81"/>
      <c r="AK1481" s="83"/>
      <c r="AL1481" s="83"/>
      <c r="AM1481" s="84"/>
      <c r="AN1481" s="84"/>
      <c r="AO1481" s="84"/>
      <c r="AP1481" s="84"/>
    </row>
    <row r="1482">
      <c r="A1482" s="80"/>
      <c r="B1482" s="80"/>
      <c r="C1482" s="80"/>
      <c r="D1482" s="80"/>
      <c r="E1482" s="80"/>
      <c r="F1482" s="80"/>
      <c r="G1482" s="80"/>
      <c r="H1482" s="80"/>
      <c r="I1482" s="80"/>
      <c r="J1482" s="80"/>
      <c r="K1482" s="80"/>
      <c r="L1482" s="80"/>
      <c r="M1482" s="80"/>
      <c r="N1482" s="80"/>
      <c r="O1482" s="80"/>
      <c r="P1482" s="80"/>
      <c r="Q1482" s="80"/>
      <c r="R1482" s="80"/>
      <c r="S1482" s="80"/>
      <c r="T1482" s="80"/>
      <c r="U1482" s="80"/>
      <c r="V1482" s="80"/>
      <c r="W1482" s="80"/>
      <c r="X1482" s="80"/>
      <c r="Y1482" s="80"/>
      <c r="Z1482" s="80"/>
      <c r="AA1482" s="80"/>
      <c r="AB1482" s="80"/>
      <c r="AC1482" s="81"/>
      <c r="AD1482" s="81"/>
      <c r="AE1482" s="82"/>
      <c r="AF1482" s="81"/>
      <c r="AG1482" s="81"/>
      <c r="AH1482" s="81"/>
      <c r="AI1482" s="81"/>
      <c r="AJ1482" s="81"/>
      <c r="AK1482" s="83"/>
      <c r="AL1482" s="83"/>
      <c r="AM1482" s="84"/>
      <c r="AN1482" s="84"/>
      <c r="AO1482" s="84"/>
      <c r="AP1482" s="84"/>
    </row>
    <row r="1483">
      <c r="A1483" s="80"/>
      <c r="B1483" s="80"/>
      <c r="C1483" s="80"/>
      <c r="D1483" s="80"/>
      <c r="E1483" s="80"/>
      <c r="F1483" s="80"/>
      <c r="G1483" s="80"/>
      <c r="H1483" s="80"/>
      <c r="I1483" s="80"/>
      <c r="J1483" s="80"/>
      <c r="K1483" s="80"/>
      <c r="L1483" s="80"/>
      <c r="M1483" s="80"/>
      <c r="N1483" s="80"/>
      <c r="O1483" s="80"/>
      <c r="P1483" s="80"/>
      <c r="Q1483" s="80"/>
      <c r="R1483" s="80"/>
      <c r="S1483" s="80"/>
      <c r="T1483" s="80"/>
      <c r="U1483" s="80"/>
      <c r="V1483" s="80"/>
      <c r="W1483" s="80"/>
      <c r="X1483" s="80"/>
      <c r="Y1483" s="80"/>
      <c r="Z1483" s="80"/>
      <c r="AA1483" s="80"/>
      <c r="AB1483" s="80"/>
      <c r="AC1483" s="81"/>
      <c r="AD1483" s="81"/>
      <c r="AE1483" s="82"/>
      <c r="AF1483" s="81"/>
      <c r="AG1483" s="81"/>
      <c r="AH1483" s="81"/>
      <c r="AI1483" s="81"/>
      <c r="AJ1483" s="81"/>
      <c r="AK1483" s="83"/>
      <c r="AL1483" s="83"/>
      <c r="AM1483" s="84"/>
      <c r="AN1483" s="84"/>
      <c r="AO1483" s="84"/>
      <c r="AP1483" s="84"/>
    </row>
    <row r="1484">
      <c r="A1484" s="80"/>
      <c r="B1484" s="80"/>
      <c r="C1484" s="80"/>
      <c r="D1484" s="80"/>
      <c r="E1484" s="80"/>
      <c r="F1484" s="80"/>
      <c r="G1484" s="80"/>
      <c r="H1484" s="80"/>
      <c r="I1484" s="80"/>
      <c r="J1484" s="80"/>
      <c r="K1484" s="80"/>
      <c r="L1484" s="80"/>
      <c r="M1484" s="80"/>
      <c r="N1484" s="80"/>
      <c r="O1484" s="80"/>
      <c r="P1484" s="80"/>
      <c r="Q1484" s="80"/>
      <c r="R1484" s="80"/>
      <c r="S1484" s="80"/>
      <c r="T1484" s="80"/>
      <c r="U1484" s="80"/>
      <c r="V1484" s="80"/>
      <c r="W1484" s="80"/>
      <c r="X1484" s="80"/>
      <c r="Y1484" s="80"/>
      <c r="Z1484" s="80"/>
      <c r="AA1484" s="80"/>
      <c r="AB1484" s="80"/>
      <c r="AC1484" s="81"/>
      <c r="AD1484" s="81"/>
      <c r="AE1484" s="82"/>
      <c r="AF1484" s="81"/>
      <c r="AG1484" s="81"/>
      <c r="AH1484" s="81"/>
      <c r="AI1484" s="81"/>
      <c r="AJ1484" s="81"/>
      <c r="AK1484" s="83"/>
      <c r="AL1484" s="83"/>
      <c r="AM1484" s="84"/>
      <c r="AN1484" s="84"/>
      <c r="AO1484" s="84"/>
      <c r="AP1484" s="84"/>
    </row>
    <row r="1485">
      <c r="A1485" s="80"/>
      <c r="B1485" s="80"/>
      <c r="C1485" s="80"/>
      <c r="D1485" s="80"/>
      <c r="E1485" s="80"/>
      <c r="F1485" s="80"/>
      <c r="G1485" s="80"/>
      <c r="H1485" s="80"/>
      <c r="I1485" s="80"/>
      <c r="J1485" s="80"/>
      <c r="K1485" s="80"/>
      <c r="L1485" s="80"/>
      <c r="M1485" s="80"/>
      <c r="N1485" s="80"/>
      <c r="O1485" s="80"/>
      <c r="P1485" s="80"/>
      <c r="Q1485" s="80"/>
      <c r="R1485" s="80"/>
      <c r="S1485" s="80"/>
      <c r="T1485" s="80"/>
      <c r="U1485" s="80"/>
      <c r="V1485" s="80"/>
      <c r="W1485" s="80"/>
      <c r="X1485" s="80"/>
      <c r="Y1485" s="80"/>
      <c r="Z1485" s="80"/>
      <c r="AA1485" s="80"/>
      <c r="AB1485" s="80"/>
      <c r="AC1485" s="81"/>
      <c r="AD1485" s="81"/>
      <c r="AE1485" s="82"/>
      <c r="AF1485" s="81"/>
      <c r="AG1485" s="81"/>
      <c r="AH1485" s="81"/>
      <c r="AI1485" s="81"/>
      <c r="AJ1485" s="81"/>
      <c r="AK1485" s="83"/>
      <c r="AL1485" s="83"/>
      <c r="AM1485" s="84"/>
      <c r="AN1485" s="84"/>
      <c r="AO1485" s="84"/>
      <c r="AP1485" s="84"/>
    </row>
    <row r="1486">
      <c r="A1486" s="80"/>
      <c r="B1486" s="80"/>
      <c r="C1486" s="80"/>
      <c r="D1486" s="80"/>
      <c r="E1486" s="80"/>
      <c r="F1486" s="80"/>
      <c r="G1486" s="80"/>
      <c r="H1486" s="80"/>
      <c r="I1486" s="80"/>
      <c r="J1486" s="80"/>
      <c r="K1486" s="80"/>
      <c r="L1486" s="80"/>
      <c r="M1486" s="80"/>
      <c r="N1486" s="80"/>
      <c r="O1486" s="80"/>
      <c r="P1486" s="80"/>
      <c r="Q1486" s="80"/>
      <c r="R1486" s="80"/>
      <c r="S1486" s="80"/>
      <c r="T1486" s="80"/>
      <c r="U1486" s="80"/>
      <c r="V1486" s="80"/>
      <c r="W1486" s="80"/>
      <c r="X1486" s="80"/>
      <c r="Y1486" s="80"/>
      <c r="Z1486" s="80"/>
      <c r="AA1486" s="80"/>
      <c r="AB1486" s="80"/>
      <c r="AC1486" s="81"/>
      <c r="AD1486" s="81"/>
      <c r="AE1486" s="82"/>
      <c r="AF1486" s="81"/>
      <c r="AG1486" s="81"/>
      <c r="AH1486" s="81"/>
      <c r="AI1486" s="81"/>
      <c r="AJ1486" s="81"/>
      <c r="AK1486" s="83"/>
      <c r="AL1486" s="83"/>
      <c r="AM1486" s="84"/>
      <c r="AN1486" s="84"/>
      <c r="AO1486" s="84"/>
      <c r="AP1486" s="84"/>
    </row>
    <row r="1487">
      <c r="A1487" s="80"/>
      <c r="B1487" s="80"/>
      <c r="C1487" s="80"/>
      <c r="D1487" s="80"/>
      <c r="E1487" s="80"/>
      <c r="F1487" s="80"/>
      <c r="G1487" s="80"/>
      <c r="H1487" s="80"/>
      <c r="I1487" s="80"/>
      <c r="J1487" s="80"/>
      <c r="K1487" s="80"/>
      <c r="L1487" s="80"/>
      <c r="M1487" s="80"/>
      <c r="N1487" s="80"/>
      <c r="O1487" s="80"/>
      <c r="P1487" s="80"/>
      <c r="Q1487" s="80"/>
      <c r="R1487" s="80"/>
      <c r="S1487" s="80"/>
      <c r="T1487" s="80"/>
      <c r="U1487" s="80"/>
      <c r="V1487" s="80"/>
      <c r="W1487" s="80"/>
      <c r="X1487" s="80"/>
      <c r="Y1487" s="80"/>
      <c r="Z1487" s="80"/>
      <c r="AA1487" s="80"/>
      <c r="AB1487" s="80"/>
      <c r="AC1487" s="81"/>
      <c r="AD1487" s="81"/>
      <c r="AE1487" s="82"/>
      <c r="AF1487" s="81"/>
      <c r="AG1487" s="81"/>
      <c r="AH1487" s="81"/>
      <c r="AI1487" s="81"/>
      <c r="AJ1487" s="81"/>
      <c r="AK1487" s="83"/>
      <c r="AL1487" s="83"/>
      <c r="AM1487" s="84"/>
      <c r="AN1487" s="84"/>
      <c r="AO1487" s="84"/>
      <c r="AP1487" s="84"/>
    </row>
    <row r="1488">
      <c r="A1488" s="80"/>
      <c r="B1488" s="80"/>
      <c r="C1488" s="80"/>
      <c r="D1488" s="80"/>
      <c r="E1488" s="80"/>
      <c r="F1488" s="80"/>
      <c r="G1488" s="80"/>
      <c r="H1488" s="80"/>
      <c r="I1488" s="80"/>
      <c r="J1488" s="80"/>
      <c r="K1488" s="80"/>
      <c r="L1488" s="80"/>
      <c r="M1488" s="80"/>
      <c r="N1488" s="80"/>
      <c r="O1488" s="80"/>
      <c r="P1488" s="80"/>
      <c r="Q1488" s="80"/>
      <c r="R1488" s="80"/>
      <c r="S1488" s="80"/>
      <c r="T1488" s="80"/>
      <c r="U1488" s="80"/>
      <c r="V1488" s="80"/>
      <c r="W1488" s="80"/>
      <c r="X1488" s="80"/>
      <c r="Y1488" s="80"/>
      <c r="Z1488" s="80"/>
      <c r="AA1488" s="80"/>
      <c r="AB1488" s="80"/>
      <c r="AC1488" s="81"/>
      <c r="AD1488" s="81"/>
      <c r="AE1488" s="82"/>
      <c r="AF1488" s="81"/>
      <c r="AG1488" s="81"/>
      <c r="AH1488" s="81"/>
      <c r="AI1488" s="81"/>
      <c r="AJ1488" s="81"/>
      <c r="AK1488" s="83"/>
      <c r="AL1488" s="83"/>
      <c r="AM1488" s="84"/>
      <c r="AN1488" s="84"/>
      <c r="AO1488" s="84"/>
      <c r="AP1488" s="84"/>
    </row>
    <row r="1489">
      <c r="A1489" s="80"/>
      <c r="B1489" s="80"/>
      <c r="C1489" s="80"/>
      <c r="D1489" s="80"/>
      <c r="E1489" s="80"/>
      <c r="F1489" s="80"/>
      <c r="G1489" s="80"/>
      <c r="H1489" s="80"/>
      <c r="I1489" s="80"/>
      <c r="J1489" s="80"/>
      <c r="K1489" s="80"/>
      <c r="L1489" s="80"/>
      <c r="M1489" s="80"/>
      <c r="N1489" s="80"/>
      <c r="O1489" s="80"/>
      <c r="P1489" s="80"/>
      <c r="Q1489" s="80"/>
      <c r="R1489" s="80"/>
      <c r="S1489" s="80"/>
      <c r="T1489" s="80"/>
      <c r="U1489" s="80"/>
      <c r="V1489" s="80"/>
      <c r="W1489" s="80"/>
      <c r="X1489" s="80"/>
      <c r="Y1489" s="80"/>
      <c r="Z1489" s="80"/>
      <c r="AA1489" s="80"/>
      <c r="AB1489" s="80"/>
      <c r="AC1489" s="81"/>
      <c r="AD1489" s="81"/>
      <c r="AE1489" s="82"/>
      <c r="AF1489" s="81"/>
      <c r="AG1489" s="81"/>
      <c r="AH1489" s="81"/>
      <c r="AI1489" s="81"/>
      <c r="AJ1489" s="81"/>
      <c r="AK1489" s="83"/>
      <c r="AL1489" s="83"/>
      <c r="AM1489" s="84"/>
      <c r="AN1489" s="84"/>
      <c r="AO1489" s="84"/>
      <c r="AP1489" s="84"/>
    </row>
    <row r="1490">
      <c r="A1490" s="80"/>
      <c r="B1490" s="80"/>
      <c r="C1490" s="80"/>
      <c r="D1490" s="80"/>
      <c r="E1490" s="80"/>
      <c r="F1490" s="80"/>
      <c r="G1490" s="80"/>
      <c r="H1490" s="80"/>
      <c r="I1490" s="80"/>
      <c r="J1490" s="80"/>
      <c r="K1490" s="80"/>
      <c r="L1490" s="80"/>
      <c r="M1490" s="80"/>
      <c r="N1490" s="80"/>
      <c r="O1490" s="80"/>
      <c r="P1490" s="80"/>
      <c r="Q1490" s="80"/>
      <c r="R1490" s="80"/>
      <c r="S1490" s="80"/>
      <c r="T1490" s="80"/>
      <c r="U1490" s="80"/>
      <c r="V1490" s="80"/>
      <c r="W1490" s="80"/>
      <c r="X1490" s="80"/>
      <c r="Y1490" s="80"/>
      <c r="Z1490" s="80"/>
      <c r="AA1490" s="80"/>
      <c r="AB1490" s="80"/>
      <c r="AC1490" s="81"/>
      <c r="AD1490" s="81"/>
      <c r="AE1490" s="82"/>
      <c r="AF1490" s="81"/>
      <c r="AG1490" s="81"/>
      <c r="AH1490" s="81"/>
      <c r="AI1490" s="81"/>
      <c r="AJ1490" s="81"/>
      <c r="AK1490" s="83"/>
      <c r="AL1490" s="83"/>
      <c r="AM1490" s="84"/>
      <c r="AN1490" s="84"/>
      <c r="AO1490" s="84"/>
      <c r="AP1490" s="84"/>
    </row>
    <row r="1491">
      <c r="A1491" s="80"/>
      <c r="B1491" s="80"/>
      <c r="C1491" s="80"/>
      <c r="D1491" s="80"/>
      <c r="E1491" s="80"/>
      <c r="F1491" s="80"/>
      <c r="G1491" s="80"/>
      <c r="H1491" s="80"/>
      <c r="I1491" s="80"/>
      <c r="J1491" s="80"/>
      <c r="K1491" s="80"/>
      <c r="L1491" s="80"/>
      <c r="M1491" s="80"/>
      <c r="N1491" s="80"/>
      <c r="O1491" s="80"/>
      <c r="P1491" s="80"/>
      <c r="Q1491" s="80"/>
      <c r="R1491" s="80"/>
      <c r="S1491" s="80"/>
      <c r="T1491" s="80"/>
      <c r="U1491" s="80"/>
      <c r="V1491" s="80"/>
      <c r="W1491" s="80"/>
      <c r="X1491" s="80"/>
      <c r="Y1491" s="80"/>
      <c r="Z1491" s="80"/>
      <c r="AA1491" s="80"/>
      <c r="AB1491" s="80"/>
      <c r="AC1491" s="81"/>
      <c r="AD1491" s="81"/>
      <c r="AE1491" s="82"/>
      <c r="AF1491" s="81"/>
      <c r="AG1491" s="81"/>
      <c r="AH1491" s="81"/>
      <c r="AI1491" s="81"/>
      <c r="AJ1491" s="81"/>
      <c r="AK1491" s="83"/>
      <c r="AL1491" s="83"/>
      <c r="AM1491" s="84"/>
      <c r="AN1491" s="84"/>
      <c r="AO1491" s="84"/>
      <c r="AP1491" s="84"/>
    </row>
    <row r="1492">
      <c r="A1492" s="80"/>
      <c r="B1492" s="80"/>
      <c r="C1492" s="80"/>
      <c r="D1492" s="80"/>
      <c r="E1492" s="80"/>
      <c r="F1492" s="80"/>
      <c r="G1492" s="80"/>
      <c r="H1492" s="80"/>
      <c r="I1492" s="80"/>
      <c r="J1492" s="80"/>
      <c r="K1492" s="80"/>
      <c r="L1492" s="80"/>
      <c r="M1492" s="80"/>
      <c r="N1492" s="80"/>
      <c r="O1492" s="80"/>
      <c r="P1492" s="80"/>
      <c r="Q1492" s="80"/>
      <c r="R1492" s="80"/>
      <c r="S1492" s="80"/>
      <c r="T1492" s="80"/>
      <c r="U1492" s="80"/>
      <c r="V1492" s="80"/>
      <c r="W1492" s="80"/>
      <c r="X1492" s="80"/>
      <c r="Y1492" s="80"/>
      <c r="Z1492" s="80"/>
      <c r="AA1492" s="80"/>
      <c r="AB1492" s="80"/>
      <c r="AC1492" s="81"/>
      <c r="AD1492" s="81"/>
      <c r="AE1492" s="82"/>
      <c r="AF1492" s="81"/>
      <c r="AG1492" s="81"/>
      <c r="AH1492" s="81"/>
      <c r="AI1492" s="81"/>
      <c r="AJ1492" s="81"/>
      <c r="AK1492" s="83"/>
      <c r="AL1492" s="83"/>
      <c r="AM1492" s="84"/>
      <c r="AN1492" s="84"/>
      <c r="AO1492" s="84"/>
      <c r="AP1492" s="84"/>
    </row>
    <row r="1493">
      <c r="A1493" s="80"/>
      <c r="B1493" s="80"/>
      <c r="C1493" s="80"/>
      <c r="D1493" s="80"/>
      <c r="E1493" s="80"/>
      <c r="F1493" s="80"/>
      <c r="G1493" s="80"/>
      <c r="H1493" s="80"/>
      <c r="I1493" s="80"/>
      <c r="J1493" s="80"/>
      <c r="K1493" s="80"/>
      <c r="L1493" s="80"/>
      <c r="M1493" s="80"/>
      <c r="N1493" s="80"/>
      <c r="O1493" s="80"/>
      <c r="P1493" s="80"/>
      <c r="Q1493" s="80"/>
      <c r="R1493" s="80"/>
      <c r="S1493" s="80"/>
      <c r="T1493" s="80"/>
      <c r="U1493" s="80"/>
      <c r="V1493" s="80"/>
      <c r="W1493" s="80"/>
      <c r="X1493" s="80"/>
      <c r="Y1493" s="80"/>
      <c r="Z1493" s="80"/>
      <c r="AA1493" s="80"/>
      <c r="AB1493" s="80"/>
      <c r="AC1493" s="81"/>
      <c r="AD1493" s="81"/>
      <c r="AE1493" s="82"/>
      <c r="AF1493" s="81"/>
      <c r="AG1493" s="81"/>
      <c r="AH1493" s="81"/>
      <c r="AI1493" s="81"/>
      <c r="AJ1493" s="81"/>
      <c r="AK1493" s="83"/>
      <c r="AL1493" s="83"/>
      <c r="AM1493" s="84"/>
      <c r="AN1493" s="84"/>
      <c r="AO1493" s="84"/>
      <c r="AP1493" s="84"/>
    </row>
    <row r="1494">
      <c r="A1494" s="80"/>
      <c r="B1494" s="80"/>
      <c r="C1494" s="80"/>
      <c r="D1494" s="80"/>
      <c r="E1494" s="80"/>
      <c r="F1494" s="80"/>
      <c r="G1494" s="80"/>
      <c r="H1494" s="80"/>
      <c r="I1494" s="80"/>
      <c r="J1494" s="80"/>
      <c r="K1494" s="80"/>
      <c r="L1494" s="80"/>
      <c r="M1494" s="80"/>
      <c r="N1494" s="80"/>
      <c r="O1494" s="80"/>
      <c r="P1494" s="80"/>
      <c r="Q1494" s="80"/>
      <c r="R1494" s="80"/>
      <c r="S1494" s="80"/>
      <c r="T1494" s="80"/>
      <c r="U1494" s="80"/>
      <c r="V1494" s="80"/>
      <c r="W1494" s="80"/>
      <c r="X1494" s="80"/>
      <c r="Y1494" s="80"/>
      <c r="Z1494" s="80"/>
      <c r="AA1494" s="80"/>
      <c r="AB1494" s="80"/>
      <c r="AC1494" s="81"/>
      <c r="AD1494" s="81"/>
      <c r="AE1494" s="82"/>
      <c r="AF1494" s="81"/>
      <c r="AG1494" s="81"/>
      <c r="AH1494" s="81"/>
      <c r="AI1494" s="81"/>
      <c r="AJ1494" s="81"/>
      <c r="AK1494" s="83"/>
      <c r="AL1494" s="83"/>
      <c r="AM1494" s="84"/>
      <c r="AN1494" s="84"/>
      <c r="AO1494" s="84"/>
      <c r="AP1494" s="84"/>
    </row>
    <row r="1495">
      <c r="A1495" s="80"/>
      <c r="B1495" s="80"/>
      <c r="C1495" s="80"/>
      <c r="D1495" s="80"/>
      <c r="E1495" s="80"/>
      <c r="F1495" s="80"/>
      <c r="G1495" s="80"/>
      <c r="H1495" s="80"/>
      <c r="I1495" s="80"/>
      <c r="J1495" s="80"/>
      <c r="K1495" s="80"/>
      <c r="L1495" s="80"/>
      <c r="M1495" s="80"/>
      <c r="N1495" s="80"/>
      <c r="O1495" s="80"/>
      <c r="P1495" s="80"/>
      <c r="Q1495" s="80"/>
      <c r="R1495" s="80"/>
      <c r="S1495" s="80"/>
      <c r="T1495" s="80"/>
      <c r="U1495" s="80"/>
      <c r="V1495" s="80"/>
      <c r="W1495" s="80"/>
      <c r="X1495" s="80"/>
      <c r="Y1495" s="80"/>
      <c r="Z1495" s="80"/>
      <c r="AA1495" s="80"/>
      <c r="AB1495" s="80"/>
      <c r="AC1495" s="81"/>
      <c r="AD1495" s="81"/>
      <c r="AE1495" s="82"/>
      <c r="AF1495" s="81"/>
      <c r="AG1495" s="81"/>
      <c r="AH1495" s="81"/>
      <c r="AI1495" s="81"/>
      <c r="AJ1495" s="81"/>
      <c r="AK1495" s="83"/>
      <c r="AL1495" s="83"/>
      <c r="AM1495" s="84"/>
      <c r="AN1495" s="84"/>
      <c r="AO1495" s="84"/>
      <c r="AP1495" s="84"/>
    </row>
    <row r="1496">
      <c r="A1496" s="80"/>
      <c r="B1496" s="80"/>
      <c r="C1496" s="80"/>
      <c r="D1496" s="80"/>
      <c r="E1496" s="80"/>
      <c r="F1496" s="80"/>
      <c r="G1496" s="80"/>
      <c r="H1496" s="80"/>
      <c r="I1496" s="80"/>
      <c r="J1496" s="80"/>
      <c r="K1496" s="80"/>
      <c r="L1496" s="80"/>
      <c r="M1496" s="80"/>
      <c r="N1496" s="80"/>
      <c r="O1496" s="80"/>
      <c r="P1496" s="80"/>
      <c r="Q1496" s="80"/>
      <c r="R1496" s="80"/>
      <c r="S1496" s="80"/>
      <c r="T1496" s="80"/>
      <c r="U1496" s="80"/>
      <c r="V1496" s="80"/>
      <c r="W1496" s="80"/>
      <c r="X1496" s="80"/>
      <c r="Y1496" s="80"/>
      <c r="Z1496" s="80"/>
      <c r="AA1496" s="80"/>
      <c r="AB1496" s="80"/>
      <c r="AC1496" s="81"/>
      <c r="AD1496" s="81"/>
      <c r="AE1496" s="82"/>
      <c r="AF1496" s="81"/>
      <c r="AG1496" s="81"/>
      <c r="AH1496" s="81"/>
      <c r="AI1496" s="81"/>
      <c r="AJ1496" s="81"/>
      <c r="AK1496" s="83"/>
      <c r="AL1496" s="83"/>
      <c r="AM1496" s="84"/>
      <c r="AN1496" s="84"/>
      <c r="AO1496" s="84"/>
      <c r="AP1496" s="84"/>
    </row>
    <row r="1497">
      <c r="A1497" s="80"/>
      <c r="B1497" s="80"/>
      <c r="C1497" s="80"/>
      <c r="D1497" s="80"/>
      <c r="E1497" s="80"/>
      <c r="F1497" s="80"/>
      <c r="G1497" s="80"/>
      <c r="H1497" s="80"/>
      <c r="I1497" s="80"/>
      <c r="J1497" s="80"/>
      <c r="K1497" s="80"/>
      <c r="L1497" s="80"/>
      <c r="M1497" s="80"/>
      <c r="N1497" s="80"/>
      <c r="O1497" s="80"/>
      <c r="P1497" s="80"/>
      <c r="Q1497" s="80"/>
      <c r="R1497" s="80"/>
      <c r="S1497" s="80"/>
      <c r="T1497" s="80"/>
      <c r="U1497" s="80"/>
      <c r="V1497" s="80"/>
      <c r="W1497" s="80"/>
      <c r="X1497" s="80"/>
      <c r="Y1497" s="80"/>
      <c r="Z1497" s="80"/>
      <c r="AA1497" s="80"/>
      <c r="AB1497" s="80"/>
      <c r="AC1497" s="81"/>
      <c r="AD1497" s="81"/>
      <c r="AE1497" s="82"/>
      <c r="AF1497" s="81"/>
      <c r="AG1497" s="81"/>
      <c r="AH1497" s="81"/>
      <c r="AI1497" s="81"/>
      <c r="AJ1497" s="81"/>
      <c r="AK1497" s="83"/>
      <c r="AL1497" s="83"/>
      <c r="AM1497" s="84"/>
      <c r="AN1497" s="84"/>
      <c r="AO1497" s="84"/>
      <c r="AP1497" s="84"/>
    </row>
    <row r="1498">
      <c r="A1498" s="80"/>
      <c r="B1498" s="80"/>
      <c r="C1498" s="80"/>
      <c r="D1498" s="80"/>
      <c r="E1498" s="80"/>
      <c r="F1498" s="80"/>
      <c r="G1498" s="80"/>
      <c r="H1498" s="80"/>
      <c r="I1498" s="80"/>
      <c r="J1498" s="80"/>
      <c r="K1498" s="80"/>
      <c r="L1498" s="80"/>
      <c r="M1498" s="80"/>
      <c r="N1498" s="80"/>
      <c r="O1498" s="80"/>
      <c r="P1498" s="80"/>
      <c r="Q1498" s="80"/>
      <c r="R1498" s="80"/>
      <c r="S1498" s="80"/>
      <c r="T1498" s="80"/>
      <c r="U1498" s="80"/>
      <c r="V1498" s="80"/>
      <c r="W1498" s="80"/>
      <c r="X1498" s="80"/>
      <c r="Y1498" s="80"/>
      <c r="Z1498" s="80"/>
      <c r="AA1498" s="80"/>
      <c r="AB1498" s="80"/>
      <c r="AC1498" s="81"/>
      <c r="AD1498" s="81"/>
      <c r="AE1498" s="82"/>
      <c r="AF1498" s="81"/>
      <c r="AG1498" s="81"/>
      <c r="AH1498" s="81"/>
      <c r="AI1498" s="81"/>
      <c r="AJ1498" s="81"/>
      <c r="AK1498" s="83"/>
      <c r="AL1498" s="83"/>
      <c r="AM1498" s="84"/>
      <c r="AN1498" s="84"/>
      <c r="AO1498" s="84"/>
      <c r="AP1498" s="84"/>
    </row>
    <row r="1499">
      <c r="A1499" s="80"/>
      <c r="B1499" s="80"/>
      <c r="C1499" s="80"/>
      <c r="D1499" s="80"/>
      <c r="E1499" s="80"/>
      <c r="F1499" s="80"/>
      <c r="G1499" s="80"/>
      <c r="H1499" s="80"/>
      <c r="I1499" s="80"/>
      <c r="J1499" s="80"/>
      <c r="K1499" s="80"/>
      <c r="L1499" s="80"/>
      <c r="M1499" s="80"/>
      <c r="N1499" s="80"/>
      <c r="O1499" s="80"/>
      <c r="P1499" s="80"/>
      <c r="Q1499" s="80"/>
      <c r="R1499" s="80"/>
      <c r="S1499" s="80"/>
      <c r="T1499" s="80"/>
      <c r="U1499" s="80"/>
      <c r="V1499" s="80"/>
      <c r="W1499" s="80"/>
      <c r="X1499" s="80"/>
      <c r="Y1499" s="80"/>
      <c r="Z1499" s="80"/>
      <c r="AA1499" s="80"/>
      <c r="AB1499" s="80"/>
      <c r="AC1499" s="81"/>
      <c r="AD1499" s="81"/>
      <c r="AE1499" s="82"/>
      <c r="AF1499" s="81"/>
      <c r="AG1499" s="81"/>
      <c r="AH1499" s="81"/>
      <c r="AI1499" s="81"/>
      <c r="AJ1499" s="81"/>
      <c r="AK1499" s="83"/>
      <c r="AL1499" s="83"/>
      <c r="AM1499" s="84"/>
      <c r="AN1499" s="84"/>
      <c r="AO1499" s="84"/>
      <c r="AP1499" s="84"/>
    </row>
    <row r="1500">
      <c r="A1500" s="80"/>
      <c r="B1500" s="80"/>
      <c r="C1500" s="80"/>
      <c r="D1500" s="80"/>
      <c r="E1500" s="80"/>
      <c r="F1500" s="80"/>
      <c r="G1500" s="80"/>
      <c r="H1500" s="80"/>
      <c r="I1500" s="80"/>
      <c r="J1500" s="80"/>
      <c r="K1500" s="80"/>
      <c r="L1500" s="80"/>
      <c r="M1500" s="80"/>
      <c r="N1500" s="80"/>
      <c r="O1500" s="80"/>
      <c r="P1500" s="80"/>
      <c r="Q1500" s="80"/>
      <c r="R1500" s="80"/>
      <c r="S1500" s="80"/>
      <c r="T1500" s="80"/>
      <c r="U1500" s="80"/>
      <c r="V1500" s="80"/>
      <c r="W1500" s="80"/>
      <c r="X1500" s="80"/>
      <c r="Y1500" s="80"/>
      <c r="Z1500" s="80"/>
      <c r="AA1500" s="80"/>
      <c r="AB1500" s="80"/>
      <c r="AC1500" s="81"/>
      <c r="AD1500" s="81"/>
      <c r="AE1500" s="82"/>
      <c r="AF1500" s="81"/>
      <c r="AG1500" s="81"/>
      <c r="AH1500" s="81"/>
      <c r="AI1500" s="81"/>
      <c r="AJ1500" s="81"/>
      <c r="AK1500" s="83"/>
      <c r="AL1500" s="83"/>
      <c r="AM1500" s="84"/>
      <c r="AN1500" s="84"/>
      <c r="AO1500" s="84"/>
      <c r="AP1500" s="84"/>
    </row>
    <row r="1501">
      <c r="A1501" s="80"/>
      <c r="B1501" s="80"/>
      <c r="C1501" s="80"/>
      <c r="D1501" s="80"/>
      <c r="E1501" s="80"/>
      <c r="F1501" s="80"/>
      <c r="G1501" s="80"/>
      <c r="H1501" s="80"/>
      <c r="I1501" s="80"/>
      <c r="J1501" s="80"/>
      <c r="K1501" s="80"/>
      <c r="L1501" s="80"/>
      <c r="M1501" s="80"/>
      <c r="N1501" s="80"/>
      <c r="O1501" s="80"/>
      <c r="P1501" s="80"/>
      <c r="Q1501" s="80"/>
      <c r="R1501" s="80"/>
      <c r="S1501" s="80"/>
      <c r="T1501" s="80"/>
      <c r="U1501" s="80"/>
      <c r="V1501" s="80"/>
      <c r="W1501" s="80"/>
      <c r="X1501" s="80"/>
      <c r="Y1501" s="80"/>
      <c r="Z1501" s="80"/>
      <c r="AA1501" s="80"/>
      <c r="AB1501" s="80"/>
      <c r="AC1501" s="81"/>
      <c r="AD1501" s="81"/>
      <c r="AE1501" s="82"/>
      <c r="AF1501" s="81"/>
      <c r="AG1501" s="81"/>
      <c r="AH1501" s="81"/>
      <c r="AI1501" s="81"/>
      <c r="AJ1501" s="81"/>
      <c r="AK1501" s="83"/>
      <c r="AL1501" s="83"/>
      <c r="AM1501" s="84"/>
      <c r="AN1501" s="84"/>
      <c r="AO1501" s="84"/>
      <c r="AP1501" s="84"/>
    </row>
    <row r="1502">
      <c r="A1502" s="80"/>
      <c r="B1502" s="80"/>
      <c r="C1502" s="80"/>
      <c r="D1502" s="80"/>
      <c r="E1502" s="80"/>
      <c r="F1502" s="80"/>
      <c r="G1502" s="80"/>
      <c r="H1502" s="80"/>
      <c r="I1502" s="80"/>
      <c r="J1502" s="80"/>
      <c r="K1502" s="80"/>
      <c r="L1502" s="80"/>
      <c r="M1502" s="80"/>
      <c r="N1502" s="80"/>
      <c r="O1502" s="80"/>
      <c r="P1502" s="80"/>
      <c r="Q1502" s="80"/>
      <c r="R1502" s="80"/>
      <c r="S1502" s="80"/>
      <c r="T1502" s="80"/>
      <c r="U1502" s="80"/>
      <c r="V1502" s="80"/>
      <c r="W1502" s="80"/>
      <c r="X1502" s="80"/>
      <c r="Y1502" s="80"/>
      <c r="Z1502" s="80"/>
      <c r="AA1502" s="80"/>
      <c r="AB1502" s="80"/>
      <c r="AC1502" s="81"/>
      <c r="AD1502" s="81"/>
      <c r="AE1502" s="82"/>
      <c r="AF1502" s="81"/>
      <c r="AG1502" s="81"/>
      <c r="AH1502" s="81"/>
      <c r="AI1502" s="81"/>
      <c r="AJ1502" s="81"/>
      <c r="AK1502" s="83"/>
      <c r="AL1502" s="83"/>
      <c r="AM1502" s="84"/>
      <c r="AN1502" s="84"/>
      <c r="AO1502" s="84"/>
      <c r="AP1502" s="84"/>
    </row>
    <row r="1503">
      <c r="A1503" s="80"/>
      <c r="B1503" s="80"/>
      <c r="C1503" s="80"/>
      <c r="D1503" s="80"/>
      <c r="E1503" s="80"/>
      <c r="F1503" s="80"/>
      <c r="G1503" s="80"/>
      <c r="H1503" s="80"/>
      <c r="I1503" s="80"/>
      <c r="J1503" s="80"/>
      <c r="K1503" s="80"/>
      <c r="L1503" s="80"/>
      <c r="M1503" s="80"/>
      <c r="N1503" s="80"/>
      <c r="O1503" s="80"/>
      <c r="P1503" s="80"/>
      <c r="Q1503" s="80"/>
      <c r="R1503" s="80"/>
      <c r="S1503" s="80"/>
      <c r="T1503" s="80"/>
      <c r="U1503" s="80"/>
      <c r="V1503" s="80"/>
      <c r="W1503" s="80"/>
      <c r="X1503" s="80"/>
      <c r="Y1503" s="80"/>
      <c r="Z1503" s="80"/>
      <c r="AA1503" s="80"/>
      <c r="AB1503" s="80"/>
      <c r="AC1503" s="81"/>
      <c r="AD1503" s="81"/>
      <c r="AE1503" s="82"/>
      <c r="AF1503" s="81"/>
      <c r="AG1503" s="81"/>
      <c r="AH1503" s="81"/>
      <c r="AI1503" s="81"/>
      <c r="AJ1503" s="81"/>
      <c r="AK1503" s="83"/>
      <c r="AL1503" s="83"/>
      <c r="AM1503" s="84"/>
      <c r="AN1503" s="84"/>
      <c r="AO1503" s="84"/>
      <c r="AP1503" s="84"/>
    </row>
    <row r="1504">
      <c r="A1504" s="80"/>
      <c r="B1504" s="80"/>
      <c r="C1504" s="80"/>
      <c r="D1504" s="80"/>
      <c r="E1504" s="80"/>
      <c r="F1504" s="80"/>
      <c r="G1504" s="80"/>
      <c r="H1504" s="80"/>
      <c r="I1504" s="80"/>
      <c r="J1504" s="80"/>
      <c r="K1504" s="80"/>
      <c r="L1504" s="80"/>
      <c r="M1504" s="80"/>
      <c r="N1504" s="80"/>
      <c r="O1504" s="80"/>
      <c r="P1504" s="80"/>
      <c r="Q1504" s="80"/>
      <c r="R1504" s="80"/>
      <c r="S1504" s="80"/>
      <c r="T1504" s="80"/>
      <c r="U1504" s="80"/>
      <c r="V1504" s="80"/>
      <c r="W1504" s="80"/>
      <c r="X1504" s="80"/>
      <c r="Y1504" s="80"/>
      <c r="Z1504" s="80"/>
      <c r="AA1504" s="80"/>
      <c r="AB1504" s="80"/>
      <c r="AC1504" s="81"/>
      <c r="AD1504" s="81"/>
      <c r="AE1504" s="82"/>
      <c r="AF1504" s="81"/>
      <c r="AG1504" s="81"/>
      <c r="AH1504" s="81"/>
      <c r="AI1504" s="81"/>
      <c r="AJ1504" s="81"/>
      <c r="AK1504" s="83"/>
      <c r="AL1504" s="83"/>
      <c r="AM1504" s="84"/>
      <c r="AN1504" s="84"/>
      <c r="AO1504" s="84"/>
      <c r="AP1504" s="84"/>
    </row>
    <row r="1505">
      <c r="A1505" s="80"/>
      <c r="B1505" s="80"/>
      <c r="C1505" s="80"/>
      <c r="D1505" s="80"/>
      <c r="E1505" s="80"/>
      <c r="F1505" s="80"/>
      <c r="G1505" s="80"/>
      <c r="H1505" s="80"/>
      <c r="I1505" s="80"/>
      <c r="J1505" s="80"/>
      <c r="K1505" s="80"/>
      <c r="L1505" s="80"/>
      <c r="M1505" s="80"/>
      <c r="N1505" s="80"/>
      <c r="O1505" s="80"/>
      <c r="P1505" s="80"/>
      <c r="Q1505" s="80"/>
      <c r="R1505" s="80"/>
      <c r="S1505" s="80"/>
      <c r="T1505" s="80"/>
      <c r="U1505" s="80"/>
      <c r="V1505" s="80"/>
      <c r="W1505" s="80"/>
      <c r="X1505" s="80"/>
      <c r="Y1505" s="80"/>
      <c r="Z1505" s="80"/>
      <c r="AA1505" s="80"/>
      <c r="AB1505" s="80"/>
      <c r="AC1505" s="81"/>
      <c r="AD1505" s="81"/>
      <c r="AE1505" s="82"/>
      <c r="AF1505" s="81"/>
      <c r="AG1505" s="81"/>
      <c r="AH1505" s="81"/>
      <c r="AI1505" s="81"/>
      <c r="AJ1505" s="81"/>
      <c r="AK1505" s="83"/>
      <c r="AL1505" s="83"/>
      <c r="AM1505" s="84"/>
      <c r="AN1505" s="84"/>
      <c r="AO1505" s="84"/>
      <c r="AP1505" s="84"/>
    </row>
    <row r="1506">
      <c r="A1506" s="80"/>
      <c r="B1506" s="80"/>
      <c r="C1506" s="80"/>
      <c r="D1506" s="80"/>
      <c r="E1506" s="80"/>
      <c r="F1506" s="80"/>
      <c r="G1506" s="80"/>
      <c r="H1506" s="80"/>
      <c r="I1506" s="80"/>
      <c r="J1506" s="80"/>
      <c r="K1506" s="80"/>
      <c r="L1506" s="80"/>
      <c r="M1506" s="80"/>
      <c r="N1506" s="80"/>
      <c r="O1506" s="80"/>
      <c r="P1506" s="80"/>
      <c r="Q1506" s="80"/>
      <c r="R1506" s="80"/>
      <c r="S1506" s="80"/>
      <c r="T1506" s="80"/>
      <c r="U1506" s="80"/>
      <c r="V1506" s="80"/>
      <c r="W1506" s="80"/>
      <c r="X1506" s="80"/>
      <c r="Y1506" s="80"/>
      <c r="Z1506" s="80"/>
      <c r="AA1506" s="80"/>
      <c r="AB1506" s="80"/>
      <c r="AC1506" s="81"/>
      <c r="AD1506" s="81"/>
      <c r="AE1506" s="82"/>
      <c r="AF1506" s="81"/>
      <c r="AG1506" s="81"/>
      <c r="AH1506" s="81"/>
      <c r="AI1506" s="81"/>
      <c r="AJ1506" s="81"/>
      <c r="AK1506" s="83"/>
      <c r="AL1506" s="83"/>
      <c r="AM1506" s="84"/>
      <c r="AN1506" s="84"/>
      <c r="AO1506" s="84"/>
      <c r="AP1506" s="84"/>
    </row>
    <row r="1507">
      <c r="A1507" s="80"/>
      <c r="B1507" s="80"/>
      <c r="C1507" s="80"/>
      <c r="D1507" s="80"/>
      <c r="E1507" s="80"/>
      <c r="F1507" s="80"/>
      <c r="G1507" s="80"/>
      <c r="H1507" s="80"/>
      <c r="I1507" s="80"/>
      <c r="J1507" s="80"/>
      <c r="K1507" s="80"/>
      <c r="L1507" s="80"/>
      <c r="M1507" s="80"/>
      <c r="N1507" s="80"/>
      <c r="O1507" s="80"/>
      <c r="P1507" s="80"/>
      <c r="Q1507" s="80"/>
      <c r="R1507" s="80"/>
      <c r="S1507" s="80"/>
      <c r="T1507" s="80"/>
      <c r="U1507" s="80"/>
      <c r="V1507" s="80"/>
      <c r="W1507" s="80"/>
      <c r="X1507" s="80"/>
      <c r="Y1507" s="80"/>
      <c r="Z1507" s="80"/>
      <c r="AA1507" s="80"/>
      <c r="AB1507" s="80"/>
      <c r="AC1507" s="81"/>
      <c r="AD1507" s="81"/>
      <c r="AE1507" s="82"/>
      <c r="AF1507" s="81"/>
      <c r="AG1507" s="81"/>
      <c r="AH1507" s="81"/>
      <c r="AI1507" s="81"/>
      <c r="AJ1507" s="81"/>
      <c r="AK1507" s="83"/>
      <c r="AL1507" s="83"/>
      <c r="AM1507" s="84"/>
      <c r="AN1507" s="84"/>
      <c r="AO1507" s="84"/>
      <c r="AP1507" s="84"/>
    </row>
    <row r="1508">
      <c r="A1508" s="80"/>
      <c r="B1508" s="80"/>
      <c r="C1508" s="80"/>
      <c r="D1508" s="80"/>
      <c r="E1508" s="80"/>
      <c r="F1508" s="80"/>
      <c r="G1508" s="80"/>
      <c r="H1508" s="80"/>
      <c r="I1508" s="80"/>
      <c r="J1508" s="80"/>
      <c r="K1508" s="80"/>
      <c r="L1508" s="80"/>
      <c r="M1508" s="80"/>
      <c r="N1508" s="80"/>
      <c r="O1508" s="80"/>
      <c r="P1508" s="80"/>
      <c r="Q1508" s="80"/>
      <c r="R1508" s="80"/>
      <c r="S1508" s="80"/>
      <c r="T1508" s="80"/>
      <c r="U1508" s="80"/>
      <c r="V1508" s="80"/>
      <c r="W1508" s="80"/>
      <c r="X1508" s="80"/>
      <c r="Y1508" s="80"/>
      <c r="Z1508" s="80"/>
      <c r="AA1508" s="80"/>
      <c r="AB1508" s="80"/>
      <c r="AC1508" s="81"/>
      <c r="AD1508" s="81"/>
      <c r="AE1508" s="82"/>
      <c r="AF1508" s="81"/>
      <c r="AG1508" s="81"/>
      <c r="AH1508" s="81"/>
      <c r="AI1508" s="81"/>
      <c r="AJ1508" s="81"/>
      <c r="AK1508" s="83"/>
      <c r="AL1508" s="83"/>
      <c r="AM1508" s="84"/>
      <c r="AN1508" s="84"/>
      <c r="AO1508" s="84"/>
      <c r="AP1508" s="84"/>
    </row>
    <row r="1509">
      <c r="A1509" s="80"/>
      <c r="B1509" s="80"/>
      <c r="C1509" s="80"/>
      <c r="D1509" s="80"/>
      <c r="E1509" s="80"/>
      <c r="F1509" s="80"/>
      <c r="G1509" s="80"/>
      <c r="H1509" s="80"/>
      <c r="I1509" s="80"/>
      <c r="J1509" s="80"/>
      <c r="K1509" s="80"/>
      <c r="L1509" s="80"/>
      <c r="M1509" s="80"/>
      <c r="N1509" s="80"/>
      <c r="O1509" s="80"/>
      <c r="P1509" s="80"/>
      <c r="Q1509" s="80"/>
      <c r="R1509" s="80"/>
      <c r="S1509" s="80"/>
      <c r="T1509" s="80"/>
      <c r="U1509" s="80"/>
      <c r="V1509" s="80"/>
      <c r="W1509" s="80"/>
      <c r="X1509" s="80"/>
      <c r="Y1509" s="80"/>
      <c r="Z1509" s="80"/>
      <c r="AA1509" s="80"/>
      <c r="AB1509" s="80"/>
      <c r="AC1509" s="81"/>
      <c r="AD1509" s="81"/>
      <c r="AE1509" s="82"/>
      <c r="AF1509" s="81"/>
      <c r="AG1509" s="81"/>
      <c r="AH1509" s="81"/>
      <c r="AI1509" s="81"/>
      <c r="AJ1509" s="81"/>
      <c r="AK1509" s="83"/>
      <c r="AL1509" s="83"/>
      <c r="AM1509" s="84"/>
      <c r="AN1509" s="84"/>
      <c r="AO1509" s="84"/>
      <c r="AP1509" s="84"/>
    </row>
    <row r="1510">
      <c r="A1510" s="80"/>
      <c r="B1510" s="80"/>
      <c r="C1510" s="80"/>
      <c r="D1510" s="80"/>
      <c r="E1510" s="80"/>
      <c r="F1510" s="80"/>
      <c r="G1510" s="80"/>
      <c r="H1510" s="80"/>
      <c r="I1510" s="80"/>
      <c r="J1510" s="80"/>
      <c r="K1510" s="80"/>
      <c r="L1510" s="80"/>
      <c r="M1510" s="80"/>
      <c r="N1510" s="80"/>
      <c r="O1510" s="80"/>
      <c r="P1510" s="80"/>
      <c r="Q1510" s="80"/>
      <c r="R1510" s="80"/>
      <c r="S1510" s="80"/>
      <c r="T1510" s="80"/>
      <c r="U1510" s="80"/>
      <c r="V1510" s="80"/>
      <c r="W1510" s="80"/>
      <c r="X1510" s="80"/>
      <c r="Y1510" s="80"/>
      <c r="Z1510" s="80"/>
      <c r="AA1510" s="80"/>
      <c r="AB1510" s="80"/>
      <c r="AC1510" s="81"/>
      <c r="AD1510" s="81"/>
      <c r="AE1510" s="82"/>
      <c r="AF1510" s="81"/>
      <c r="AG1510" s="81"/>
      <c r="AH1510" s="81"/>
      <c r="AI1510" s="81"/>
      <c r="AJ1510" s="81"/>
      <c r="AK1510" s="83"/>
      <c r="AL1510" s="83"/>
      <c r="AM1510" s="84"/>
      <c r="AN1510" s="84"/>
      <c r="AO1510" s="84"/>
      <c r="AP1510" s="84"/>
    </row>
    <row r="1511">
      <c r="A1511" s="80"/>
      <c r="B1511" s="80"/>
      <c r="C1511" s="80"/>
      <c r="D1511" s="80"/>
      <c r="E1511" s="80"/>
      <c r="F1511" s="80"/>
      <c r="G1511" s="80"/>
      <c r="H1511" s="80"/>
      <c r="I1511" s="80"/>
      <c r="J1511" s="80"/>
      <c r="K1511" s="80"/>
      <c r="L1511" s="80"/>
      <c r="M1511" s="80"/>
      <c r="N1511" s="80"/>
      <c r="O1511" s="80"/>
      <c r="P1511" s="80"/>
      <c r="Q1511" s="80"/>
      <c r="R1511" s="80"/>
      <c r="S1511" s="80"/>
      <c r="T1511" s="80"/>
      <c r="U1511" s="80"/>
      <c r="V1511" s="80"/>
      <c r="W1511" s="80"/>
      <c r="X1511" s="80"/>
      <c r="Y1511" s="80"/>
      <c r="Z1511" s="80"/>
      <c r="AA1511" s="80"/>
      <c r="AB1511" s="80"/>
      <c r="AC1511" s="81"/>
      <c r="AD1511" s="81"/>
      <c r="AE1511" s="82"/>
      <c r="AF1511" s="81"/>
      <c r="AG1511" s="81"/>
      <c r="AH1511" s="81"/>
      <c r="AI1511" s="81"/>
      <c r="AJ1511" s="81"/>
      <c r="AK1511" s="83"/>
      <c r="AL1511" s="83"/>
      <c r="AM1511" s="84"/>
      <c r="AN1511" s="84"/>
      <c r="AO1511" s="84"/>
      <c r="AP1511" s="84"/>
    </row>
    <row r="1512">
      <c r="A1512" s="80"/>
      <c r="B1512" s="80"/>
      <c r="C1512" s="80"/>
      <c r="D1512" s="80"/>
      <c r="E1512" s="80"/>
      <c r="F1512" s="80"/>
      <c r="G1512" s="80"/>
      <c r="H1512" s="80"/>
      <c r="I1512" s="80"/>
      <c r="J1512" s="80"/>
      <c r="K1512" s="80"/>
      <c r="L1512" s="80"/>
      <c r="M1512" s="80"/>
      <c r="N1512" s="80"/>
      <c r="O1512" s="80"/>
      <c r="P1512" s="80"/>
      <c r="Q1512" s="80"/>
      <c r="R1512" s="80"/>
      <c r="S1512" s="80"/>
      <c r="T1512" s="80"/>
      <c r="U1512" s="80"/>
      <c r="V1512" s="80"/>
      <c r="W1512" s="80"/>
      <c r="X1512" s="80"/>
      <c r="Y1512" s="80"/>
      <c r="Z1512" s="80"/>
      <c r="AA1512" s="80"/>
      <c r="AB1512" s="80"/>
      <c r="AC1512" s="81"/>
      <c r="AD1512" s="81"/>
      <c r="AE1512" s="82"/>
      <c r="AF1512" s="81"/>
      <c r="AG1512" s="81"/>
      <c r="AH1512" s="81"/>
      <c r="AI1512" s="81"/>
      <c r="AJ1512" s="81"/>
      <c r="AK1512" s="83"/>
      <c r="AL1512" s="83"/>
      <c r="AM1512" s="84"/>
      <c r="AN1512" s="84"/>
      <c r="AO1512" s="84"/>
      <c r="AP1512" s="84"/>
    </row>
    <row r="1513">
      <c r="A1513" s="80"/>
      <c r="B1513" s="80"/>
      <c r="C1513" s="80"/>
      <c r="D1513" s="80"/>
      <c r="E1513" s="80"/>
      <c r="F1513" s="80"/>
      <c r="G1513" s="80"/>
      <c r="H1513" s="80"/>
      <c r="I1513" s="80"/>
      <c r="J1513" s="80"/>
      <c r="K1513" s="80"/>
      <c r="L1513" s="80"/>
      <c r="M1513" s="80"/>
      <c r="N1513" s="80"/>
      <c r="O1513" s="80"/>
      <c r="P1513" s="80"/>
      <c r="Q1513" s="80"/>
      <c r="R1513" s="80"/>
      <c r="S1513" s="80"/>
      <c r="T1513" s="80"/>
      <c r="U1513" s="80"/>
      <c r="V1513" s="80"/>
      <c r="W1513" s="80"/>
      <c r="X1513" s="80"/>
      <c r="Y1513" s="80"/>
      <c r="Z1513" s="80"/>
      <c r="AA1513" s="80"/>
      <c r="AB1513" s="80"/>
      <c r="AC1513" s="81"/>
      <c r="AD1513" s="81"/>
      <c r="AE1513" s="82"/>
      <c r="AF1513" s="81"/>
      <c r="AG1513" s="81"/>
      <c r="AH1513" s="81"/>
      <c r="AI1513" s="81"/>
      <c r="AJ1513" s="81"/>
      <c r="AK1513" s="83"/>
      <c r="AL1513" s="83"/>
      <c r="AM1513" s="84"/>
      <c r="AN1513" s="84"/>
      <c r="AO1513" s="84"/>
      <c r="AP1513" s="84"/>
    </row>
    <row r="1514">
      <c r="A1514" s="80"/>
      <c r="B1514" s="80"/>
      <c r="C1514" s="80"/>
      <c r="D1514" s="80"/>
      <c r="E1514" s="80"/>
      <c r="F1514" s="80"/>
      <c r="G1514" s="80"/>
      <c r="H1514" s="80"/>
      <c r="I1514" s="80"/>
      <c r="J1514" s="80"/>
      <c r="K1514" s="80"/>
      <c r="L1514" s="80"/>
      <c r="M1514" s="80"/>
      <c r="N1514" s="80"/>
      <c r="O1514" s="80"/>
      <c r="P1514" s="80"/>
      <c r="Q1514" s="80"/>
      <c r="R1514" s="80"/>
      <c r="S1514" s="80"/>
      <c r="T1514" s="80"/>
      <c r="U1514" s="80"/>
      <c r="V1514" s="80"/>
      <c r="W1514" s="80"/>
      <c r="X1514" s="80"/>
      <c r="Y1514" s="80"/>
      <c r="Z1514" s="80"/>
      <c r="AA1514" s="80"/>
      <c r="AB1514" s="80"/>
      <c r="AC1514" s="81"/>
      <c r="AD1514" s="81"/>
      <c r="AE1514" s="82"/>
      <c r="AF1514" s="81"/>
      <c r="AG1514" s="81"/>
      <c r="AH1514" s="81"/>
      <c r="AI1514" s="81"/>
      <c r="AJ1514" s="81"/>
      <c r="AK1514" s="83"/>
      <c r="AL1514" s="83"/>
      <c r="AM1514" s="84"/>
      <c r="AN1514" s="84"/>
      <c r="AO1514" s="84"/>
      <c r="AP1514" s="84"/>
    </row>
    <row r="1515">
      <c r="A1515" s="80"/>
      <c r="B1515" s="80"/>
      <c r="C1515" s="80"/>
      <c r="D1515" s="80"/>
      <c r="E1515" s="80"/>
      <c r="F1515" s="80"/>
      <c r="G1515" s="80"/>
      <c r="H1515" s="80"/>
      <c r="I1515" s="80"/>
      <c r="J1515" s="80"/>
      <c r="K1515" s="80"/>
      <c r="L1515" s="80"/>
      <c r="M1515" s="80"/>
      <c r="N1515" s="80"/>
      <c r="O1515" s="80"/>
      <c r="P1515" s="80"/>
      <c r="Q1515" s="80"/>
      <c r="R1515" s="80"/>
      <c r="S1515" s="80"/>
      <c r="T1515" s="80"/>
      <c r="U1515" s="80"/>
      <c r="V1515" s="80"/>
      <c r="W1515" s="80"/>
      <c r="X1515" s="80"/>
      <c r="Y1515" s="80"/>
      <c r="Z1515" s="80"/>
      <c r="AA1515" s="80"/>
      <c r="AB1515" s="80"/>
      <c r="AC1515" s="81"/>
      <c r="AD1515" s="81"/>
      <c r="AE1515" s="82"/>
      <c r="AF1515" s="81"/>
      <c r="AG1515" s="81"/>
      <c r="AH1515" s="81"/>
      <c r="AI1515" s="81"/>
      <c r="AJ1515" s="81"/>
      <c r="AK1515" s="83"/>
      <c r="AL1515" s="83"/>
      <c r="AM1515" s="84"/>
      <c r="AN1515" s="84"/>
      <c r="AO1515" s="84"/>
      <c r="AP1515" s="84"/>
    </row>
    <row r="1516">
      <c r="A1516" s="80"/>
      <c r="B1516" s="80"/>
      <c r="C1516" s="80"/>
      <c r="D1516" s="80"/>
      <c r="E1516" s="80"/>
      <c r="F1516" s="80"/>
      <c r="G1516" s="80"/>
      <c r="H1516" s="80"/>
      <c r="I1516" s="80"/>
      <c r="J1516" s="80"/>
      <c r="K1516" s="80"/>
      <c r="L1516" s="80"/>
      <c r="M1516" s="80"/>
      <c r="N1516" s="80"/>
      <c r="O1516" s="80"/>
      <c r="P1516" s="80"/>
      <c r="Q1516" s="80"/>
      <c r="R1516" s="80"/>
      <c r="S1516" s="80"/>
      <c r="T1516" s="80"/>
      <c r="U1516" s="80"/>
      <c r="V1516" s="80"/>
      <c r="W1516" s="80"/>
      <c r="X1516" s="80"/>
      <c r="Y1516" s="80"/>
      <c r="Z1516" s="80"/>
      <c r="AA1516" s="80"/>
      <c r="AB1516" s="80"/>
      <c r="AC1516" s="81"/>
      <c r="AD1516" s="81"/>
      <c r="AE1516" s="82"/>
      <c r="AF1516" s="81"/>
      <c r="AG1516" s="81"/>
      <c r="AH1516" s="81"/>
      <c r="AI1516" s="81"/>
      <c r="AJ1516" s="81"/>
      <c r="AK1516" s="83"/>
      <c r="AL1516" s="83"/>
      <c r="AM1516" s="84"/>
      <c r="AN1516" s="84"/>
      <c r="AO1516" s="84"/>
      <c r="AP1516" s="84"/>
    </row>
    <row r="1517">
      <c r="A1517" s="80"/>
      <c r="B1517" s="80"/>
      <c r="C1517" s="80"/>
      <c r="D1517" s="80"/>
      <c r="E1517" s="80"/>
      <c r="F1517" s="80"/>
      <c r="G1517" s="80"/>
      <c r="H1517" s="80"/>
      <c r="I1517" s="80"/>
      <c r="J1517" s="80"/>
      <c r="K1517" s="80"/>
      <c r="L1517" s="80"/>
      <c r="M1517" s="80"/>
      <c r="N1517" s="80"/>
      <c r="O1517" s="80"/>
      <c r="P1517" s="80"/>
      <c r="Q1517" s="80"/>
      <c r="R1517" s="80"/>
      <c r="S1517" s="80"/>
      <c r="T1517" s="80"/>
      <c r="U1517" s="80"/>
      <c r="V1517" s="80"/>
      <c r="W1517" s="80"/>
      <c r="X1517" s="80"/>
      <c r="Y1517" s="80"/>
      <c r="Z1517" s="80"/>
      <c r="AA1517" s="80"/>
      <c r="AB1517" s="80"/>
      <c r="AC1517" s="81"/>
      <c r="AD1517" s="81"/>
      <c r="AE1517" s="82"/>
      <c r="AF1517" s="81"/>
      <c r="AG1517" s="81"/>
      <c r="AH1517" s="81"/>
      <c r="AI1517" s="81"/>
      <c r="AJ1517" s="81"/>
      <c r="AK1517" s="83"/>
      <c r="AL1517" s="83"/>
      <c r="AM1517" s="84"/>
      <c r="AN1517" s="84"/>
      <c r="AO1517" s="84"/>
      <c r="AP1517" s="84"/>
    </row>
    <row r="1518">
      <c r="A1518" s="80"/>
      <c r="B1518" s="80"/>
      <c r="C1518" s="80"/>
      <c r="D1518" s="80"/>
      <c r="E1518" s="80"/>
      <c r="F1518" s="80"/>
      <c r="G1518" s="80"/>
      <c r="H1518" s="80"/>
      <c r="I1518" s="80"/>
      <c r="J1518" s="80"/>
      <c r="K1518" s="80"/>
      <c r="L1518" s="80"/>
      <c r="M1518" s="80"/>
      <c r="N1518" s="80"/>
      <c r="O1518" s="80"/>
      <c r="P1518" s="80"/>
      <c r="Q1518" s="80"/>
      <c r="R1518" s="80"/>
      <c r="S1518" s="80"/>
      <c r="T1518" s="80"/>
      <c r="U1518" s="80"/>
      <c r="V1518" s="80"/>
      <c r="W1518" s="80"/>
      <c r="X1518" s="80"/>
      <c r="Y1518" s="80"/>
      <c r="Z1518" s="80"/>
      <c r="AA1518" s="80"/>
      <c r="AB1518" s="80"/>
      <c r="AC1518" s="81"/>
      <c r="AD1518" s="81"/>
      <c r="AE1518" s="82"/>
      <c r="AF1518" s="81"/>
      <c r="AG1518" s="81"/>
      <c r="AH1518" s="81"/>
      <c r="AI1518" s="81"/>
      <c r="AJ1518" s="81"/>
      <c r="AK1518" s="83"/>
      <c r="AL1518" s="83"/>
      <c r="AM1518" s="84"/>
      <c r="AN1518" s="84"/>
      <c r="AO1518" s="84"/>
      <c r="AP1518" s="84"/>
    </row>
    <row r="1519">
      <c r="A1519" s="80"/>
      <c r="B1519" s="80"/>
      <c r="C1519" s="80"/>
      <c r="D1519" s="80"/>
      <c r="E1519" s="80"/>
      <c r="F1519" s="80"/>
      <c r="G1519" s="80"/>
      <c r="H1519" s="80"/>
      <c r="I1519" s="80"/>
      <c r="J1519" s="80"/>
      <c r="K1519" s="80"/>
      <c r="L1519" s="80"/>
      <c r="M1519" s="80"/>
      <c r="N1519" s="80"/>
      <c r="O1519" s="80"/>
      <c r="P1519" s="80"/>
      <c r="Q1519" s="80"/>
      <c r="R1519" s="80"/>
      <c r="S1519" s="80"/>
      <c r="T1519" s="80"/>
      <c r="U1519" s="80"/>
      <c r="V1519" s="80"/>
      <c r="W1519" s="80"/>
      <c r="X1519" s="80"/>
      <c r="Y1519" s="80"/>
      <c r="Z1519" s="80"/>
      <c r="AA1519" s="80"/>
      <c r="AB1519" s="80"/>
      <c r="AC1519" s="81"/>
      <c r="AD1519" s="81"/>
      <c r="AE1519" s="82"/>
      <c r="AF1519" s="81"/>
      <c r="AG1519" s="81"/>
      <c r="AH1519" s="81"/>
      <c r="AI1519" s="81"/>
      <c r="AJ1519" s="81"/>
      <c r="AK1519" s="83"/>
      <c r="AL1519" s="83"/>
      <c r="AM1519" s="84"/>
      <c r="AN1519" s="84"/>
      <c r="AO1519" s="84"/>
      <c r="AP1519" s="84"/>
    </row>
    <row r="1520">
      <c r="A1520" s="80"/>
      <c r="B1520" s="80"/>
      <c r="C1520" s="80"/>
      <c r="D1520" s="80"/>
      <c r="E1520" s="80"/>
      <c r="F1520" s="80"/>
      <c r="G1520" s="80"/>
      <c r="H1520" s="80"/>
      <c r="I1520" s="80"/>
      <c r="J1520" s="80"/>
      <c r="K1520" s="80"/>
      <c r="L1520" s="80"/>
      <c r="M1520" s="80"/>
      <c r="N1520" s="80"/>
      <c r="O1520" s="80"/>
      <c r="P1520" s="80"/>
      <c r="Q1520" s="80"/>
      <c r="R1520" s="80"/>
      <c r="S1520" s="80"/>
      <c r="T1520" s="80"/>
      <c r="U1520" s="80"/>
      <c r="V1520" s="80"/>
      <c r="W1520" s="80"/>
      <c r="X1520" s="80"/>
      <c r="Y1520" s="80"/>
      <c r="Z1520" s="80"/>
      <c r="AA1520" s="80"/>
      <c r="AB1520" s="80"/>
      <c r="AC1520" s="81"/>
      <c r="AD1520" s="81"/>
      <c r="AE1520" s="82"/>
      <c r="AF1520" s="81"/>
      <c r="AG1520" s="81"/>
      <c r="AH1520" s="81"/>
      <c r="AI1520" s="81"/>
      <c r="AJ1520" s="81"/>
      <c r="AK1520" s="83"/>
      <c r="AL1520" s="83"/>
      <c r="AM1520" s="84"/>
      <c r="AN1520" s="84"/>
      <c r="AO1520" s="84"/>
      <c r="AP1520" s="84"/>
    </row>
    <row r="1521">
      <c r="A1521" s="80"/>
      <c r="B1521" s="80"/>
      <c r="C1521" s="80"/>
      <c r="D1521" s="80"/>
      <c r="E1521" s="80"/>
      <c r="F1521" s="80"/>
      <c r="G1521" s="80"/>
      <c r="H1521" s="80"/>
      <c r="I1521" s="80"/>
      <c r="J1521" s="80"/>
      <c r="K1521" s="80"/>
      <c r="L1521" s="80"/>
      <c r="M1521" s="80"/>
      <c r="N1521" s="80"/>
      <c r="O1521" s="80"/>
      <c r="P1521" s="80"/>
      <c r="Q1521" s="80"/>
      <c r="R1521" s="80"/>
      <c r="S1521" s="80"/>
      <c r="T1521" s="80"/>
      <c r="U1521" s="80"/>
      <c r="V1521" s="80"/>
      <c r="W1521" s="80"/>
      <c r="X1521" s="80"/>
      <c r="Y1521" s="80"/>
      <c r="Z1521" s="80"/>
      <c r="AA1521" s="80"/>
      <c r="AB1521" s="80"/>
      <c r="AC1521" s="81"/>
      <c r="AD1521" s="81"/>
      <c r="AE1521" s="82"/>
      <c r="AF1521" s="81"/>
      <c r="AG1521" s="81"/>
      <c r="AH1521" s="81"/>
      <c r="AI1521" s="81"/>
      <c r="AJ1521" s="81"/>
      <c r="AK1521" s="83"/>
      <c r="AL1521" s="83"/>
      <c r="AM1521" s="84"/>
      <c r="AN1521" s="84"/>
      <c r="AO1521" s="84"/>
      <c r="AP1521" s="84"/>
    </row>
    <row r="1522">
      <c r="A1522" s="80"/>
      <c r="B1522" s="80"/>
      <c r="C1522" s="80"/>
      <c r="D1522" s="80"/>
      <c r="E1522" s="80"/>
      <c r="F1522" s="80"/>
      <c r="G1522" s="80"/>
      <c r="H1522" s="80"/>
      <c r="I1522" s="80"/>
      <c r="J1522" s="80"/>
      <c r="K1522" s="80"/>
      <c r="L1522" s="80"/>
      <c r="M1522" s="80"/>
      <c r="N1522" s="80"/>
      <c r="O1522" s="80"/>
      <c r="P1522" s="80"/>
      <c r="Q1522" s="80"/>
      <c r="R1522" s="80"/>
      <c r="S1522" s="80"/>
      <c r="T1522" s="80"/>
      <c r="U1522" s="80"/>
      <c r="V1522" s="80"/>
      <c r="W1522" s="80"/>
      <c r="X1522" s="80"/>
      <c r="Y1522" s="80"/>
      <c r="Z1522" s="80"/>
      <c r="AA1522" s="80"/>
      <c r="AB1522" s="80"/>
      <c r="AC1522" s="81"/>
      <c r="AD1522" s="81"/>
      <c r="AE1522" s="82"/>
      <c r="AF1522" s="81"/>
      <c r="AG1522" s="81"/>
      <c r="AH1522" s="81"/>
      <c r="AI1522" s="81"/>
      <c r="AJ1522" s="81"/>
      <c r="AK1522" s="83"/>
      <c r="AL1522" s="83"/>
      <c r="AM1522" s="84"/>
      <c r="AN1522" s="84"/>
      <c r="AO1522" s="84"/>
      <c r="AP1522" s="84"/>
    </row>
    <row r="1523">
      <c r="A1523" s="80"/>
      <c r="B1523" s="80"/>
      <c r="C1523" s="80"/>
      <c r="D1523" s="80"/>
      <c r="E1523" s="80"/>
      <c r="F1523" s="80"/>
      <c r="G1523" s="80"/>
      <c r="H1523" s="80"/>
      <c r="I1523" s="80"/>
      <c r="J1523" s="80"/>
      <c r="K1523" s="80"/>
      <c r="L1523" s="80"/>
      <c r="M1523" s="80"/>
      <c r="N1523" s="80"/>
      <c r="O1523" s="80"/>
      <c r="P1523" s="80"/>
      <c r="Q1523" s="80"/>
      <c r="R1523" s="80"/>
      <c r="S1523" s="80"/>
      <c r="T1523" s="80"/>
      <c r="U1523" s="80"/>
      <c r="V1523" s="80"/>
      <c r="W1523" s="80"/>
      <c r="X1523" s="80"/>
      <c r="Y1523" s="80"/>
      <c r="Z1523" s="80"/>
      <c r="AA1523" s="80"/>
      <c r="AB1523" s="80"/>
      <c r="AC1523" s="81"/>
      <c r="AD1523" s="81"/>
      <c r="AE1523" s="82"/>
      <c r="AF1523" s="81"/>
      <c r="AG1523" s="81"/>
      <c r="AH1523" s="81"/>
      <c r="AI1523" s="81"/>
      <c r="AJ1523" s="81"/>
      <c r="AK1523" s="83"/>
      <c r="AL1523" s="83"/>
      <c r="AM1523" s="84"/>
      <c r="AN1523" s="84"/>
      <c r="AO1523" s="84"/>
      <c r="AP1523" s="84"/>
    </row>
    <row r="1524">
      <c r="A1524" s="80"/>
      <c r="B1524" s="80"/>
      <c r="C1524" s="80"/>
      <c r="D1524" s="80"/>
      <c r="E1524" s="80"/>
      <c r="F1524" s="80"/>
      <c r="G1524" s="80"/>
      <c r="H1524" s="80"/>
      <c r="I1524" s="80"/>
      <c r="J1524" s="80"/>
      <c r="K1524" s="80"/>
      <c r="L1524" s="80"/>
      <c r="M1524" s="80"/>
      <c r="N1524" s="80"/>
      <c r="O1524" s="80"/>
      <c r="P1524" s="80"/>
      <c r="Q1524" s="80"/>
      <c r="R1524" s="80"/>
      <c r="S1524" s="80"/>
      <c r="T1524" s="80"/>
      <c r="U1524" s="80"/>
      <c r="V1524" s="80"/>
      <c r="W1524" s="80"/>
      <c r="X1524" s="80"/>
      <c r="Y1524" s="80"/>
      <c r="Z1524" s="80"/>
      <c r="AA1524" s="80"/>
      <c r="AB1524" s="80"/>
      <c r="AC1524" s="81"/>
      <c r="AD1524" s="81"/>
      <c r="AE1524" s="82"/>
      <c r="AF1524" s="81"/>
      <c r="AG1524" s="81"/>
      <c r="AH1524" s="81"/>
      <c r="AI1524" s="81"/>
      <c r="AJ1524" s="81"/>
      <c r="AK1524" s="83"/>
      <c r="AL1524" s="83"/>
      <c r="AM1524" s="84"/>
      <c r="AN1524" s="84"/>
      <c r="AO1524" s="84"/>
      <c r="AP1524" s="84"/>
    </row>
    <row r="1525">
      <c r="A1525" s="80"/>
      <c r="B1525" s="80"/>
      <c r="C1525" s="80"/>
      <c r="D1525" s="80"/>
      <c r="E1525" s="80"/>
      <c r="F1525" s="80"/>
      <c r="G1525" s="80"/>
      <c r="H1525" s="80"/>
      <c r="I1525" s="80"/>
      <c r="J1525" s="80"/>
      <c r="K1525" s="80"/>
      <c r="L1525" s="80"/>
      <c r="M1525" s="80"/>
      <c r="N1525" s="80"/>
      <c r="O1525" s="80"/>
      <c r="P1525" s="80"/>
      <c r="Q1525" s="80"/>
      <c r="R1525" s="80"/>
      <c r="S1525" s="80"/>
      <c r="T1525" s="80"/>
      <c r="U1525" s="80"/>
      <c r="V1525" s="80"/>
      <c r="W1525" s="80"/>
      <c r="X1525" s="80"/>
      <c r="Y1525" s="80"/>
      <c r="Z1525" s="80"/>
      <c r="AA1525" s="80"/>
      <c r="AB1525" s="80"/>
      <c r="AC1525" s="81"/>
      <c r="AD1525" s="81"/>
      <c r="AE1525" s="82"/>
      <c r="AF1525" s="81"/>
      <c r="AG1525" s="81"/>
      <c r="AH1525" s="81"/>
      <c r="AI1525" s="81"/>
      <c r="AJ1525" s="81"/>
      <c r="AK1525" s="83"/>
      <c r="AL1525" s="83"/>
      <c r="AM1525" s="84"/>
      <c r="AN1525" s="84"/>
      <c r="AO1525" s="84"/>
      <c r="AP1525" s="84"/>
    </row>
    <row r="1526">
      <c r="A1526" s="80"/>
      <c r="B1526" s="80"/>
      <c r="C1526" s="80"/>
      <c r="D1526" s="80"/>
      <c r="E1526" s="80"/>
      <c r="F1526" s="80"/>
      <c r="G1526" s="80"/>
      <c r="H1526" s="80"/>
      <c r="I1526" s="80"/>
      <c r="J1526" s="80"/>
      <c r="K1526" s="80"/>
      <c r="L1526" s="80"/>
      <c r="M1526" s="80"/>
      <c r="N1526" s="80"/>
      <c r="O1526" s="80"/>
      <c r="P1526" s="80"/>
      <c r="Q1526" s="80"/>
      <c r="R1526" s="80"/>
      <c r="S1526" s="80"/>
      <c r="T1526" s="80"/>
      <c r="U1526" s="80"/>
      <c r="V1526" s="80"/>
      <c r="W1526" s="80"/>
      <c r="X1526" s="80"/>
      <c r="Y1526" s="80"/>
      <c r="Z1526" s="80"/>
      <c r="AA1526" s="80"/>
      <c r="AB1526" s="80"/>
      <c r="AC1526" s="81"/>
      <c r="AD1526" s="81"/>
      <c r="AE1526" s="82"/>
      <c r="AF1526" s="81"/>
      <c r="AG1526" s="81"/>
      <c r="AH1526" s="81"/>
      <c r="AI1526" s="81"/>
      <c r="AJ1526" s="81"/>
      <c r="AK1526" s="83"/>
      <c r="AL1526" s="83"/>
      <c r="AM1526" s="84"/>
      <c r="AN1526" s="84"/>
      <c r="AO1526" s="84"/>
      <c r="AP1526" s="84"/>
    </row>
    <row r="1527">
      <c r="A1527" s="80"/>
      <c r="B1527" s="80"/>
      <c r="C1527" s="80"/>
      <c r="D1527" s="80"/>
      <c r="E1527" s="80"/>
      <c r="F1527" s="80"/>
      <c r="G1527" s="80"/>
      <c r="H1527" s="80"/>
      <c r="I1527" s="80"/>
      <c r="J1527" s="80"/>
      <c r="K1527" s="80"/>
      <c r="L1527" s="80"/>
      <c r="M1527" s="80"/>
      <c r="N1527" s="80"/>
      <c r="O1527" s="80"/>
      <c r="P1527" s="80"/>
      <c r="Q1527" s="80"/>
      <c r="R1527" s="80"/>
      <c r="S1527" s="80"/>
      <c r="T1527" s="80"/>
      <c r="U1527" s="80"/>
      <c r="V1527" s="80"/>
      <c r="W1527" s="80"/>
      <c r="X1527" s="80"/>
      <c r="Y1527" s="80"/>
      <c r="Z1527" s="80"/>
      <c r="AA1527" s="80"/>
      <c r="AB1527" s="80"/>
      <c r="AC1527" s="81"/>
      <c r="AD1527" s="81"/>
      <c r="AE1527" s="82"/>
      <c r="AF1527" s="81"/>
      <c r="AG1527" s="81"/>
      <c r="AH1527" s="81"/>
      <c r="AI1527" s="81"/>
      <c r="AJ1527" s="81"/>
      <c r="AK1527" s="83"/>
      <c r="AL1527" s="83"/>
      <c r="AM1527" s="84"/>
      <c r="AN1527" s="84"/>
      <c r="AO1527" s="84"/>
      <c r="AP1527" s="84"/>
    </row>
    <row r="1528">
      <c r="A1528" s="80"/>
      <c r="B1528" s="80"/>
      <c r="C1528" s="80"/>
      <c r="D1528" s="80"/>
      <c r="E1528" s="80"/>
      <c r="F1528" s="80"/>
      <c r="G1528" s="80"/>
      <c r="H1528" s="80"/>
      <c r="I1528" s="80"/>
      <c r="J1528" s="80"/>
      <c r="K1528" s="80"/>
      <c r="L1528" s="80"/>
      <c r="M1528" s="80"/>
      <c r="N1528" s="80"/>
      <c r="O1528" s="80"/>
      <c r="P1528" s="80"/>
      <c r="Q1528" s="80"/>
      <c r="R1528" s="80"/>
      <c r="S1528" s="80"/>
      <c r="T1528" s="80"/>
      <c r="U1528" s="80"/>
      <c r="V1528" s="80"/>
      <c r="W1528" s="80"/>
      <c r="X1528" s="80"/>
      <c r="Y1528" s="80"/>
      <c r="Z1528" s="80"/>
      <c r="AA1528" s="80"/>
      <c r="AB1528" s="80"/>
      <c r="AC1528" s="81"/>
      <c r="AD1528" s="81"/>
      <c r="AE1528" s="82"/>
      <c r="AF1528" s="81"/>
      <c r="AG1528" s="81"/>
      <c r="AH1528" s="81"/>
      <c r="AI1528" s="81"/>
      <c r="AJ1528" s="81"/>
      <c r="AK1528" s="83"/>
      <c r="AL1528" s="83"/>
      <c r="AM1528" s="84"/>
      <c r="AN1528" s="84"/>
      <c r="AO1528" s="84"/>
      <c r="AP1528" s="84"/>
    </row>
    <row r="1529">
      <c r="A1529" s="80"/>
      <c r="B1529" s="80"/>
      <c r="C1529" s="80"/>
      <c r="D1529" s="80"/>
      <c r="E1529" s="80"/>
      <c r="F1529" s="80"/>
      <c r="G1529" s="80"/>
      <c r="H1529" s="80"/>
      <c r="I1529" s="80"/>
      <c r="J1529" s="80"/>
      <c r="K1529" s="80"/>
      <c r="L1529" s="80"/>
      <c r="M1529" s="80"/>
      <c r="N1529" s="80"/>
      <c r="O1529" s="80"/>
      <c r="P1529" s="80"/>
      <c r="Q1529" s="80"/>
      <c r="R1529" s="80"/>
      <c r="S1529" s="80"/>
      <c r="T1529" s="80"/>
      <c r="U1529" s="80"/>
      <c r="V1529" s="80"/>
      <c r="W1529" s="80"/>
      <c r="X1529" s="80"/>
      <c r="Y1529" s="80"/>
      <c r="Z1529" s="80"/>
      <c r="AA1529" s="80"/>
      <c r="AB1529" s="80"/>
      <c r="AC1529" s="81"/>
      <c r="AD1529" s="81"/>
      <c r="AE1529" s="82"/>
      <c r="AF1529" s="81"/>
      <c r="AG1529" s="81"/>
      <c r="AH1529" s="81"/>
      <c r="AI1529" s="81"/>
      <c r="AJ1529" s="81"/>
      <c r="AK1529" s="83"/>
      <c r="AL1529" s="83"/>
      <c r="AM1529" s="84"/>
      <c r="AN1529" s="84"/>
      <c r="AO1529" s="84"/>
      <c r="AP1529" s="84"/>
    </row>
    <row r="1530">
      <c r="A1530" s="80"/>
      <c r="B1530" s="80"/>
      <c r="C1530" s="80"/>
      <c r="D1530" s="80"/>
      <c r="E1530" s="80"/>
      <c r="F1530" s="80"/>
      <c r="G1530" s="80"/>
      <c r="H1530" s="80"/>
      <c r="I1530" s="80"/>
      <c r="J1530" s="80"/>
      <c r="K1530" s="80"/>
      <c r="L1530" s="80"/>
      <c r="M1530" s="80"/>
      <c r="N1530" s="80"/>
      <c r="O1530" s="80"/>
      <c r="P1530" s="80"/>
      <c r="Q1530" s="80"/>
      <c r="R1530" s="80"/>
      <c r="S1530" s="80"/>
      <c r="T1530" s="80"/>
      <c r="U1530" s="80"/>
      <c r="V1530" s="80"/>
      <c r="W1530" s="80"/>
      <c r="X1530" s="80"/>
      <c r="Y1530" s="80"/>
      <c r="Z1530" s="80"/>
      <c r="AA1530" s="80"/>
      <c r="AB1530" s="80"/>
      <c r="AC1530" s="81"/>
      <c r="AD1530" s="81"/>
      <c r="AE1530" s="82"/>
      <c r="AF1530" s="81"/>
      <c r="AG1530" s="81"/>
      <c r="AH1530" s="81"/>
      <c r="AI1530" s="81"/>
      <c r="AJ1530" s="81"/>
      <c r="AK1530" s="83"/>
      <c r="AL1530" s="83"/>
      <c r="AM1530" s="84"/>
      <c r="AN1530" s="84"/>
      <c r="AO1530" s="84"/>
      <c r="AP1530" s="84"/>
    </row>
    <row r="1531">
      <c r="A1531" s="80"/>
      <c r="B1531" s="80"/>
      <c r="C1531" s="80"/>
      <c r="D1531" s="80"/>
      <c r="E1531" s="80"/>
      <c r="F1531" s="80"/>
      <c r="G1531" s="80"/>
      <c r="H1531" s="80"/>
      <c r="I1531" s="80"/>
      <c r="J1531" s="80"/>
      <c r="K1531" s="80"/>
      <c r="L1531" s="80"/>
      <c r="M1531" s="80"/>
      <c r="N1531" s="80"/>
      <c r="O1531" s="80"/>
      <c r="P1531" s="80"/>
      <c r="Q1531" s="80"/>
      <c r="R1531" s="80"/>
      <c r="S1531" s="80"/>
      <c r="T1531" s="80"/>
      <c r="U1531" s="80"/>
      <c r="V1531" s="80"/>
      <c r="W1531" s="80"/>
      <c r="X1531" s="80"/>
      <c r="Y1531" s="80"/>
      <c r="Z1531" s="80"/>
      <c r="AA1531" s="80"/>
      <c r="AB1531" s="80"/>
      <c r="AC1531" s="81"/>
      <c r="AD1531" s="81"/>
      <c r="AE1531" s="82"/>
      <c r="AF1531" s="81"/>
      <c r="AG1531" s="81"/>
      <c r="AH1531" s="81"/>
      <c r="AI1531" s="81"/>
      <c r="AJ1531" s="81"/>
      <c r="AK1531" s="83"/>
      <c r="AL1531" s="83"/>
      <c r="AM1531" s="84"/>
      <c r="AN1531" s="84"/>
      <c r="AO1531" s="84"/>
      <c r="AP1531" s="84"/>
    </row>
    <row r="1532">
      <c r="A1532" s="80"/>
      <c r="B1532" s="80"/>
      <c r="C1532" s="80"/>
      <c r="D1532" s="80"/>
      <c r="E1532" s="80"/>
      <c r="F1532" s="80"/>
      <c r="G1532" s="80"/>
      <c r="H1532" s="80"/>
      <c r="I1532" s="80"/>
      <c r="J1532" s="80"/>
      <c r="K1532" s="80"/>
      <c r="L1532" s="80"/>
      <c r="M1532" s="80"/>
      <c r="N1532" s="80"/>
      <c r="O1532" s="80"/>
      <c r="P1532" s="80"/>
      <c r="Q1532" s="80"/>
      <c r="R1532" s="80"/>
      <c r="S1532" s="80"/>
      <c r="T1532" s="80"/>
      <c r="U1532" s="80"/>
      <c r="V1532" s="80"/>
      <c r="W1532" s="80"/>
      <c r="X1532" s="80"/>
      <c r="Y1532" s="80"/>
      <c r="Z1532" s="80"/>
      <c r="AA1532" s="80"/>
      <c r="AB1532" s="80"/>
      <c r="AC1532" s="81"/>
      <c r="AD1532" s="81"/>
      <c r="AE1532" s="82"/>
      <c r="AF1532" s="81"/>
      <c r="AG1532" s="81"/>
      <c r="AH1532" s="81"/>
      <c r="AI1532" s="81"/>
      <c r="AJ1532" s="81"/>
      <c r="AK1532" s="83"/>
      <c r="AL1532" s="83"/>
      <c r="AM1532" s="84"/>
      <c r="AN1532" s="84"/>
      <c r="AO1532" s="84"/>
      <c r="AP1532" s="84"/>
    </row>
    <row r="1533">
      <c r="A1533" s="80"/>
      <c r="B1533" s="80"/>
      <c r="C1533" s="80"/>
      <c r="D1533" s="80"/>
      <c r="E1533" s="80"/>
      <c r="F1533" s="80"/>
      <c r="G1533" s="80"/>
      <c r="H1533" s="80"/>
      <c r="I1533" s="80"/>
      <c r="J1533" s="80"/>
      <c r="K1533" s="80"/>
      <c r="L1533" s="80"/>
      <c r="M1533" s="80"/>
      <c r="N1533" s="80"/>
      <c r="O1533" s="80"/>
      <c r="P1533" s="80"/>
      <c r="Q1533" s="80"/>
      <c r="R1533" s="80"/>
      <c r="S1533" s="80"/>
      <c r="T1533" s="80"/>
      <c r="U1533" s="80"/>
      <c r="V1533" s="80"/>
      <c r="W1533" s="80"/>
      <c r="X1533" s="80"/>
      <c r="Y1533" s="80"/>
      <c r="Z1533" s="80"/>
      <c r="AA1533" s="80"/>
      <c r="AB1533" s="80"/>
      <c r="AC1533" s="81"/>
      <c r="AD1533" s="81"/>
      <c r="AE1533" s="82"/>
      <c r="AF1533" s="81"/>
      <c r="AG1533" s="81"/>
      <c r="AH1533" s="81"/>
      <c r="AI1533" s="81"/>
      <c r="AJ1533" s="81"/>
      <c r="AK1533" s="83"/>
      <c r="AL1533" s="83"/>
      <c r="AM1533" s="84"/>
      <c r="AN1533" s="84"/>
      <c r="AO1533" s="84"/>
      <c r="AP1533" s="84"/>
    </row>
    <row r="1534">
      <c r="A1534" s="80"/>
      <c r="B1534" s="80"/>
      <c r="C1534" s="80"/>
      <c r="D1534" s="80"/>
      <c r="E1534" s="80"/>
      <c r="F1534" s="80"/>
      <c r="G1534" s="80"/>
      <c r="H1534" s="80"/>
      <c r="I1534" s="80"/>
      <c r="J1534" s="80"/>
      <c r="K1534" s="80"/>
      <c r="L1534" s="80"/>
      <c r="M1534" s="80"/>
      <c r="N1534" s="80"/>
      <c r="O1534" s="80"/>
      <c r="P1534" s="80"/>
      <c r="Q1534" s="80"/>
      <c r="R1534" s="80"/>
      <c r="S1534" s="80"/>
      <c r="T1534" s="80"/>
      <c r="U1534" s="80"/>
      <c r="V1534" s="80"/>
      <c r="W1534" s="80"/>
      <c r="X1534" s="80"/>
      <c r="Y1534" s="80"/>
      <c r="Z1534" s="80"/>
      <c r="AA1534" s="80"/>
      <c r="AB1534" s="80"/>
      <c r="AC1534" s="81"/>
      <c r="AD1534" s="81"/>
      <c r="AE1534" s="82"/>
      <c r="AF1534" s="81"/>
      <c r="AG1534" s="81"/>
      <c r="AH1534" s="81"/>
      <c r="AI1534" s="81"/>
      <c r="AJ1534" s="81"/>
      <c r="AK1534" s="83"/>
      <c r="AL1534" s="83"/>
      <c r="AM1534" s="84"/>
      <c r="AN1534" s="84"/>
      <c r="AO1534" s="84"/>
      <c r="AP1534" s="84"/>
    </row>
    <row r="1535">
      <c r="A1535" s="80"/>
      <c r="B1535" s="80"/>
      <c r="C1535" s="80"/>
      <c r="D1535" s="80"/>
      <c r="E1535" s="80"/>
      <c r="F1535" s="80"/>
      <c r="G1535" s="80"/>
      <c r="H1535" s="80"/>
      <c r="I1535" s="80"/>
      <c r="J1535" s="80"/>
      <c r="K1535" s="80"/>
      <c r="L1535" s="80"/>
      <c r="M1535" s="80"/>
      <c r="N1535" s="80"/>
      <c r="O1535" s="80"/>
      <c r="P1535" s="80"/>
      <c r="Q1535" s="80"/>
      <c r="R1535" s="80"/>
      <c r="S1535" s="80"/>
      <c r="T1535" s="80"/>
      <c r="U1535" s="80"/>
      <c r="V1535" s="80"/>
      <c r="W1535" s="80"/>
      <c r="X1535" s="80"/>
      <c r="Y1535" s="80"/>
      <c r="Z1535" s="80"/>
      <c r="AA1535" s="80"/>
      <c r="AB1535" s="80"/>
      <c r="AC1535" s="81"/>
      <c r="AD1535" s="81"/>
      <c r="AE1535" s="82"/>
      <c r="AF1535" s="81"/>
      <c r="AG1535" s="81"/>
      <c r="AH1535" s="81"/>
      <c r="AI1535" s="81"/>
      <c r="AJ1535" s="81"/>
      <c r="AK1535" s="83"/>
      <c r="AL1535" s="83"/>
      <c r="AM1535" s="84"/>
      <c r="AN1535" s="84"/>
      <c r="AO1535" s="84"/>
      <c r="AP1535" s="84"/>
    </row>
    <row r="1536">
      <c r="A1536" s="80"/>
      <c r="B1536" s="80"/>
      <c r="C1536" s="80"/>
      <c r="D1536" s="80"/>
      <c r="E1536" s="80"/>
      <c r="F1536" s="80"/>
      <c r="G1536" s="80"/>
      <c r="H1536" s="80"/>
      <c r="I1536" s="80"/>
      <c r="J1536" s="80"/>
      <c r="K1536" s="80"/>
      <c r="L1536" s="80"/>
      <c r="M1536" s="80"/>
      <c r="N1536" s="80"/>
      <c r="O1536" s="80"/>
      <c r="P1536" s="80"/>
      <c r="Q1536" s="80"/>
      <c r="R1536" s="80"/>
      <c r="S1536" s="80"/>
      <c r="T1536" s="80"/>
      <c r="U1536" s="80"/>
      <c r="V1536" s="80"/>
      <c r="W1536" s="80"/>
      <c r="X1536" s="80"/>
      <c r="Y1536" s="80"/>
      <c r="Z1536" s="80"/>
      <c r="AA1536" s="80"/>
      <c r="AB1536" s="80"/>
      <c r="AC1536" s="81"/>
      <c r="AD1536" s="81"/>
      <c r="AE1536" s="82"/>
      <c r="AF1536" s="81"/>
      <c r="AG1536" s="81"/>
      <c r="AH1536" s="81"/>
      <c r="AI1536" s="81"/>
      <c r="AJ1536" s="81"/>
      <c r="AK1536" s="83"/>
      <c r="AL1536" s="83"/>
      <c r="AM1536" s="84"/>
      <c r="AN1536" s="84"/>
      <c r="AO1536" s="84"/>
      <c r="AP1536" s="84"/>
    </row>
    <row r="1537">
      <c r="A1537" s="80"/>
      <c r="B1537" s="80"/>
      <c r="C1537" s="80"/>
      <c r="D1537" s="80"/>
      <c r="E1537" s="80"/>
      <c r="F1537" s="80"/>
      <c r="G1537" s="80"/>
      <c r="H1537" s="80"/>
      <c r="I1537" s="80"/>
      <c r="J1537" s="80"/>
      <c r="K1537" s="80"/>
      <c r="L1537" s="80"/>
      <c r="M1537" s="80"/>
      <c r="N1537" s="80"/>
      <c r="O1537" s="80"/>
      <c r="P1537" s="80"/>
      <c r="Q1537" s="80"/>
      <c r="R1537" s="80"/>
      <c r="S1537" s="80"/>
      <c r="T1537" s="80"/>
      <c r="U1537" s="80"/>
      <c r="V1537" s="80"/>
      <c r="W1537" s="80"/>
      <c r="X1537" s="80"/>
      <c r="Y1537" s="80"/>
      <c r="Z1537" s="80"/>
      <c r="AA1537" s="80"/>
      <c r="AB1537" s="80"/>
      <c r="AC1537" s="81"/>
      <c r="AD1537" s="81"/>
      <c r="AE1537" s="82"/>
      <c r="AF1537" s="81"/>
      <c r="AG1537" s="81"/>
      <c r="AH1537" s="81"/>
      <c r="AI1537" s="81"/>
      <c r="AJ1537" s="81"/>
      <c r="AK1537" s="83"/>
      <c r="AL1537" s="83"/>
      <c r="AM1537" s="84"/>
      <c r="AN1537" s="84"/>
      <c r="AO1537" s="84"/>
      <c r="AP1537" s="84"/>
    </row>
    <row r="1538">
      <c r="A1538" s="80"/>
      <c r="B1538" s="80"/>
      <c r="C1538" s="80"/>
      <c r="D1538" s="80"/>
      <c r="E1538" s="80"/>
      <c r="F1538" s="80"/>
      <c r="G1538" s="80"/>
      <c r="H1538" s="80"/>
      <c r="I1538" s="80"/>
      <c r="J1538" s="80"/>
      <c r="K1538" s="80"/>
      <c r="L1538" s="80"/>
      <c r="M1538" s="80"/>
      <c r="N1538" s="80"/>
      <c r="O1538" s="80"/>
      <c r="P1538" s="80"/>
      <c r="Q1538" s="80"/>
      <c r="R1538" s="80"/>
      <c r="S1538" s="80"/>
      <c r="T1538" s="80"/>
      <c r="U1538" s="80"/>
      <c r="V1538" s="80"/>
      <c r="W1538" s="80"/>
      <c r="X1538" s="80"/>
      <c r="Y1538" s="80"/>
      <c r="Z1538" s="80"/>
      <c r="AA1538" s="80"/>
      <c r="AB1538" s="80"/>
      <c r="AC1538" s="81"/>
      <c r="AD1538" s="81"/>
      <c r="AE1538" s="82"/>
      <c r="AF1538" s="81"/>
      <c r="AG1538" s="81"/>
      <c r="AH1538" s="81"/>
      <c r="AI1538" s="81"/>
      <c r="AJ1538" s="81"/>
      <c r="AK1538" s="83"/>
      <c r="AL1538" s="83"/>
      <c r="AM1538" s="84"/>
      <c r="AN1538" s="84"/>
      <c r="AO1538" s="84"/>
      <c r="AP1538" s="84"/>
    </row>
    <row r="1539">
      <c r="A1539" s="80"/>
      <c r="B1539" s="80"/>
      <c r="C1539" s="80"/>
      <c r="D1539" s="80"/>
      <c r="E1539" s="80"/>
      <c r="F1539" s="80"/>
      <c r="G1539" s="80"/>
      <c r="H1539" s="80"/>
      <c r="I1539" s="80"/>
      <c r="J1539" s="80"/>
      <c r="K1539" s="80"/>
      <c r="L1539" s="80"/>
      <c r="M1539" s="80"/>
      <c r="N1539" s="80"/>
      <c r="O1539" s="80"/>
      <c r="P1539" s="80"/>
      <c r="Q1539" s="80"/>
      <c r="R1539" s="80"/>
      <c r="S1539" s="80"/>
      <c r="T1539" s="80"/>
      <c r="U1539" s="80"/>
      <c r="V1539" s="80"/>
      <c r="W1539" s="80"/>
      <c r="X1539" s="80"/>
      <c r="Y1539" s="80"/>
      <c r="Z1539" s="80"/>
      <c r="AA1539" s="80"/>
      <c r="AB1539" s="80"/>
      <c r="AC1539" s="81"/>
      <c r="AD1539" s="81"/>
      <c r="AE1539" s="82"/>
      <c r="AF1539" s="81"/>
      <c r="AG1539" s="81"/>
      <c r="AH1539" s="81"/>
      <c r="AI1539" s="81"/>
      <c r="AJ1539" s="81"/>
      <c r="AK1539" s="83"/>
      <c r="AL1539" s="83"/>
      <c r="AM1539" s="84"/>
      <c r="AN1539" s="84"/>
      <c r="AO1539" s="84"/>
      <c r="AP1539" s="84"/>
    </row>
    <row r="1540">
      <c r="A1540" s="80"/>
      <c r="B1540" s="80"/>
      <c r="C1540" s="80"/>
      <c r="D1540" s="80"/>
      <c r="E1540" s="80"/>
      <c r="F1540" s="80"/>
      <c r="G1540" s="80"/>
      <c r="H1540" s="80"/>
      <c r="I1540" s="80"/>
      <c r="J1540" s="80"/>
      <c r="K1540" s="80"/>
      <c r="L1540" s="80"/>
      <c r="M1540" s="80"/>
      <c r="N1540" s="80"/>
      <c r="O1540" s="80"/>
      <c r="P1540" s="80"/>
      <c r="Q1540" s="80"/>
      <c r="R1540" s="80"/>
      <c r="S1540" s="80"/>
      <c r="T1540" s="80"/>
      <c r="U1540" s="80"/>
      <c r="V1540" s="80"/>
      <c r="W1540" s="80"/>
      <c r="X1540" s="80"/>
      <c r="Y1540" s="80"/>
      <c r="Z1540" s="80"/>
      <c r="AA1540" s="80"/>
      <c r="AB1540" s="80"/>
      <c r="AC1540" s="81"/>
      <c r="AD1540" s="81"/>
      <c r="AE1540" s="82"/>
      <c r="AF1540" s="81"/>
      <c r="AG1540" s="81"/>
      <c r="AH1540" s="81"/>
      <c r="AI1540" s="81"/>
      <c r="AJ1540" s="81"/>
      <c r="AK1540" s="83"/>
      <c r="AL1540" s="83"/>
      <c r="AM1540" s="84"/>
      <c r="AN1540" s="84"/>
      <c r="AO1540" s="84"/>
      <c r="AP1540" s="84"/>
    </row>
    <row r="1541">
      <c r="A1541" s="80"/>
      <c r="B1541" s="80"/>
      <c r="C1541" s="80"/>
      <c r="D1541" s="80"/>
      <c r="E1541" s="80"/>
      <c r="F1541" s="80"/>
      <c r="G1541" s="80"/>
      <c r="H1541" s="80"/>
      <c r="I1541" s="80"/>
      <c r="J1541" s="80"/>
      <c r="K1541" s="80"/>
      <c r="L1541" s="80"/>
      <c r="M1541" s="80"/>
      <c r="N1541" s="80"/>
      <c r="O1541" s="80"/>
      <c r="P1541" s="80"/>
      <c r="Q1541" s="80"/>
      <c r="R1541" s="80"/>
      <c r="S1541" s="80"/>
      <c r="T1541" s="80"/>
      <c r="U1541" s="80"/>
      <c r="V1541" s="80"/>
      <c r="W1541" s="80"/>
      <c r="X1541" s="80"/>
      <c r="Y1541" s="80"/>
      <c r="Z1541" s="80"/>
      <c r="AA1541" s="80"/>
      <c r="AB1541" s="80"/>
      <c r="AC1541" s="81"/>
      <c r="AD1541" s="81"/>
      <c r="AE1541" s="82"/>
      <c r="AF1541" s="81"/>
      <c r="AG1541" s="81"/>
      <c r="AH1541" s="81"/>
      <c r="AI1541" s="81"/>
      <c r="AJ1541" s="81"/>
      <c r="AK1541" s="83"/>
      <c r="AL1541" s="83"/>
      <c r="AM1541" s="84"/>
      <c r="AN1541" s="84"/>
      <c r="AO1541" s="84"/>
      <c r="AP1541" s="84"/>
    </row>
    <row r="1542">
      <c r="A1542" s="80"/>
      <c r="B1542" s="80"/>
      <c r="C1542" s="80"/>
      <c r="D1542" s="80"/>
      <c r="E1542" s="80"/>
      <c r="F1542" s="80"/>
      <c r="G1542" s="80"/>
      <c r="H1542" s="80"/>
      <c r="I1542" s="80"/>
      <c r="J1542" s="80"/>
      <c r="K1542" s="80"/>
      <c r="L1542" s="80"/>
      <c r="M1542" s="80"/>
      <c r="N1542" s="80"/>
      <c r="O1542" s="80"/>
      <c r="P1542" s="80"/>
      <c r="Q1542" s="80"/>
      <c r="R1542" s="80"/>
      <c r="S1542" s="80"/>
      <c r="T1542" s="80"/>
      <c r="U1542" s="80"/>
      <c r="V1542" s="80"/>
      <c r="W1542" s="80"/>
      <c r="X1542" s="80"/>
      <c r="Y1542" s="80"/>
      <c r="Z1542" s="80"/>
      <c r="AA1542" s="80"/>
      <c r="AB1542" s="80"/>
      <c r="AC1542" s="81"/>
      <c r="AD1542" s="81"/>
      <c r="AE1542" s="82"/>
      <c r="AF1542" s="81"/>
      <c r="AG1542" s="81"/>
      <c r="AH1542" s="81"/>
      <c r="AI1542" s="81"/>
      <c r="AJ1542" s="81"/>
      <c r="AK1542" s="83"/>
      <c r="AL1542" s="83"/>
      <c r="AM1542" s="84"/>
      <c r="AN1542" s="84"/>
      <c r="AO1542" s="84"/>
      <c r="AP1542" s="84"/>
    </row>
    <row r="1543">
      <c r="A1543" s="80"/>
      <c r="B1543" s="80"/>
      <c r="C1543" s="80"/>
      <c r="D1543" s="80"/>
      <c r="E1543" s="80"/>
      <c r="F1543" s="80"/>
      <c r="G1543" s="80"/>
      <c r="H1543" s="80"/>
      <c r="I1543" s="80"/>
      <c r="J1543" s="80"/>
      <c r="K1543" s="80"/>
      <c r="L1543" s="80"/>
      <c r="M1543" s="80"/>
      <c r="N1543" s="80"/>
      <c r="O1543" s="80"/>
      <c r="P1543" s="80"/>
      <c r="Q1543" s="80"/>
      <c r="R1543" s="80"/>
      <c r="S1543" s="80"/>
      <c r="T1543" s="80"/>
      <c r="U1543" s="80"/>
      <c r="V1543" s="80"/>
      <c r="W1543" s="80"/>
      <c r="X1543" s="80"/>
      <c r="Y1543" s="80"/>
      <c r="Z1543" s="80"/>
      <c r="AA1543" s="80"/>
      <c r="AB1543" s="80"/>
      <c r="AC1543" s="81"/>
      <c r="AD1543" s="81"/>
      <c r="AE1543" s="82"/>
      <c r="AF1543" s="81"/>
      <c r="AG1543" s="81"/>
      <c r="AH1543" s="81"/>
      <c r="AI1543" s="81"/>
      <c r="AJ1543" s="81"/>
      <c r="AK1543" s="83"/>
      <c r="AL1543" s="83"/>
      <c r="AM1543" s="84"/>
      <c r="AN1543" s="84"/>
      <c r="AO1543" s="84"/>
      <c r="AP1543" s="84"/>
    </row>
    <row r="1544">
      <c r="A1544" s="80"/>
      <c r="B1544" s="80"/>
      <c r="C1544" s="80"/>
      <c r="D1544" s="80"/>
      <c r="E1544" s="80"/>
      <c r="F1544" s="80"/>
      <c r="G1544" s="80"/>
      <c r="H1544" s="80"/>
      <c r="I1544" s="80"/>
      <c r="J1544" s="80"/>
      <c r="K1544" s="80"/>
      <c r="L1544" s="80"/>
      <c r="M1544" s="80"/>
      <c r="N1544" s="80"/>
      <c r="O1544" s="80"/>
      <c r="P1544" s="80"/>
      <c r="Q1544" s="80"/>
      <c r="R1544" s="80"/>
      <c r="S1544" s="80"/>
      <c r="T1544" s="80"/>
      <c r="U1544" s="80"/>
      <c r="V1544" s="80"/>
      <c r="W1544" s="80"/>
      <c r="X1544" s="80"/>
      <c r="Y1544" s="80"/>
      <c r="Z1544" s="80"/>
      <c r="AA1544" s="80"/>
      <c r="AB1544" s="80"/>
      <c r="AC1544" s="81"/>
      <c r="AD1544" s="81"/>
      <c r="AE1544" s="82"/>
      <c r="AF1544" s="81"/>
      <c r="AG1544" s="81"/>
      <c r="AH1544" s="81"/>
      <c r="AI1544" s="81"/>
      <c r="AJ1544" s="81"/>
      <c r="AK1544" s="83"/>
      <c r="AL1544" s="83"/>
      <c r="AM1544" s="84"/>
      <c r="AN1544" s="84"/>
      <c r="AO1544" s="84"/>
      <c r="AP1544" s="84"/>
    </row>
    <row r="1545">
      <c r="A1545" s="80"/>
      <c r="B1545" s="80"/>
      <c r="C1545" s="80"/>
      <c r="D1545" s="80"/>
      <c r="E1545" s="80"/>
      <c r="F1545" s="80"/>
      <c r="G1545" s="80"/>
      <c r="H1545" s="80"/>
      <c r="I1545" s="80"/>
      <c r="J1545" s="80"/>
      <c r="K1545" s="80"/>
      <c r="L1545" s="80"/>
      <c r="M1545" s="80"/>
      <c r="N1545" s="80"/>
      <c r="O1545" s="80"/>
      <c r="P1545" s="80"/>
      <c r="Q1545" s="80"/>
      <c r="R1545" s="80"/>
      <c r="S1545" s="80"/>
      <c r="T1545" s="80"/>
      <c r="U1545" s="80"/>
      <c r="V1545" s="80"/>
      <c r="W1545" s="80"/>
      <c r="X1545" s="80"/>
      <c r="Y1545" s="80"/>
      <c r="Z1545" s="80"/>
      <c r="AA1545" s="80"/>
      <c r="AB1545" s="80"/>
      <c r="AC1545" s="81"/>
      <c r="AD1545" s="81"/>
      <c r="AE1545" s="82"/>
      <c r="AF1545" s="81"/>
      <c r="AG1545" s="81"/>
      <c r="AH1545" s="81"/>
      <c r="AI1545" s="81"/>
      <c r="AJ1545" s="81"/>
      <c r="AK1545" s="83"/>
      <c r="AL1545" s="83"/>
      <c r="AM1545" s="84"/>
      <c r="AN1545" s="84"/>
      <c r="AO1545" s="84"/>
      <c r="AP1545" s="84"/>
    </row>
    <row r="1546">
      <c r="A1546" s="80"/>
      <c r="B1546" s="80"/>
      <c r="C1546" s="80"/>
      <c r="D1546" s="80"/>
      <c r="E1546" s="80"/>
      <c r="F1546" s="80"/>
      <c r="G1546" s="80"/>
      <c r="H1546" s="80"/>
      <c r="I1546" s="80"/>
      <c r="J1546" s="80"/>
      <c r="K1546" s="80"/>
      <c r="L1546" s="80"/>
      <c r="M1546" s="80"/>
      <c r="N1546" s="80"/>
      <c r="O1546" s="80"/>
      <c r="P1546" s="80"/>
      <c r="Q1546" s="80"/>
      <c r="R1546" s="80"/>
      <c r="S1546" s="80"/>
      <c r="T1546" s="80"/>
      <c r="U1546" s="80"/>
      <c r="V1546" s="80"/>
      <c r="W1546" s="80"/>
      <c r="X1546" s="80"/>
      <c r="Y1546" s="80"/>
      <c r="Z1546" s="80"/>
      <c r="AA1546" s="80"/>
      <c r="AB1546" s="80"/>
      <c r="AC1546" s="81"/>
      <c r="AD1546" s="81"/>
      <c r="AE1546" s="82"/>
      <c r="AF1546" s="81"/>
      <c r="AG1546" s="81"/>
      <c r="AH1546" s="81"/>
      <c r="AI1546" s="81"/>
      <c r="AJ1546" s="81"/>
      <c r="AK1546" s="83"/>
      <c r="AL1546" s="83"/>
      <c r="AM1546" s="84"/>
      <c r="AN1546" s="84"/>
      <c r="AO1546" s="84"/>
      <c r="AP1546" s="84"/>
    </row>
    <row r="1547">
      <c r="A1547" s="80"/>
      <c r="B1547" s="80"/>
      <c r="C1547" s="80"/>
      <c r="D1547" s="80"/>
      <c r="E1547" s="80"/>
      <c r="F1547" s="80"/>
      <c r="G1547" s="80"/>
      <c r="H1547" s="80"/>
      <c r="I1547" s="80"/>
      <c r="J1547" s="80"/>
      <c r="K1547" s="80"/>
      <c r="L1547" s="80"/>
      <c r="M1547" s="80"/>
      <c r="N1547" s="80"/>
      <c r="O1547" s="80"/>
      <c r="P1547" s="80"/>
      <c r="Q1547" s="80"/>
      <c r="R1547" s="80"/>
      <c r="S1547" s="80"/>
      <c r="T1547" s="80"/>
      <c r="U1547" s="80"/>
      <c r="V1547" s="80"/>
      <c r="W1547" s="80"/>
      <c r="X1547" s="80"/>
      <c r="Y1547" s="80"/>
      <c r="Z1547" s="80"/>
      <c r="AA1547" s="80"/>
      <c r="AB1547" s="80"/>
      <c r="AC1547" s="81"/>
      <c r="AD1547" s="81"/>
      <c r="AE1547" s="82"/>
      <c r="AF1547" s="81"/>
      <c r="AG1547" s="81"/>
      <c r="AH1547" s="81"/>
      <c r="AI1547" s="81"/>
      <c r="AJ1547" s="81"/>
      <c r="AK1547" s="83"/>
      <c r="AL1547" s="83"/>
      <c r="AM1547" s="84"/>
      <c r="AN1547" s="84"/>
      <c r="AO1547" s="84"/>
      <c r="AP1547" s="84"/>
    </row>
    <row r="1548">
      <c r="A1548" s="80"/>
      <c r="B1548" s="80"/>
      <c r="C1548" s="80"/>
      <c r="D1548" s="80"/>
      <c r="E1548" s="80"/>
      <c r="F1548" s="80"/>
      <c r="G1548" s="80"/>
      <c r="H1548" s="80"/>
      <c r="I1548" s="80"/>
      <c r="J1548" s="80"/>
      <c r="K1548" s="80"/>
      <c r="L1548" s="80"/>
      <c r="M1548" s="80"/>
      <c r="N1548" s="80"/>
      <c r="O1548" s="80"/>
      <c r="P1548" s="80"/>
      <c r="Q1548" s="80"/>
      <c r="R1548" s="80"/>
      <c r="S1548" s="80"/>
      <c r="T1548" s="80"/>
      <c r="U1548" s="80"/>
      <c r="V1548" s="80"/>
      <c r="W1548" s="80"/>
      <c r="X1548" s="80"/>
      <c r="Y1548" s="80"/>
      <c r="Z1548" s="80"/>
      <c r="AA1548" s="80"/>
      <c r="AB1548" s="80"/>
      <c r="AC1548" s="81"/>
      <c r="AD1548" s="81"/>
      <c r="AE1548" s="82"/>
      <c r="AF1548" s="81"/>
      <c r="AG1548" s="81"/>
      <c r="AH1548" s="81"/>
      <c r="AI1548" s="81"/>
      <c r="AJ1548" s="81"/>
      <c r="AK1548" s="83"/>
      <c r="AL1548" s="83"/>
      <c r="AM1548" s="84"/>
      <c r="AN1548" s="84"/>
      <c r="AO1548" s="84"/>
      <c r="AP1548" s="84"/>
    </row>
    <row r="1549">
      <c r="A1549" s="80"/>
      <c r="B1549" s="80"/>
      <c r="C1549" s="80"/>
      <c r="D1549" s="80"/>
      <c r="E1549" s="80"/>
      <c r="F1549" s="80"/>
      <c r="G1549" s="80"/>
      <c r="H1549" s="80"/>
      <c r="I1549" s="80"/>
      <c r="J1549" s="80"/>
      <c r="K1549" s="80"/>
      <c r="L1549" s="80"/>
      <c r="M1549" s="80"/>
      <c r="N1549" s="80"/>
      <c r="O1549" s="80"/>
      <c r="P1549" s="80"/>
      <c r="Q1549" s="80"/>
      <c r="R1549" s="80"/>
      <c r="S1549" s="80"/>
      <c r="T1549" s="80"/>
      <c r="U1549" s="80"/>
      <c r="V1549" s="80"/>
      <c r="W1549" s="80"/>
      <c r="X1549" s="80"/>
      <c r="Y1549" s="80"/>
      <c r="Z1549" s="80"/>
      <c r="AA1549" s="80"/>
      <c r="AB1549" s="80"/>
      <c r="AC1549" s="81"/>
      <c r="AD1549" s="81"/>
      <c r="AE1549" s="82"/>
      <c r="AF1549" s="81"/>
      <c r="AG1549" s="81"/>
      <c r="AH1549" s="81"/>
      <c r="AI1549" s="81"/>
      <c r="AJ1549" s="81"/>
      <c r="AK1549" s="83"/>
      <c r="AL1549" s="83"/>
      <c r="AM1549" s="84"/>
      <c r="AN1549" s="84"/>
      <c r="AO1549" s="84"/>
      <c r="AP1549" s="84"/>
    </row>
    <row r="1550">
      <c r="A1550" s="80"/>
      <c r="B1550" s="80"/>
      <c r="C1550" s="80"/>
      <c r="D1550" s="80"/>
      <c r="E1550" s="80"/>
      <c r="F1550" s="80"/>
      <c r="G1550" s="80"/>
      <c r="H1550" s="80"/>
      <c r="I1550" s="80"/>
      <c r="J1550" s="80"/>
      <c r="K1550" s="80"/>
      <c r="L1550" s="80"/>
      <c r="M1550" s="80"/>
      <c r="N1550" s="80"/>
      <c r="O1550" s="80"/>
      <c r="P1550" s="80"/>
      <c r="Q1550" s="80"/>
      <c r="R1550" s="80"/>
      <c r="S1550" s="80"/>
      <c r="T1550" s="80"/>
      <c r="U1550" s="80"/>
      <c r="V1550" s="80"/>
      <c r="W1550" s="80"/>
      <c r="X1550" s="80"/>
      <c r="Y1550" s="80"/>
      <c r="Z1550" s="80"/>
      <c r="AA1550" s="80"/>
      <c r="AB1550" s="80"/>
      <c r="AC1550" s="81"/>
      <c r="AD1550" s="81"/>
      <c r="AE1550" s="82"/>
      <c r="AF1550" s="81"/>
      <c r="AG1550" s="81"/>
      <c r="AH1550" s="81"/>
      <c r="AI1550" s="81"/>
      <c r="AJ1550" s="81"/>
      <c r="AK1550" s="83"/>
      <c r="AL1550" s="83"/>
      <c r="AM1550" s="84"/>
      <c r="AN1550" s="84"/>
      <c r="AO1550" s="84"/>
      <c r="AP1550" s="84"/>
    </row>
    <row r="1551">
      <c r="A1551" s="80"/>
      <c r="B1551" s="80"/>
      <c r="C1551" s="80"/>
      <c r="D1551" s="80"/>
      <c r="E1551" s="80"/>
      <c r="F1551" s="80"/>
      <c r="G1551" s="80"/>
      <c r="H1551" s="80"/>
      <c r="I1551" s="80"/>
      <c r="J1551" s="80"/>
      <c r="K1551" s="80"/>
      <c r="L1551" s="80"/>
      <c r="M1551" s="80"/>
      <c r="N1551" s="80"/>
      <c r="O1551" s="80"/>
      <c r="P1551" s="80"/>
      <c r="Q1551" s="80"/>
      <c r="R1551" s="80"/>
      <c r="S1551" s="80"/>
      <c r="T1551" s="80"/>
      <c r="U1551" s="80"/>
      <c r="V1551" s="80"/>
      <c r="W1551" s="80"/>
      <c r="X1551" s="80"/>
      <c r="Y1551" s="80"/>
      <c r="Z1551" s="80"/>
      <c r="AA1551" s="80"/>
      <c r="AB1551" s="80"/>
      <c r="AC1551" s="81"/>
      <c r="AD1551" s="81"/>
      <c r="AE1551" s="82"/>
      <c r="AF1551" s="81"/>
      <c r="AG1551" s="81"/>
      <c r="AH1551" s="81"/>
      <c r="AI1551" s="81"/>
      <c r="AJ1551" s="81"/>
      <c r="AK1551" s="83"/>
      <c r="AL1551" s="83"/>
      <c r="AM1551" s="84"/>
      <c r="AN1551" s="84"/>
      <c r="AO1551" s="84"/>
      <c r="AP1551" s="84"/>
    </row>
    <row r="1552">
      <c r="A1552" s="80"/>
      <c r="B1552" s="80"/>
      <c r="C1552" s="80"/>
      <c r="D1552" s="80"/>
      <c r="E1552" s="80"/>
      <c r="F1552" s="80"/>
      <c r="G1552" s="80"/>
      <c r="H1552" s="80"/>
      <c r="I1552" s="80"/>
      <c r="J1552" s="80"/>
      <c r="K1552" s="80"/>
      <c r="L1552" s="80"/>
      <c r="M1552" s="80"/>
      <c r="N1552" s="80"/>
      <c r="O1552" s="80"/>
      <c r="P1552" s="80"/>
      <c r="Q1552" s="80"/>
      <c r="R1552" s="80"/>
      <c r="S1552" s="80"/>
      <c r="T1552" s="80"/>
      <c r="U1552" s="80"/>
      <c r="V1552" s="80"/>
      <c r="W1552" s="80"/>
      <c r="X1552" s="80"/>
      <c r="Y1552" s="80"/>
      <c r="Z1552" s="80"/>
      <c r="AA1552" s="80"/>
      <c r="AB1552" s="80"/>
      <c r="AC1552" s="81"/>
      <c r="AD1552" s="81"/>
      <c r="AE1552" s="82"/>
      <c r="AF1552" s="81"/>
      <c r="AG1552" s="81"/>
      <c r="AH1552" s="81"/>
      <c r="AI1552" s="81"/>
      <c r="AJ1552" s="81"/>
      <c r="AK1552" s="83"/>
      <c r="AL1552" s="83"/>
      <c r="AM1552" s="84"/>
      <c r="AN1552" s="84"/>
      <c r="AO1552" s="84"/>
      <c r="AP1552" s="84"/>
    </row>
    <row r="1553">
      <c r="A1553" s="80"/>
      <c r="B1553" s="80"/>
      <c r="C1553" s="80"/>
      <c r="D1553" s="80"/>
      <c r="E1553" s="80"/>
      <c r="F1553" s="80"/>
      <c r="G1553" s="80"/>
      <c r="H1553" s="80"/>
      <c r="I1553" s="80"/>
      <c r="J1553" s="80"/>
      <c r="K1553" s="80"/>
      <c r="L1553" s="80"/>
      <c r="M1553" s="80"/>
      <c r="N1553" s="80"/>
      <c r="O1553" s="80"/>
      <c r="P1553" s="80"/>
      <c r="Q1553" s="80"/>
      <c r="R1553" s="80"/>
      <c r="S1553" s="80"/>
      <c r="T1553" s="80"/>
      <c r="U1553" s="80"/>
      <c r="V1553" s="80"/>
      <c r="W1553" s="80"/>
      <c r="X1553" s="80"/>
      <c r="Y1553" s="80"/>
      <c r="Z1553" s="80"/>
      <c r="AA1553" s="80"/>
      <c r="AB1553" s="80"/>
      <c r="AC1553" s="81"/>
      <c r="AD1553" s="81"/>
      <c r="AE1553" s="82"/>
      <c r="AF1553" s="81"/>
      <c r="AG1553" s="81"/>
      <c r="AH1553" s="81"/>
      <c r="AI1553" s="81"/>
      <c r="AJ1553" s="81"/>
      <c r="AK1553" s="83"/>
      <c r="AL1553" s="83"/>
      <c r="AM1553" s="84"/>
      <c r="AN1553" s="84"/>
      <c r="AO1553" s="84"/>
      <c r="AP1553" s="84"/>
    </row>
    <row r="1554">
      <c r="A1554" s="80"/>
      <c r="B1554" s="80"/>
      <c r="C1554" s="80"/>
      <c r="D1554" s="80"/>
      <c r="E1554" s="80"/>
      <c r="F1554" s="80"/>
      <c r="G1554" s="80"/>
      <c r="H1554" s="80"/>
      <c r="I1554" s="80"/>
      <c r="J1554" s="80"/>
      <c r="K1554" s="80"/>
      <c r="L1554" s="80"/>
      <c r="M1554" s="80"/>
      <c r="N1554" s="80"/>
      <c r="O1554" s="80"/>
      <c r="P1554" s="80"/>
      <c r="Q1554" s="80"/>
      <c r="R1554" s="80"/>
      <c r="S1554" s="80"/>
      <c r="T1554" s="80"/>
      <c r="U1554" s="80"/>
      <c r="V1554" s="80"/>
      <c r="W1554" s="80"/>
      <c r="X1554" s="80"/>
      <c r="Y1554" s="80"/>
      <c r="Z1554" s="80"/>
      <c r="AA1554" s="80"/>
      <c r="AB1554" s="80"/>
      <c r="AC1554" s="81"/>
      <c r="AD1554" s="81"/>
      <c r="AE1554" s="82"/>
      <c r="AF1554" s="81"/>
      <c r="AG1554" s="81"/>
      <c r="AH1554" s="81"/>
      <c r="AI1554" s="81"/>
      <c r="AJ1554" s="81"/>
      <c r="AK1554" s="83"/>
      <c r="AL1554" s="83"/>
      <c r="AM1554" s="84"/>
      <c r="AN1554" s="84"/>
      <c r="AO1554" s="84"/>
      <c r="AP1554" s="84"/>
    </row>
    <row r="1555">
      <c r="A1555" s="80"/>
      <c r="B1555" s="80"/>
      <c r="C1555" s="80"/>
      <c r="D1555" s="80"/>
      <c r="E1555" s="80"/>
      <c r="F1555" s="80"/>
      <c r="G1555" s="80"/>
      <c r="H1555" s="80"/>
      <c r="I1555" s="80"/>
      <c r="J1555" s="80"/>
      <c r="K1555" s="80"/>
      <c r="L1555" s="80"/>
      <c r="M1555" s="80"/>
      <c r="N1555" s="80"/>
      <c r="O1555" s="80"/>
      <c r="P1555" s="80"/>
      <c r="Q1555" s="80"/>
      <c r="R1555" s="80"/>
      <c r="S1555" s="80"/>
      <c r="T1555" s="80"/>
      <c r="U1555" s="80"/>
      <c r="V1555" s="80"/>
      <c r="W1555" s="80"/>
      <c r="X1555" s="80"/>
      <c r="Y1555" s="80"/>
      <c r="Z1555" s="80"/>
      <c r="AA1555" s="80"/>
      <c r="AB1555" s="80"/>
      <c r="AC1555" s="81"/>
      <c r="AD1555" s="81"/>
      <c r="AE1555" s="82"/>
      <c r="AF1555" s="81"/>
      <c r="AG1555" s="81"/>
      <c r="AH1555" s="81"/>
      <c r="AI1555" s="81"/>
      <c r="AJ1555" s="81"/>
      <c r="AK1555" s="83"/>
      <c r="AL1555" s="83"/>
      <c r="AM1555" s="84"/>
      <c r="AN1555" s="84"/>
      <c r="AO1555" s="84"/>
      <c r="AP1555" s="84"/>
    </row>
    <row r="1556">
      <c r="A1556" s="80"/>
      <c r="B1556" s="80"/>
      <c r="C1556" s="80"/>
      <c r="D1556" s="80"/>
      <c r="E1556" s="80"/>
      <c r="F1556" s="80"/>
      <c r="G1556" s="80"/>
      <c r="H1556" s="80"/>
      <c r="I1556" s="80"/>
      <c r="J1556" s="80"/>
      <c r="K1556" s="80"/>
      <c r="L1556" s="80"/>
      <c r="M1556" s="80"/>
      <c r="N1556" s="80"/>
      <c r="O1556" s="80"/>
      <c r="P1556" s="80"/>
      <c r="Q1556" s="80"/>
      <c r="R1556" s="80"/>
      <c r="S1556" s="80"/>
      <c r="T1556" s="80"/>
      <c r="U1556" s="80"/>
      <c r="V1556" s="80"/>
      <c r="W1556" s="80"/>
      <c r="X1556" s="80"/>
      <c r="Y1556" s="80"/>
      <c r="Z1556" s="80"/>
      <c r="AA1556" s="80"/>
      <c r="AB1556" s="80"/>
      <c r="AC1556" s="81"/>
      <c r="AD1556" s="81"/>
      <c r="AE1556" s="82"/>
      <c r="AF1556" s="81"/>
      <c r="AG1556" s="81"/>
      <c r="AH1556" s="81"/>
      <c r="AI1556" s="81"/>
      <c r="AJ1556" s="81"/>
      <c r="AK1556" s="83"/>
      <c r="AL1556" s="83"/>
      <c r="AM1556" s="84"/>
      <c r="AN1556" s="84"/>
      <c r="AO1556" s="84"/>
      <c r="AP1556" s="84"/>
    </row>
    <row r="1557">
      <c r="A1557" s="80"/>
      <c r="B1557" s="80"/>
      <c r="C1557" s="80"/>
      <c r="D1557" s="80"/>
      <c r="E1557" s="80"/>
      <c r="F1557" s="80"/>
      <c r="G1557" s="80"/>
      <c r="H1557" s="80"/>
      <c r="I1557" s="80"/>
      <c r="J1557" s="80"/>
      <c r="K1557" s="80"/>
      <c r="L1557" s="80"/>
      <c r="M1557" s="80"/>
      <c r="N1557" s="80"/>
      <c r="O1557" s="80"/>
      <c r="P1557" s="80"/>
      <c r="Q1557" s="80"/>
      <c r="R1557" s="80"/>
      <c r="S1557" s="80"/>
      <c r="T1557" s="80"/>
      <c r="U1557" s="80"/>
      <c r="V1557" s="80"/>
      <c r="W1557" s="80"/>
      <c r="X1557" s="80"/>
      <c r="Y1557" s="80"/>
      <c r="Z1557" s="80"/>
      <c r="AA1557" s="80"/>
      <c r="AB1557" s="80"/>
      <c r="AC1557" s="81"/>
      <c r="AD1557" s="81"/>
      <c r="AE1557" s="82"/>
      <c r="AF1557" s="81"/>
      <c r="AG1557" s="81"/>
      <c r="AH1557" s="81"/>
      <c r="AI1557" s="81"/>
      <c r="AJ1557" s="81"/>
      <c r="AK1557" s="83"/>
      <c r="AL1557" s="83"/>
      <c r="AM1557" s="84"/>
      <c r="AN1557" s="84"/>
      <c r="AO1557" s="84"/>
      <c r="AP1557" s="84"/>
    </row>
    <row r="1558">
      <c r="A1558" s="80"/>
      <c r="B1558" s="80"/>
      <c r="C1558" s="80"/>
      <c r="D1558" s="80"/>
      <c r="E1558" s="80"/>
      <c r="F1558" s="80"/>
      <c r="G1558" s="80"/>
      <c r="H1558" s="80"/>
      <c r="I1558" s="80"/>
      <c r="J1558" s="80"/>
      <c r="K1558" s="80"/>
      <c r="L1558" s="80"/>
      <c r="M1558" s="80"/>
      <c r="N1558" s="80"/>
      <c r="O1558" s="80"/>
      <c r="P1558" s="80"/>
      <c r="Q1558" s="80"/>
      <c r="R1558" s="80"/>
      <c r="S1558" s="80"/>
      <c r="T1558" s="80"/>
      <c r="U1558" s="80"/>
      <c r="V1558" s="80"/>
      <c r="W1558" s="80"/>
      <c r="X1558" s="80"/>
      <c r="Y1558" s="80"/>
      <c r="Z1558" s="80"/>
      <c r="AA1558" s="80"/>
      <c r="AB1558" s="80"/>
      <c r="AC1558" s="81"/>
      <c r="AD1558" s="81"/>
      <c r="AE1558" s="82"/>
      <c r="AF1558" s="81"/>
      <c r="AG1558" s="81"/>
      <c r="AH1558" s="81"/>
      <c r="AI1558" s="81"/>
      <c r="AJ1558" s="81"/>
      <c r="AK1558" s="83"/>
      <c r="AL1558" s="83"/>
      <c r="AM1558" s="84"/>
      <c r="AN1558" s="84"/>
      <c r="AO1558" s="84"/>
      <c r="AP1558" s="84"/>
    </row>
    <row r="1559">
      <c r="A1559" s="80"/>
      <c r="B1559" s="80"/>
      <c r="C1559" s="80"/>
      <c r="D1559" s="80"/>
      <c r="E1559" s="80"/>
      <c r="F1559" s="80"/>
      <c r="G1559" s="80"/>
      <c r="H1559" s="80"/>
      <c r="I1559" s="80"/>
      <c r="J1559" s="80"/>
      <c r="K1559" s="80"/>
      <c r="L1559" s="80"/>
      <c r="M1559" s="80"/>
      <c r="N1559" s="80"/>
      <c r="O1559" s="80"/>
      <c r="P1559" s="80"/>
      <c r="Q1559" s="80"/>
      <c r="R1559" s="80"/>
      <c r="S1559" s="80"/>
      <c r="T1559" s="80"/>
      <c r="U1559" s="80"/>
      <c r="V1559" s="80"/>
      <c r="W1559" s="80"/>
      <c r="X1559" s="80"/>
      <c r="Y1559" s="80"/>
      <c r="Z1559" s="80"/>
      <c r="AA1559" s="80"/>
      <c r="AB1559" s="80"/>
      <c r="AC1559" s="81"/>
      <c r="AD1559" s="81"/>
      <c r="AE1559" s="82"/>
      <c r="AF1559" s="81"/>
      <c r="AG1559" s="81"/>
      <c r="AH1559" s="81"/>
      <c r="AI1559" s="81"/>
      <c r="AJ1559" s="81"/>
      <c r="AK1559" s="83"/>
      <c r="AL1559" s="83"/>
      <c r="AM1559" s="84"/>
      <c r="AN1559" s="84"/>
      <c r="AO1559" s="84"/>
      <c r="AP1559" s="84"/>
    </row>
    <row r="1560">
      <c r="A1560" s="80"/>
      <c r="B1560" s="80"/>
      <c r="C1560" s="80"/>
      <c r="D1560" s="80"/>
      <c r="E1560" s="80"/>
      <c r="F1560" s="80"/>
      <c r="G1560" s="80"/>
      <c r="H1560" s="80"/>
      <c r="I1560" s="80"/>
      <c r="J1560" s="80"/>
      <c r="K1560" s="80"/>
      <c r="L1560" s="80"/>
      <c r="M1560" s="80"/>
      <c r="N1560" s="80"/>
      <c r="O1560" s="80"/>
      <c r="P1560" s="80"/>
      <c r="Q1560" s="80"/>
      <c r="R1560" s="80"/>
      <c r="S1560" s="80"/>
      <c r="T1560" s="80"/>
      <c r="U1560" s="80"/>
      <c r="V1560" s="80"/>
      <c r="W1560" s="80"/>
      <c r="X1560" s="80"/>
      <c r="Y1560" s="80"/>
      <c r="Z1560" s="80"/>
      <c r="AA1560" s="80"/>
      <c r="AB1560" s="80"/>
      <c r="AC1560" s="81"/>
      <c r="AD1560" s="81"/>
      <c r="AE1560" s="82"/>
      <c r="AF1560" s="81"/>
      <c r="AG1560" s="81"/>
      <c r="AH1560" s="81"/>
      <c r="AI1560" s="81"/>
      <c r="AJ1560" s="81"/>
      <c r="AK1560" s="83"/>
      <c r="AL1560" s="83"/>
      <c r="AM1560" s="84"/>
      <c r="AN1560" s="84"/>
      <c r="AO1560" s="84"/>
      <c r="AP1560" s="84"/>
    </row>
    <row r="1561">
      <c r="A1561" s="80"/>
      <c r="B1561" s="80"/>
      <c r="C1561" s="80"/>
      <c r="D1561" s="80"/>
      <c r="E1561" s="80"/>
      <c r="F1561" s="80"/>
      <c r="G1561" s="80"/>
      <c r="H1561" s="80"/>
      <c r="I1561" s="80"/>
      <c r="J1561" s="80"/>
      <c r="K1561" s="80"/>
      <c r="L1561" s="80"/>
      <c r="M1561" s="80"/>
      <c r="N1561" s="80"/>
      <c r="O1561" s="80"/>
      <c r="P1561" s="80"/>
      <c r="Q1561" s="80"/>
      <c r="R1561" s="80"/>
      <c r="S1561" s="80"/>
      <c r="T1561" s="80"/>
      <c r="U1561" s="80"/>
      <c r="V1561" s="80"/>
      <c r="W1561" s="80"/>
      <c r="X1561" s="80"/>
      <c r="Y1561" s="80"/>
      <c r="Z1561" s="80"/>
      <c r="AA1561" s="80"/>
      <c r="AB1561" s="80"/>
      <c r="AC1561" s="81"/>
      <c r="AD1561" s="81"/>
      <c r="AE1561" s="82"/>
      <c r="AF1561" s="81"/>
      <c r="AG1561" s="81"/>
      <c r="AH1561" s="81"/>
      <c r="AI1561" s="81"/>
      <c r="AJ1561" s="81"/>
      <c r="AK1561" s="83"/>
      <c r="AL1561" s="83"/>
      <c r="AM1561" s="84"/>
      <c r="AN1561" s="84"/>
      <c r="AO1561" s="84"/>
      <c r="AP1561" s="84"/>
    </row>
    <row r="1562">
      <c r="A1562" s="80"/>
      <c r="B1562" s="80"/>
      <c r="C1562" s="80"/>
      <c r="D1562" s="80"/>
      <c r="E1562" s="80"/>
      <c r="F1562" s="80"/>
      <c r="G1562" s="80"/>
      <c r="H1562" s="80"/>
      <c r="I1562" s="80"/>
      <c r="J1562" s="80"/>
      <c r="K1562" s="80"/>
      <c r="L1562" s="80"/>
      <c r="M1562" s="80"/>
      <c r="N1562" s="80"/>
      <c r="O1562" s="80"/>
      <c r="P1562" s="80"/>
      <c r="Q1562" s="80"/>
      <c r="R1562" s="80"/>
      <c r="S1562" s="80"/>
      <c r="T1562" s="80"/>
      <c r="U1562" s="80"/>
      <c r="V1562" s="80"/>
      <c r="W1562" s="80"/>
      <c r="X1562" s="80"/>
      <c r="Y1562" s="80"/>
      <c r="Z1562" s="80"/>
      <c r="AA1562" s="80"/>
      <c r="AB1562" s="80"/>
      <c r="AC1562" s="81"/>
      <c r="AD1562" s="81"/>
      <c r="AE1562" s="82"/>
      <c r="AF1562" s="81"/>
      <c r="AG1562" s="81"/>
      <c r="AH1562" s="81"/>
      <c r="AI1562" s="81"/>
      <c r="AJ1562" s="81"/>
      <c r="AK1562" s="83"/>
      <c r="AL1562" s="83"/>
      <c r="AM1562" s="84"/>
      <c r="AN1562" s="84"/>
      <c r="AO1562" s="84"/>
      <c r="AP1562" s="84"/>
    </row>
    <row r="1563">
      <c r="A1563" s="80"/>
      <c r="B1563" s="80"/>
      <c r="C1563" s="80"/>
      <c r="D1563" s="80"/>
      <c r="E1563" s="80"/>
      <c r="F1563" s="80"/>
      <c r="G1563" s="80"/>
      <c r="H1563" s="80"/>
      <c r="I1563" s="80"/>
      <c r="J1563" s="80"/>
      <c r="K1563" s="80"/>
      <c r="L1563" s="80"/>
      <c r="M1563" s="80"/>
      <c r="N1563" s="80"/>
      <c r="O1563" s="80"/>
      <c r="P1563" s="80"/>
      <c r="Q1563" s="80"/>
      <c r="R1563" s="80"/>
      <c r="S1563" s="80"/>
      <c r="T1563" s="80"/>
      <c r="U1563" s="80"/>
      <c r="V1563" s="80"/>
      <c r="W1563" s="80"/>
      <c r="X1563" s="80"/>
      <c r="Y1563" s="80"/>
      <c r="Z1563" s="80"/>
      <c r="AA1563" s="80"/>
      <c r="AB1563" s="80"/>
      <c r="AC1563" s="81"/>
      <c r="AD1563" s="81"/>
      <c r="AE1563" s="82"/>
      <c r="AF1563" s="81"/>
      <c r="AG1563" s="81"/>
      <c r="AH1563" s="81"/>
      <c r="AI1563" s="81"/>
      <c r="AJ1563" s="81"/>
      <c r="AK1563" s="83"/>
      <c r="AL1563" s="83"/>
      <c r="AM1563" s="84"/>
      <c r="AN1563" s="84"/>
      <c r="AO1563" s="84"/>
      <c r="AP1563" s="84"/>
    </row>
    <row r="1564">
      <c r="A1564" s="80"/>
      <c r="B1564" s="80"/>
      <c r="C1564" s="80"/>
      <c r="D1564" s="80"/>
      <c r="E1564" s="80"/>
      <c r="F1564" s="80"/>
      <c r="G1564" s="80"/>
      <c r="H1564" s="80"/>
      <c r="I1564" s="80"/>
      <c r="J1564" s="80"/>
      <c r="K1564" s="80"/>
      <c r="L1564" s="80"/>
      <c r="M1564" s="80"/>
      <c r="N1564" s="80"/>
      <c r="O1564" s="80"/>
      <c r="P1564" s="80"/>
      <c r="Q1564" s="80"/>
      <c r="R1564" s="80"/>
      <c r="S1564" s="80"/>
      <c r="T1564" s="80"/>
      <c r="U1564" s="80"/>
      <c r="V1564" s="80"/>
      <c r="W1564" s="80"/>
      <c r="X1564" s="80"/>
      <c r="Y1564" s="80"/>
      <c r="Z1564" s="80"/>
      <c r="AA1564" s="80"/>
      <c r="AB1564" s="80"/>
      <c r="AC1564" s="81"/>
      <c r="AD1564" s="81"/>
      <c r="AE1564" s="82"/>
      <c r="AF1564" s="81"/>
      <c r="AG1564" s="81"/>
      <c r="AH1564" s="81"/>
      <c r="AI1564" s="81"/>
      <c r="AJ1564" s="81"/>
      <c r="AK1564" s="83"/>
      <c r="AL1564" s="83"/>
      <c r="AM1564" s="84"/>
      <c r="AN1564" s="84"/>
      <c r="AO1564" s="84"/>
      <c r="AP1564" s="84"/>
    </row>
    <row r="1565">
      <c r="A1565" s="80"/>
      <c r="B1565" s="80"/>
      <c r="C1565" s="80"/>
      <c r="D1565" s="80"/>
      <c r="E1565" s="80"/>
      <c r="F1565" s="80"/>
      <c r="G1565" s="80"/>
      <c r="H1565" s="80"/>
      <c r="I1565" s="80"/>
      <c r="J1565" s="80"/>
      <c r="K1565" s="80"/>
      <c r="L1565" s="80"/>
      <c r="M1565" s="80"/>
      <c r="N1565" s="80"/>
      <c r="O1565" s="80"/>
      <c r="P1565" s="80"/>
      <c r="Q1565" s="80"/>
      <c r="R1565" s="80"/>
      <c r="S1565" s="80"/>
      <c r="T1565" s="80"/>
      <c r="U1565" s="80"/>
      <c r="V1565" s="80"/>
      <c r="W1565" s="80"/>
      <c r="X1565" s="80"/>
      <c r="Y1565" s="80"/>
      <c r="Z1565" s="80"/>
      <c r="AA1565" s="80"/>
      <c r="AB1565" s="80"/>
      <c r="AC1565" s="81"/>
      <c r="AD1565" s="81"/>
      <c r="AE1565" s="82"/>
      <c r="AF1565" s="81"/>
      <c r="AG1565" s="81"/>
      <c r="AH1565" s="81"/>
      <c r="AI1565" s="81"/>
      <c r="AJ1565" s="81"/>
      <c r="AK1565" s="83"/>
      <c r="AL1565" s="83"/>
      <c r="AM1565" s="84"/>
      <c r="AN1565" s="84"/>
      <c r="AO1565" s="84"/>
      <c r="AP1565" s="84"/>
    </row>
    <row r="1566">
      <c r="A1566" s="80"/>
      <c r="B1566" s="80"/>
      <c r="C1566" s="80"/>
      <c r="D1566" s="80"/>
      <c r="E1566" s="80"/>
      <c r="F1566" s="80"/>
      <c r="G1566" s="80"/>
      <c r="H1566" s="80"/>
      <c r="I1566" s="80"/>
      <c r="J1566" s="80"/>
      <c r="K1566" s="80"/>
      <c r="L1566" s="80"/>
      <c r="M1566" s="80"/>
      <c r="N1566" s="80"/>
      <c r="O1566" s="80"/>
      <c r="P1566" s="80"/>
      <c r="Q1566" s="80"/>
      <c r="R1566" s="80"/>
      <c r="S1566" s="80"/>
      <c r="T1566" s="80"/>
      <c r="U1566" s="80"/>
      <c r="V1566" s="80"/>
      <c r="W1566" s="80"/>
      <c r="X1566" s="80"/>
      <c r="Y1566" s="80"/>
      <c r="Z1566" s="80"/>
      <c r="AA1566" s="80"/>
      <c r="AB1566" s="80"/>
      <c r="AC1566" s="81"/>
      <c r="AD1566" s="81"/>
      <c r="AE1566" s="82"/>
      <c r="AF1566" s="81"/>
      <c r="AG1566" s="81"/>
      <c r="AH1566" s="81"/>
      <c r="AI1566" s="81"/>
      <c r="AJ1566" s="81"/>
      <c r="AK1566" s="83"/>
      <c r="AL1566" s="83"/>
      <c r="AM1566" s="84"/>
      <c r="AN1566" s="84"/>
      <c r="AO1566" s="84"/>
      <c r="AP1566" s="84"/>
    </row>
    <row r="1567">
      <c r="A1567" s="80"/>
      <c r="B1567" s="80"/>
      <c r="C1567" s="80"/>
      <c r="D1567" s="80"/>
      <c r="E1567" s="80"/>
      <c r="F1567" s="80"/>
      <c r="G1567" s="80"/>
      <c r="H1567" s="80"/>
      <c r="I1567" s="80"/>
      <c r="J1567" s="80"/>
      <c r="K1567" s="80"/>
      <c r="L1567" s="80"/>
      <c r="M1567" s="80"/>
      <c r="N1567" s="80"/>
      <c r="O1567" s="80"/>
      <c r="P1567" s="80"/>
      <c r="Q1567" s="80"/>
      <c r="R1567" s="80"/>
      <c r="S1567" s="80"/>
      <c r="T1567" s="80"/>
      <c r="U1567" s="80"/>
      <c r="V1567" s="80"/>
      <c r="W1567" s="80"/>
      <c r="X1567" s="80"/>
      <c r="Y1567" s="80"/>
      <c r="Z1567" s="80"/>
      <c r="AA1567" s="80"/>
      <c r="AB1567" s="80"/>
      <c r="AC1567" s="81"/>
      <c r="AD1567" s="81"/>
      <c r="AE1567" s="82"/>
      <c r="AF1567" s="81"/>
      <c r="AG1567" s="81"/>
      <c r="AH1567" s="81"/>
      <c r="AI1567" s="81"/>
      <c r="AJ1567" s="81"/>
      <c r="AK1567" s="83"/>
      <c r="AL1567" s="83"/>
      <c r="AM1567" s="84"/>
      <c r="AN1567" s="84"/>
      <c r="AO1567" s="84"/>
      <c r="AP1567" s="84"/>
    </row>
    <row r="1568">
      <c r="A1568" s="80"/>
      <c r="B1568" s="80"/>
      <c r="C1568" s="80"/>
      <c r="D1568" s="80"/>
      <c r="E1568" s="80"/>
      <c r="F1568" s="80"/>
      <c r="G1568" s="80"/>
      <c r="H1568" s="80"/>
      <c r="I1568" s="80"/>
      <c r="J1568" s="80"/>
      <c r="K1568" s="80"/>
      <c r="L1568" s="80"/>
      <c r="M1568" s="80"/>
      <c r="N1568" s="80"/>
      <c r="O1568" s="80"/>
      <c r="P1568" s="80"/>
      <c r="Q1568" s="80"/>
      <c r="R1568" s="80"/>
      <c r="S1568" s="80"/>
      <c r="T1568" s="80"/>
      <c r="U1568" s="80"/>
      <c r="V1568" s="80"/>
      <c r="W1568" s="80"/>
      <c r="X1568" s="80"/>
      <c r="Y1568" s="80"/>
      <c r="Z1568" s="80"/>
      <c r="AA1568" s="80"/>
      <c r="AB1568" s="80"/>
      <c r="AC1568" s="81"/>
      <c r="AD1568" s="81"/>
      <c r="AE1568" s="82"/>
      <c r="AF1568" s="81"/>
      <c r="AG1568" s="81"/>
      <c r="AH1568" s="81"/>
      <c r="AI1568" s="81"/>
      <c r="AJ1568" s="81"/>
      <c r="AK1568" s="83"/>
      <c r="AL1568" s="83"/>
      <c r="AM1568" s="84"/>
      <c r="AN1568" s="84"/>
      <c r="AO1568" s="84"/>
      <c r="AP1568" s="84"/>
    </row>
    <row r="1569">
      <c r="A1569" s="80"/>
      <c r="B1569" s="80"/>
      <c r="C1569" s="80"/>
      <c r="D1569" s="80"/>
      <c r="E1569" s="80"/>
      <c r="F1569" s="80"/>
      <c r="G1569" s="80"/>
      <c r="H1569" s="80"/>
      <c r="I1569" s="80"/>
      <c r="J1569" s="80"/>
      <c r="K1569" s="80"/>
      <c r="L1569" s="80"/>
      <c r="M1569" s="80"/>
      <c r="N1569" s="80"/>
      <c r="O1569" s="80"/>
      <c r="P1569" s="80"/>
      <c r="Q1569" s="80"/>
      <c r="R1569" s="80"/>
      <c r="S1569" s="80"/>
      <c r="T1569" s="80"/>
      <c r="U1569" s="80"/>
      <c r="V1569" s="80"/>
      <c r="W1569" s="80"/>
      <c r="X1569" s="80"/>
      <c r="Y1569" s="80"/>
      <c r="Z1569" s="80"/>
      <c r="AA1569" s="80"/>
      <c r="AB1569" s="80"/>
      <c r="AC1569" s="81"/>
      <c r="AD1569" s="81"/>
      <c r="AE1569" s="82"/>
      <c r="AF1569" s="81"/>
      <c r="AG1569" s="81"/>
      <c r="AH1569" s="81"/>
      <c r="AI1569" s="81"/>
      <c r="AJ1569" s="81"/>
      <c r="AK1569" s="83"/>
      <c r="AL1569" s="83"/>
      <c r="AM1569" s="84"/>
      <c r="AN1569" s="84"/>
      <c r="AO1569" s="84"/>
      <c r="AP1569" s="84"/>
    </row>
    <row r="1570">
      <c r="A1570" s="80"/>
      <c r="B1570" s="80"/>
      <c r="C1570" s="80"/>
      <c r="D1570" s="80"/>
      <c r="E1570" s="80"/>
      <c r="F1570" s="80"/>
      <c r="G1570" s="80"/>
      <c r="H1570" s="80"/>
      <c r="I1570" s="80"/>
      <c r="J1570" s="80"/>
      <c r="K1570" s="80"/>
      <c r="L1570" s="80"/>
      <c r="M1570" s="80"/>
      <c r="N1570" s="80"/>
      <c r="O1570" s="80"/>
      <c r="P1570" s="80"/>
      <c r="Q1570" s="80"/>
      <c r="R1570" s="80"/>
      <c r="S1570" s="80"/>
      <c r="T1570" s="80"/>
      <c r="U1570" s="80"/>
      <c r="V1570" s="80"/>
      <c r="W1570" s="80"/>
      <c r="X1570" s="80"/>
      <c r="Y1570" s="80"/>
      <c r="Z1570" s="80"/>
      <c r="AA1570" s="80"/>
      <c r="AB1570" s="80"/>
      <c r="AC1570" s="81"/>
      <c r="AD1570" s="81"/>
      <c r="AE1570" s="82"/>
      <c r="AF1570" s="81"/>
      <c r="AG1570" s="81"/>
      <c r="AH1570" s="81"/>
      <c r="AI1570" s="81"/>
      <c r="AJ1570" s="81"/>
      <c r="AK1570" s="83"/>
      <c r="AL1570" s="83"/>
      <c r="AM1570" s="84"/>
      <c r="AN1570" s="84"/>
      <c r="AO1570" s="84"/>
      <c r="AP1570" s="84"/>
    </row>
    <row r="1571">
      <c r="A1571" s="80"/>
      <c r="B1571" s="80"/>
      <c r="C1571" s="80"/>
      <c r="D1571" s="80"/>
      <c r="E1571" s="80"/>
      <c r="F1571" s="80"/>
      <c r="G1571" s="80"/>
      <c r="H1571" s="80"/>
      <c r="I1571" s="80"/>
      <c r="J1571" s="80"/>
      <c r="K1571" s="80"/>
      <c r="L1571" s="80"/>
      <c r="M1571" s="80"/>
      <c r="N1571" s="80"/>
      <c r="O1571" s="80"/>
      <c r="P1571" s="80"/>
      <c r="Q1571" s="80"/>
      <c r="R1571" s="80"/>
      <c r="S1571" s="80"/>
      <c r="T1571" s="80"/>
      <c r="U1571" s="80"/>
      <c r="V1571" s="80"/>
      <c r="W1571" s="80"/>
      <c r="X1571" s="80"/>
      <c r="Y1571" s="80"/>
      <c r="Z1571" s="80"/>
      <c r="AA1571" s="80"/>
      <c r="AB1571" s="80"/>
      <c r="AC1571" s="81"/>
      <c r="AD1571" s="81"/>
      <c r="AE1571" s="82"/>
      <c r="AF1571" s="81"/>
      <c r="AG1571" s="81"/>
      <c r="AH1571" s="81"/>
      <c r="AI1571" s="81"/>
      <c r="AJ1571" s="81"/>
      <c r="AK1571" s="83"/>
      <c r="AL1571" s="83"/>
      <c r="AM1571" s="84"/>
      <c r="AN1571" s="84"/>
      <c r="AO1571" s="84"/>
      <c r="AP1571" s="84"/>
    </row>
    <row r="1572">
      <c r="A1572" s="80"/>
      <c r="B1572" s="80"/>
      <c r="C1572" s="80"/>
      <c r="D1572" s="80"/>
      <c r="E1572" s="80"/>
      <c r="F1572" s="80"/>
      <c r="G1572" s="80"/>
      <c r="H1572" s="80"/>
      <c r="I1572" s="80"/>
      <c r="J1572" s="80"/>
      <c r="K1572" s="80"/>
      <c r="L1572" s="80"/>
      <c r="M1572" s="80"/>
      <c r="N1572" s="80"/>
      <c r="O1572" s="80"/>
      <c r="P1572" s="80"/>
      <c r="Q1572" s="80"/>
      <c r="R1572" s="80"/>
      <c r="S1572" s="80"/>
      <c r="T1572" s="80"/>
      <c r="U1572" s="80"/>
      <c r="V1572" s="80"/>
      <c r="W1572" s="80"/>
      <c r="X1572" s="80"/>
      <c r="Y1572" s="80"/>
      <c r="Z1572" s="80"/>
      <c r="AA1572" s="80"/>
      <c r="AB1572" s="80"/>
      <c r="AC1572" s="81"/>
      <c r="AD1572" s="81"/>
      <c r="AE1572" s="82"/>
      <c r="AF1572" s="81"/>
      <c r="AG1572" s="81"/>
      <c r="AH1572" s="81"/>
      <c r="AI1572" s="81"/>
      <c r="AJ1572" s="81"/>
      <c r="AK1572" s="83"/>
      <c r="AL1572" s="83"/>
      <c r="AM1572" s="84"/>
      <c r="AN1572" s="84"/>
      <c r="AO1572" s="84"/>
      <c r="AP1572" s="84"/>
    </row>
    <row r="1573">
      <c r="A1573" s="80"/>
      <c r="B1573" s="80"/>
      <c r="C1573" s="80"/>
      <c r="D1573" s="80"/>
      <c r="E1573" s="80"/>
      <c r="F1573" s="80"/>
      <c r="G1573" s="80"/>
      <c r="H1573" s="80"/>
      <c r="I1573" s="80"/>
      <c r="J1573" s="80"/>
      <c r="K1573" s="80"/>
      <c r="L1573" s="80"/>
      <c r="M1573" s="80"/>
      <c r="N1573" s="80"/>
      <c r="O1573" s="80"/>
      <c r="P1573" s="80"/>
      <c r="Q1573" s="80"/>
      <c r="R1573" s="80"/>
      <c r="S1573" s="80"/>
      <c r="T1573" s="80"/>
      <c r="U1573" s="80"/>
      <c r="V1573" s="80"/>
      <c r="W1573" s="80"/>
      <c r="X1573" s="80"/>
      <c r="Y1573" s="80"/>
      <c r="Z1573" s="80"/>
      <c r="AA1573" s="80"/>
      <c r="AB1573" s="80"/>
      <c r="AC1573" s="81"/>
      <c r="AD1573" s="81"/>
      <c r="AE1573" s="82"/>
      <c r="AF1573" s="81"/>
      <c r="AG1573" s="81"/>
      <c r="AH1573" s="81"/>
      <c r="AI1573" s="81"/>
      <c r="AJ1573" s="81"/>
      <c r="AK1573" s="83"/>
      <c r="AL1573" s="83"/>
      <c r="AM1573" s="84"/>
      <c r="AN1573" s="84"/>
      <c r="AO1573" s="84"/>
      <c r="AP1573" s="84"/>
    </row>
    <row r="1574">
      <c r="A1574" s="80"/>
      <c r="B1574" s="80"/>
      <c r="C1574" s="80"/>
      <c r="D1574" s="80"/>
      <c r="E1574" s="80"/>
      <c r="F1574" s="80"/>
      <c r="G1574" s="80"/>
      <c r="H1574" s="80"/>
      <c r="I1574" s="80"/>
      <c r="J1574" s="80"/>
      <c r="K1574" s="80"/>
      <c r="L1574" s="80"/>
      <c r="M1574" s="80"/>
      <c r="N1574" s="80"/>
      <c r="O1574" s="80"/>
      <c r="P1574" s="80"/>
      <c r="Q1574" s="80"/>
      <c r="R1574" s="80"/>
      <c r="S1574" s="80"/>
      <c r="T1574" s="80"/>
      <c r="U1574" s="80"/>
      <c r="V1574" s="80"/>
      <c r="W1574" s="80"/>
      <c r="X1574" s="80"/>
      <c r="Y1574" s="80"/>
      <c r="Z1574" s="80"/>
      <c r="AA1574" s="80"/>
      <c r="AB1574" s="80"/>
      <c r="AC1574" s="81"/>
      <c r="AD1574" s="81"/>
      <c r="AE1574" s="82"/>
      <c r="AF1574" s="81"/>
      <c r="AG1574" s="81"/>
      <c r="AH1574" s="81"/>
      <c r="AI1574" s="81"/>
      <c r="AJ1574" s="81"/>
      <c r="AK1574" s="83"/>
      <c r="AL1574" s="83"/>
      <c r="AM1574" s="84"/>
      <c r="AN1574" s="84"/>
      <c r="AO1574" s="84"/>
      <c r="AP1574" s="84"/>
    </row>
    <row r="1575">
      <c r="A1575" s="80"/>
      <c r="B1575" s="80"/>
      <c r="C1575" s="80"/>
      <c r="D1575" s="80"/>
      <c r="E1575" s="80"/>
      <c r="F1575" s="80"/>
      <c r="G1575" s="80"/>
      <c r="H1575" s="80"/>
      <c r="I1575" s="80"/>
      <c r="J1575" s="80"/>
      <c r="K1575" s="80"/>
      <c r="L1575" s="80"/>
      <c r="M1575" s="80"/>
      <c r="N1575" s="80"/>
      <c r="O1575" s="80"/>
      <c r="P1575" s="80"/>
      <c r="Q1575" s="80"/>
      <c r="R1575" s="80"/>
      <c r="S1575" s="80"/>
      <c r="T1575" s="80"/>
      <c r="U1575" s="80"/>
      <c r="V1575" s="80"/>
      <c r="W1575" s="80"/>
      <c r="X1575" s="80"/>
      <c r="Y1575" s="80"/>
      <c r="Z1575" s="80"/>
      <c r="AA1575" s="80"/>
      <c r="AB1575" s="80"/>
      <c r="AC1575" s="81"/>
      <c r="AD1575" s="81"/>
      <c r="AE1575" s="82"/>
      <c r="AF1575" s="81"/>
      <c r="AG1575" s="81"/>
      <c r="AH1575" s="81"/>
      <c r="AI1575" s="81"/>
      <c r="AJ1575" s="81"/>
      <c r="AK1575" s="83"/>
      <c r="AL1575" s="83"/>
      <c r="AM1575" s="84"/>
      <c r="AN1575" s="84"/>
      <c r="AO1575" s="84"/>
      <c r="AP1575" s="84"/>
    </row>
    <row r="1576">
      <c r="A1576" s="80"/>
      <c r="B1576" s="80"/>
      <c r="C1576" s="80"/>
      <c r="D1576" s="80"/>
      <c r="E1576" s="80"/>
      <c r="F1576" s="80"/>
      <c r="G1576" s="80"/>
      <c r="H1576" s="80"/>
      <c r="I1576" s="80"/>
      <c r="J1576" s="80"/>
      <c r="K1576" s="80"/>
      <c r="L1576" s="80"/>
      <c r="M1576" s="80"/>
      <c r="N1576" s="80"/>
      <c r="O1576" s="80"/>
      <c r="P1576" s="80"/>
      <c r="Q1576" s="80"/>
      <c r="R1576" s="80"/>
      <c r="S1576" s="80"/>
      <c r="T1576" s="80"/>
      <c r="U1576" s="80"/>
      <c r="V1576" s="80"/>
      <c r="W1576" s="80"/>
      <c r="X1576" s="80"/>
      <c r="Y1576" s="80"/>
      <c r="Z1576" s="80"/>
      <c r="AA1576" s="80"/>
      <c r="AB1576" s="80"/>
      <c r="AC1576" s="81"/>
      <c r="AD1576" s="81"/>
      <c r="AE1576" s="82"/>
      <c r="AF1576" s="81"/>
      <c r="AG1576" s="81"/>
      <c r="AH1576" s="81"/>
      <c r="AI1576" s="81"/>
      <c r="AJ1576" s="81"/>
      <c r="AK1576" s="83"/>
      <c r="AL1576" s="83"/>
      <c r="AM1576" s="84"/>
      <c r="AN1576" s="84"/>
      <c r="AO1576" s="84"/>
      <c r="AP1576" s="84"/>
    </row>
    <row r="1577">
      <c r="A1577" s="80"/>
      <c r="B1577" s="80"/>
      <c r="C1577" s="80"/>
      <c r="D1577" s="80"/>
      <c r="E1577" s="80"/>
      <c r="F1577" s="80"/>
      <c r="G1577" s="80"/>
      <c r="H1577" s="80"/>
      <c r="I1577" s="80"/>
      <c r="J1577" s="80"/>
      <c r="K1577" s="80"/>
      <c r="L1577" s="80"/>
      <c r="M1577" s="80"/>
      <c r="N1577" s="80"/>
      <c r="O1577" s="80"/>
      <c r="P1577" s="80"/>
      <c r="Q1577" s="80"/>
      <c r="R1577" s="80"/>
      <c r="S1577" s="80"/>
      <c r="T1577" s="80"/>
      <c r="U1577" s="80"/>
      <c r="V1577" s="80"/>
      <c r="W1577" s="80"/>
      <c r="X1577" s="80"/>
      <c r="Y1577" s="80"/>
      <c r="Z1577" s="80"/>
      <c r="AA1577" s="80"/>
      <c r="AB1577" s="80"/>
      <c r="AC1577" s="81"/>
      <c r="AD1577" s="81"/>
      <c r="AE1577" s="82"/>
      <c r="AF1577" s="81"/>
      <c r="AG1577" s="81"/>
      <c r="AH1577" s="81"/>
      <c r="AI1577" s="81"/>
      <c r="AJ1577" s="81"/>
      <c r="AK1577" s="83"/>
      <c r="AL1577" s="83"/>
      <c r="AM1577" s="84"/>
      <c r="AN1577" s="84"/>
      <c r="AO1577" s="84"/>
      <c r="AP1577" s="84"/>
    </row>
    <row r="1578">
      <c r="A1578" s="80"/>
      <c r="B1578" s="80"/>
      <c r="C1578" s="80"/>
      <c r="D1578" s="80"/>
      <c r="E1578" s="80"/>
      <c r="F1578" s="80"/>
      <c r="G1578" s="80"/>
      <c r="H1578" s="80"/>
      <c r="I1578" s="80"/>
      <c r="J1578" s="80"/>
      <c r="K1578" s="80"/>
      <c r="L1578" s="80"/>
      <c r="M1578" s="80"/>
      <c r="N1578" s="80"/>
      <c r="O1578" s="80"/>
      <c r="P1578" s="80"/>
      <c r="Q1578" s="80"/>
      <c r="R1578" s="80"/>
      <c r="S1578" s="80"/>
      <c r="T1578" s="80"/>
      <c r="U1578" s="80"/>
      <c r="V1578" s="80"/>
      <c r="W1578" s="80"/>
      <c r="X1578" s="80"/>
      <c r="Y1578" s="80"/>
      <c r="Z1578" s="80"/>
      <c r="AA1578" s="80"/>
      <c r="AB1578" s="80"/>
      <c r="AC1578" s="81"/>
      <c r="AD1578" s="81"/>
      <c r="AE1578" s="82"/>
      <c r="AF1578" s="81"/>
      <c r="AG1578" s="81"/>
      <c r="AH1578" s="81"/>
      <c r="AI1578" s="81"/>
      <c r="AJ1578" s="81"/>
      <c r="AK1578" s="83"/>
      <c r="AL1578" s="83"/>
      <c r="AM1578" s="84"/>
      <c r="AN1578" s="84"/>
      <c r="AO1578" s="84"/>
      <c r="AP1578" s="84"/>
    </row>
    <row r="1579">
      <c r="A1579" s="80"/>
      <c r="B1579" s="80"/>
      <c r="C1579" s="80"/>
      <c r="D1579" s="80"/>
      <c r="E1579" s="80"/>
      <c r="F1579" s="80"/>
      <c r="G1579" s="80"/>
      <c r="H1579" s="80"/>
      <c r="I1579" s="80"/>
      <c r="J1579" s="80"/>
      <c r="K1579" s="80"/>
      <c r="L1579" s="80"/>
      <c r="M1579" s="80"/>
      <c r="N1579" s="80"/>
      <c r="O1579" s="80"/>
      <c r="P1579" s="80"/>
      <c r="Q1579" s="80"/>
      <c r="R1579" s="80"/>
      <c r="S1579" s="80"/>
      <c r="T1579" s="80"/>
      <c r="U1579" s="80"/>
      <c r="V1579" s="80"/>
      <c r="W1579" s="80"/>
      <c r="X1579" s="80"/>
      <c r="Y1579" s="80"/>
      <c r="Z1579" s="80"/>
      <c r="AA1579" s="80"/>
      <c r="AB1579" s="80"/>
      <c r="AC1579" s="81"/>
      <c r="AD1579" s="81"/>
      <c r="AE1579" s="82"/>
      <c r="AF1579" s="81"/>
      <c r="AG1579" s="81"/>
      <c r="AH1579" s="81"/>
      <c r="AI1579" s="81"/>
      <c r="AJ1579" s="81"/>
      <c r="AK1579" s="83"/>
      <c r="AL1579" s="83"/>
      <c r="AM1579" s="84"/>
      <c r="AN1579" s="84"/>
      <c r="AO1579" s="84"/>
      <c r="AP1579" s="84"/>
    </row>
    <row r="1580">
      <c r="A1580" s="80"/>
      <c r="B1580" s="80"/>
      <c r="C1580" s="80"/>
      <c r="D1580" s="80"/>
      <c r="E1580" s="80"/>
      <c r="F1580" s="80"/>
      <c r="G1580" s="80"/>
      <c r="H1580" s="80"/>
      <c r="I1580" s="80"/>
      <c r="J1580" s="80"/>
      <c r="K1580" s="80"/>
      <c r="L1580" s="80"/>
      <c r="M1580" s="80"/>
      <c r="N1580" s="80"/>
      <c r="O1580" s="80"/>
      <c r="P1580" s="80"/>
      <c r="Q1580" s="80"/>
      <c r="R1580" s="80"/>
      <c r="S1580" s="80"/>
      <c r="T1580" s="80"/>
      <c r="U1580" s="80"/>
      <c r="V1580" s="80"/>
      <c r="W1580" s="80"/>
      <c r="X1580" s="80"/>
      <c r="Y1580" s="80"/>
      <c r="Z1580" s="80"/>
      <c r="AA1580" s="80"/>
      <c r="AB1580" s="80"/>
      <c r="AC1580" s="81"/>
      <c r="AD1580" s="81"/>
      <c r="AE1580" s="82"/>
      <c r="AF1580" s="81"/>
      <c r="AG1580" s="81"/>
      <c r="AH1580" s="81"/>
      <c r="AI1580" s="81"/>
      <c r="AJ1580" s="81"/>
      <c r="AK1580" s="83"/>
      <c r="AL1580" s="83"/>
      <c r="AM1580" s="84"/>
      <c r="AN1580" s="84"/>
      <c r="AO1580" s="84"/>
      <c r="AP1580" s="84"/>
    </row>
    <row r="1581">
      <c r="A1581" s="80"/>
      <c r="B1581" s="80"/>
      <c r="C1581" s="80"/>
      <c r="D1581" s="80"/>
      <c r="E1581" s="80"/>
      <c r="F1581" s="80"/>
      <c r="G1581" s="80"/>
      <c r="H1581" s="80"/>
      <c r="I1581" s="80"/>
      <c r="J1581" s="80"/>
      <c r="K1581" s="80"/>
      <c r="L1581" s="80"/>
      <c r="M1581" s="80"/>
      <c r="N1581" s="80"/>
      <c r="O1581" s="80"/>
      <c r="P1581" s="80"/>
      <c r="Q1581" s="80"/>
      <c r="R1581" s="80"/>
      <c r="S1581" s="80"/>
      <c r="T1581" s="80"/>
      <c r="U1581" s="80"/>
      <c r="V1581" s="80"/>
      <c r="W1581" s="80"/>
      <c r="X1581" s="80"/>
      <c r="Y1581" s="80"/>
      <c r="Z1581" s="80"/>
      <c r="AA1581" s="80"/>
      <c r="AB1581" s="80"/>
      <c r="AC1581" s="81"/>
      <c r="AD1581" s="81"/>
      <c r="AE1581" s="82"/>
      <c r="AF1581" s="81"/>
      <c r="AG1581" s="81"/>
      <c r="AH1581" s="81"/>
      <c r="AI1581" s="81"/>
      <c r="AJ1581" s="81"/>
      <c r="AK1581" s="83"/>
      <c r="AL1581" s="83"/>
      <c r="AM1581" s="84"/>
      <c r="AN1581" s="84"/>
      <c r="AO1581" s="84"/>
      <c r="AP1581" s="84"/>
    </row>
    <row r="1582">
      <c r="A1582" s="80"/>
      <c r="B1582" s="80"/>
      <c r="C1582" s="80"/>
      <c r="D1582" s="80"/>
      <c r="E1582" s="80"/>
      <c r="F1582" s="80"/>
      <c r="G1582" s="80"/>
      <c r="H1582" s="80"/>
      <c r="I1582" s="80"/>
      <c r="J1582" s="80"/>
      <c r="K1582" s="80"/>
      <c r="L1582" s="80"/>
      <c r="M1582" s="80"/>
      <c r="N1582" s="80"/>
      <c r="O1582" s="80"/>
      <c r="P1582" s="80"/>
      <c r="Q1582" s="80"/>
      <c r="R1582" s="80"/>
      <c r="S1582" s="80"/>
      <c r="T1582" s="80"/>
      <c r="U1582" s="80"/>
      <c r="V1582" s="80"/>
      <c r="W1582" s="80"/>
      <c r="X1582" s="80"/>
      <c r="Y1582" s="80"/>
      <c r="Z1582" s="80"/>
      <c r="AA1582" s="80"/>
      <c r="AB1582" s="80"/>
      <c r="AC1582" s="81"/>
      <c r="AD1582" s="81"/>
      <c r="AE1582" s="82"/>
      <c r="AF1582" s="81"/>
      <c r="AG1582" s="81"/>
      <c r="AH1582" s="81"/>
      <c r="AI1582" s="81"/>
      <c r="AJ1582" s="81"/>
      <c r="AK1582" s="83"/>
      <c r="AL1582" s="83"/>
      <c r="AM1582" s="84"/>
      <c r="AN1582" s="84"/>
      <c r="AO1582" s="84"/>
      <c r="AP1582" s="84"/>
    </row>
    <row r="1583">
      <c r="A1583" s="80"/>
      <c r="B1583" s="80"/>
      <c r="C1583" s="80"/>
      <c r="D1583" s="80"/>
      <c r="E1583" s="80"/>
      <c r="F1583" s="80"/>
      <c r="G1583" s="80"/>
      <c r="H1583" s="80"/>
      <c r="I1583" s="80"/>
      <c r="J1583" s="80"/>
      <c r="K1583" s="80"/>
      <c r="L1583" s="80"/>
      <c r="M1583" s="80"/>
      <c r="N1583" s="80"/>
      <c r="O1583" s="80"/>
      <c r="P1583" s="80"/>
      <c r="Q1583" s="80"/>
      <c r="R1583" s="80"/>
      <c r="S1583" s="80"/>
      <c r="T1583" s="80"/>
      <c r="U1583" s="80"/>
      <c r="V1583" s="80"/>
      <c r="W1583" s="80"/>
      <c r="X1583" s="80"/>
      <c r="Y1583" s="80"/>
      <c r="Z1583" s="80"/>
      <c r="AA1583" s="80"/>
      <c r="AB1583" s="80"/>
      <c r="AC1583" s="81"/>
      <c r="AD1583" s="81"/>
      <c r="AE1583" s="82"/>
      <c r="AF1583" s="81"/>
      <c r="AG1583" s="81"/>
      <c r="AH1583" s="81"/>
      <c r="AI1583" s="81"/>
      <c r="AJ1583" s="81"/>
      <c r="AK1583" s="83"/>
      <c r="AL1583" s="83"/>
      <c r="AM1583" s="84"/>
      <c r="AN1583" s="84"/>
      <c r="AO1583" s="84"/>
      <c r="AP1583" s="84"/>
    </row>
    <row r="1584">
      <c r="A1584" s="80"/>
      <c r="B1584" s="80"/>
      <c r="C1584" s="80"/>
      <c r="D1584" s="80"/>
      <c r="E1584" s="80"/>
      <c r="F1584" s="80"/>
      <c r="G1584" s="80"/>
      <c r="H1584" s="80"/>
      <c r="I1584" s="80"/>
      <c r="J1584" s="80"/>
      <c r="K1584" s="80"/>
      <c r="L1584" s="80"/>
      <c r="M1584" s="80"/>
      <c r="N1584" s="80"/>
      <c r="O1584" s="80"/>
      <c r="P1584" s="80"/>
      <c r="Q1584" s="80"/>
      <c r="R1584" s="80"/>
      <c r="S1584" s="80"/>
      <c r="T1584" s="80"/>
      <c r="U1584" s="80"/>
      <c r="V1584" s="80"/>
      <c r="W1584" s="80"/>
      <c r="X1584" s="80"/>
      <c r="Y1584" s="80"/>
      <c r="Z1584" s="80"/>
      <c r="AA1584" s="80"/>
      <c r="AB1584" s="80"/>
      <c r="AC1584" s="81"/>
      <c r="AD1584" s="81"/>
      <c r="AE1584" s="82"/>
      <c r="AF1584" s="81"/>
      <c r="AG1584" s="81"/>
      <c r="AH1584" s="81"/>
      <c r="AI1584" s="81"/>
      <c r="AJ1584" s="81"/>
      <c r="AK1584" s="83"/>
      <c r="AL1584" s="83"/>
      <c r="AM1584" s="84"/>
      <c r="AN1584" s="84"/>
      <c r="AO1584" s="84"/>
      <c r="AP1584" s="84"/>
    </row>
    <row r="1585">
      <c r="A1585" s="80"/>
      <c r="B1585" s="80"/>
      <c r="C1585" s="80"/>
      <c r="D1585" s="80"/>
      <c r="E1585" s="80"/>
      <c r="F1585" s="80"/>
      <c r="G1585" s="80"/>
      <c r="H1585" s="80"/>
      <c r="I1585" s="80"/>
      <c r="J1585" s="80"/>
      <c r="K1585" s="80"/>
      <c r="L1585" s="80"/>
      <c r="M1585" s="80"/>
      <c r="N1585" s="80"/>
      <c r="O1585" s="80"/>
      <c r="P1585" s="80"/>
      <c r="Q1585" s="80"/>
      <c r="R1585" s="80"/>
      <c r="S1585" s="80"/>
      <c r="T1585" s="80"/>
      <c r="U1585" s="80"/>
      <c r="V1585" s="80"/>
      <c r="W1585" s="80"/>
      <c r="X1585" s="80"/>
      <c r="Y1585" s="80"/>
      <c r="Z1585" s="80"/>
      <c r="AA1585" s="80"/>
      <c r="AB1585" s="80"/>
      <c r="AC1585" s="81"/>
      <c r="AD1585" s="81"/>
      <c r="AE1585" s="82"/>
      <c r="AF1585" s="81"/>
      <c r="AG1585" s="81"/>
      <c r="AH1585" s="81"/>
      <c r="AI1585" s="81"/>
      <c r="AJ1585" s="81"/>
      <c r="AK1585" s="83"/>
      <c r="AL1585" s="83"/>
      <c r="AM1585" s="84"/>
      <c r="AN1585" s="84"/>
      <c r="AO1585" s="84"/>
      <c r="AP1585" s="84"/>
    </row>
    <row r="1586">
      <c r="A1586" s="80"/>
      <c r="B1586" s="80"/>
      <c r="C1586" s="80"/>
      <c r="D1586" s="80"/>
      <c r="E1586" s="80"/>
      <c r="F1586" s="80"/>
      <c r="G1586" s="80"/>
      <c r="H1586" s="80"/>
      <c r="I1586" s="80"/>
      <c r="J1586" s="80"/>
      <c r="K1586" s="80"/>
      <c r="L1586" s="80"/>
      <c r="M1586" s="80"/>
      <c r="N1586" s="80"/>
      <c r="O1586" s="80"/>
      <c r="P1586" s="80"/>
      <c r="Q1586" s="80"/>
      <c r="R1586" s="80"/>
      <c r="S1586" s="80"/>
      <c r="T1586" s="80"/>
      <c r="U1586" s="80"/>
      <c r="V1586" s="80"/>
      <c r="W1586" s="80"/>
      <c r="X1586" s="80"/>
      <c r="Y1586" s="80"/>
      <c r="Z1586" s="80"/>
      <c r="AA1586" s="80"/>
      <c r="AB1586" s="80"/>
      <c r="AC1586" s="81"/>
      <c r="AD1586" s="81"/>
      <c r="AE1586" s="82"/>
      <c r="AF1586" s="81"/>
      <c r="AG1586" s="81"/>
      <c r="AH1586" s="81"/>
      <c r="AI1586" s="81"/>
      <c r="AJ1586" s="81"/>
      <c r="AK1586" s="83"/>
      <c r="AL1586" s="83"/>
      <c r="AM1586" s="84"/>
      <c r="AN1586" s="84"/>
      <c r="AO1586" s="84"/>
      <c r="AP1586" s="84"/>
    </row>
    <row r="1587">
      <c r="A1587" s="80"/>
      <c r="B1587" s="80"/>
      <c r="C1587" s="80"/>
      <c r="D1587" s="80"/>
      <c r="E1587" s="80"/>
      <c r="F1587" s="80"/>
      <c r="G1587" s="80"/>
      <c r="H1587" s="80"/>
      <c r="I1587" s="80"/>
      <c r="J1587" s="80"/>
      <c r="K1587" s="80"/>
      <c r="L1587" s="80"/>
      <c r="M1587" s="80"/>
      <c r="N1587" s="80"/>
      <c r="O1587" s="80"/>
      <c r="P1587" s="80"/>
      <c r="Q1587" s="80"/>
      <c r="R1587" s="80"/>
      <c r="S1587" s="80"/>
      <c r="T1587" s="80"/>
      <c r="U1587" s="80"/>
      <c r="V1587" s="80"/>
      <c r="W1587" s="80"/>
      <c r="X1587" s="80"/>
      <c r="Y1587" s="80"/>
      <c r="Z1587" s="80"/>
      <c r="AA1587" s="80"/>
      <c r="AB1587" s="80"/>
      <c r="AC1587" s="81"/>
      <c r="AD1587" s="81"/>
      <c r="AE1587" s="82"/>
      <c r="AF1587" s="81"/>
      <c r="AG1587" s="81"/>
      <c r="AH1587" s="81"/>
      <c r="AI1587" s="81"/>
      <c r="AJ1587" s="81"/>
      <c r="AK1587" s="83"/>
      <c r="AL1587" s="83"/>
      <c r="AM1587" s="84"/>
      <c r="AN1587" s="84"/>
      <c r="AO1587" s="84"/>
      <c r="AP1587" s="84"/>
    </row>
    <row r="1588">
      <c r="A1588" s="80"/>
      <c r="B1588" s="80"/>
      <c r="C1588" s="80"/>
      <c r="D1588" s="80"/>
      <c r="E1588" s="80"/>
      <c r="F1588" s="80"/>
      <c r="G1588" s="80"/>
      <c r="H1588" s="80"/>
      <c r="I1588" s="80"/>
      <c r="J1588" s="80"/>
      <c r="K1588" s="80"/>
      <c r="L1588" s="80"/>
      <c r="M1588" s="80"/>
      <c r="N1588" s="80"/>
      <c r="O1588" s="80"/>
      <c r="P1588" s="80"/>
      <c r="Q1588" s="80"/>
      <c r="R1588" s="80"/>
      <c r="S1588" s="80"/>
      <c r="T1588" s="80"/>
      <c r="U1588" s="80"/>
      <c r="V1588" s="80"/>
      <c r="W1588" s="80"/>
      <c r="X1588" s="80"/>
      <c r="Y1588" s="80"/>
      <c r="Z1588" s="80"/>
      <c r="AA1588" s="80"/>
      <c r="AB1588" s="80"/>
      <c r="AC1588" s="81"/>
      <c r="AD1588" s="81"/>
      <c r="AE1588" s="82"/>
      <c r="AF1588" s="81"/>
      <c r="AG1588" s="81"/>
      <c r="AH1588" s="81"/>
      <c r="AI1588" s="81"/>
      <c r="AJ1588" s="81"/>
      <c r="AK1588" s="83"/>
      <c r="AL1588" s="83"/>
      <c r="AM1588" s="84"/>
      <c r="AN1588" s="84"/>
      <c r="AO1588" s="84"/>
      <c r="AP1588" s="84"/>
    </row>
    <row r="1589">
      <c r="A1589" s="80"/>
      <c r="B1589" s="80"/>
      <c r="C1589" s="80"/>
      <c r="D1589" s="80"/>
      <c r="E1589" s="80"/>
      <c r="F1589" s="80"/>
      <c r="G1589" s="80"/>
      <c r="H1589" s="80"/>
      <c r="I1589" s="80"/>
      <c r="J1589" s="80"/>
      <c r="K1589" s="80"/>
      <c r="L1589" s="80"/>
      <c r="M1589" s="80"/>
      <c r="N1589" s="80"/>
      <c r="O1589" s="80"/>
      <c r="P1589" s="80"/>
      <c r="Q1589" s="80"/>
      <c r="R1589" s="80"/>
      <c r="S1589" s="80"/>
      <c r="T1589" s="80"/>
      <c r="U1589" s="80"/>
      <c r="V1589" s="80"/>
      <c r="W1589" s="80"/>
      <c r="X1589" s="80"/>
      <c r="Y1589" s="80"/>
      <c r="Z1589" s="80"/>
      <c r="AA1589" s="80"/>
      <c r="AB1589" s="80"/>
      <c r="AC1589" s="81"/>
      <c r="AD1589" s="81"/>
      <c r="AE1589" s="82"/>
      <c r="AF1589" s="81"/>
      <c r="AG1589" s="81"/>
      <c r="AH1589" s="81"/>
      <c r="AI1589" s="81"/>
      <c r="AJ1589" s="81"/>
      <c r="AK1589" s="83"/>
      <c r="AL1589" s="83"/>
      <c r="AM1589" s="84"/>
      <c r="AN1589" s="84"/>
      <c r="AO1589" s="84"/>
      <c r="AP1589" s="84"/>
    </row>
    <row r="1590">
      <c r="A1590" s="80"/>
      <c r="B1590" s="80"/>
      <c r="C1590" s="80"/>
      <c r="D1590" s="80"/>
      <c r="E1590" s="80"/>
      <c r="F1590" s="80"/>
      <c r="G1590" s="80"/>
      <c r="H1590" s="80"/>
      <c r="I1590" s="80"/>
      <c r="J1590" s="80"/>
      <c r="K1590" s="80"/>
      <c r="L1590" s="80"/>
      <c r="M1590" s="80"/>
      <c r="N1590" s="80"/>
      <c r="O1590" s="80"/>
      <c r="P1590" s="80"/>
      <c r="Q1590" s="80"/>
      <c r="R1590" s="80"/>
      <c r="S1590" s="80"/>
      <c r="T1590" s="80"/>
      <c r="U1590" s="80"/>
      <c r="V1590" s="80"/>
      <c r="W1590" s="80"/>
      <c r="X1590" s="80"/>
      <c r="Y1590" s="80"/>
      <c r="Z1590" s="80"/>
      <c r="AA1590" s="80"/>
      <c r="AB1590" s="80"/>
      <c r="AC1590" s="81"/>
      <c r="AD1590" s="81"/>
      <c r="AE1590" s="82"/>
      <c r="AF1590" s="81"/>
      <c r="AG1590" s="81"/>
      <c r="AH1590" s="81"/>
      <c r="AI1590" s="81"/>
      <c r="AJ1590" s="81"/>
      <c r="AK1590" s="83"/>
      <c r="AL1590" s="83"/>
      <c r="AM1590" s="84"/>
      <c r="AN1590" s="84"/>
      <c r="AO1590" s="84"/>
      <c r="AP1590" s="84"/>
    </row>
    <row r="1591">
      <c r="A1591" s="80"/>
      <c r="B1591" s="80"/>
      <c r="C1591" s="80"/>
      <c r="D1591" s="80"/>
      <c r="E1591" s="80"/>
      <c r="F1591" s="80"/>
      <c r="G1591" s="80"/>
      <c r="H1591" s="80"/>
      <c r="I1591" s="80"/>
      <c r="J1591" s="80"/>
      <c r="K1591" s="80"/>
      <c r="L1591" s="80"/>
      <c r="M1591" s="80"/>
      <c r="N1591" s="80"/>
      <c r="O1591" s="80"/>
      <c r="P1591" s="80"/>
      <c r="Q1591" s="80"/>
      <c r="R1591" s="80"/>
      <c r="S1591" s="80"/>
      <c r="T1591" s="80"/>
      <c r="U1591" s="80"/>
      <c r="V1591" s="80"/>
      <c r="W1591" s="80"/>
      <c r="X1591" s="80"/>
      <c r="Y1591" s="80"/>
      <c r="Z1591" s="80"/>
      <c r="AA1591" s="80"/>
      <c r="AB1591" s="80"/>
      <c r="AC1591" s="81"/>
      <c r="AD1591" s="81"/>
      <c r="AE1591" s="82"/>
      <c r="AF1591" s="81"/>
      <c r="AG1591" s="81"/>
      <c r="AH1591" s="81"/>
      <c r="AI1591" s="81"/>
      <c r="AJ1591" s="81"/>
      <c r="AK1591" s="83"/>
      <c r="AL1591" s="83"/>
      <c r="AM1591" s="84"/>
      <c r="AN1591" s="84"/>
      <c r="AO1591" s="84"/>
      <c r="AP1591" s="84"/>
    </row>
    <row r="1592">
      <c r="A1592" s="80"/>
      <c r="B1592" s="80"/>
      <c r="C1592" s="80"/>
      <c r="D1592" s="80"/>
      <c r="E1592" s="80"/>
      <c r="F1592" s="80"/>
      <c r="G1592" s="80"/>
      <c r="H1592" s="80"/>
      <c r="I1592" s="80"/>
      <c r="J1592" s="80"/>
      <c r="K1592" s="80"/>
      <c r="L1592" s="80"/>
      <c r="M1592" s="80"/>
      <c r="N1592" s="80"/>
      <c r="O1592" s="80"/>
      <c r="P1592" s="80"/>
      <c r="Q1592" s="80"/>
      <c r="R1592" s="80"/>
      <c r="S1592" s="80"/>
      <c r="T1592" s="80"/>
      <c r="U1592" s="80"/>
      <c r="V1592" s="80"/>
      <c r="W1592" s="80"/>
      <c r="X1592" s="80"/>
      <c r="Y1592" s="80"/>
      <c r="Z1592" s="80"/>
      <c r="AA1592" s="80"/>
      <c r="AB1592" s="80"/>
      <c r="AC1592" s="81"/>
      <c r="AD1592" s="81"/>
      <c r="AE1592" s="82"/>
      <c r="AF1592" s="81"/>
      <c r="AG1592" s="81"/>
      <c r="AH1592" s="81"/>
      <c r="AI1592" s="81"/>
      <c r="AJ1592" s="81"/>
      <c r="AK1592" s="83"/>
      <c r="AL1592" s="83"/>
      <c r="AM1592" s="84"/>
      <c r="AN1592" s="84"/>
      <c r="AO1592" s="84"/>
      <c r="AP1592" s="84"/>
    </row>
    <row r="1593">
      <c r="A1593" s="80"/>
      <c r="B1593" s="80"/>
      <c r="C1593" s="80"/>
      <c r="D1593" s="80"/>
      <c r="E1593" s="80"/>
      <c r="F1593" s="80"/>
      <c r="G1593" s="80"/>
      <c r="H1593" s="80"/>
      <c r="I1593" s="80"/>
      <c r="J1593" s="80"/>
      <c r="K1593" s="80"/>
      <c r="L1593" s="80"/>
      <c r="M1593" s="80"/>
      <c r="N1593" s="80"/>
      <c r="O1593" s="80"/>
      <c r="P1593" s="80"/>
      <c r="Q1593" s="80"/>
      <c r="R1593" s="80"/>
      <c r="S1593" s="80"/>
      <c r="T1593" s="80"/>
      <c r="U1593" s="80"/>
      <c r="V1593" s="80"/>
      <c r="W1593" s="80"/>
      <c r="X1593" s="80"/>
      <c r="Y1593" s="80"/>
      <c r="Z1593" s="80"/>
      <c r="AA1593" s="80"/>
      <c r="AB1593" s="80"/>
      <c r="AC1593" s="81"/>
      <c r="AD1593" s="81"/>
      <c r="AE1593" s="82"/>
      <c r="AF1593" s="81"/>
      <c r="AG1593" s="81"/>
      <c r="AH1593" s="81"/>
      <c r="AI1593" s="81"/>
      <c r="AJ1593" s="81"/>
      <c r="AK1593" s="83"/>
      <c r="AL1593" s="83"/>
      <c r="AM1593" s="84"/>
      <c r="AN1593" s="84"/>
      <c r="AO1593" s="84"/>
      <c r="AP1593" s="84"/>
    </row>
    <row r="1594">
      <c r="A1594" s="80"/>
      <c r="B1594" s="80"/>
      <c r="C1594" s="80"/>
      <c r="D1594" s="80"/>
      <c r="E1594" s="80"/>
      <c r="F1594" s="80"/>
      <c r="G1594" s="80"/>
      <c r="H1594" s="80"/>
      <c r="I1594" s="80"/>
      <c r="J1594" s="80"/>
      <c r="K1594" s="80"/>
      <c r="L1594" s="80"/>
      <c r="M1594" s="80"/>
      <c r="N1594" s="80"/>
      <c r="O1594" s="80"/>
      <c r="P1594" s="80"/>
      <c r="Q1594" s="80"/>
      <c r="R1594" s="80"/>
      <c r="S1594" s="80"/>
      <c r="T1594" s="80"/>
      <c r="U1594" s="80"/>
      <c r="V1594" s="80"/>
      <c r="W1594" s="80"/>
      <c r="X1594" s="80"/>
      <c r="Y1594" s="80"/>
      <c r="Z1594" s="80"/>
      <c r="AA1594" s="80"/>
      <c r="AB1594" s="80"/>
      <c r="AC1594" s="81"/>
      <c r="AD1594" s="81"/>
      <c r="AE1594" s="82"/>
      <c r="AF1594" s="81"/>
      <c r="AG1594" s="81"/>
      <c r="AH1594" s="81"/>
      <c r="AI1594" s="81"/>
      <c r="AJ1594" s="81"/>
      <c r="AK1594" s="83"/>
      <c r="AL1594" s="83"/>
      <c r="AM1594" s="84"/>
      <c r="AN1594" s="84"/>
      <c r="AO1594" s="84"/>
      <c r="AP1594" s="84"/>
    </row>
    <row r="1595">
      <c r="A1595" s="80"/>
      <c r="B1595" s="80"/>
      <c r="C1595" s="80"/>
      <c r="D1595" s="80"/>
      <c r="E1595" s="80"/>
      <c r="F1595" s="80"/>
      <c r="G1595" s="80"/>
      <c r="H1595" s="80"/>
      <c r="I1595" s="80"/>
      <c r="J1595" s="80"/>
      <c r="K1595" s="80"/>
      <c r="L1595" s="80"/>
      <c r="M1595" s="80"/>
      <c r="N1595" s="80"/>
      <c r="O1595" s="80"/>
      <c r="P1595" s="80"/>
      <c r="Q1595" s="80"/>
      <c r="R1595" s="80"/>
      <c r="S1595" s="80"/>
      <c r="T1595" s="80"/>
      <c r="U1595" s="80"/>
      <c r="V1595" s="80"/>
      <c r="W1595" s="80"/>
      <c r="X1595" s="80"/>
      <c r="Y1595" s="80"/>
      <c r="Z1595" s="80"/>
      <c r="AA1595" s="80"/>
      <c r="AB1595" s="80"/>
      <c r="AC1595" s="81"/>
      <c r="AD1595" s="81"/>
      <c r="AE1595" s="82"/>
      <c r="AF1595" s="81"/>
      <c r="AG1595" s="81"/>
      <c r="AH1595" s="81"/>
      <c r="AI1595" s="81"/>
      <c r="AJ1595" s="81"/>
      <c r="AK1595" s="83"/>
      <c r="AL1595" s="83"/>
      <c r="AM1595" s="84"/>
      <c r="AN1595" s="84"/>
      <c r="AO1595" s="84"/>
      <c r="AP1595" s="84"/>
    </row>
    <row r="1596">
      <c r="A1596" s="80"/>
      <c r="B1596" s="80"/>
      <c r="C1596" s="80"/>
      <c r="D1596" s="80"/>
      <c r="E1596" s="80"/>
      <c r="F1596" s="80"/>
      <c r="G1596" s="80"/>
      <c r="H1596" s="80"/>
      <c r="I1596" s="80"/>
      <c r="J1596" s="80"/>
      <c r="K1596" s="80"/>
      <c r="L1596" s="80"/>
      <c r="M1596" s="80"/>
      <c r="N1596" s="80"/>
      <c r="O1596" s="80"/>
      <c r="P1596" s="80"/>
      <c r="Q1596" s="80"/>
      <c r="R1596" s="80"/>
      <c r="S1596" s="80"/>
      <c r="T1596" s="80"/>
      <c r="U1596" s="80"/>
      <c r="V1596" s="80"/>
      <c r="W1596" s="80"/>
      <c r="X1596" s="80"/>
      <c r="Y1596" s="80"/>
      <c r="Z1596" s="80"/>
      <c r="AA1596" s="80"/>
      <c r="AB1596" s="80"/>
      <c r="AC1596" s="81"/>
      <c r="AD1596" s="81"/>
      <c r="AE1596" s="82"/>
      <c r="AF1596" s="81"/>
      <c r="AG1596" s="81"/>
      <c r="AH1596" s="81"/>
      <c r="AI1596" s="81"/>
      <c r="AJ1596" s="81"/>
      <c r="AK1596" s="83"/>
      <c r="AL1596" s="83"/>
      <c r="AM1596" s="84"/>
      <c r="AN1596" s="84"/>
      <c r="AO1596" s="84"/>
      <c r="AP1596" s="84"/>
    </row>
    <row r="1597">
      <c r="A1597" s="80"/>
      <c r="B1597" s="80"/>
      <c r="C1597" s="80"/>
      <c r="D1597" s="80"/>
      <c r="E1597" s="80"/>
      <c r="F1597" s="80"/>
      <c r="G1597" s="80"/>
      <c r="H1597" s="80"/>
      <c r="I1597" s="80"/>
      <c r="J1597" s="80"/>
      <c r="K1597" s="80"/>
      <c r="L1597" s="80"/>
      <c r="M1597" s="80"/>
      <c r="N1597" s="80"/>
      <c r="O1597" s="80"/>
      <c r="P1597" s="80"/>
      <c r="Q1597" s="80"/>
      <c r="R1597" s="80"/>
      <c r="S1597" s="80"/>
      <c r="T1597" s="80"/>
      <c r="U1597" s="80"/>
      <c r="V1597" s="80"/>
      <c r="W1597" s="80"/>
      <c r="X1597" s="80"/>
      <c r="Y1597" s="80"/>
      <c r="Z1597" s="80"/>
      <c r="AA1597" s="80"/>
      <c r="AB1597" s="80"/>
      <c r="AC1597" s="81"/>
      <c r="AD1597" s="81"/>
      <c r="AE1597" s="82"/>
      <c r="AF1597" s="81"/>
      <c r="AG1597" s="81"/>
      <c r="AH1597" s="81"/>
      <c r="AI1597" s="81"/>
      <c r="AJ1597" s="81"/>
      <c r="AK1597" s="83"/>
      <c r="AL1597" s="83"/>
      <c r="AM1597" s="84"/>
      <c r="AN1597" s="84"/>
      <c r="AO1597" s="84"/>
      <c r="AP1597" s="84"/>
    </row>
    <row r="1598">
      <c r="A1598" s="80"/>
      <c r="B1598" s="80"/>
      <c r="C1598" s="80"/>
      <c r="D1598" s="80"/>
      <c r="E1598" s="80"/>
      <c r="F1598" s="80"/>
      <c r="G1598" s="80"/>
      <c r="H1598" s="80"/>
      <c r="I1598" s="80"/>
      <c r="J1598" s="80"/>
      <c r="K1598" s="80"/>
      <c r="L1598" s="80"/>
      <c r="M1598" s="80"/>
      <c r="N1598" s="80"/>
      <c r="O1598" s="80"/>
      <c r="P1598" s="80"/>
      <c r="Q1598" s="80"/>
      <c r="R1598" s="80"/>
      <c r="S1598" s="80"/>
      <c r="T1598" s="80"/>
      <c r="U1598" s="80"/>
      <c r="V1598" s="80"/>
      <c r="W1598" s="80"/>
      <c r="X1598" s="80"/>
      <c r="Y1598" s="80"/>
      <c r="Z1598" s="80"/>
      <c r="AA1598" s="80"/>
      <c r="AB1598" s="80"/>
      <c r="AC1598" s="81"/>
      <c r="AD1598" s="81"/>
      <c r="AE1598" s="82"/>
      <c r="AF1598" s="81"/>
      <c r="AG1598" s="81"/>
      <c r="AH1598" s="81"/>
      <c r="AI1598" s="81"/>
      <c r="AJ1598" s="81"/>
      <c r="AK1598" s="83"/>
      <c r="AL1598" s="83"/>
      <c r="AM1598" s="84"/>
      <c r="AN1598" s="84"/>
      <c r="AO1598" s="84"/>
      <c r="AP1598" s="84"/>
    </row>
    <row r="1599">
      <c r="A1599" s="80"/>
      <c r="B1599" s="80"/>
      <c r="C1599" s="80"/>
      <c r="D1599" s="80"/>
      <c r="E1599" s="80"/>
      <c r="F1599" s="80"/>
      <c r="G1599" s="80"/>
      <c r="H1599" s="80"/>
      <c r="I1599" s="80"/>
      <c r="J1599" s="80"/>
      <c r="K1599" s="80"/>
      <c r="L1599" s="80"/>
      <c r="M1599" s="80"/>
      <c r="N1599" s="80"/>
      <c r="O1599" s="80"/>
      <c r="P1599" s="80"/>
      <c r="Q1599" s="80"/>
      <c r="R1599" s="80"/>
      <c r="S1599" s="80"/>
      <c r="T1599" s="80"/>
      <c r="U1599" s="80"/>
      <c r="V1599" s="80"/>
      <c r="W1599" s="80"/>
      <c r="X1599" s="80"/>
      <c r="Y1599" s="80"/>
      <c r="Z1599" s="80"/>
      <c r="AA1599" s="80"/>
      <c r="AB1599" s="80"/>
      <c r="AC1599" s="81"/>
      <c r="AD1599" s="81"/>
      <c r="AE1599" s="82"/>
      <c r="AF1599" s="81"/>
      <c r="AG1599" s="81"/>
      <c r="AH1599" s="81"/>
      <c r="AI1599" s="81"/>
      <c r="AJ1599" s="81"/>
      <c r="AK1599" s="83"/>
      <c r="AL1599" s="83"/>
      <c r="AM1599" s="84"/>
      <c r="AN1599" s="84"/>
      <c r="AO1599" s="84"/>
      <c r="AP1599" s="84"/>
    </row>
    <row r="1600">
      <c r="A1600" s="80"/>
      <c r="B1600" s="80"/>
      <c r="C1600" s="80"/>
      <c r="D1600" s="80"/>
      <c r="E1600" s="80"/>
      <c r="F1600" s="80"/>
      <c r="G1600" s="80"/>
      <c r="H1600" s="80"/>
      <c r="I1600" s="80"/>
      <c r="J1600" s="80"/>
      <c r="K1600" s="80"/>
      <c r="L1600" s="80"/>
      <c r="M1600" s="80"/>
      <c r="N1600" s="80"/>
      <c r="O1600" s="80"/>
      <c r="P1600" s="80"/>
      <c r="Q1600" s="80"/>
      <c r="R1600" s="80"/>
      <c r="S1600" s="80"/>
      <c r="T1600" s="80"/>
      <c r="U1600" s="80"/>
      <c r="V1600" s="80"/>
      <c r="W1600" s="80"/>
      <c r="X1600" s="80"/>
      <c r="Y1600" s="80"/>
      <c r="Z1600" s="80"/>
      <c r="AA1600" s="80"/>
      <c r="AB1600" s="80"/>
      <c r="AC1600" s="81"/>
      <c r="AD1600" s="81"/>
      <c r="AE1600" s="82"/>
      <c r="AF1600" s="81"/>
      <c r="AG1600" s="81"/>
      <c r="AH1600" s="81"/>
      <c r="AI1600" s="81"/>
      <c r="AJ1600" s="81"/>
      <c r="AK1600" s="83"/>
      <c r="AL1600" s="83"/>
      <c r="AM1600" s="84"/>
      <c r="AN1600" s="84"/>
      <c r="AO1600" s="84"/>
      <c r="AP1600" s="84"/>
    </row>
    <row r="1601">
      <c r="A1601" s="80"/>
      <c r="B1601" s="80"/>
      <c r="C1601" s="80"/>
      <c r="D1601" s="80"/>
      <c r="E1601" s="80"/>
      <c r="F1601" s="80"/>
      <c r="G1601" s="80"/>
      <c r="H1601" s="80"/>
      <c r="I1601" s="80"/>
      <c r="J1601" s="80"/>
      <c r="K1601" s="80"/>
      <c r="L1601" s="80"/>
      <c r="M1601" s="80"/>
      <c r="N1601" s="80"/>
      <c r="O1601" s="80"/>
      <c r="P1601" s="80"/>
      <c r="Q1601" s="80"/>
      <c r="R1601" s="80"/>
      <c r="S1601" s="80"/>
      <c r="T1601" s="80"/>
      <c r="U1601" s="80"/>
      <c r="V1601" s="80"/>
      <c r="W1601" s="80"/>
      <c r="X1601" s="80"/>
      <c r="Y1601" s="80"/>
      <c r="Z1601" s="80"/>
      <c r="AA1601" s="80"/>
      <c r="AB1601" s="80"/>
      <c r="AC1601" s="81"/>
      <c r="AD1601" s="81"/>
      <c r="AE1601" s="82"/>
      <c r="AF1601" s="81"/>
      <c r="AG1601" s="81"/>
      <c r="AH1601" s="81"/>
      <c r="AI1601" s="81"/>
      <c r="AJ1601" s="81"/>
      <c r="AK1601" s="83"/>
      <c r="AL1601" s="83"/>
      <c r="AM1601" s="84"/>
      <c r="AN1601" s="84"/>
      <c r="AO1601" s="84"/>
      <c r="AP1601" s="84"/>
    </row>
    <row r="1602">
      <c r="A1602" s="80"/>
      <c r="B1602" s="80"/>
      <c r="C1602" s="80"/>
      <c r="D1602" s="80"/>
      <c r="E1602" s="80"/>
      <c r="F1602" s="80"/>
      <c r="G1602" s="80"/>
      <c r="H1602" s="80"/>
      <c r="I1602" s="80"/>
      <c r="J1602" s="80"/>
      <c r="K1602" s="80"/>
      <c r="L1602" s="80"/>
      <c r="M1602" s="80"/>
      <c r="N1602" s="80"/>
      <c r="O1602" s="80"/>
      <c r="P1602" s="80"/>
      <c r="Q1602" s="80"/>
      <c r="R1602" s="80"/>
      <c r="S1602" s="80"/>
      <c r="T1602" s="80"/>
      <c r="U1602" s="80"/>
      <c r="V1602" s="80"/>
      <c r="W1602" s="80"/>
      <c r="X1602" s="80"/>
      <c r="Y1602" s="80"/>
      <c r="Z1602" s="80"/>
      <c r="AA1602" s="80"/>
      <c r="AB1602" s="80"/>
      <c r="AC1602" s="81"/>
      <c r="AD1602" s="81"/>
      <c r="AE1602" s="82"/>
      <c r="AF1602" s="81"/>
      <c r="AG1602" s="81"/>
      <c r="AH1602" s="81"/>
      <c r="AI1602" s="81"/>
      <c r="AJ1602" s="81"/>
      <c r="AK1602" s="83"/>
      <c r="AL1602" s="83"/>
      <c r="AM1602" s="84"/>
      <c r="AN1602" s="84"/>
      <c r="AO1602" s="84"/>
      <c r="AP1602" s="84"/>
    </row>
    <row r="1603">
      <c r="A1603" s="80"/>
      <c r="B1603" s="80"/>
      <c r="C1603" s="80"/>
      <c r="D1603" s="80"/>
      <c r="E1603" s="80"/>
      <c r="F1603" s="80"/>
      <c r="G1603" s="80"/>
      <c r="H1603" s="80"/>
      <c r="I1603" s="80"/>
      <c r="J1603" s="80"/>
      <c r="K1603" s="80"/>
      <c r="L1603" s="80"/>
      <c r="M1603" s="80"/>
      <c r="N1603" s="80"/>
      <c r="O1603" s="80"/>
      <c r="P1603" s="80"/>
      <c r="Q1603" s="80"/>
      <c r="R1603" s="80"/>
      <c r="S1603" s="80"/>
      <c r="T1603" s="80"/>
      <c r="U1603" s="80"/>
      <c r="V1603" s="80"/>
      <c r="W1603" s="80"/>
      <c r="X1603" s="80"/>
      <c r="Y1603" s="80"/>
      <c r="Z1603" s="80"/>
      <c r="AA1603" s="80"/>
      <c r="AB1603" s="80"/>
      <c r="AC1603" s="81"/>
      <c r="AD1603" s="81"/>
      <c r="AE1603" s="82"/>
      <c r="AF1603" s="81"/>
      <c r="AG1603" s="81"/>
      <c r="AH1603" s="81"/>
      <c r="AI1603" s="81"/>
      <c r="AJ1603" s="81"/>
      <c r="AK1603" s="83"/>
      <c r="AL1603" s="83"/>
      <c r="AM1603" s="84"/>
      <c r="AN1603" s="84"/>
      <c r="AO1603" s="84"/>
      <c r="AP1603" s="84"/>
    </row>
    <row r="1604">
      <c r="A1604" s="80"/>
      <c r="B1604" s="80"/>
      <c r="C1604" s="80"/>
      <c r="D1604" s="80"/>
      <c r="E1604" s="80"/>
      <c r="F1604" s="80"/>
      <c r="G1604" s="80"/>
      <c r="H1604" s="80"/>
      <c r="I1604" s="80"/>
      <c r="J1604" s="80"/>
      <c r="K1604" s="80"/>
      <c r="L1604" s="80"/>
      <c r="M1604" s="80"/>
      <c r="N1604" s="80"/>
      <c r="O1604" s="80"/>
      <c r="P1604" s="80"/>
      <c r="Q1604" s="80"/>
      <c r="R1604" s="80"/>
      <c r="S1604" s="80"/>
      <c r="T1604" s="80"/>
      <c r="U1604" s="80"/>
      <c r="V1604" s="80"/>
      <c r="W1604" s="80"/>
      <c r="X1604" s="80"/>
      <c r="Y1604" s="80"/>
      <c r="Z1604" s="80"/>
      <c r="AA1604" s="80"/>
      <c r="AB1604" s="80"/>
      <c r="AC1604" s="81"/>
      <c r="AD1604" s="81"/>
      <c r="AE1604" s="82"/>
      <c r="AF1604" s="81"/>
      <c r="AG1604" s="81"/>
      <c r="AH1604" s="81"/>
      <c r="AI1604" s="81"/>
      <c r="AJ1604" s="81"/>
      <c r="AK1604" s="83"/>
      <c r="AL1604" s="83"/>
      <c r="AM1604" s="84"/>
      <c r="AN1604" s="84"/>
      <c r="AO1604" s="84"/>
      <c r="AP1604" s="84"/>
    </row>
    <row r="1605">
      <c r="A1605" s="80"/>
      <c r="B1605" s="80"/>
      <c r="C1605" s="80"/>
      <c r="D1605" s="80"/>
      <c r="E1605" s="80"/>
      <c r="F1605" s="80"/>
      <c r="G1605" s="80"/>
      <c r="H1605" s="80"/>
      <c r="I1605" s="80"/>
      <c r="J1605" s="80"/>
      <c r="K1605" s="80"/>
      <c r="L1605" s="80"/>
      <c r="M1605" s="80"/>
      <c r="N1605" s="80"/>
      <c r="O1605" s="80"/>
      <c r="P1605" s="80"/>
      <c r="Q1605" s="80"/>
      <c r="R1605" s="80"/>
      <c r="S1605" s="80"/>
      <c r="T1605" s="80"/>
      <c r="U1605" s="80"/>
      <c r="V1605" s="80"/>
      <c r="W1605" s="80"/>
      <c r="X1605" s="80"/>
      <c r="Y1605" s="80"/>
      <c r="Z1605" s="80"/>
      <c r="AA1605" s="80"/>
      <c r="AB1605" s="80"/>
      <c r="AC1605" s="81"/>
      <c r="AD1605" s="81"/>
      <c r="AE1605" s="82"/>
      <c r="AF1605" s="81"/>
      <c r="AG1605" s="81"/>
      <c r="AH1605" s="81"/>
      <c r="AI1605" s="81"/>
      <c r="AJ1605" s="81"/>
      <c r="AK1605" s="83"/>
      <c r="AL1605" s="83"/>
      <c r="AM1605" s="84"/>
      <c r="AN1605" s="84"/>
      <c r="AO1605" s="84"/>
      <c r="AP1605" s="84"/>
    </row>
    <row r="1606">
      <c r="A1606" s="80"/>
      <c r="B1606" s="80"/>
      <c r="C1606" s="80"/>
      <c r="D1606" s="80"/>
      <c r="E1606" s="80"/>
      <c r="F1606" s="80"/>
      <c r="G1606" s="80"/>
      <c r="H1606" s="80"/>
      <c r="I1606" s="80"/>
      <c r="J1606" s="80"/>
      <c r="K1606" s="80"/>
      <c r="L1606" s="80"/>
      <c r="M1606" s="80"/>
      <c r="N1606" s="80"/>
      <c r="O1606" s="80"/>
      <c r="P1606" s="80"/>
      <c r="Q1606" s="80"/>
      <c r="R1606" s="80"/>
      <c r="S1606" s="80"/>
      <c r="T1606" s="80"/>
      <c r="U1606" s="80"/>
      <c r="V1606" s="80"/>
      <c r="W1606" s="80"/>
      <c r="X1606" s="80"/>
      <c r="Y1606" s="80"/>
      <c r="Z1606" s="80"/>
      <c r="AA1606" s="80"/>
      <c r="AB1606" s="80"/>
      <c r="AC1606" s="81"/>
      <c r="AD1606" s="81"/>
      <c r="AE1606" s="82"/>
      <c r="AF1606" s="81"/>
      <c r="AG1606" s="81"/>
      <c r="AH1606" s="81"/>
      <c r="AI1606" s="81"/>
      <c r="AJ1606" s="81"/>
      <c r="AK1606" s="83"/>
      <c r="AL1606" s="83"/>
      <c r="AM1606" s="84"/>
      <c r="AN1606" s="84"/>
      <c r="AO1606" s="84"/>
      <c r="AP1606" s="84"/>
    </row>
    <row r="1607">
      <c r="A1607" s="80"/>
      <c r="B1607" s="80"/>
      <c r="C1607" s="80"/>
      <c r="D1607" s="80"/>
      <c r="E1607" s="80"/>
      <c r="F1607" s="80"/>
      <c r="G1607" s="80"/>
      <c r="H1607" s="80"/>
      <c r="I1607" s="80"/>
      <c r="J1607" s="80"/>
      <c r="K1607" s="80"/>
      <c r="L1607" s="80"/>
      <c r="M1607" s="80"/>
      <c r="N1607" s="80"/>
      <c r="O1607" s="80"/>
      <c r="P1607" s="80"/>
      <c r="Q1607" s="80"/>
      <c r="R1607" s="80"/>
      <c r="S1607" s="80"/>
      <c r="T1607" s="80"/>
      <c r="U1607" s="80"/>
      <c r="V1607" s="80"/>
      <c r="W1607" s="80"/>
      <c r="X1607" s="80"/>
      <c r="Y1607" s="80"/>
      <c r="Z1607" s="80"/>
      <c r="AA1607" s="80"/>
      <c r="AB1607" s="80"/>
      <c r="AC1607" s="81"/>
      <c r="AD1607" s="81"/>
      <c r="AE1607" s="82"/>
      <c r="AF1607" s="81"/>
      <c r="AG1607" s="81"/>
      <c r="AH1607" s="81"/>
      <c r="AI1607" s="81"/>
      <c r="AJ1607" s="81"/>
      <c r="AK1607" s="83"/>
      <c r="AL1607" s="83"/>
      <c r="AM1607" s="84"/>
      <c r="AN1607" s="84"/>
      <c r="AO1607" s="84"/>
      <c r="AP1607" s="84"/>
    </row>
    <row r="1608">
      <c r="A1608" s="80"/>
      <c r="B1608" s="80"/>
      <c r="C1608" s="80"/>
      <c r="D1608" s="80"/>
      <c r="E1608" s="80"/>
      <c r="F1608" s="80"/>
      <c r="G1608" s="80"/>
      <c r="H1608" s="80"/>
      <c r="I1608" s="80"/>
      <c r="J1608" s="80"/>
      <c r="K1608" s="80"/>
      <c r="L1608" s="80"/>
      <c r="M1608" s="80"/>
      <c r="N1608" s="80"/>
      <c r="O1608" s="80"/>
      <c r="P1608" s="80"/>
      <c r="Q1608" s="80"/>
      <c r="R1608" s="80"/>
      <c r="S1608" s="80"/>
      <c r="T1608" s="80"/>
      <c r="U1608" s="80"/>
      <c r="V1608" s="80"/>
      <c r="W1608" s="80"/>
      <c r="X1608" s="80"/>
      <c r="Y1608" s="80"/>
      <c r="Z1608" s="80"/>
      <c r="AA1608" s="80"/>
      <c r="AB1608" s="80"/>
      <c r="AC1608" s="81"/>
      <c r="AD1608" s="81"/>
      <c r="AE1608" s="82"/>
      <c r="AF1608" s="81"/>
      <c r="AG1608" s="81"/>
      <c r="AH1608" s="81"/>
      <c r="AI1608" s="81"/>
      <c r="AJ1608" s="81"/>
      <c r="AK1608" s="83"/>
      <c r="AL1608" s="83"/>
      <c r="AM1608" s="84"/>
      <c r="AN1608" s="84"/>
      <c r="AO1608" s="84"/>
      <c r="AP1608" s="84"/>
    </row>
    <row r="1609">
      <c r="A1609" s="80"/>
      <c r="B1609" s="80"/>
      <c r="C1609" s="80"/>
      <c r="D1609" s="80"/>
      <c r="E1609" s="80"/>
      <c r="F1609" s="80"/>
      <c r="G1609" s="80"/>
      <c r="H1609" s="80"/>
      <c r="I1609" s="80"/>
      <c r="J1609" s="80"/>
      <c r="K1609" s="80"/>
      <c r="L1609" s="80"/>
      <c r="M1609" s="80"/>
      <c r="N1609" s="80"/>
      <c r="O1609" s="80"/>
      <c r="P1609" s="80"/>
      <c r="Q1609" s="80"/>
      <c r="R1609" s="80"/>
      <c r="S1609" s="80"/>
      <c r="T1609" s="80"/>
      <c r="U1609" s="80"/>
      <c r="V1609" s="80"/>
      <c r="W1609" s="80"/>
      <c r="X1609" s="80"/>
      <c r="Y1609" s="80"/>
      <c r="Z1609" s="80"/>
      <c r="AA1609" s="80"/>
      <c r="AB1609" s="80"/>
      <c r="AC1609" s="81"/>
      <c r="AD1609" s="81"/>
      <c r="AE1609" s="82"/>
      <c r="AF1609" s="81"/>
      <c r="AG1609" s="81"/>
      <c r="AH1609" s="81"/>
      <c r="AI1609" s="81"/>
      <c r="AJ1609" s="81"/>
      <c r="AK1609" s="83"/>
      <c r="AL1609" s="83"/>
      <c r="AM1609" s="84"/>
      <c r="AN1609" s="84"/>
      <c r="AO1609" s="84"/>
      <c r="AP1609" s="84"/>
    </row>
    <row r="1610">
      <c r="A1610" s="80"/>
      <c r="B1610" s="80"/>
      <c r="C1610" s="80"/>
      <c r="D1610" s="80"/>
      <c r="E1610" s="80"/>
      <c r="F1610" s="80"/>
      <c r="G1610" s="80"/>
      <c r="H1610" s="80"/>
      <c r="I1610" s="80"/>
      <c r="J1610" s="80"/>
      <c r="K1610" s="80"/>
      <c r="L1610" s="80"/>
      <c r="M1610" s="80"/>
      <c r="N1610" s="80"/>
      <c r="O1610" s="80"/>
      <c r="P1610" s="80"/>
      <c r="Q1610" s="80"/>
      <c r="R1610" s="80"/>
      <c r="S1610" s="80"/>
      <c r="T1610" s="80"/>
      <c r="U1610" s="80"/>
      <c r="V1610" s="80"/>
      <c r="W1610" s="80"/>
      <c r="X1610" s="80"/>
      <c r="Y1610" s="80"/>
      <c r="Z1610" s="80"/>
      <c r="AA1610" s="80"/>
      <c r="AB1610" s="80"/>
      <c r="AC1610" s="81"/>
      <c r="AD1610" s="81"/>
      <c r="AE1610" s="82"/>
      <c r="AF1610" s="81"/>
      <c r="AG1610" s="81"/>
      <c r="AH1610" s="81"/>
      <c r="AI1610" s="81"/>
      <c r="AJ1610" s="81"/>
      <c r="AK1610" s="83"/>
      <c r="AL1610" s="83"/>
      <c r="AM1610" s="84"/>
      <c r="AN1610" s="84"/>
      <c r="AO1610" s="84"/>
      <c r="AP1610" s="84"/>
    </row>
    <row r="1611">
      <c r="A1611" s="80"/>
      <c r="B1611" s="80"/>
      <c r="C1611" s="80"/>
      <c r="D1611" s="80"/>
      <c r="E1611" s="80"/>
      <c r="F1611" s="80"/>
      <c r="G1611" s="80"/>
      <c r="H1611" s="80"/>
      <c r="I1611" s="80"/>
      <c r="J1611" s="80"/>
      <c r="K1611" s="80"/>
      <c r="L1611" s="80"/>
      <c r="M1611" s="80"/>
      <c r="N1611" s="80"/>
      <c r="O1611" s="80"/>
      <c r="P1611" s="80"/>
      <c r="Q1611" s="80"/>
      <c r="R1611" s="80"/>
      <c r="S1611" s="80"/>
      <c r="T1611" s="80"/>
      <c r="U1611" s="80"/>
      <c r="V1611" s="80"/>
      <c r="W1611" s="80"/>
      <c r="X1611" s="80"/>
      <c r="Y1611" s="80"/>
      <c r="Z1611" s="80"/>
      <c r="AA1611" s="80"/>
      <c r="AB1611" s="80"/>
      <c r="AC1611" s="81"/>
      <c r="AD1611" s="81"/>
      <c r="AE1611" s="82"/>
      <c r="AF1611" s="81"/>
      <c r="AG1611" s="81"/>
      <c r="AH1611" s="81"/>
      <c r="AI1611" s="81"/>
      <c r="AJ1611" s="81"/>
      <c r="AK1611" s="83"/>
      <c r="AL1611" s="83"/>
      <c r="AM1611" s="84"/>
      <c r="AN1611" s="84"/>
      <c r="AO1611" s="84"/>
      <c r="AP1611" s="84"/>
    </row>
    <row r="1612">
      <c r="A1612" s="80"/>
      <c r="B1612" s="80"/>
      <c r="C1612" s="80"/>
      <c r="D1612" s="80"/>
      <c r="E1612" s="80"/>
      <c r="F1612" s="80"/>
      <c r="G1612" s="80"/>
      <c r="H1612" s="80"/>
      <c r="I1612" s="80"/>
      <c r="J1612" s="80"/>
      <c r="K1612" s="80"/>
      <c r="L1612" s="80"/>
      <c r="M1612" s="80"/>
      <c r="N1612" s="80"/>
      <c r="O1612" s="80"/>
      <c r="P1612" s="80"/>
      <c r="Q1612" s="80"/>
      <c r="R1612" s="80"/>
      <c r="S1612" s="80"/>
      <c r="T1612" s="80"/>
      <c r="U1612" s="80"/>
      <c r="V1612" s="80"/>
      <c r="W1612" s="80"/>
      <c r="X1612" s="80"/>
      <c r="Y1612" s="80"/>
      <c r="Z1612" s="80"/>
      <c r="AA1612" s="80"/>
      <c r="AB1612" s="80"/>
      <c r="AC1612" s="81"/>
      <c r="AD1612" s="81"/>
      <c r="AE1612" s="82"/>
      <c r="AF1612" s="81"/>
      <c r="AG1612" s="81"/>
      <c r="AH1612" s="81"/>
      <c r="AI1612" s="81"/>
      <c r="AJ1612" s="81"/>
      <c r="AK1612" s="83"/>
      <c r="AL1612" s="83"/>
      <c r="AM1612" s="84"/>
      <c r="AN1612" s="84"/>
      <c r="AO1612" s="84"/>
      <c r="AP1612" s="84"/>
    </row>
    <row r="1613">
      <c r="A1613" s="80"/>
      <c r="B1613" s="80"/>
      <c r="C1613" s="80"/>
      <c r="D1613" s="80"/>
      <c r="E1613" s="80"/>
      <c r="F1613" s="80"/>
      <c r="G1613" s="80"/>
      <c r="H1613" s="80"/>
      <c r="I1613" s="80"/>
      <c r="J1613" s="80"/>
      <c r="K1613" s="80"/>
      <c r="L1613" s="80"/>
      <c r="M1613" s="80"/>
      <c r="N1613" s="80"/>
      <c r="O1613" s="80"/>
      <c r="P1613" s="80"/>
      <c r="Q1613" s="80"/>
      <c r="R1613" s="80"/>
      <c r="S1613" s="80"/>
      <c r="T1613" s="80"/>
      <c r="U1613" s="80"/>
      <c r="V1613" s="80"/>
      <c r="W1613" s="80"/>
      <c r="X1613" s="80"/>
      <c r="Y1613" s="80"/>
      <c r="Z1613" s="80"/>
      <c r="AA1613" s="80"/>
      <c r="AB1613" s="80"/>
      <c r="AC1613" s="81"/>
      <c r="AD1613" s="81"/>
      <c r="AE1613" s="82"/>
      <c r="AF1613" s="81"/>
      <c r="AG1613" s="81"/>
      <c r="AH1613" s="81"/>
      <c r="AI1613" s="81"/>
      <c r="AJ1613" s="81"/>
      <c r="AK1613" s="83"/>
      <c r="AL1613" s="83"/>
      <c r="AM1613" s="84"/>
      <c r="AN1613" s="84"/>
      <c r="AO1613" s="84"/>
      <c r="AP1613" s="84"/>
    </row>
    <row r="1614">
      <c r="A1614" s="80"/>
      <c r="B1614" s="80"/>
      <c r="C1614" s="80"/>
      <c r="D1614" s="80"/>
      <c r="E1614" s="80"/>
      <c r="F1614" s="80"/>
      <c r="G1614" s="80"/>
      <c r="H1614" s="80"/>
      <c r="I1614" s="80"/>
      <c r="J1614" s="80"/>
      <c r="K1614" s="80"/>
      <c r="L1614" s="80"/>
      <c r="M1614" s="80"/>
      <c r="N1614" s="80"/>
      <c r="O1614" s="80"/>
      <c r="P1614" s="80"/>
      <c r="Q1614" s="80"/>
      <c r="R1614" s="80"/>
      <c r="S1614" s="80"/>
      <c r="T1614" s="80"/>
      <c r="U1614" s="80"/>
      <c r="V1614" s="80"/>
      <c r="W1614" s="80"/>
      <c r="X1614" s="80"/>
      <c r="Y1614" s="80"/>
      <c r="Z1614" s="80"/>
      <c r="AA1614" s="80"/>
      <c r="AB1614" s="80"/>
      <c r="AC1614" s="81"/>
      <c r="AD1614" s="81"/>
      <c r="AE1614" s="82"/>
      <c r="AF1614" s="81"/>
      <c r="AG1614" s="81"/>
      <c r="AH1614" s="81"/>
      <c r="AI1614" s="81"/>
      <c r="AJ1614" s="81"/>
      <c r="AK1614" s="83"/>
      <c r="AL1614" s="83"/>
      <c r="AM1614" s="84"/>
      <c r="AN1614" s="84"/>
      <c r="AO1614" s="84"/>
      <c r="AP1614" s="84"/>
    </row>
    <row r="1615">
      <c r="A1615" s="80"/>
      <c r="B1615" s="80"/>
      <c r="C1615" s="80"/>
      <c r="D1615" s="80"/>
      <c r="E1615" s="80"/>
      <c r="F1615" s="80"/>
      <c r="G1615" s="80"/>
      <c r="H1615" s="80"/>
      <c r="I1615" s="80"/>
      <c r="J1615" s="80"/>
      <c r="K1615" s="80"/>
      <c r="L1615" s="80"/>
      <c r="M1615" s="80"/>
      <c r="N1615" s="80"/>
      <c r="O1615" s="80"/>
      <c r="P1615" s="80"/>
      <c r="Q1615" s="80"/>
      <c r="R1615" s="80"/>
      <c r="S1615" s="80"/>
      <c r="T1615" s="80"/>
      <c r="U1615" s="80"/>
      <c r="V1615" s="80"/>
      <c r="W1615" s="80"/>
      <c r="X1615" s="80"/>
      <c r="Y1615" s="80"/>
      <c r="Z1615" s="80"/>
      <c r="AA1615" s="80"/>
      <c r="AB1615" s="80"/>
      <c r="AC1615" s="81"/>
      <c r="AD1615" s="81"/>
      <c r="AE1615" s="82"/>
      <c r="AF1615" s="81"/>
      <c r="AG1615" s="81"/>
      <c r="AH1615" s="81"/>
      <c r="AI1615" s="81"/>
      <c r="AJ1615" s="81"/>
      <c r="AK1615" s="83"/>
      <c r="AL1615" s="83"/>
      <c r="AM1615" s="84"/>
      <c r="AN1615" s="84"/>
      <c r="AO1615" s="84"/>
      <c r="AP1615" s="84"/>
    </row>
    <row r="1616">
      <c r="A1616" s="80"/>
      <c r="B1616" s="80"/>
      <c r="C1616" s="80"/>
      <c r="D1616" s="80"/>
      <c r="E1616" s="80"/>
      <c r="F1616" s="80"/>
      <c r="G1616" s="80"/>
      <c r="H1616" s="80"/>
      <c r="I1616" s="80"/>
      <c r="J1616" s="80"/>
      <c r="K1616" s="80"/>
      <c r="L1616" s="80"/>
      <c r="M1616" s="80"/>
      <c r="N1616" s="80"/>
      <c r="O1616" s="80"/>
      <c r="P1616" s="80"/>
      <c r="Q1616" s="80"/>
      <c r="R1616" s="80"/>
      <c r="S1616" s="80"/>
      <c r="T1616" s="80"/>
      <c r="U1616" s="80"/>
      <c r="V1616" s="80"/>
      <c r="W1616" s="80"/>
      <c r="X1616" s="80"/>
      <c r="Y1616" s="80"/>
      <c r="Z1616" s="80"/>
      <c r="AA1616" s="80"/>
      <c r="AB1616" s="80"/>
      <c r="AC1616" s="81"/>
      <c r="AD1616" s="81"/>
      <c r="AE1616" s="82"/>
      <c r="AF1616" s="81"/>
      <c r="AG1616" s="81"/>
      <c r="AH1616" s="81"/>
      <c r="AI1616" s="81"/>
      <c r="AJ1616" s="81"/>
      <c r="AK1616" s="83"/>
      <c r="AL1616" s="83"/>
      <c r="AM1616" s="84"/>
      <c r="AN1616" s="84"/>
      <c r="AO1616" s="84"/>
      <c r="AP1616" s="84"/>
    </row>
    <row r="1617">
      <c r="A1617" s="80"/>
      <c r="B1617" s="80"/>
      <c r="C1617" s="80"/>
      <c r="D1617" s="80"/>
      <c r="E1617" s="80"/>
      <c r="F1617" s="80"/>
      <c r="G1617" s="80"/>
      <c r="H1617" s="80"/>
      <c r="I1617" s="80"/>
      <c r="J1617" s="80"/>
      <c r="K1617" s="80"/>
      <c r="L1617" s="80"/>
      <c r="M1617" s="80"/>
      <c r="N1617" s="80"/>
      <c r="O1617" s="80"/>
      <c r="P1617" s="80"/>
      <c r="Q1617" s="80"/>
      <c r="R1617" s="80"/>
      <c r="S1617" s="80"/>
      <c r="T1617" s="80"/>
      <c r="U1617" s="80"/>
      <c r="V1617" s="80"/>
      <c r="W1617" s="80"/>
      <c r="X1617" s="80"/>
      <c r="Y1617" s="80"/>
      <c r="Z1617" s="80"/>
      <c r="AA1617" s="80"/>
      <c r="AB1617" s="80"/>
      <c r="AC1617" s="81"/>
      <c r="AD1617" s="81"/>
      <c r="AE1617" s="82"/>
      <c r="AF1617" s="81"/>
      <c r="AG1617" s="81"/>
      <c r="AH1617" s="81"/>
      <c r="AI1617" s="81"/>
      <c r="AJ1617" s="81"/>
      <c r="AK1617" s="83"/>
      <c r="AL1617" s="83"/>
      <c r="AM1617" s="84"/>
      <c r="AN1617" s="84"/>
      <c r="AO1617" s="84"/>
      <c r="AP1617" s="84"/>
    </row>
    <row r="1618">
      <c r="A1618" s="80"/>
      <c r="B1618" s="80"/>
      <c r="C1618" s="80"/>
      <c r="D1618" s="80"/>
      <c r="E1618" s="80"/>
      <c r="F1618" s="80"/>
      <c r="G1618" s="80"/>
      <c r="H1618" s="80"/>
      <c r="I1618" s="80"/>
      <c r="J1618" s="80"/>
      <c r="K1618" s="80"/>
      <c r="L1618" s="80"/>
      <c r="M1618" s="80"/>
      <c r="N1618" s="80"/>
      <c r="O1618" s="80"/>
      <c r="P1618" s="80"/>
      <c r="Q1618" s="80"/>
      <c r="R1618" s="80"/>
      <c r="S1618" s="80"/>
      <c r="T1618" s="80"/>
      <c r="U1618" s="80"/>
      <c r="V1618" s="80"/>
      <c r="W1618" s="80"/>
      <c r="X1618" s="80"/>
      <c r="Y1618" s="80"/>
      <c r="Z1618" s="80"/>
      <c r="AA1618" s="80"/>
      <c r="AB1618" s="80"/>
      <c r="AC1618" s="81"/>
      <c r="AD1618" s="81"/>
      <c r="AE1618" s="82"/>
      <c r="AF1618" s="81"/>
      <c r="AG1618" s="81"/>
      <c r="AH1618" s="81"/>
      <c r="AI1618" s="81"/>
      <c r="AJ1618" s="81"/>
      <c r="AK1618" s="83"/>
      <c r="AL1618" s="83"/>
      <c r="AM1618" s="84"/>
      <c r="AN1618" s="84"/>
      <c r="AO1618" s="84"/>
      <c r="AP1618" s="84"/>
    </row>
    <row r="1619">
      <c r="A1619" s="80"/>
      <c r="B1619" s="80"/>
      <c r="C1619" s="80"/>
      <c r="D1619" s="80"/>
      <c r="E1619" s="80"/>
      <c r="F1619" s="80"/>
      <c r="G1619" s="80"/>
      <c r="H1619" s="80"/>
      <c r="I1619" s="80"/>
      <c r="J1619" s="80"/>
      <c r="K1619" s="80"/>
      <c r="L1619" s="80"/>
      <c r="M1619" s="80"/>
      <c r="N1619" s="80"/>
      <c r="O1619" s="80"/>
      <c r="P1619" s="80"/>
      <c r="Q1619" s="80"/>
      <c r="R1619" s="80"/>
      <c r="S1619" s="80"/>
      <c r="T1619" s="80"/>
      <c r="U1619" s="80"/>
      <c r="V1619" s="80"/>
      <c r="W1619" s="80"/>
      <c r="X1619" s="80"/>
      <c r="Y1619" s="80"/>
      <c r="Z1619" s="80"/>
      <c r="AA1619" s="80"/>
      <c r="AB1619" s="80"/>
      <c r="AC1619" s="81"/>
      <c r="AD1619" s="81"/>
      <c r="AE1619" s="82"/>
      <c r="AF1619" s="81"/>
      <c r="AG1619" s="81"/>
      <c r="AH1619" s="81"/>
      <c r="AI1619" s="81"/>
      <c r="AJ1619" s="81"/>
      <c r="AK1619" s="83"/>
      <c r="AL1619" s="83"/>
      <c r="AM1619" s="84"/>
      <c r="AN1619" s="84"/>
      <c r="AO1619" s="84"/>
      <c r="AP1619" s="84"/>
    </row>
    <row r="1620">
      <c r="A1620" s="80"/>
      <c r="B1620" s="80"/>
      <c r="C1620" s="80"/>
      <c r="D1620" s="80"/>
      <c r="E1620" s="80"/>
      <c r="F1620" s="80"/>
      <c r="G1620" s="80"/>
      <c r="H1620" s="80"/>
      <c r="I1620" s="80"/>
      <c r="J1620" s="80"/>
      <c r="K1620" s="80"/>
      <c r="L1620" s="80"/>
      <c r="M1620" s="80"/>
      <c r="N1620" s="80"/>
      <c r="O1620" s="80"/>
      <c r="P1620" s="80"/>
      <c r="Q1620" s="80"/>
      <c r="R1620" s="80"/>
      <c r="S1620" s="80"/>
      <c r="T1620" s="80"/>
      <c r="U1620" s="80"/>
      <c r="V1620" s="80"/>
      <c r="W1620" s="80"/>
      <c r="X1620" s="80"/>
      <c r="Y1620" s="80"/>
      <c r="Z1620" s="80"/>
      <c r="AA1620" s="80"/>
      <c r="AB1620" s="80"/>
      <c r="AC1620" s="81"/>
      <c r="AD1620" s="81"/>
      <c r="AE1620" s="82"/>
      <c r="AF1620" s="81"/>
      <c r="AG1620" s="81"/>
      <c r="AH1620" s="81"/>
      <c r="AI1620" s="81"/>
      <c r="AJ1620" s="81"/>
      <c r="AK1620" s="83"/>
      <c r="AL1620" s="83"/>
      <c r="AM1620" s="84"/>
      <c r="AN1620" s="84"/>
      <c r="AO1620" s="84"/>
      <c r="AP1620" s="84"/>
    </row>
    <row r="1621">
      <c r="A1621" s="80"/>
      <c r="B1621" s="80"/>
      <c r="C1621" s="80"/>
      <c r="D1621" s="80"/>
      <c r="E1621" s="80"/>
      <c r="F1621" s="80"/>
      <c r="G1621" s="80"/>
      <c r="H1621" s="80"/>
      <c r="I1621" s="80"/>
      <c r="J1621" s="80"/>
      <c r="K1621" s="80"/>
      <c r="L1621" s="80"/>
      <c r="M1621" s="80"/>
      <c r="N1621" s="80"/>
      <c r="O1621" s="80"/>
      <c r="P1621" s="80"/>
      <c r="Q1621" s="80"/>
      <c r="R1621" s="80"/>
      <c r="S1621" s="80"/>
      <c r="T1621" s="80"/>
      <c r="U1621" s="80"/>
      <c r="V1621" s="80"/>
      <c r="W1621" s="80"/>
      <c r="X1621" s="80"/>
      <c r="Y1621" s="80"/>
      <c r="Z1621" s="80"/>
      <c r="AA1621" s="80"/>
      <c r="AB1621" s="80"/>
      <c r="AC1621" s="81"/>
      <c r="AD1621" s="81"/>
      <c r="AE1621" s="82"/>
      <c r="AF1621" s="81"/>
      <c r="AG1621" s="81"/>
      <c r="AH1621" s="81"/>
      <c r="AI1621" s="81"/>
      <c r="AJ1621" s="81"/>
      <c r="AK1621" s="83"/>
      <c r="AL1621" s="83"/>
      <c r="AM1621" s="84"/>
      <c r="AN1621" s="84"/>
      <c r="AO1621" s="84"/>
      <c r="AP1621" s="84"/>
    </row>
    <row r="1622">
      <c r="A1622" s="80"/>
      <c r="B1622" s="80"/>
      <c r="C1622" s="80"/>
      <c r="D1622" s="80"/>
      <c r="E1622" s="80"/>
      <c r="F1622" s="80"/>
      <c r="G1622" s="80"/>
      <c r="H1622" s="80"/>
      <c r="I1622" s="80"/>
      <c r="J1622" s="80"/>
      <c r="K1622" s="80"/>
      <c r="L1622" s="80"/>
      <c r="M1622" s="80"/>
      <c r="N1622" s="80"/>
      <c r="O1622" s="80"/>
      <c r="P1622" s="80"/>
      <c r="Q1622" s="80"/>
      <c r="R1622" s="80"/>
      <c r="S1622" s="80"/>
      <c r="T1622" s="80"/>
      <c r="U1622" s="80"/>
      <c r="V1622" s="80"/>
      <c r="W1622" s="80"/>
      <c r="X1622" s="80"/>
      <c r="Y1622" s="80"/>
      <c r="Z1622" s="80"/>
      <c r="AA1622" s="80"/>
      <c r="AB1622" s="80"/>
      <c r="AC1622" s="81"/>
      <c r="AD1622" s="81"/>
      <c r="AE1622" s="82"/>
      <c r="AF1622" s="81"/>
      <c r="AG1622" s="81"/>
      <c r="AH1622" s="81"/>
      <c r="AI1622" s="81"/>
      <c r="AJ1622" s="81"/>
      <c r="AK1622" s="83"/>
      <c r="AL1622" s="83"/>
      <c r="AM1622" s="84"/>
      <c r="AN1622" s="84"/>
      <c r="AO1622" s="84"/>
      <c r="AP1622" s="84"/>
    </row>
    <row r="1623">
      <c r="A1623" s="80"/>
      <c r="B1623" s="80"/>
      <c r="C1623" s="80"/>
      <c r="D1623" s="80"/>
      <c r="E1623" s="80"/>
      <c r="F1623" s="80"/>
      <c r="G1623" s="80"/>
      <c r="H1623" s="80"/>
      <c r="I1623" s="80"/>
      <c r="J1623" s="80"/>
      <c r="K1623" s="80"/>
      <c r="L1623" s="80"/>
      <c r="M1623" s="80"/>
      <c r="N1623" s="80"/>
      <c r="O1623" s="80"/>
      <c r="P1623" s="80"/>
      <c r="Q1623" s="80"/>
      <c r="R1623" s="80"/>
      <c r="S1623" s="80"/>
      <c r="T1623" s="80"/>
      <c r="U1623" s="80"/>
      <c r="V1623" s="80"/>
      <c r="W1623" s="80"/>
      <c r="X1623" s="80"/>
      <c r="Y1623" s="80"/>
      <c r="Z1623" s="80"/>
      <c r="AA1623" s="80"/>
      <c r="AB1623" s="80"/>
      <c r="AC1623" s="81"/>
      <c r="AD1623" s="81"/>
      <c r="AE1623" s="82"/>
      <c r="AF1623" s="81"/>
      <c r="AG1623" s="81"/>
      <c r="AH1623" s="81"/>
      <c r="AI1623" s="81"/>
      <c r="AJ1623" s="81"/>
      <c r="AK1623" s="83"/>
      <c r="AL1623" s="83"/>
      <c r="AM1623" s="84"/>
      <c r="AN1623" s="84"/>
      <c r="AO1623" s="84"/>
      <c r="AP1623" s="84"/>
    </row>
    <row r="1624">
      <c r="A1624" s="80"/>
      <c r="B1624" s="80"/>
      <c r="C1624" s="80"/>
      <c r="D1624" s="80"/>
      <c r="E1624" s="80"/>
      <c r="F1624" s="80"/>
      <c r="G1624" s="80"/>
      <c r="H1624" s="80"/>
      <c r="I1624" s="80"/>
      <c r="J1624" s="80"/>
      <c r="K1624" s="80"/>
      <c r="L1624" s="80"/>
      <c r="M1624" s="80"/>
      <c r="N1624" s="80"/>
      <c r="O1624" s="80"/>
      <c r="P1624" s="80"/>
      <c r="Q1624" s="80"/>
      <c r="R1624" s="80"/>
      <c r="S1624" s="80"/>
      <c r="T1624" s="80"/>
      <c r="U1624" s="80"/>
      <c r="V1624" s="80"/>
      <c r="W1624" s="80"/>
      <c r="X1624" s="80"/>
      <c r="Y1624" s="80"/>
      <c r="Z1624" s="80"/>
      <c r="AA1624" s="80"/>
      <c r="AB1624" s="80"/>
      <c r="AC1624" s="81"/>
      <c r="AD1624" s="81"/>
      <c r="AE1624" s="82"/>
      <c r="AF1624" s="81"/>
      <c r="AG1624" s="81"/>
      <c r="AH1624" s="81"/>
      <c r="AI1624" s="81"/>
      <c r="AJ1624" s="81"/>
      <c r="AK1624" s="83"/>
      <c r="AL1624" s="83"/>
      <c r="AM1624" s="84"/>
      <c r="AN1624" s="84"/>
      <c r="AO1624" s="84"/>
      <c r="AP1624" s="84"/>
    </row>
    <row r="1625">
      <c r="A1625" s="80"/>
      <c r="B1625" s="80"/>
      <c r="C1625" s="80"/>
      <c r="D1625" s="80"/>
      <c r="E1625" s="80"/>
      <c r="F1625" s="80"/>
      <c r="G1625" s="80"/>
      <c r="H1625" s="80"/>
      <c r="I1625" s="80"/>
      <c r="J1625" s="80"/>
      <c r="K1625" s="80"/>
      <c r="L1625" s="80"/>
      <c r="M1625" s="80"/>
      <c r="N1625" s="80"/>
      <c r="O1625" s="80"/>
      <c r="P1625" s="80"/>
      <c r="Q1625" s="80"/>
      <c r="R1625" s="80"/>
      <c r="S1625" s="80"/>
      <c r="T1625" s="80"/>
      <c r="U1625" s="80"/>
      <c r="V1625" s="80"/>
      <c r="W1625" s="80"/>
      <c r="X1625" s="80"/>
      <c r="Y1625" s="80"/>
      <c r="Z1625" s="80"/>
      <c r="AA1625" s="80"/>
      <c r="AB1625" s="80"/>
      <c r="AC1625" s="81"/>
      <c r="AD1625" s="81"/>
      <c r="AE1625" s="82"/>
      <c r="AF1625" s="81"/>
      <c r="AG1625" s="81"/>
      <c r="AH1625" s="81"/>
      <c r="AI1625" s="81"/>
      <c r="AJ1625" s="81"/>
      <c r="AK1625" s="83"/>
      <c r="AL1625" s="83"/>
      <c r="AM1625" s="84"/>
      <c r="AN1625" s="84"/>
      <c r="AO1625" s="84"/>
      <c r="AP1625" s="84"/>
    </row>
    <row r="1626">
      <c r="A1626" s="80"/>
      <c r="B1626" s="80"/>
      <c r="C1626" s="80"/>
      <c r="D1626" s="80"/>
      <c r="E1626" s="80"/>
      <c r="F1626" s="80"/>
      <c r="G1626" s="80"/>
      <c r="H1626" s="80"/>
      <c r="I1626" s="80"/>
      <c r="J1626" s="80"/>
      <c r="K1626" s="80"/>
      <c r="L1626" s="80"/>
      <c r="M1626" s="80"/>
      <c r="N1626" s="80"/>
      <c r="O1626" s="80"/>
      <c r="P1626" s="80"/>
      <c r="Q1626" s="80"/>
      <c r="R1626" s="80"/>
      <c r="S1626" s="80"/>
      <c r="T1626" s="80"/>
      <c r="U1626" s="80"/>
      <c r="V1626" s="80"/>
      <c r="W1626" s="80"/>
      <c r="X1626" s="80"/>
      <c r="Y1626" s="80"/>
      <c r="Z1626" s="80"/>
      <c r="AA1626" s="80"/>
      <c r="AB1626" s="80"/>
      <c r="AC1626" s="81"/>
      <c r="AD1626" s="81"/>
      <c r="AE1626" s="82"/>
      <c r="AF1626" s="81"/>
      <c r="AG1626" s="81"/>
      <c r="AH1626" s="81"/>
      <c r="AI1626" s="81"/>
      <c r="AJ1626" s="81"/>
      <c r="AK1626" s="83"/>
      <c r="AL1626" s="83"/>
      <c r="AM1626" s="84"/>
      <c r="AN1626" s="84"/>
      <c r="AO1626" s="84"/>
      <c r="AP1626" s="84"/>
    </row>
    <row r="1627">
      <c r="A1627" s="80"/>
      <c r="B1627" s="80"/>
      <c r="C1627" s="80"/>
      <c r="D1627" s="80"/>
      <c r="E1627" s="80"/>
      <c r="F1627" s="80"/>
      <c r="G1627" s="80"/>
      <c r="H1627" s="80"/>
      <c r="I1627" s="80"/>
      <c r="J1627" s="80"/>
      <c r="K1627" s="80"/>
      <c r="L1627" s="80"/>
      <c r="M1627" s="80"/>
      <c r="N1627" s="80"/>
      <c r="O1627" s="80"/>
      <c r="P1627" s="80"/>
      <c r="Q1627" s="80"/>
      <c r="R1627" s="80"/>
      <c r="S1627" s="80"/>
      <c r="T1627" s="80"/>
      <c r="U1627" s="80"/>
      <c r="V1627" s="80"/>
      <c r="W1627" s="80"/>
      <c r="X1627" s="80"/>
      <c r="Y1627" s="80"/>
      <c r="Z1627" s="80"/>
      <c r="AA1627" s="80"/>
      <c r="AB1627" s="80"/>
      <c r="AC1627" s="81"/>
      <c r="AD1627" s="81"/>
      <c r="AE1627" s="82"/>
      <c r="AF1627" s="81"/>
      <c r="AG1627" s="81"/>
      <c r="AH1627" s="81"/>
      <c r="AI1627" s="81"/>
      <c r="AJ1627" s="81"/>
      <c r="AK1627" s="83"/>
      <c r="AL1627" s="83"/>
      <c r="AM1627" s="84"/>
      <c r="AN1627" s="84"/>
      <c r="AO1627" s="84"/>
      <c r="AP1627" s="84"/>
    </row>
    <row r="1628">
      <c r="A1628" s="80"/>
      <c r="B1628" s="80"/>
      <c r="C1628" s="80"/>
      <c r="D1628" s="80"/>
      <c r="E1628" s="80"/>
      <c r="F1628" s="80"/>
      <c r="G1628" s="80"/>
      <c r="H1628" s="80"/>
      <c r="I1628" s="80"/>
      <c r="J1628" s="80"/>
      <c r="K1628" s="80"/>
      <c r="L1628" s="80"/>
      <c r="M1628" s="80"/>
      <c r="N1628" s="80"/>
      <c r="O1628" s="80"/>
      <c r="P1628" s="80"/>
      <c r="Q1628" s="80"/>
      <c r="R1628" s="80"/>
      <c r="S1628" s="80"/>
      <c r="T1628" s="80"/>
      <c r="U1628" s="80"/>
      <c r="V1628" s="80"/>
      <c r="W1628" s="80"/>
      <c r="X1628" s="80"/>
      <c r="Y1628" s="80"/>
      <c r="Z1628" s="80"/>
      <c r="AA1628" s="80"/>
      <c r="AB1628" s="80"/>
      <c r="AC1628" s="81"/>
      <c r="AD1628" s="81"/>
      <c r="AE1628" s="82"/>
      <c r="AF1628" s="81"/>
      <c r="AG1628" s="81"/>
      <c r="AH1628" s="81"/>
      <c r="AI1628" s="81"/>
      <c r="AJ1628" s="81"/>
      <c r="AK1628" s="83"/>
      <c r="AL1628" s="83"/>
      <c r="AM1628" s="84"/>
      <c r="AN1628" s="84"/>
      <c r="AO1628" s="84"/>
      <c r="AP1628" s="84"/>
    </row>
    <row r="1629">
      <c r="A1629" s="80"/>
      <c r="B1629" s="80"/>
      <c r="C1629" s="80"/>
      <c r="D1629" s="80"/>
      <c r="E1629" s="80"/>
      <c r="F1629" s="80"/>
      <c r="G1629" s="80"/>
      <c r="H1629" s="80"/>
      <c r="I1629" s="80"/>
      <c r="J1629" s="80"/>
      <c r="K1629" s="80"/>
      <c r="L1629" s="80"/>
      <c r="M1629" s="80"/>
      <c r="N1629" s="80"/>
      <c r="O1629" s="80"/>
      <c r="P1629" s="80"/>
      <c r="Q1629" s="80"/>
      <c r="R1629" s="80"/>
      <c r="S1629" s="80"/>
      <c r="T1629" s="80"/>
      <c r="U1629" s="80"/>
      <c r="V1629" s="80"/>
      <c r="W1629" s="80"/>
      <c r="X1629" s="80"/>
      <c r="Y1629" s="80"/>
      <c r="Z1629" s="80"/>
      <c r="AA1629" s="80"/>
      <c r="AB1629" s="80"/>
      <c r="AC1629" s="81"/>
      <c r="AD1629" s="81"/>
      <c r="AE1629" s="82"/>
      <c r="AF1629" s="81"/>
      <c r="AG1629" s="81"/>
      <c r="AH1629" s="81"/>
      <c r="AI1629" s="81"/>
      <c r="AJ1629" s="81"/>
      <c r="AK1629" s="83"/>
      <c r="AL1629" s="83"/>
      <c r="AM1629" s="84"/>
      <c r="AN1629" s="84"/>
      <c r="AO1629" s="84"/>
      <c r="AP1629" s="84"/>
    </row>
    <row r="1630">
      <c r="A1630" s="80"/>
      <c r="B1630" s="80"/>
      <c r="C1630" s="80"/>
      <c r="D1630" s="80"/>
      <c r="E1630" s="80"/>
      <c r="F1630" s="80"/>
      <c r="G1630" s="80"/>
      <c r="H1630" s="80"/>
      <c r="I1630" s="80"/>
      <c r="J1630" s="80"/>
      <c r="K1630" s="80"/>
      <c r="L1630" s="80"/>
      <c r="M1630" s="80"/>
      <c r="N1630" s="80"/>
      <c r="O1630" s="80"/>
      <c r="P1630" s="80"/>
      <c r="Q1630" s="80"/>
      <c r="R1630" s="80"/>
      <c r="S1630" s="80"/>
      <c r="T1630" s="80"/>
      <c r="U1630" s="80"/>
      <c r="V1630" s="80"/>
      <c r="W1630" s="80"/>
      <c r="X1630" s="80"/>
      <c r="Y1630" s="80"/>
      <c r="Z1630" s="80"/>
      <c r="AA1630" s="80"/>
      <c r="AB1630" s="80"/>
      <c r="AC1630" s="81"/>
      <c r="AD1630" s="81"/>
      <c r="AE1630" s="82"/>
      <c r="AF1630" s="81"/>
      <c r="AG1630" s="81"/>
      <c r="AH1630" s="81"/>
      <c r="AI1630" s="81"/>
      <c r="AJ1630" s="81"/>
      <c r="AK1630" s="83"/>
      <c r="AL1630" s="83"/>
      <c r="AM1630" s="84"/>
      <c r="AN1630" s="84"/>
      <c r="AO1630" s="84"/>
      <c r="AP1630" s="84"/>
    </row>
    <row r="1631">
      <c r="A1631" s="80"/>
      <c r="B1631" s="80"/>
      <c r="C1631" s="80"/>
      <c r="D1631" s="80"/>
      <c r="E1631" s="80"/>
      <c r="F1631" s="80"/>
      <c r="G1631" s="80"/>
      <c r="H1631" s="80"/>
      <c r="I1631" s="80"/>
      <c r="J1631" s="80"/>
      <c r="K1631" s="80"/>
      <c r="L1631" s="80"/>
      <c r="M1631" s="80"/>
      <c r="N1631" s="80"/>
      <c r="O1631" s="80"/>
      <c r="P1631" s="80"/>
      <c r="Q1631" s="80"/>
      <c r="R1631" s="80"/>
      <c r="S1631" s="80"/>
      <c r="T1631" s="80"/>
      <c r="U1631" s="80"/>
      <c r="V1631" s="80"/>
      <c r="W1631" s="80"/>
      <c r="X1631" s="80"/>
      <c r="Y1631" s="80"/>
      <c r="Z1631" s="80"/>
      <c r="AA1631" s="80"/>
      <c r="AB1631" s="80"/>
      <c r="AC1631" s="81"/>
      <c r="AD1631" s="81"/>
      <c r="AE1631" s="82"/>
      <c r="AF1631" s="81"/>
      <c r="AG1631" s="81"/>
      <c r="AH1631" s="81"/>
      <c r="AI1631" s="81"/>
      <c r="AJ1631" s="81"/>
      <c r="AK1631" s="83"/>
      <c r="AL1631" s="83"/>
      <c r="AM1631" s="84"/>
      <c r="AN1631" s="84"/>
      <c r="AO1631" s="84"/>
      <c r="AP1631" s="84"/>
    </row>
    <row r="1632">
      <c r="A1632" s="80"/>
      <c r="B1632" s="80"/>
      <c r="C1632" s="80"/>
      <c r="D1632" s="80"/>
      <c r="E1632" s="80"/>
      <c r="F1632" s="80"/>
      <c r="G1632" s="80"/>
      <c r="H1632" s="80"/>
      <c r="I1632" s="80"/>
      <c r="J1632" s="80"/>
      <c r="K1632" s="80"/>
      <c r="L1632" s="80"/>
      <c r="M1632" s="80"/>
      <c r="N1632" s="80"/>
      <c r="O1632" s="80"/>
      <c r="P1632" s="80"/>
      <c r="Q1632" s="80"/>
      <c r="R1632" s="80"/>
      <c r="S1632" s="80"/>
      <c r="T1632" s="80"/>
      <c r="U1632" s="80"/>
      <c r="V1632" s="80"/>
      <c r="W1632" s="80"/>
      <c r="X1632" s="80"/>
      <c r="Y1632" s="80"/>
      <c r="Z1632" s="80"/>
      <c r="AA1632" s="80"/>
      <c r="AB1632" s="80"/>
      <c r="AC1632" s="81"/>
      <c r="AD1632" s="81"/>
      <c r="AE1632" s="82"/>
      <c r="AF1632" s="81"/>
      <c r="AG1632" s="81"/>
      <c r="AH1632" s="81"/>
      <c r="AI1632" s="81"/>
      <c r="AJ1632" s="81"/>
      <c r="AK1632" s="83"/>
      <c r="AL1632" s="83"/>
      <c r="AM1632" s="84"/>
      <c r="AN1632" s="84"/>
      <c r="AO1632" s="84"/>
      <c r="AP1632" s="84"/>
    </row>
    <row r="1633">
      <c r="A1633" s="80"/>
      <c r="B1633" s="80"/>
      <c r="C1633" s="80"/>
      <c r="D1633" s="80"/>
      <c r="E1633" s="80"/>
      <c r="F1633" s="80"/>
      <c r="G1633" s="80"/>
      <c r="H1633" s="80"/>
      <c r="I1633" s="80"/>
      <c r="J1633" s="80"/>
      <c r="K1633" s="80"/>
      <c r="L1633" s="80"/>
      <c r="M1633" s="80"/>
      <c r="N1633" s="80"/>
      <c r="O1633" s="80"/>
      <c r="P1633" s="80"/>
      <c r="Q1633" s="80"/>
      <c r="R1633" s="80"/>
      <c r="S1633" s="80"/>
      <c r="T1633" s="80"/>
      <c r="U1633" s="80"/>
      <c r="V1633" s="80"/>
      <c r="W1633" s="80"/>
      <c r="X1633" s="80"/>
      <c r="Y1633" s="80"/>
      <c r="Z1633" s="80"/>
      <c r="AA1633" s="80"/>
      <c r="AB1633" s="80"/>
      <c r="AC1633" s="81"/>
      <c r="AD1633" s="81"/>
      <c r="AE1633" s="82"/>
      <c r="AF1633" s="81"/>
      <c r="AG1633" s="81"/>
      <c r="AH1633" s="81"/>
      <c r="AI1633" s="81"/>
      <c r="AJ1633" s="81"/>
      <c r="AK1633" s="83"/>
      <c r="AL1633" s="83"/>
      <c r="AM1633" s="84"/>
      <c r="AN1633" s="84"/>
      <c r="AO1633" s="84"/>
      <c r="AP1633" s="84"/>
    </row>
    <row r="1634">
      <c r="A1634" s="80"/>
      <c r="B1634" s="80"/>
      <c r="C1634" s="80"/>
      <c r="D1634" s="80"/>
      <c r="E1634" s="80"/>
      <c r="F1634" s="80"/>
      <c r="G1634" s="80"/>
      <c r="H1634" s="80"/>
      <c r="I1634" s="80"/>
      <c r="J1634" s="80"/>
      <c r="K1634" s="80"/>
      <c r="L1634" s="80"/>
      <c r="M1634" s="80"/>
      <c r="N1634" s="80"/>
      <c r="O1634" s="80"/>
      <c r="P1634" s="80"/>
      <c r="Q1634" s="80"/>
      <c r="R1634" s="80"/>
      <c r="S1634" s="80"/>
      <c r="T1634" s="80"/>
      <c r="U1634" s="80"/>
      <c r="V1634" s="80"/>
      <c r="W1634" s="80"/>
      <c r="X1634" s="80"/>
      <c r="Y1634" s="80"/>
      <c r="Z1634" s="80"/>
      <c r="AA1634" s="80"/>
      <c r="AB1634" s="80"/>
      <c r="AC1634" s="81"/>
      <c r="AD1634" s="81"/>
      <c r="AE1634" s="82"/>
      <c r="AF1634" s="81"/>
      <c r="AG1634" s="81"/>
      <c r="AH1634" s="81"/>
      <c r="AI1634" s="81"/>
      <c r="AJ1634" s="81"/>
      <c r="AK1634" s="83"/>
      <c r="AL1634" s="83"/>
      <c r="AM1634" s="84"/>
      <c r="AN1634" s="84"/>
      <c r="AO1634" s="84"/>
      <c r="AP1634" s="84"/>
    </row>
    <row r="1635">
      <c r="A1635" s="80"/>
      <c r="B1635" s="80"/>
      <c r="C1635" s="80"/>
      <c r="D1635" s="80"/>
      <c r="E1635" s="80"/>
      <c r="F1635" s="80"/>
      <c r="G1635" s="80"/>
      <c r="H1635" s="80"/>
      <c r="I1635" s="80"/>
      <c r="J1635" s="80"/>
      <c r="K1635" s="80"/>
      <c r="L1635" s="80"/>
      <c r="M1635" s="80"/>
      <c r="N1635" s="80"/>
      <c r="O1635" s="80"/>
      <c r="P1635" s="80"/>
      <c r="Q1635" s="80"/>
      <c r="R1635" s="80"/>
      <c r="S1635" s="80"/>
      <c r="T1635" s="80"/>
      <c r="U1635" s="80"/>
      <c r="V1635" s="80"/>
      <c r="W1635" s="80"/>
      <c r="X1635" s="80"/>
      <c r="Y1635" s="80"/>
      <c r="Z1635" s="80"/>
      <c r="AA1635" s="80"/>
      <c r="AB1635" s="80"/>
      <c r="AC1635" s="81"/>
      <c r="AD1635" s="81"/>
      <c r="AE1635" s="82"/>
      <c r="AF1635" s="81"/>
      <c r="AG1635" s="81"/>
      <c r="AH1635" s="81"/>
      <c r="AI1635" s="81"/>
      <c r="AJ1635" s="81"/>
      <c r="AK1635" s="83"/>
      <c r="AL1635" s="83"/>
      <c r="AM1635" s="84"/>
      <c r="AN1635" s="84"/>
      <c r="AO1635" s="84"/>
      <c r="AP1635" s="84"/>
    </row>
    <row r="1636">
      <c r="A1636" s="80"/>
      <c r="B1636" s="80"/>
      <c r="C1636" s="80"/>
      <c r="D1636" s="80"/>
      <c r="E1636" s="80"/>
      <c r="F1636" s="80"/>
      <c r="G1636" s="80"/>
      <c r="H1636" s="80"/>
      <c r="I1636" s="80"/>
      <c r="J1636" s="80"/>
      <c r="K1636" s="80"/>
      <c r="L1636" s="80"/>
      <c r="M1636" s="80"/>
      <c r="N1636" s="80"/>
      <c r="O1636" s="80"/>
      <c r="P1636" s="80"/>
      <c r="Q1636" s="80"/>
      <c r="R1636" s="80"/>
      <c r="S1636" s="80"/>
      <c r="T1636" s="80"/>
      <c r="U1636" s="80"/>
      <c r="V1636" s="80"/>
      <c r="W1636" s="80"/>
      <c r="X1636" s="80"/>
      <c r="Y1636" s="80"/>
      <c r="Z1636" s="80"/>
      <c r="AA1636" s="80"/>
      <c r="AB1636" s="80"/>
      <c r="AC1636" s="81"/>
      <c r="AD1636" s="81"/>
      <c r="AE1636" s="82"/>
      <c r="AF1636" s="81"/>
      <c r="AG1636" s="81"/>
      <c r="AH1636" s="81"/>
      <c r="AI1636" s="81"/>
      <c r="AJ1636" s="81"/>
      <c r="AK1636" s="83"/>
      <c r="AL1636" s="83"/>
      <c r="AM1636" s="84"/>
      <c r="AN1636" s="84"/>
      <c r="AO1636" s="84"/>
      <c r="AP1636" s="84"/>
    </row>
    <row r="1637">
      <c r="A1637" s="80"/>
      <c r="B1637" s="80"/>
      <c r="C1637" s="80"/>
      <c r="D1637" s="80"/>
      <c r="E1637" s="80"/>
      <c r="F1637" s="80"/>
      <c r="G1637" s="80"/>
      <c r="H1637" s="80"/>
      <c r="I1637" s="80"/>
      <c r="J1637" s="80"/>
      <c r="K1637" s="80"/>
      <c r="L1637" s="80"/>
      <c r="M1637" s="80"/>
      <c r="N1637" s="80"/>
      <c r="O1637" s="80"/>
      <c r="P1637" s="80"/>
      <c r="Q1637" s="80"/>
      <c r="R1637" s="80"/>
      <c r="S1637" s="80"/>
      <c r="T1637" s="80"/>
      <c r="U1637" s="80"/>
      <c r="V1637" s="80"/>
      <c r="W1637" s="80"/>
      <c r="X1637" s="80"/>
      <c r="Y1637" s="80"/>
      <c r="Z1637" s="80"/>
      <c r="AA1637" s="80"/>
      <c r="AB1637" s="80"/>
      <c r="AC1637" s="81"/>
      <c r="AD1637" s="81"/>
      <c r="AE1637" s="82"/>
      <c r="AF1637" s="81"/>
      <c r="AG1637" s="81"/>
      <c r="AH1637" s="81"/>
      <c r="AI1637" s="81"/>
      <c r="AJ1637" s="81"/>
      <c r="AK1637" s="83"/>
      <c r="AL1637" s="83"/>
      <c r="AM1637" s="84"/>
      <c r="AN1637" s="84"/>
      <c r="AO1637" s="84"/>
      <c r="AP1637" s="84"/>
    </row>
    <row r="1638">
      <c r="A1638" s="80"/>
      <c r="B1638" s="80"/>
      <c r="C1638" s="80"/>
      <c r="D1638" s="80"/>
      <c r="E1638" s="80"/>
      <c r="F1638" s="80"/>
      <c r="G1638" s="80"/>
      <c r="H1638" s="80"/>
      <c r="I1638" s="80"/>
      <c r="J1638" s="80"/>
      <c r="K1638" s="80"/>
      <c r="L1638" s="80"/>
      <c r="M1638" s="80"/>
      <c r="N1638" s="80"/>
      <c r="O1638" s="80"/>
      <c r="P1638" s="80"/>
      <c r="Q1638" s="80"/>
      <c r="R1638" s="80"/>
      <c r="S1638" s="80"/>
      <c r="T1638" s="80"/>
      <c r="U1638" s="80"/>
      <c r="V1638" s="80"/>
      <c r="W1638" s="80"/>
      <c r="X1638" s="80"/>
      <c r="Y1638" s="80"/>
      <c r="Z1638" s="80"/>
      <c r="AA1638" s="80"/>
      <c r="AB1638" s="80"/>
      <c r="AC1638" s="81"/>
      <c r="AD1638" s="81"/>
      <c r="AE1638" s="82"/>
      <c r="AF1638" s="81"/>
      <c r="AG1638" s="81"/>
      <c r="AH1638" s="81"/>
      <c r="AI1638" s="81"/>
      <c r="AJ1638" s="81"/>
      <c r="AK1638" s="83"/>
      <c r="AL1638" s="83"/>
      <c r="AM1638" s="84"/>
      <c r="AN1638" s="84"/>
      <c r="AO1638" s="84"/>
      <c r="AP1638" s="84"/>
    </row>
    <row r="1639">
      <c r="A1639" s="80"/>
      <c r="B1639" s="80"/>
      <c r="C1639" s="80"/>
      <c r="D1639" s="80"/>
      <c r="E1639" s="80"/>
      <c r="F1639" s="80"/>
      <c r="G1639" s="80"/>
      <c r="H1639" s="80"/>
      <c r="I1639" s="80"/>
      <c r="J1639" s="80"/>
      <c r="K1639" s="80"/>
      <c r="L1639" s="80"/>
      <c r="M1639" s="80"/>
      <c r="N1639" s="80"/>
      <c r="O1639" s="80"/>
      <c r="P1639" s="80"/>
      <c r="Q1639" s="80"/>
      <c r="R1639" s="80"/>
      <c r="S1639" s="80"/>
      <c r="T1639" s="80"/>
      <c r="U1639" s="80"/>
      <c r="V1639" s="80"/>
      <c r="W1639" s="80"/>
      <c r="X1639" s="80"/>
      <c r="Y1639" s="80"/>
      <c r="Z1639" s="80"/>
      <c r="AA1639" s="80"/>
      <c r="AB1639" s="80"/>
      <c r="AC1639" s="81"/>
      <c r="AD1639" s="81"/>
      <c r="AE1639" s="82"/>
      <c r="AF1639" s="81"/>
      <c r="AG1639" s="81"/>
      <c r="AH1639" s="81"/>
      <c r="AI1639" s="81"/>
      <c r="AJ1639" s="81"/>
      <c r="AK1639" s="83"/>
      <c r="AL1639" s="83"/>
      <c r="AM1639" s="84"/>
      <c r="AN1639" s="84"/>
      <c r="AO1639" s="84"/>
      <c r="AP1639" s="84"/>
    </row>
    <row r="1640">
      <c r="A1640" s="80"/>
      <c r="B1640" s="80"/>
      <c r="C1640" s="80"/>
      <c r="D1640" s="80"/>
      <c r="E1640" s="80"/>
      <c r="F1640" s="80"/>
      <c r="G1640" s="80"/>
      <c r="H1640" s="80"/>
      <c r="I1640" s="80"/>
      <c r="J1640" s="80"/>
      <c r="K1640" s="80"/>
      <c r="L1640" s="80"/>
      <c r="M1640" s="80"/>
      <c r="N1640" s="80"/>
      <c r="O1640" s="80"/>
      <c r="P1640" s="80"/>
      <c r="Q1640" s="80"/>
      <c r="R1640" s="80"/>
      <c r="S1640" s="80"/>
      <c r="T1640" s="80"/>
      <c r="U1640" s="80"/>
      <c r="V1640" s="80"/>
      <c r="W1640" s="80"/>
      <c r="X1640" s="80"/>
      <c r="Y1640" s="80"/>
      <c r="Z1640" s="80"/>
      <c r="AA1640" s="80"/>
      <c r="AB1640" s="80"/>
      <c r="AC1640" s="81"/>
      <c r="AD1640" s="81"/>
      <c r="AE1640" s="82"/>
      <c r="AF1640" s="81"/>
      <c r="AG1640" s="81"/>
      <c r="AH1640" s="81"/>
      <c r="AI1640" s="81"/>
      <c r="AJ1640" s="81"/>
      <c r="AK1640" s="83"/>
      <c r="AL1640" s="83"/>
      <c r="AM1640" s="84"/>
      <c r="AN1640" s="84"/>
      <c r="AO1640" s="84"/>
      <c r="AP1640" s="84"/>
    </row>
    <row r="1641">
      <c r="A1641" s="80"/>
      <c r="B1641" s="80"/>
      <c r="C1641" s="80"/>
      <c r="D1641" s="80"/>
      <c r="E1641" s="80"/>
      <c r="F1641" s="80"/>
      <c r="G1641" s="80"/>
      <c r="H1641" s="80"/>
      <c r="I1641" s="80"/>
      <c r="J1641" s="80"/>
      <c r="K1641" s="80"/>
      <c r="L1641" s="80"/>
      <c r="M1641" s="80"/>
      <c r="N1641" s="80"/>
      <c r="O1641" s="80"/>
      <c r="P1641" s="80"/>
      <c r="Q1641" s="80"/>
      <c r="R1641" s="80"/>
      <c r="S1641" s="80"/>
      <c r="T1641" s="80"/>
      <c r="U1641" s="80"/>
      <c r="V1641" s="80"/>
      <c r="W1641" s="80"/>
      <c r="X1641" s="80"/>
      <c r="Y1641" s="80"/>
      <c r="Z1641" s="80"/>
      <c r="AA1641" s="80"/>
      <c r="AB1641" s="80"/>
      <c r="AC1641" s="81"/>
      <c r="AD1641" s="81"/>
      <c r="AE1641" s="82"/>
      <c r="AF1641" s="81"/>
      <c r="AG1641" s="81"/>
      <c r="AH1641" s="81"/>
      <c r="AI1641" s="81"/>
      <c r="AJ1641" s="81"/>
      <c r="AK1641" s="83"/>
      <c r="AL1641" s="83"/>
      <c r="AM1641" s="84"/>
      <c r="AN1641" s="84"/>
      <c r="AO1641" s="84"/>
      <c r="AP1641" s="84"/>
    </row>
    <row r="1642">
      <c r="A1642" s="80"/>
      <c r="B1642" s="80"/>
      <c r="C1642" s="80"/>
      <c r="D1642" s="80"/>
      <c r="E1642" s="80"/>
      <c r="F1642" s="80"/>
      <c r="G1642" s="80"/>
      <c r="H1642" s="80"/>
      <c r="I1642" s="80"/>
      <c r="J1642" s="80"/>
      <c r="K1642" s="80"/>
      <c r="L1642" s="80"/>
      <c r="M1642" s="80"/>
      <c r="N1642" s="80"/>
      <c r="O1642" s="80"/>
      <c r="P1642" s="80"/>
      <c r="Q1642" s="80"/>
      <c r="R1642" s="80"/>
      <c r="S1642" s="80"/>
      <c r="T1642" s="80"/>
      <c r="U1642" s="80"/>
      <c r="V1642" s="80"/>
      <c r="W1642" s="80"/>
      <c r="X1642" s="80"/>
      <c r="Y1642" s="80"/>
      <c r="Z1642" s="80"/>
      <c r="AA1642" s="80"/>
      <c r="AB1642" s="80"/>
      <c r="AC1642" s="81"/>
      <c r="AD1642" s="81"/>
      <c r="AE1642" s="82"/>
      <c r="AF1642" s="81"/>
      <c r="AG1642" s="81"/>
      <c r="AH1642" s="81"/>
      <c r="AI1642" s="81"/>
      <c r="AJ1642" s="81"/>
      <c r="AK1642" s="83"/>
      <c r="AL1642" s="83"/>
      <c r="AM1642" s="84"/>
      <c r="AN1642" s="84"/>
      <c r="AO1642" s="84"/>
      <c r="AP1642" s="84"/>
    </row>
    <row r="1643">
      <c r="A1643" s="80"/>
      <c r="B1643" s="80"/>
      <c r="C1643" s="80"/>
      <c r="D1643" s="80"/>
      <c r="E1643" s="80"/>
      <c r="F1643" s="80"/>
      <c r="G1643" s="80"/>
      <c r="H1643" s="80"/>
      <c r="I1643" s="80"/>
      <c r="J1643" s="80"/>
      <c r="K1643" s="80"/>
      <c r="L1643" s="80"/>
      <c r="M1643" s="80"/>
      <c r="N1643" s="80"/>
      <c r="O1643" s="80"/>
      <c r="P1643" s="80"/>
      <c r="Q1643" s="80"/>
      <c r="R1643" s="80"/>
      <c r="S1643" s="80"/>
      <c r="T1643" s="80"/>
      <c r="U1643" s="80"/>
      <c r="V1643" s="80"/>
      <c r="W1643" s="80"/>
      <c r="X1643" s="80"/>
      <c r="Y1643" s="80"/>
      <c r="Z1643" s="80"/>
      <c r="AA1643" s="80"/>
      <c r="AB1643" s="80"/>
      <c r="AC1643" s="81"/>
      <c r="AD1643" s="81"/>
      <c r="AE1643" s="82"/>
      <c r="AF1643" s="81"/>
      <c r="AG1643" s="81"/>
      <c r="AH1643" s="81"/>
      <c r="AI1643" s="81"/>
      <c r="AJ1643" s="81"/>
      <c r="AK1643" s="83"/>
      <c r="AL1643" s="83"/>
      <c r="AM1643" s="84"/>
      <c r="AN1643" s="84"/>
      <c r="AO1643" s="84"/>
      <c r="AP1643" s="84"/>
    </row>
    <row r="1644">
      <c r="A1644" s="80"/>
      <c r="B1644" s="80"/>
      <c r="C1644" s="80"/>
      <c r="D1644" s="80"/>
      <c r="E1644" s="80"/>
      <c r="F1644" s="80"/>
      <c r="G1644" s="80"/>
      <c r="H1644" s="80"/>
      <c r="I1644" s="80"/>
      <c r="J1644" s="80"/>
      <c r="K1644" s="80"/>
      <c r="L1644" s="80"/>
      <c r="M1644" s="80"/>
      <c r="N1644" s="80"/>
      <c r="O1644" s="80"/>
      <c r="P1644" s="80"/>
      <c r="Q1644" s="80"/>
      <c r="R1644" s="80"/>
      <c r="S1644" s="80"/>
      <c r="T1644" s="80"/>
      <c r="U1644" s="80"/>
      <c r="V1644" s="80"/>
      <c r="W1644" s="80"/>
      <c r="X1644" s="80"/>
      <c r="Y1644" s="80"/>
      <c r="Z1644" s="80"/>
      <c r="AA1644" s="80"/>
      <c r="AB1644" s="80"/>
      <c r="AC1644" s="81"/>
      <c r="AD1644" s="81"/>
      <c r="AE1644" s="82"/>
      <c r="AF1644" s="81"/>
      <c r="AG1644" s="81"/>
      <c r="AH1644" s="81"/>
      <c r="AI1644" s="81"/>
      <c r="AJ1644" s="81"/>
      <c r="AK1644" s="83"/>
      <c r="AL1644" s="83"/>
      <c r="AM1644" s="84"/>
      <c r="AN1644" s="84"/>
      <c r="AO1644" s="84"/>
      <c r="AP1644" s="84"/>
    </row>
    <row r="1645">
      <c r="A1645" s="80"/>
      <c r="B1645" s="80"/>
      <c r="C1645" s="80"/>
      <c r="D1645" s="80"/>
      <c r="E1645" s="80"/>
      <c r="F1645" s="80"/>
      <c r="G1645" s="80"/>
      <c r="H1645" s="80"/>
      <c r="I1645" s="80"/>
      <c r="J1645" s="80"/>
      <c r="K1645" s="80"/>
      <c r="L1645" s="80"/>
      <c r="M1645" s="80"/>
      <c r="N1645" s="80"/>
      <c r="O1645" s="80"/>
      <c r="P1645" s="80"/>
      <c r="Q1645" s="80"/>
      <c r="R1645" s="80"/>
      <c r="S1645" s="80"/>
      <c r="T1645" s="80"/>
      <c r="U1645" s="80"/>
      <c r="V1645" s="80"/>
      <c r="W1645" s="80"/>
      <c r="X1645" s="80"/>
      <c r="Y1645" s="80"/>
      <c r="Z1645" s="80"/>
      <c r="AA1645" s="80"/>
      <c r="AB1645" s="80"/>
      <c r="AC1645" s="81"/>
      <c r="AD1645" s="81"/>
      <c r="AE1645" s="82"/>
      <c r="AF1645" s="81"/>
      <c r="AG1645" s="81"/>
      <c r="AH1645" s="81"/>
      <c r="AI1645" s="81"/>
      <c r="AJ1645" s="81"/>
      <c r="AK1645" s="83"/>
      <c r="AL1645" s="83"/>
      <c r="AM1645" s="84"/>
      <c r="AN1645" s="84"/>
      <c r="AO1645" s="84"/>
      <c r="AP1645" s="84"/>
    </row>
    <row r="1646">
      <c r="A1646" s="80"/>
      <c r="B1646" s="80"/>
      <c r="C1646" s="80"/>
      <c r="D1646" s="80"/>
      <c r="E1646" s="80"/>
      <c r="F1646" s="80"/>
      <c r="G1646" s="80"/>
      <c r="H1646" s="80"/>
      <c r="I1646" s="80"/>
      <c r="J1646" s="80"/>
      <c r="K1646" s="80"/>
      <c r="L1646" s="80"/>
      <c r="M1646" s="80"/>
      <c r="N1646" s="80"/>
      <c r="O1646" s="80"/>
      <c r="P1646" s="80"/>
      <c r="Q1646" s="80"/>
      <c r="R1646" s="80"/>
      <c r="S1646" s="80"/>
      <c r="T1646" s="80"/>
      <c r="U1646" s="80"/>
      <c r="V1646" s="80"/>
      <c r="W1646" s="80"/>
      <c r="X1646" s="80"/>
      <c r="Y1646" s="80"/>
      <c r="Z1646" s="80"/>
      <c r="AA1646" s="80"/>
      <c r="AB1646" s="80"/>
      <c r="AC1646" s="81"/>
      <c r="AD1646" s="81"/>
      <c r="AE1646" s="82"/>
      <c r="AF1646" s="81"/>
      <c r="AG1646" s="81"/>
      <c r="AH1646" s="81"/>
      <c r="AI1646" s="81"/>
      <c r="AJ1646" s="81"/>
      <c r="AK1646" s="83"/>
      <c r="AL1646" s="83"/>
      <c r="AM1646" s="84"/>
      <c r="AN1646" s="84"/>
      <c r="AO1646" s="84"/>
      <c r="AP1646" s="84"/>
    </row>
    <row r="1647">
      <c r="A1647" s="80"/>
      <c r="B1647" s="80"/>
      <c r="C1647" s="80"/>
      <c r="D1647" s="80"/>
      <c r="E1647" s="80"/>
      <c r="F1647" s="80"/>
      <c r="G1647" s="80"/>
      <c r="H1647" s="80"/>
      <c r="I1647" s="80"/>
      <c r="J1647" s="80"/>
      <c r="K1647" s="80"/>
      <c r="L1647" s="80"/>
      <c r="M1647" s="80"/>
      <c r="N1647" s="80"/>
      <c r="O1647" s="80"/>
      <c r="P1647" s="80"/>
      <c r="Q1647" s="80"/>
      <c r="R1647" s="80"/>
      <c r="S1647" s="80"/>
      <c r="T1647" s="80"/>
      <c r="U1647" s="80"/>
      <c r="V1647" s="80"/>
      <c r="W1647" s="80"/>
      <c r="X1647" s="80"/>
      <c r="Y1647" s="80"/>
      <c r="Z1647" s="80"/>
      <c r="AA1647" s="80"/>
      <c r="AB1647" s="80"/>
      <c r="AC1647" s="81"/>
      <c r="AD1647" s="81"/>
      <c r="AE1647" s="82"/>
      <c r="AF1647" s="81"/>
      <c r="AG1647" s="81"/>
      <c r="AH1647" s="81"/>
      <c r="AI1647" s="81"/>
      <c r="AJ1647" s="81"/>
      <c r="AK1647" s="83"/>
      <c r="AL1647" s="83"/>
      <c r="AM1647" s="84"/>
      <c r="AN1647" s="84"/>
      <c r="AO1647" s="84"/>
      <c r="AP1647" s="84"/>
    </row>
    <row r="1648">
      <c r="A1648" s="80"/>
      <c r="B1648" s="80"/>
      <c r="C1648" s="80"/>
      <c r="D1648" s="80"/>
      <c r="E1648" s="80"/>
      <c r="F1648" s="80"/>
      <c r="G1648" s="80"/>
      <c r="H1648" s="80"/>
      <c r="I1648" s="80"/>
      <c r="J1648" s="80"/>
      <c r="K1648" s="80"/>
      <c r="L1648" s="80"/>
      <c r="M1648" s="80"/>
      <c r="N1648" s="80"/>
      <c r="O1648" s="80"/>
      <c r="P1648" s="80"/>
      <c r="Q1648" s="80"/>
      <c r="R1648" s="80"/>
      <c r="S1648" s="80"/>
      <c r="T1648" s="80"/>
      <c r="U1648" s="80"/>
      <c r="V1648" s="80"/>
      <c r="W1648" s="80"/>
      <c r="X1648" s="80"/>
      <c r="Y1648" s="80"/>
      <c r="Z1648" s="80"/>
      <c r="AA1648" s="80"/>
      <c r="AB1648" s="80"/>
      <c r="AC1648" s="81"/>
      <c r="AD1648" s="81"/>
      <c r="AE1648" s="82"/>
      <c r="AF1648" s="81"/>
      <c r="AG1648" s="81"/>
      <c r="AH1648" s="81"/>
      <c r="AI1648" s="81"/>
      <c r="AJ1648" s="81"/>
      <c r="AK1648" s="83"/>
      <c r="AL1648" s="83"/>
      <c r="AM1648" s="84"/>
      <c r="AN1648" s="84"/>
      <c r="AO1648" s="84"/>
      <c r="AP1648" s="84"/>
    </row>
    <row r="1649">
      <c r="A1649" s="80"/>
      <c r="B1649" s="80"/>
      <c r="C1649" s="80"/>
      <c r="D1649" s="80"/>
      <c r="E1649" s="80"/>
      <c r="F1649" s="80"/>
      <c r="G1649" s="80"/>
      <c r="H1649" s="80"/>
      <c r="I1649" s="80"/>
      <c r="J1649" s="80"/>
      <c r="K1649" s="80"/>
      <c r="L1649" s="80"/>
      <c r="M1649" s="80"/>
      <c r="N1649" s="80"/>
      <c r="O1649" s="80"/>
      <c r="P1649" s="80"/>
      <c r="Q1649" s="80"/>
      <c r="R1649" s="80"/>
      <c r="S1649" s="80"/>
      <c r="T1649" s="80"/>
      <c r="U1649" s="80"/>
      <c r="V1649" s="80"/>
      <c r="W1649" s="80"/>
      <c r="X1649" s="80"/>
      <c r="Y1649" s="80"/>
      <c r="Z1649" s="80"/>
      <c r="AA1649" s="80"/>
      <c r="AB1649" s="80"/>
      <c r="AC1649" s="81"/>
      <c r="AD1649" s="81"/>
      <c r="AE1649" s="82"/>
      <c r="AF1649" s="81"/>
      <c r="AG1649" s="81"/>
      <c r="AH1649" s="81"/>
      <c r="AI1649" s="81"/>
      <c r="AJ1649" s="81"/>
      <c r="AK1649" s="83"/>
      <c r="AL1649" s="83"/>
      <c r="AM1649" s="84"/>
      <c r="AN1649" s="84"/>
      <c r="AO1649" s="84"/>
      <c r="AP1649" s="84"/>
    </row>
    <row r="1650">
      <c r="A1650" s="80"/>
      <c r="B1650" s="80"/>
      <c r="C1650" s="80"/>
      <c r="D1650" s="80"/>
      <c r="E1650" s="80"/>
      <c r="F1650" s="80"/>
      <c r="G1650" s="80"/>
      <c r="H1650" s="80"/>
      <c r="I1650" s="80"/>
      <c r="J1650" s="80"/>
      <c r="K1650" s="80"/>
      <c r="L1650" s="80"/>
      <c r="M1650" s="80"/>
      <c r="N1650" s="80"/>
      <c r="O1650" s="80"/>
      <c r="P1650" s="80"/>
      <c r="Q1650" s="80"/>
      <c r="R1650" s="80"/>
      <c r="S1650" s="80"/>
      <c r="T1650" s="80"/>
      <c r="U1650" s="80"/>
      <c r="V1650" s="80"/>
      <c r="W1650" s="80"/>
      <c r="X1650" s="80"/>
      <c r="Y1650" s="80"/>
      <c r="Z1650" s="80"/>
      <c r="AA1650" s="80"/>
      <c r="AB1650" s="80"/>
      <c r="AC1650" s="81"/>
      <c r="AD1650" s="81"/>
      <c r="AE1650" s="82"/>
      <c r="AF1650" s="81"/>
      <c r="AG1650" s="81"/>
      <c r="AH1650" s="81"/>
      <c r="AI1650" s="81"/>
      <c r="AJ1650" s="81"/>
      <c r="AK1650" s="83"/>
      <c r="AL1650" s="83"/>
      <c r="AM1650" s="84"/>
      <c r="AN1650" s="84"/>
      <c r="AO1650" s="84"/>
      <c r="AP1650" s="84"/>
    </row>
    <row r="1651">
      <c r="A1651" s="80"/>
      <c r="B1651" s="80"/>
      <c r="C1651" s="80"/>
      <c r="D1651" s="80"/>
      <c r="E1651" s="80"/>
      <c r="F1651" s="80"/>
      <c r="G1651" s="80"/>
      <c r="H1651" s="80"/>
      <c r="I1651" s="80"/>
      <c r="J1651" s="80"/>
      <c r="K1651" s="80"/>
      <c r="L1651" s="80"/>
      <c r="M1651" s="80"/>
      <c r="N1651" s="80"/>
      <c r="O1651" s="80"/>
      <c r="P1651" s="80"/>
      <c r="Q1651" s="80"/>
      <c r="R1651" s="80"/>
      <c r="S1651" s="80"/>
      <c r="T1651" s="80"/>
      <c r="U1651" s="80"/>
      <c r="V1651" s="80"/>
      <c r="W1651" s="80"/>
      <c r="X1651" s="80"/>
      <c r="Y1651" s="80"/>
      <c r="Z1651" s="80"/>
      <c r="AA1651" s="80"/>
      <c r="AB1651" s="80"/>
      <c r="AC1651" s="81"/>
      <c r="AD1651" s="81"/>
      <c r="AE1651" s="82"/>
      <c r="AF1651" s="81"/>
      <c r="AG1651" s="81"/>
      <c r="AH1651" s="81"/>
      <c r="AI1651" s="81"/>
      <c r="AJ1651" s="81"/>
      <c r="AK1651" s="83"/>
      <c r="AL1651" s="83"/>
      <c r="AM1651" s="84"/>
      <c r="AN1651" s="84"/>
      <c r="AO1651" s="84"/>
      <c r="AP1651" s="84"/>
    </row>
    <row r="1652">
      <c r="A1652" s="80"/>
      <c r="B1652" s="80"/>
      <c r="C1652" s="80"/>
      <c r="D1652" s="80"/>
      <c r="E1652" s="80"/>
      <c r="F1652" s="80"/>
      <c r="G1652" s="80"/>
      <c r="H1652" s="80"/>
      <c r="I1652" s="80"/>
      <c r="J1652" s="80"/>
      <c r="K1652" s="80"/>
      <c r="L1652" s="80"/>
      <c r="M1652" s="80"/>
      <c r="N1652" s="80"/>
      <c r="O1652" s="80"/>
      <c r="P1652" s="80"/>
      <c r="Q1652" s="80"/>
      <c r="R1652" s="80"/>
      <c r="S1652" s="80"/>
      <c r="T1652" s="80"/>
      <c r="U1652" s="80"/>
      <c r="V1652" s="80"/>
      <c r="W1652" s="80"/>
      <c r="X1652" s="80"/>
      <c r="Y1652" s="80"/>
      <c r="Z1652" s="80"/>
      <c r="AA1652" s="80"/>
      <c r="AB1652" s="80"/>
      <c r="AC1652" s="81"/>
      <c r="AD1652" s="81"/>
      <c r="AE1652" s="82"/>
      <c r="AF1652" s="81"/>
      <c r="AG1652" s="81"/>
      <c r="AH1652" s="81"/>
      <c r="AI1652" s="81"/>
      <c r="AJ1652" s="81"/>
      <c r="AK1652" s="83"/>
      <c r="AL1652" s="83"/>
      <c r="AM1652" s="84"/>
      <c r="AN1652" s="84"/>
      <c r="AO1652" s="84"/>
      <c r="AP1652" s="84"/>
    </row>
    <row r="1653">
      <c r="A1653" s="80"/>
      <c r="B1653" s="80"/>
      <c r="C1653" s="80"/>
      <c r="D1653" s="80"/>
      <c r="E1653" s="80"/>
      <c r="F1653" s="80"/>
      <c r="G1653" s="80"/>
      <c r="H1653" s="80"/>
      <c r="I1653" s="80"/>
      <c r="J1653" s="80"/>
      <c r="K1653" s="80"/>
      <c r="L1653" s="80"/>
      <c r="M1653" s="80"/>
      <c r="N1653" s="80"/>
      <c r="O1653" s="80"/>
      <c r="P1653" s="80"/>
      <c r="Q1653" s="80"/>
      <c r="R1653" s="80"/>
      <c r="S1653" s="80"/>
      <c r="T1653" s="80"/>
      <c r="U1653" s="80"/>
      <c r="V1653" s="80"/>
      <c r="W1653" s="80"/>
      <c r="X1653" s="80"/>
      <c r="Y1653" s="80"/>
      <c r="Z1653" s="80"/>
      <c r="AA1653" s="80"/>
      <c r="AB1653" s="80"/>
      <c r="AC1653" s="81"/>
      <c r="AD1653" s="81"/>
      <c r="AE1653" s="82"/>
      <c r="AF1653" s="81"/>
      <c r="AG1653" s="81"/>
      <c r="AH1653" s="81"/>
      <c r="AI1653" s="81"/>
      <c r="AJ1653" s="81"/>
      <c r="AK1653" s="83"/>
      <c r="AL1653" s="83"/>
      <c r="AM1653" s="84"/>
      <c r="AN1653" s="84"/>
      <c r="AO1653" s="84"/>
      <c r="AP1653" s="84"/>
    </row>
    <row r="1654">
      <c r="A1654" s="80"/>
      <c r="B1654" s="80"/>
      <c r="C1654" s="80"/>
      <c r="D1654" s="80"/>
      <c r="E1654" s="80"/>
      <c r="F1654" s="80"/>
      <c r="G1654" s="80"/>
      <c r="H1654" s="80"/>
      <c r="I1654" s="80"/>
      <c r="J1654" s="80"/>
      <c r="K1654" s="80"/>
      <c r="L1654" s="80"/>
      <c r="M1654" s="80"/>
      <c r="N1654" s="80"/>
      <c r="O1654" s="80"/>
      <c r="P1654" s="80"/>
      <c r="Q1654" s="80"/>
      <c r="R1654" s="80"/>
      <c r="S1654" s="80"/>
      <c r="T1654" s="80"/>
      <c r="U1654" s="80"/>
      <c r="V1654" s="80"/>
      <c r="W1654" s="80"/>
      <c r="X1654" s="80"/>
      <c r="Y1654" s="80"/>
      <c r="Z1654" s="80"/>
      <c r="AA1654" s="80"/>
      <c r="AB1654" s="80"/>
      <c r="AC1654" s="81"/>
      <c r="AD1654" s="81"/>
      <c r="AE1654" s="82"/>
      <c r="AF1654" s="81"/>
      <c r="AG1654" s="81"/>
      <c r="AH1654" s="81"/>
      <c r="AI1654" s="81"/>
      <c r="AJ1654" s="81"/>
      <c r="AK1654" s="83"/>
      <c r="AL1654" s="83"/>
      <c r="AM1654" s="84"/>
      <c r="AN1654" s="84"/>
      <c r="AO1654" s="84"/>
      <c r="AP1654" s="84"/>
    </row>
    <row r="1655">
      <c r="A1655" s="80"/>
      <c r="B1655" s="80"/>
      <c r="C1655" s="80"/>
      <c r="D1655" s="80"/>
      <c r="E1655" s="80"/>
      <c r="F1655" s="80"/>
      <c r="G1655" s="80"/>
      <c r="H1655" s="80"/>
      <c r="I1655" s="80"/>
      <c r="J1655" s="80"/>
      <c r="K1655" s="80"/>
      <c r="L1655" s="80"/>
      <c r="M1655" s="80"/>
      <c r="N1655" s="80"/>
      <c r="O1655" s="80"/>
      <c r="P1655" s="80"/>
      <c r="Q1655" s="80"/>
      <c r="R1655" s="80"/>
      <c r="S1655" s="80"/>
      <c r="T1655" s="80"/>
      <c r="U1655" s="80"/>
      <c r="V1655" s="80"/>
      <c r="W1655" s="80"/>
      <c r="X1655" s="80"/>
      <c r="Y1655" s="80"/>
      <c r="Z1655" s="80"/>
      <c r="AA1655" s="80"/>
      <c r="AB1655" s="80"/>
      <c r="AC1655" s="81"/>
      <c r="AD1655" s="81"/>
      <c r="AE1655" s="82"/>
      <c r="AF1655" s="81"/>
      <c r="AG1655" s="81"/>
      <c r="AH1655" s="81"/>
      <c r="AI1655" s="81"/>
      <c r="AJ1655" s="81"/>
      <c r="AK1655" s="83"/>
      <c r="AL1655" s="83"/>
      <c r="AM1655" s="84"/>
      <c r="AN1655" s="84"/>
      <c r="AO1655" s="84"/>
      <c r="AP1655" s="84"/>
    </row>
    <row r="1656">
      <c r="A1656" s="80"/>
      <c r="B1656" s="80"/>
      <c r="C1656" s="80"/>
      <c r="D1656" s="80"/>
      <c r="E1656" s="80"/>
      <c r="F1656" s="80"/>
      <c r="G1656" s="80"/>
      <c r="H1656" s="80"/>
      <c r="I1656" s="80"/>
      <c r="J1656" s="80"/>
      <c r="K1656" s="80"/>
      <c r="L1656" s="80"/>
      <c r="M1656" s="80"/>
      <c r="N1656" s="80"/>
      <c r="O1656" s="80"/>
      <c r="P1656" s="80"/>
      <c r="Q1656" s="80"/>
      <c r="R1656" s="80"/>
      <c r="S1656" s="80"/>
      <c r="T1656" s="80"/>
      <c r="U1656" s="80"/>
      <c r="V1656" s="80"/>
      <c r="W1656" s="80"/>
      <c r="X1656" s="80"/>
      <c r="Y1656" s="80"/>
      <c r="Z1656" s="80"/>
      <c r="AA1656" s="80"/>
      <c r="AB1656" s="80"/>
      <c r="AC1656" s="81"/>
      <c r="AD1656" s="81"/>
      <c r="AE1656" s="82"/>
      <c r="AF1656" s="81"/>
      <c r="AG1656" s="81"/>
      <c r="AH1656" s="81"/>
      <c r="AI1656" s="81"/>
      <c r="AJ1656" s="81"/>
      <c r="AK1656" s="83"/>
      <c r="AL1656" s="83"/>
      <c r="AM1656" s="84"/>
      <c r="AN1656" s="84"/>
      <c r="AO1656" s="84"/>
      <c r="AP1656" s="84"/>
    </row>
    <row r="1657">
      <c r="A1657" s="80"/>
      <c r="B1657" s="80"/>
      <c r="C1657" s="80"/>
      <c r="D1657" s="80"/>
      <c r="E1657" s="80"/>
      <c r="F1657" s="80"/>
      <c r="G1657" s="80"/>
      <c r="H1657" s="80"/>
      <c r="I1657" s="80"/>
      <c r="J1657" s="80"/>
      <c r="K1657" s="80"/>
      <c r="L1657" s="80"/>
      <c r="M1657" s="80"/>
      <c r="N1657" s="80"/>
      <c r="O1657" s="80"/>
      <c r="P1657" s="80"/>
      <c r="Q1657" s="80"/>
      <c r="R1657" s="80"/>
      <c r="S1657" s="80"/>
      <c r="T1657" s="80"/>
      <c r="U1657" s="80"/>
      <c r="V1657" s="80"/>
      <c r="W1657" s="80"/>
      <c r="X1657" s="80"/>
      <c r="Y1657" s="80"/>
      <c r="Z1657" s="80"/>
      <c r="AA1657" s="80"/>
      <c r="AB1657" s="80"/>
      <c r="AC1657" s="81"/>
      <c r="AD1657" s="81"/>
      <c r="AE1657" s="82"/>
      <c r="AF1657" s="81"/>
      <c r="AG1657" s="81"/>
      <c r="AH1657" s="81"/>
      <c r="AI1657" s="81"/>
      <c r="AJ1657" s="81"/>
      <c r="AK1657" s="83"/>
      <c r="AL1657" s="83"/>
      <c r="AM1657" s="84"/>
      <c r="AN1657" s="84"/>
      <c r="AO1657" s="84"/>
      <c r="AP1657" s="84"/>
    </row>
    <row r="1658">
      <c r="A1658" s="80"/>
      <c r="B1658" s="80"/>
      <c r="C1658" s="80"/>
      <c r="D1658" s="80"/>
      <c r="E1658" s="80"/>
      <c r="F1658" s="80"/>
      <c r="G1658" s="80"/>
      <c r="H1658" s="80"/>
      <c r="I1658" s="80"/>
      <c r="J1658" s="80"/>
      <c r="K1658" s="80"/>
      <c r="L1658" s="80"/>
      <c r="M1658" s="80"/>
      <c r="N1658" s="80"/>
      <c r="O1658" s="80"/>
      <c r="P1658" s="80"/>
      <c r="Q1658" s="80"/>
      <c r="R1658" s="80"/>
      <c r="S1658" s="80"/>
      <c r="T1658" s="80"/>
      <c r="U1658" s="80"/>
      <c r="V1658" s="80"/>
      <c r="W1658" s="80"/>
      <c r="X1658" s="80"/>
      <c r="Y1658" s="80"/>
      <c r="Z1658" s="80"/>
      <c r="AA1658" s="80"/>
      <c r="AB1658" s="80"/>
      <c r="AC1658" s="81"/>
      <c r="AD1658" s="81"/>
      <c r="AE1658" s="82"/>
      <c r="AF1658" s="81"/>
      <c r="AG1658" s="81"/>
      <c r="AH1658" s="81"/>
      <c r="AI1658" s="81"/>
      <c r="AJ1658" s="81"/>
      <c r="AK1658" s="83"/>
      <c r="AL1658" s="83"/>
      <c r="AM1658" s="84"/>
      <c r="AN1658" s="84"/>
      <c r="AO1658" s="84"/>
      <c r="AP1658" s="84"/>
    </row>
    <row r="1659">
      <c r="A1659" s="80"/>
      <c r="B1659" s="80"/>
      <c r="C1659" s="80"/>
      <c r="D1659" s="80"/>
      <c r="E1659" s="80"/>
      <c r="F1659" s="80"/>
      <c r="G1659" s="80"/>
      <c r="H1659" s="80"/>
      <c r="I1659" s="80"/>
      <c r="J1659" s="80"/>
      <c r="K1659" s="80"/>
      <c r="L1659" s="80"/>
      <c r="M1659" s="80"/>
      <c r="N1659" s="80"/>
      <c r="O1659" s="80"/>
      <c r="P1659" s="80"/>
      <c r="Q1659" s="80"/>
      <c r="R1659" s="80"/>
      <c r="S1659" s="80"/>
      <c r="T1659" s="80"/>
      <c r="U1659" s="80"/>
      <c r="V1659" s="80"/>
      <c r="W1659" s="80"/>
      <c r="X1659" s="80"/>
      <c r="Y1659" s="80"/>
      <c r="Z1659" s="80"/>
      <c r="AA1659" s="80"/>
      <c r="AB1659" s="80"/>
      <c r="AC1659" s="81"/>
      <c r="AD1659" s="81"/>
      <c r="AE1659" s="82"/>
      <c r="AF1659" s="81"/>
      <c r="AG1659" s="81"/>
      <c r="AH1659" s="81"/>
      <c r="AI1659" s="81"/>
      <c r="AJ1659" s="81"/>
      <c r="AK1659" s="83"/>
      <c r="AL1659" s="83"/>
      <c r="AM1659" s="84"/>
      <c r="AN1659" s="84"/>
      <c r="AO1659" s="84"/>
      <c r="AP1659" s="84"/>
    </row>
    <row r="1660">
      <c r="A1660" s="80"/>
      <c r="B1660" s="80"/>
      <c r="C1660" s="80"/>
      <c r="D1660" s="80"/>
      <c r="E1660" s="80"/>
      <c r="F1660" s="80"/>
      <c r="G1660" s="80"/>
      <c r="H1660" s="80"/>
      <c r="I1660" s="80"/>
      <c r="J1660" s="80"/>
      <c r="K1660" s="80"/>
      <c r="L1660" s="80"/>
      <c r="M1660" s="80"/>
      <c r="N1660" s="80"/>
      <c r="O1660" s="80"/>
      <c r="P1660" s="80"/>
      <c r="Q1660" s="80"/>
      <c r="R1660" s="80"/>
      <c r="S1660" s="80"/>
      <c r="T1660" s="80"/>
      <c r="U1660" s="80"/>
      <c r="V1660" s="80"/>
      <c r="W1660" s="80"/>
      <c r="X1660" s="80"/>
      <c r="Y1660" s="80"/>
      <c r="Z1660" s="80"/>
      <c r="AA1660" s="80"/>
      <c r="AB1660" s="80"/>
      <c r="AC1660" s="81"/>
      <c r="AD1660" s="81"/>
      <c r="AE1660" s="82"/>
      <c r="AF1660" s="81"/>
      <c r="AG1660" s="81"/>
      <c r="AH1660" s="81"/>
      <c r="AI1660" s="81"/>
      <c r="AJ1660" s="81"/>
      <c r="AK1660" s="83"/>
      <c r="AL1660" s="83"/>
      <c r="AM1660" s="84"/>
      <c r="AN1660" s="84"/>
      <c r="AO1660" s="84"/>
      <c r="AP1660" s="84"/>
    </row>
    <row r="1661">
      <c r="A1661" s="80"/>
      <c r="B1661" s="80"/>
      <c r="C1661" s="80"/>
      <c r="D1661" s="80"/>
      <c r="E1661" s="80"/>
      <c r="F1661" s="80"/>
      <c r="G1661" s="80"/>
      <c r="H1661" s="80"/>
      <c r="I1661" s="80"/>
      <c r="J1661" s="80"/>
      <c r="K1661" s="80"/>
      <c r="L1661" s="80"/>
      <c r="M1661" s="80"/>
      <c r="N1661" s="80"/>
      <c r="O1661" s="80"/>
      <c r="P1661" s="80"/>
      <c r="Q1661" s="80"/>
      <c r="R1661" s="80"/>
      <c r="S1661" s="80"/>
      <c r="T1661" s="80"/>
      <c r="U1661" s="80"/>
      <c r="V1661" s="80"/>
      <c r="W1661" s="80"/>
      <c r="X1661" s="80"/>
      <c r="Y1661" s="80"/>
      <c r="Z1661" s="80"/>
      <c r="AA1661" s="80"/>
      <c r="AB1661" s="80"/>
      <c r="AC1661" s="81"/>
      <c r="AD1661" s="81"/>
      <c r="AE1661" s="82"/>
      <c r="AF1661" s="81"/>
      <c r="AG1661" s="81"/>
      <c r="AH1661" s="81"/>
      <c r="AI1661" s="81"/>
      <c r="AJ1661" s="81"/>
      <c r="AK1661" s="83"/>
      <c r="AL1661" s="83"/>
      <c r="AM1661" s="84"/>
      <c r="AN1661" s="84"/>
      <c r="AO1661" s="84"/>
      <c r="AP1661" s="84"/>
    </row>
    <row r="1662">
      <c r="A1662" s="80"/>
      <c r="B1662" s="80"/>
      <c r="C1662" s="80"/>
      <c r="D1662" s="80"/>
      <c r="E1662" s="80"/>
      <c r="F1662" s="80"/>
      <c r="G1662" s="80"/>
      <c r="H1662" s="80"/>
      <c r="I1662" s="80"/>
      <c r="J1662" s="80"/>
      <c r="K1662" s="80"/>
      <c r="L1662" s="80"/>
      <c r="M1662" s="80"/>
      <c r="N1662" s="80"/>
      <c r="O1662" s="80"/>
      <c r="P1662" s="80"/>
      <c r="Q1662" s="80"/>
      <c r="R1662" s="80"/>
      <c r="S1662" s="80"/>
      <c r="T1662" s="80"/>
      <c r="U1662" s="80"/>
      <c r="V1662" s="80"/>
      <c r="W1662" s="80"/>
      <c r="X1662" s="80"/>
      <c r="Y1662" s="80"/>
      <c r="Z1662" s="80"/>
      <c r="AA1662" s="80"/>
      <c r="AB1662" s="80"/>
      <c r="AC1662" s="81"/>
      <c r="AD1662" s="81"/>
      <c r="AE1662" s="82"/>
      <c r="AF1662" s="81"/>
      <c r="AG1662" s="81"/>
      <c r="AH1662" s="81"/>
      <c r="AI1662" s="81"/>
      <c r="AJ1662" s="81"/>
      <c r="AK1662" s="83"/>
      <c r="AL1662" s="83"/>
      <c r="AM1662" s="84"/>
      <c r="AN1662" s="84"/>
      <c r="AO1662" s="84"/>
      <c r="AP1662" s="84"/>
    </row>
    <row r="1663">
      <c r="A1663" s="80"/>
      <c r="B1663" s="80"/>
      <c r="C1663" s="80"/>
      <c r="D1663" s="80"/>
      <c r="E1663" s="80"/>
      <c r="F1663" s="80"/>
      <c r="G1663" s="80"/>
      <c r="H1663" s="80"/>
      <c r="I1663" s="80"/>
      <c r="J1663" s="80"/>
      <c r="K1663" s="80"/>
      <c r="L1663" s="80"/>
      <c r="M1663" s="80"/>
      <c r="N1663" s="80"/>
      <c r="O1663" s="80"/>
      <c r="P1663" s="80"/>
      <c r="Q1663" s="80"/>
      <c r="R1663" s="80"/>
      <c r="S1663" s="80"/>
      <c r="T1663" s="80"/>
      <c r="U1663" s="80"/>
      <c r="V1663" s="80"/>
      <c r="W1663" s="80"/>
      <c r="X1663" s="80"/>
      <c r="Y1663" s="80"/>
      <c r="Z1663" s="80"/>
      <c r="AA1663" s="80"/>
      <c r="AB1663" s="80"/>
      <c r="AC1663" s="81"/>
      <c r="AD1663" s="81"/>
      <c r="AE1663" s="82"/>
      <c r="AF1663" s="81"/>
      <c r="AG1663" s="81"/>
      <c r="AH1663" s="81"/>
      <c r="AI1663" s="81"/>
      <c r="AJ1663" s="81"/>
      <c r="AK1663" s="83"/>
      <c r="AL1663" s="83"/>
      <c r="AM1663" s="84"/>
      <c r="AN1663" s="84"/>
      <c r="AO1663" s="84"/>
      <c r="AP1663" s="84"/>
    </row>
    <row r="1664">
      <c r="A1664" s="80"/>
      <c r="B1664" s="80"/>
      <c r="C1664" s="80"/>
      <c r="D1664" s="80"/>
      <c r="E1664" s="80"/>
      <c r="F1664" s="80"/>
      <c r="G1664" s="80"/>
      <c r="H1664" s="80"/>
      <c r="I1664" s="80"/>
      <c r="J1664" s="80"/>
      <c r="K1664" s="80"/>
      <c r="L1664" s="80"/>
      <c r="M1664" s="80"/>
      <c r="N1664" s="80"/>
      <c r="O1664" s="80"/>
      <c r="P1664" s="80"/>
      <c r="Q1664" s="80"/>
      <c r="R1664" s="80"/>
      <c r="S1664" s="80"/>
      <c r="T1664" s="80"/>
      <c r="U1664" s="80"/>
      <c r="V1664" s="80"/>
      <c r="W1664" s="80"/>
      <c r="X1664" s="80"/>
      <c r="Y1664" s="80"/>
      <c r="Z1664" s="80"/>
      <c r="AA1664" s="80"/>
      <c r="AB1664" s="80"/>
      <c r="AC1664" s="81"/>
      <c r="AD1664" s="81"/>
      <c r="AE1664" s="82"/>
      <c r="AF1664" s="81"/>
      <c r="AG1664" s="81"/>
      <c r="AH1664" s="81"/>
      <c r="AI1664" s="81"/>
      <c r="AJ1664" s="81"/>
      <c r="AK1664" s="83"/>
      <c r="AL1664" s="83"/>
      <c r="AM1664" s="84"/>
      <c r="AN1664" s="84"/>
      <c r="AO1664" s="84"/>
      <c r="AP1664" s="84"/>
    </row>
    <row r="1665">
      <c r="A1665" s="80"/>
      <c r="B1665" s="80"/>
      <c r="C1665" s="80"/>
      <c r="D1665" s="80"/>
      <c r="E1665" s="80"/>
      <c r="F1665" s="80"/>
      <c r="G1665" s="80"/>
      <c r="H1665" s="80"/>
      <c r="I1665" s="80"/>
      <c r="J1665" s="80"/>
      <c r="K1665" s="80"/>
      <c r="L1665" s="80"/>
      <c r="M1665" s="80"/>
      <c r="N1665" s="80"/>
      <c r="O1665" s="80"/>
      <c r="P1665" s="80"/>
      <c r="Q1665" s="80"/>
      <c r="R1665" s="80"/>
      <c r="S1665" s="80"/>
      <c r="T1665" s="80"/>
      <c r="U1665" s="80"/>
      <c r="V1665" s="80"/>
      <c r="W1665" s="80"/>
      <c r="X1665" s="80"/>
      <c r="Y1665" s="80"/>
      <c r="Z1665" s="80"/>
      <c r="AA1665" s="80"/>
      <c r="AB1665" s="80"/>
      <c r="AC1665" s="81"/>
      <c r="AD1665" s="81"/>
      <c r="AE1665" s="82"/>
      <c r="AF1665" s="81"/>
      <c r="AG1665" s="81"/>
      <c r="AH1665" s="81"/>
      <c r="AI1665" s="81"/>
      <c r="AJ1665" s="81"/>
      <c r="AK1665" s="83"/>
      <c r="AL1665" s="83"/>
      <c r="AM1665" s="84"/>
      <c r="AN1665" s="84"/>
      <c r="AO1665" s="84"/>
      <c r="AP1665" s="84"/>
    </row>
    <row r="1666">
      <c r="A1666" s="80"/>
      <c r="B1666" s="80"/>
      <c r="C1666" s="80"/>
      <c r="D1666" s="80"/>
      <c r="E1666" s="80"/>
      <c r="F1666" s="80"/>
      <c r="G1666" s="80"/>
      <c r="H1666" s="80"/>
      <c r="I1666" s="80"/>
      <c r="J1666" s="80"/>
      <c r="K1666" s="80"/>
      <c r="L1666" s="80"/>
      <c r="M1666" s="80"/>
      <c r="N1666" s="80"/>
      <c r="O1666" s="80"/>
      <c r="P1666" s="80"/>
      <c r="Q1666" s="80"/>
      <c r="R1666" s="80"/>
      <c r="S1666" s="80"/>
      <c r="T1666" s="80"/>
      <c r="U1666" s="80"/>
      <c r="V1666" s="80"/>
      <c r="W1666" s="80"/>
      <c r="X1666" s="80"/>
      <c r="Y1666" s="80"/>
      <c r="Z1666" s="80"/>
      <c r="AA1666" s="80"/>
      <c r="AB1666" s="80"/>
      <c r="AC1666" s="81"/>
      <c r="AD1666" s="81"/>
      <c r="AE1666" s="82"/>
      <c r="AF1666" s="81"/>
      <c r="AG1666" s="81"/>
      <c r="AH1666" s="81"/>
      <c r="AI1666" s="81"/>
      <c r="AJ1666" s="81"/>
      <c r="AK1666" s="83"/>
      <c r="AL1666" s="83"/>
      <c r="AM1666" s="84"/>
      <c r="AN1666" s="84"/>
      <c r="AO1666" s="84"/>
      <c r="AP1666" s="84"/>
    </row>
    <row r="1667">
      <c r="A1667" s="80"/>
      <c r="B1667" s="80"/>
      <c r="C1667" s="80"/>
      <c r="D1667" s="80"/>
      <c r="E1667" s="80"/>
      <c r="F1667" s="80"/>
      <c r="G1667" s="80"/>
      <c r="H1667" s="80"/>
      <c r="I1667" s="80"/>
      <c r="J1667" s="80"/>
      <c r="K1667" s="80"/>
      <c r="L1667" s="80"/>
      <c r="M1667" s="80"/>
      <c r="N1667" s="80"/>
      <c r="O1667" s="80"/>
      <c r="P1667" s="80"/>
      <c r="Q1667" s="80"/>
      <c r="R1667" s="80"/>
      <c r="S1667" s="80"/>
      <c r="T1667" s="80"/>
      <c r="U1667" s="80"/>
      <c r="V1667" s="80"/>
      <c r="W1667" s="80"/>
      <c r="X1667" s="80"/>
      <c r="Y1667" s="80"/>
      <c r="Z1667" s="80"/>
      <c r="AA1667" s="80"/>
      <c r="AB1667" s="80"/>
      <c r="AC1667" s="81"/>
      <c r="AD1667" s="81"/>
      <c r="AE1667" s="82"/>
      <c r="AF1667" s="81"/>
      <c r="AG1667" s="81"/>
      <c r="AH1667" s="81"/>
      <c r="AI1667" s="81"/>
      <c r="AJ1667" s="81"/>
      <c r="AK1667" s="83"/>
      <c r="AL1667" s="83"/>
      <c r="AM1667" s="84"/>
      <c r="AN1667" s="84"/>
      <c r="AO1667" s="84"/>
      <c r="AP1667" s="84"/>
    </row>
    <row r="1668">
      <c r="A1668" s="80"/>
      <c r="B1668" s="80"/>
      <c r="C1668" s="80"/>
      <c r="D1668" s="80"/>
      <c r="E1668" s="80"/>
      <c r="F1668" s="80"/>
      <c r="G1668" s="80"/>
      <c r="H1668" s="80"/>
      <c r="I1668" s="80"/>
      <c r="J1668" s="80"/>
      <c r="K1668" s="80"/>
      <c r="L1668" s="80"/>
      <c r="M1668" s="80"/>
      <c r="N1668" s="80"/>
      <c r="O1668" s="80"/>
      <c r="P1668" s="80"/>
      <c r="Q1668" s="80"/>
      <c r="R1668" s="80"/>
      <c r="S1668" s="80"/>
      <c r="T1668" s="80"/>
      <c r="U1668" s="80"/>
      <c r="V1668" s="80"/>
      <c r="W1668" s="80"/>
      <c r="X1668" s="80"/>
      <c r="Y1668" s="80"/>
      <c r="Z1668" s="80"/>
      <c r="AA1668" s="80"/>
      <c r="AB1668" s="80"/>
      <c r="AC1668" s="81"/>
      <c r="AD1668" s="81"/>
      <c r="AE1668" s="82"/>
      <c r="AF1668" s="81"/>
      <c r="AG1668" s="81"/>
      <c r="AH1668" s="81"/>
      <c r="AI1668" s="81"/>
      <c r="AJ1668" s="81"/>
      <c r="AK1668" s="83"/>
      <c r="AL1668" s="83"/>
      <c r="AM1668" s="84"/>
      <c r="AN1668" s="84"/>
      <c r="AO1668" s="84"/>
      <c r="AP1668" s="84"/>
    </row>
    <row r="1669">
      <c r="A1669" s="80"/>
      <c r="B1669" s="80"/>
      <c r="C1669" s="80"/>
      <c r="D1669" s="80"/>
      <c r="E1669" s="80"/>
      <c r="F1669" s="80"/>
      <c r="G1669" s="80"/>
      <c r="H1669" s="80"/>
      <c r="I1669" s="80"/>
      <c r="J1669" s="80"/>
      <c r="K1669" s="80"/>
      <c r="L1669" s="80"/>
      <c r="M1669" s="80"/>
      <c r="N1669" s="80"/>
      <c r="O1669" s="80"/>
      <c r="P1669" s="80"/>
      <c r="Q1669" s="80"/>
      <c r="R1669" s="80"/>
      <c r="S1669" s="80"/>
      <c r="T1669" s="80"/>
      <c r="U1669" s="80"/>
      <c r="V1669" s="80"/>
      <c r="W1669" s="80"/>
      <c r="X1669" s="80"/>
      <c r="Y1669" s="80"/>
      <c r="Z1669" s="80"/>
      <c r="AA1669" s="80"/>
      <c r="AB1669" s="80"/>
      <c r="AC1669" s="81"/>
      <c r="AD1669" s="81"/>
      <c r="AE1669" s="82"/>
      <c r="AF1669" s="81"/>
      <c r="AG1669" s="81"/>
      <c r="AH1669" s="81"/>
      <c r="AI1669" s="81"/>
      <c r="AJ1669" s="81"/>
      <c r="AK1669" s="83"/>
      <c r="AL1669" s="83"/>
      <c r="AM1669" s="84"/>
      <c r="AN1669" s="84"/>
      <c r="AO1669" s="84"/>
      <c r="AP1669" s="84"/>
    </row>
    <row r="1670">
      <c r="A1670" s="80"/>
      <c r="B1670" s="80"/>
      <c r="C1670" s="80"/>
      <c r="D1670" s="80"/>
      <c r="E1670" s="80"/>
      <c r="F1670" s="80"/>
      <c r="G1670" s="80"/>
      <c r="H1670" s="80"/>
      <c r="I1670" s="80"/>
      <c r="J1670" s="80"/>
      <c r="K1670" s="80"/>
      <c r="L1670" s="80"/>
      <c r="M1670" s="80"/>
      <c r="N1670" s="80"/>
      <c r="O1670" s="80"/>
      <c r="P1670" s="80"/>
      <c r="Q1670" s="80"/>
      <c r="R1670" s="80"/>
      <c r="S1670" s="80"/>
      <c r="T1670" s="80"/>
      <c r="U1670" s="80"/>
      <c r="V1670" s="80"/>
      <c r="W1670" s="80"/>
      <c r="X1670" s="80"/>
      <c r="Y1670" s="80"/>
      <c r="Z1670" s="80"/>
      <c r="AA1670" s="80"/>
      <c r="AB1670" s="80"/>
      <c r="AC1670" s="81"/>
      <c r="AD1670" s="81"/>
      <c r="AE1670" s="82"/>
      <c r="AF1670" s="81"/>
      <c r="AG1670" s="81"/>
      <c r="AH1670" s="81"/>
      <c r="AI1670" s="81"/>
      <c r="AJ1670" s="81"/>
      <c r="AK1670" s="83"/>
      <c r="AL1670" s="83"/>
      <c r="AM1670" s="84"/>
      <c r="AN1670" s="84"/>
      <c r="AO1670" s="84"/>
      <c r="AP1670" s="84"/>
    </row>
    <row r="1671">
      <c r="A1671" s="80"/>
      <c r="B1671" s="80"/>
      <c r="C1671" s="80"/>
      <c r="D1671" s="80"/>
      <c r="E1671" s="80"/>
      <c r="F1671" s="80"/>
      <c r="G1671" s="80"/>
      <c r="H1671" s="80"/>
      <c r="I1671" s="80"/>
      <c r="J1671" s="80"/>
      <c r="K1671" s="80"/>
      <c r="L1671" s="80"/>
      <c r="M1671" s="80"/>
      <c r="N1671" s="80"/>
      <c r="O1671" s="80"/>
      <c r="P1671" s="80"/>
      <c r="Q1671" s="80"/>
      <c r="R1671" s="80"/>
      <c r="S1671" s="80"/>
      <c r="T1671" s="80"/>
      <c r="U1671" s="80"/>
      <c r="V1671" s="80"/>
      <c r="W1671" s="80"/>
      <c r="X1671" s="80"/>
      <c r="Y1671" s="80"/>
      <c r="Z1671" s="80"/>
      <c r="AA1671" s="80"/>
      <c r="AB1671" s="80"/>
      <c r="AC1671" s="81"/>
      <c r="AD1671" s="81"/>
      <c r="AE1671" s="82"/>
      <c r="AF1671" s="81"/>
      <c r="AG1671" s="81"/>
      <c r="AH1671" s="81"/>
      <c r="AI1671" s="81"/>
      <c r="AJ1671" s="81"/>
      <c r="AK1671" s="83"/>
      <c r="AL1671" s="83"/>
      <c r="AM1671" s="84"/>
      <c r="AN1671" s="84"/>
      <c r="AO1671" s="84"/>
      <c r="AP1671" s="84"/>
    </row>
    <row r="1672">
      <c r="A1672" s="80"/>
      <c r="B1672" s="80"/>
      <c r="C1672" s="80"/>
      <c r="D1672" s="80"/>
      <c r="E1672" s="80"/>
      <c r="F1672" s="80"/>
      <c r="G1672" s="80"/>
      <c r="H1672" s="80"/>
      <c r="I1672" s="80"/>
      <c r="J1672" s="80"/>
      <c r="K1672" s="80"/>
      <c r="L1672" s="80"/>
      <c r="M1672" s="80"/>
      <c r="N1672" s="80"/>
      <c r="O1672" s="80"/>
      <c r="P1672" s="80"/>
      <c r="Q1672" s="80"/>
      <c r="R1672" s="80"/>
      <c r="S1672" s="80"/>
      <c r="T1672" s="80"/>
      <c r="U1672" s="80"/>
      <c r="V1672" s="80"/>
      <c r="W1672" s="80"/>
      <c r="X1672" s="80"/>
      <c r="Y1672" s="80"/>
      <c r="Z1672" s="80"/>
      <c r="AA1672" s="80"/>
      <c r="AB1672" s="80"/>
      <c r="AC1672" s="81"/>
      <c r="AD1672" s="81"/>
      <c r="AE1672" s="82"/>
      <c r="AF1672" s="81"/>
      <c r="AG1672" s="81"/>
      <c r="AH1672" s="81"/>
      <c r="AI1672" s="81"/>
      <c r="AJ1672" s="81"/>
      <c r="AK1672" s="83"/>
      <c r="AL1672" s="83"/>
      <c r="AM1672" s="84"/>
      <c r="AN1672" s="84"/>
      <c r="AO1672" s="84"/>
      <c r="AP1672" s="84"/>
    </row>
    <row r="1673">
      <c r="A1673" s="80"/>
      <c r="B1673" s="80"/>
      <c r="C1673" s="80"/>
      <c r="D1673" s="80"/>
      <c r="E1673" s="80"/>
      <c r="F1673" s="80"/>
      <c r="G1673" s="80"/>
      <c r="H1673" s="80"/>
      <c r="I1673" s="80"/>
      <c r="J1673" s="80"/>
      <c r="K1673" s="80"/>
      <c r="L1673" s="80"/>
      <c r="M1673" s="80"/>
      <c r="N1673" s="80"/>
      <c r="O1673" s="80"/>
      <c r="P1673" s="80"/>
      <c r="Q1673" s="80"/>
      <c r="R1673" s="80"/>
      <c r="S1673" s="80"/>
      <c r="T1673" s="80"/>
      <c r="U1673" s="80"/>
      <c r="V1673" s="80"/>
      <c r="W1673" s="80"/>
      <c r="X1673" s="80"/>
      <c r="Y1673" s="80"/>
      <c r="Z1673" s="80"/>
      <c r="AA1673" s="80"/>
      <c r="AB1673" s="80"/>
      <c r="AC1673" s="81"/>
      <c r="AD1673" s="81"/>
      <c r="AE1673" s="82"/>
      <c r="AF1673" s="81"/>
      <c r="AG1673" s="81"/>
      <c r="AH1673" s="81"/>
      <c r="AI1673" s="81"/>
      <c r="AJ1673" s="81"/>
      <c r="AK1673" s="83"/>
      <c r="AL1673" s="83"/>
      <c r="AM1673" s="84"/>
      <c r="AN1673" s="84"/>
      <c r="AO1673" s="84"/>
      <c r="AP1673" s="84"/>
    </row>
    <row r="1674">
      <c r="A1674" s="80"/>
      <c r="B1674" s="80"/>
      <c r="C1674" s="80"/>
      <c r="D1674" s="80"/>
      <c r="E1674" s="80"/>
      <c r="F1674" s="80"/>
      <c r="G1674" s="80"/>
      <c r="H1674" s="80"/>
      <c r="I1674" s="80"/>
      <c r="J1674" s="80"/>
      <c r="K1674" s="80"/>
      <c r="L1674" s="80"/>
      <c r="M1674" s="80"/>
      <c r="N1674" s="80"/>
      <c r="O1674" s="80"/>
      <c r="P1674" s="80"/>
      <c r="Q1674" s="80"/>
      <c r="R1674" s="80"/>
      <c r="S1674" s="80"/>
      <c r="T1674" s="80"/>
      <c r="U1674" s="80"/>
      <c r="V1674" s="80"/>
      <c r="W1674" s="80"/>
      <c r="X1674" s="80"/>
      <c r="Y1674" s="80"/>
      <c r="Z1674" s="80"/>
      <c r="AA1674" s="80"/>
      <c r="AB1674" s="80"/>
      <c r="AC1674" s="81"/>
      <c r="AD1674" s="81"/>
      <c r="AE1674" s="82"/>
      <c r="AF1674" s="81"/>
      <c r="AG1674" s="81"/>
      <c r="AH1674" s="81"/>
      <c r="AI1674" s="81"/>
      <c r="AJ1674" s="81"/>
      <c r="AK1674" s="83"/>
      <c r="AL1674" s="83"/>
      <c r="AM1674" s="84"/>
      <c r="AN1674" s="84"/>
      <c r="AO1674" s="84"/>
      <c r="AP1674" s="84"/>
    </row>
    <row r="1675">
      <c r="A1675" s="80"/>
      <c r="B1675" s="80"/>
      <c r="C1675" s="80"/>
      <c r="D1675" s="80"/>
      <c r="E1675" s="80"/>
      <c r="F1675" s="80"/>
      <c r="G1675" s="80"/>
      <c r="H1675" s="80"/>
      <c r="I1675" s="80"/>
      <c r="J1675" s="80"/>
      <c r="K1675" s="80"/>
      <c r="L1675" s="80"/>
      <c r="M1675" s="80"/>
      <c r="N1675" s="80"/>
      <c r="O1675" s="80"/>
      <c r="P1675" s="80"/>
      <c r="Q1675" s="80"/>
      <c r="R1675" s="80"/>
      <c r="S1675" s="80"/>
      <c r="T1675" s="80"/>
      <c r="U1675" s="80"/>
      <c r="V1675" s="80"/>
      <c r="W1675" s="80"/>
      <c r="X1675" s="80"/>
      <c r="Y1675" s="80"/>
      <c r="Z1675" s="80"/>
      <c r="AA1675" s="80"/>
      <c r="AB1675" s="80"/>
      <c r="AC1675" s="81"/>
      <c r="AD1675" s="81"/>
      <c r="AE1675" s="82"/>
      <c r="AF1675" s="81"/>
      <c r="AG1675" s="81"/>
      <c r="AH1675" s="81"/>
      <c r="AI1675" s="81"/>
      <c r="AJ1675" s="81"/>
      <c r="AK1675" s="83"/>
      <c r="AL1675" s="83"/>
      <c r="AM1675" s="84"/>
      <c r="AN1675" s="84"/>
      <c r="AO1675" s="84"/>
      <c r="AP1675" s="84"/>
    </row>
    <row r="1676">
      <c r="A1676" s="80"/>
      <c r="B1676" s="80"/>
      <c r="C1676" s="80"/>
      <c r="D1676" s="80"/>
      <c r="E1676" s="80"/>
      <c r="F1676" s="80"/>
      <c r="G1676" s="80"/>
      <c r="H1676" s="80"/>
      <c r="I1676" s="80"/>
      <c r="J1676" s="80"/>
      <c r="K1676" s="80"/>
      <c r="L1676" s="80"/>
      <c r="M1676" s="80"/>
      <c r="N1676" s="80"/>
      <c r="O1676" s="80"/>
      <c r="P1676" s="80"/>
      <c r="Q1676" s="80"/>
      <c r="R1676" s="80"/>
      <c r="S1676" s="80"/>
      <c r="T1676" s="80"/>
      <c r="U1676" s="80"/>
      <c r="V1676" s="80"/>
      <c r="W1676" s="80"/>
      <c r="X1676" s="80"/>
      <c r="Y1676" s="80"/>
      <c r="Z1676" s="80"/>
      <c r="AA1676" s="80"/>
      <c r="AB1676" s="80"/>
      <c r="AC1676" s="81"/>
      <c r="AD1676" s="81"/>
      <c r="AE1676" s="82"/>
      <c r="AF1676" s="81"/>
      <c r="AG1676" s="81"/>
      <c r="AH1676" s="81"/>
      <c r="AI1676" s="81"/>
      <c r="AJ1676" s="81"/>
      <c r="AK1676" s="83"/>
      <c r="AL1676" s="83"/>
      <c r="AM1676" s="84"/>
      <c r="AN1676" s="84"/>
      <c r="AO1676" s="84"/>
      <c r="AP1676" s="84"/>
    </row>
    <row r="1677">
      <c r="A1677" s="80"/>
      <c r="B1677" s="80"/>
      <c r="C1677" s="80"/>
      <c r="D1677" s="80"/>
      <c r="E1677" s="80"/>
      <c r="F1677" s="80"/>
      <c r="G1677" s="80"/>
      <c r="H1677" s="80"/>
      <c r="I1677" s="80"/>
      <c r="J1677" s="80"/>
      <c r="K1677" s="80"/>
      <c r="L1677" s="80"/>
      <c r="M1677" s="80"/>
      <c r="N1677" s="80"/>
      <c r="O1677" s="80"/>
      <c r="P1677" s="80"/>
      <c r="Q1677" s="80"/>
      <c r="R1677" s="80"/>
      <c r="S1677" s="80"/>
      <c r="T1677" s="80"/>
      <c r="U1677" s="80"/>
      <c r="V1677" s="80"/>
      <c r="W1677" s="80"/>
      <c r="X1677" s="80"/>
      <c r="Y1677" s="80"/>
      <c r="Z1677" s="80"/>
      <c r="AA1677" s="80"/>
      <c r="AB1677" s="80"/>
      <c r="AC1677" s="81"/>
      <c r="AD1677" s="81"/>
      <c r="AE1677" s="82"/>
      <c r="AF1677" s="81"/>
      <c r="AG1677" s="81"/>
      <c r="AH1677" s="81"/>
      <c r="AI1677" s="81"/>
      <c r="AJ1677" s="81"/>
      <c r="AK1677" s="83"/>
      <c r="AL1677" s="83"/>
      <c r="AM1677" s="84"/>
      <c r="AN1677" s="84"/>
      <c r="AO1677" s="84"/>
      <c r="AP1677" s="84"/>
    </row>
    <row r="1678">
      <c r="A1678" s="80"/>
      <c r="B1678" s="80"/>
      <c r="C1678" s="80"/>
      <c r="D1678" s="80"/>
      <c r="E1678" s="80"/>
      <c r="F1678" s="80"/>
      <c r="G1678" s="80"/>
      <c r="H1678" s="80"/>
      <c r="I1678" s="80"/>
      <c r="J1678" s="80"/>
      <c r="K1678" s="80"/>
      <c r="L1678" s="80"/>
      <c r="M1678" s="80"/>
      <c r="N1678" s="80"/>
      <c r="O1678" s="80"/>
      <c r="P1678" s="80"/>
      <c r="Q1678" s="80"/>
      <c r="R1678" s="80"/>
      <c r="S1678" s="80"/>
      <c r="T1678" s="80"/>
      <c r="U1678" s="80"/>
      <c r="V1678" s="80"/>
      <c r="W1678" s="80"/>
      <c r="X1678" s="80"/>
      <c r="Y1678" s="80"/>
      <c r="Z1678" s="80"/>
      <c r="AA1678" s="80"/>
      <c r="AB1678" s="80"/>
      <c r="AC1678" s="81"/>
      <c r="AD1678" s="81"/>
      <c r="AE1678" s="82"/>
      <c r="AF1678" s="81"/>
      <c r="AG1678" s="81"/>
      <c r="AH1678" s="81"/>
      <c r="AI1678" s="81"/>
      <c r="AJ1678" s="81"/>
      <c r="AK1678" s="83"/>
      <c r="AL1678" s="83"/>
      <c r="AM1678" s="84"/>
      <c r="AN1678" s="84"/>
      <c r="AO1678" s="84"/>
      <c r="AP1678" s="84"/>
    </row>
    <row r="1679">
      <c r="A1679" s="80"/>
      <c r="B1679" s="80"/>
      <c r="C1679" s="80"/>
      <c r="D1679" s="80"/>
      <c r="E1679" s="80"/>
      <c r="F1679" s="80"/>
      <c r="G1679" s="80"/>
      <c r="H1679" s="80"/>
      <c r="I1679" s="80"/>
      <c r="J1679" s="80"/>
      <c r="K1679" s="80"/>
      <c r="L1679" s="80"/>
      <c r="M1679" s="80"/>
      <c r="N1679" s="80"/>
      <c r="O1679" s="80"/>
      <c r="P1679" s="80"/>
      <c r="Q1679" s="80"/>
      <c r="R1679" s="80"/>
      <c r="S1679" s="80"/>
      <c r="T1679" s="80"/>
      <c r="U1679" s="80"/>
      <c r="V1679" s="80"/>
      <c r="W1679" s="80"/>
      <c r="X1679" s="80"/>
      <c r="Y1679" s="80"/>
      <c r="Z1679" s="80"/>
      <c r="AA1679" s="80"/>
      <c r="AB1679" s="80"/>
      <c r="AC1679" s="81"/>
      <c r="AD1679" s="81"/>
      <c r="AE1679" s="82"/>
      <c r="AF1679" s="81"/>
      <c r="AG1679" s="81"/>
      <c r="AH1679" s="81"/>
      <c r="AI1679" s="81"/>
      <c r="AJ1679" s="81"/>
      <c r="AK1679" s="83"/>
      <c r="AL1679" s="83"/>
      <c r="AM1679" s="84"/>
      <c r="AN1679" s="84"/>
      <c r="AO1679" s="84"/>
      <c r="AP1679" s="84"/>
    </row>
    <row r="1680">
      <c r="A1680" s="80"/>
      <c r="B1680" s="80"/>
      <c r="C1680" s="80"/>
      <c r="D1680" s="80"/>
      <c r="E1680" s="80"/>
      <c r="F1680" s="80"/>
      <c r="G1680" s="80"/>
      <c r="H1680" s="80"/>
      <c r="I1680" s="80"/>
      <c r="J1680" s="80"/>
      <c r="K1680" s="80"/>
      <c r="L1680" s="80"/>
      <c r="M1680" s="80"/>
      <c r="N1680" s="80"/>
      <c r="O1680" s="80"/>
      <c r="P1680" s="80"/>
      <c r="Q1680" s="80"/>
      <c r="R1680" s="80"/>
      <c r="S1680" s="80"/>
      <c r="T1680" s="80"/>
      <c r="U1680" s="80"/>
      <c r="V1680" s="80"/>
      <c r="W1680" s="80"/>
      <c r="X1680" s="80"/>
      <c r="Y1680" s="80"/>
      <c r="Z1680" s="80"/>
      <c r="AA1680" s="80"/>
      <c r="AB1680" s="80"/>
      <c r="AC1680" s="81"/>
      <c r="AD1680" s="81"/>
      <c r="AE1680" s="82"/>
      <c r="AF1680" s="81"/>
      <c r="AG1680" s="81"/>
      <c r="AH1680" s="81"/>
      <c r="AI1680" s="81"/>
      <c r="AJ1680" s="81"/>
      <c r="AK1680" s="83"/>
      <c r="AL1680" s="83"/>
      <c r="AM1680" s="84"/>
      <c r="AN1680" s="84"/>
      <c r="AO1680" s="84"/>
      <c r="AP1680" s="84"/>
    </row>
    <row r="1681">
      <c r="A1681" s="80"/>
      <c r="B1681" s="80"/>
      <c r="C1681" s="80"/>
      <c r="D1681" s="80"/>
      <c r="E1681" s="80"/>
      <c r="F1681" s="80"/>
      <c r="G1681" s="80"/>
      <c r="H1681" s="80"/>
      <c r="I1681" s="80"/>
      <c r="J1681" s="80"/>
      <c r="K1681" s="80"/>
      <c r="L1681" s="80"/>
      <c r="M1681" s="80"/>
      <c r="N1681" s="80"/>
      <c r="O1681" s="80"/>
      <c r="P1681" s="80"/>
      <c r="Q1681" s="80"/>
      <c r="R1681" s="80"/>
      <c r="S1681" s="80"/>
      <c r="T1681" s="80"/>
      <c r="U1681" s="80"/>
      <c r="V1681" s="80"/>
      <c r="W1681" s="80"/>
      <c r="X1681" s="80"/>
      <c r="Y1681" s="80"/>
      <c r="Z1681" s="80"/>
      <c r="AA1681" s="80"/>
      <c r="AB1681" s="80"/>
      <c r="AC1681" s="81"/>
      <c r="AD1681" s="81"/>
      <c r="AE1681" s="82"/>
      <c r="AF1681" s="81"/>
      <c r="AG1681" s="81"/>
      <c r="AH1681" s="81"/>
      <c r="AI1681" s="81"/>
      <c r="AJ1681" s="81"/>
      <c r="AK1681" s="83"/>
      <c r="AL1681" s="83"/>
      <c r="AM1681" s="84"/>
      <c r="AN1681" s="84"/>
      <c r="AO1681" s="84"/>
      <c r="AP1681" s="84"/>
    </row>
    <row r="1682">
      <c r="A1682" s="80"/>
      <c r="B1682" s="80"/>
      <c r="C1682" s="80"/>
      <c r="D1682" s="80"/>
      <c r="E1682" s="80"/>
      <c r="F1682" s="80"/>
      <c r="G1682" s="80"/>
      <c r="H1682" s="80"/>
      <c r="I1682" s="80"/>
      <c r="J1682" s="80"/>
      <c r="K1682" s="80"/>
      <c r="L1682" s="80"/>
      <c r="M1682" s="80"/>
      <c r="N1682" s="80"/>
      <c r="O1682" s="80"/>
      <c r="P1682" s="80"/>
      <c r="Q1682" s="80"/>
      <c r="R1682" s="80"/>
      <c r="S1682" s="80"/>
      <c r="T1682" s="80"/>
      <c r="U1682" s="80"/>
      <c r="V1682" s="80"/>
      <c r="W1682" s="80"/>
      <c r="X1682" s="80"/>
      <c r="Y1682" s="80"/>
      <c r="Z1682" s="80"/>
      <c r="AA1682" s="80"/>
      <c r="AB1682" s="80"/>
      <c r="AC1682" s="81"/>
      <c r="AD1682" s="81"/>
      <c r="AE1682" s="82"/>
      <c r="AF1682" s="81"/>
      <c r="AG1682" s="81"/>
      <c r="AH1682" s="81"/>
      <c r="AI1682" s="81"/>
      <c r="AJ1682" s="81"/>
      <c r="AK1682" s="83"/>
      <c r="AL1682" s="83"/>
      <c r="AM1682" s="84"/>
      <c r="AN1682" s="84"/>
      <c r="AO1682" s="84"/>
      <c r="AP1682" s="84"/>
    </row>
    <row r="1683">
      <c r="A1683" s="80"/>
      <c r="B1683" s="80"/>
      <c r="C1683" s="80"/>
      <c r="D1683" s="80"/>
      <c r="E1683" s="80"/>
      <c r="F1683" s="80"/>
      <c r="G1683" s="80"/>
      <c r="H1683" s="80"/>
      <c r="I1683" s="80"/>
      <c r="J1683" s="80"/>
      <c r="K1683" s="80"/>
      <c r="L1683" s="80"/>
      <c r="M1683" s="80"/>
      <c r="N1683" s="80"/>
      <c r="O1683" s="80"/>
      <c r="P1683" s="80"/>
      <c r="Q1683" s="80"/>
      <c r="R1683" s="80"/>
      <c r="S1683" s="80"/>
      <c r="T1683" s="80"/>
      <c r="U1683" s="80"/>
      <c r="V1683" s="80"/>
      <c r="W1683" s="80"/>
      <c r="X1683" s="80"/>
      <c r="Y1683" s="80"/>
      <c r="Z1683" s="80"/>
      <c r="AA1683" s="80"/>
      <c r="AB1683" s="80"/>
      <c r="AC1683" s="81"/>
      <c r="AD1683" s="81"/>
      <c r="AE1683" s="82"/>
      <c r="AF1683" s="81"/>
      <c r="AG1683" s="81"/>
      <c r="AH1683" s="81"/>
      <c r="AI1683" s="81"/>
      <c r="AJ1683" s="81"/>
      <c r="AK1683" s="83"/>
      <c r="AL1683" s="83"/>
      <c r="AM1683" s="84"/>
      <c r="AN1683" s="84"/>
      <c r="AO1683" s="84"/>
      <c r="AP1683" s="84"/>
    </row>
    <row r="1684">
      <c r="A1684" s="80"/>
      <c r="B1684" s="80"/>
      <c r="C1684" s="80"/>
      <c r="D1684" s="80"/>
      <c r="E1684" s="80"/>
      <c r="F1684" s="80"/>
      <c r="G1684" s="80"/>
      <c r="H1684" s="80"/>
      <c r="I1684" s="80"/>
      <c r="J1684" s="80"/>
      <c r="K1684" s="80"/>
      <c r="L1684" s="80"/>
      <c r="M1684" s="80"/>
      <c r="N1684" s="80"/>
      <c r="O1684" s="80"/>
      <c r="P1684" s="80"/>
      <c r="Q1684" s="80"/>
      <c r="R1684" s="80"/>
      <c r="S1684" s="80"/>
      <c r="T1684" s="80"/>
      <c r="U1684" s="80"/>
      <c r="V1684" s="80"/>
      <c r="W1684" s="80"/>
      <c r="X1684" s="80"/>
      <c r="Y1684" s="80"/>
      <c r="Z1684" s="80"/>
      <c r="AA1684" s="80"/>
      <c r="AB1684" s="80"/>
      <c r="AC1684" s="81"/>
      <c r="AD1684" s="81"/>
      <c r="AE1684" s="82"/>
      <c r="AF1684" s="81"/>
      <c r="AG1684" s="81"/>
      <c r="AH1684" s="81"/>
      <c r="AI1684" s="81"/>
      <c r="AJ1684" s="81"/>
      <c r="AK1684" s="83"/>
      <c r="AL1684" s="83"/>
      <c r="AM1684" s="84"/>
      <c r="AN1684" s="84"/>
      <c r="AO1684" s="84"/>
      <c r="AP1684" s="84"/>
    </row>
    <row r="1685">
      <c r="A1685" s="80"/>
      <c r="B1685" s="80"/>
      <c r="C1685" s="80"/>
      <c r="D1685" s="80"/>
      <c r="E1685" s="80"/>
      <c r="F1685" s="80"/>
      <c r="G1685" s="80"/>
      <c r="H1685" s="80"/>
      <c r="I1685" s="80"/>
      <c r="J1685" s="80"/>
      <c r="K1685" s="80"/>
      <c r="L1685" s="80"/>
      <c r="M1685" s="80"/>
      <c r="N1685" s="80"/>
      <c r="O1685" s="80"/>
      <c r="P1685" s="80"/>
      <c r="Q1685" s="80"/>
      <c r="R1685" s="80"/>
      <c r="S1685" s="80"/>
      <c r="T1685" s="80"/>
      <c r="U1685" s="80"/>
      <c r="V1685" s="80"/>
      <c r="W1685" s="80"/>
      <c r="X1685" s="80"/>
      <c r="Y1685" s="80"/>
      <c r="Z1685" s="80"/>
      <c r="AA1685" s="80"/>
      <c r="AB1685" s="80"/>
      <c r="AC1685" s="81"/>
      <c r="AD1685" s="81"/>
      <c r="AE1685" s="82"/>
      <c r="AF1685" s="81"/>
      <c r="AG1685" s="81"/>
      <c r="AH1685" s="81"/>
      <c r="AI1685" s="81"/>
      <c r="AJ1685" s="81"/>
      <c r="AK1685" s="83"/>
      <c r="AL1685" s="83"/>
      <c r="AM1685" s="84"/>
      <c r="AN1685" s="84"/>
      <c r="AO1685" s="84"/>
      <c r="AP1685" s="84"/>
    </row>
    <row r="1686">
      <c r="A1686" s="80"/>
      <c r="B1686" s="80"/>
      <c r="C1686" s="80"/>
      <c r="D1686" s="80"/>
      <c r="E1686" s="80"/>
      <c r="F1686" s="80"/>
      <c r="G1686" s="80"/>
      <c r="H1686" s="80"/>
      <c r="I1686" s="80"/>
      <c r="J1686" s="80"/>
      <c r="K1686" s="80"/>
      <c r="L1686" s="80"/>
      <c r="M1686" s="80"/>
      <c r="N1686" s="80"/>
      <c r="O1686" s="80"/>
      <c r="P1686" s="80"/>
      <c r="Q1686" s="80"/>
      <c r="R1686" s="80"/>
      <c r="S1686" s="80"/>
      <c r="T1686" s="80"/>
      <c r="U1686" s="80"/>
      <c r="V1686" s="80"/>
      <c r="W1686" s="80"/>
      <c r="X1686" s="80"/>
      <c r="Y1686" s="80"/>
      <c r="Z1686" s="80"/>
      <c r="AA1686" s="80"/>
      <c r="AB1686" s="80"/>
      <c r="AC1686" s="81"/>
      <c r="AD1686" s="81"/>
      <c r="AE1686" s="82"/>
      <c r="AF1686" s="81"/>
      <c r="AG1686" s="81"/>
      <c r="AH1686" s="81"/>
      <c r="AI1686" s="81"/>
      <c r="AJ1686" s="81"/>
      <c r="AK1686" s="83"/>
      <c r="AL1686" s="83"/>
      <c r="AM1686" s="84"/>
      <c r="AN1686" s="84"/>
      <c r="AO1686" s="84"/>
      <c r="AP1686" s="84"/>
    </row>
    <row r="1687">
      <c r="A1687" s="80"/>
      <c r="B1687" s="80"/>
      <c r="C1687" s="80"/>
      <c r="D1687" s="80"/>
      <c r="E1687" s="80"/>
      <c r="F1687" s="80"/>
      <c r="G1687" s="80"/>
      <c r="H1687" s="80"/>
      <c r="I1687" s="80"/>
      <c r="J1687" s="80"/>
      <c r="K1687" s="80"/>
      <c r="L1687" s="80"/>
      <c r="M1687" s="80"/>
      <c r="N1687" s="80"/>
      <c r="O1687" s="80"/>
      <c r="P1687" s="80"/>
      <c r="Q1687" s="80"/>
      <c r="R1687" s="80"/>
      <c r="S1687" s="80"/>
      <c r="T1687" s="80"/>
      <c r="U1687" s="80"/>
      <c r="V1687" s="80"/>
      <c r="W1687" s="80"/>
      <c r="X1687" s="80"/>
      <c r="Y1687" s="80"/>
      <c r="Z1687" s="80"/>
      <c r="AA1687" s="80"/>
      <c r="AB1687" s="80"/>
      <c r="AC1687" s="81"/>
      <c r="AD1687" s="81"/>
      <c r="AE1687" s="82"/>
      <c r="AF1687" s="81"/>
      <c r="AG1687" s="81"/>
      <c r="AH1687" s="81"/>
      <c r="AI1687" s="81"/>
      <c r="AJ1687" s="81"/>
      <c r="AK1687" s="83"/>
      <c r="AL1687" s="83"/>
      <c r="AM1687" s="84"/>
      <c r="AN1687" s="84"/>
      <c r="AO1687" s="84"/>
      <c r="AP1687" s="84"/>
    </row>
    <row r="1688">
      <c r="A1688" s="80"/>
      <c r="B1688" s="80"/>
      <c r="C1688" s="80"/>
      <c r="D1688" s="80"/>
      <c r="E1688" s="80"/>
      <c r="F1688" s="80"/>
      <c r="G1688" s="80"/>
      <c r="H1688" s="80"/>
      <c r="I1688" s="80"/>
      <c r="J1688" s="80"/>
      <c r="K1688" s="80"/>
      <c r="L1688" s="80"/>
      <c r="M1688" s="80"/>
      <c r="N1688" s="80"/>
      <c r="O1688" s="80"/>
      <c r="P1688" s="80"/>
      <c r="Q1688" s="80"/>
      <c r="R1688" s="80"/>
      <c r="S1688" s="80"/>
      <c r="T1688" s="80"/>
      <c r="U1688" s="80"/>
      <c r="V1688" s="80"/>
      <c r="W1688" s="80"/>
      <c r="X1688" s="80"/>
      <c r="Y1688" s="80"/>
      <c r="Z1688" s="80"/>
      <c r="AA1688" s="80"/>
      <c r="AB1688" s="80"/>
      <c r="AC1688" s="81"/>
      <c r="AD1688" s="81"/>
      <c r="AE1688" s="82"/>
      <c r="AF1688" s="81"/>
      <c r="AG1688" s="81"/>
      <c r="AH1688" s="81"/>
      <c r="AI1688" s="81"/>
      <c r="AJ1688" s="81"/>
      <c r="AK1688" s="83"/>
      <c r="AL1688" s="83"/>
      <c r="AM1688" s="84"/>
      <c r="AN1688" s="84"/>
      <c r="AO1688" s="84"/>
      <c r="AP1688" s="84"/>
    </row>
    <row r="1689">
      <c r="A1689" s="80"/>
      <c r="B1689" s="80"/>
      <c r="C1689" s="80"/>
      <c r="D1689" s="80"/>
      <c r="E1689" s="80"/>
      <c r="F1689" s="80"/>
      <c r="G1689" s="80"/>
      <c r="H1689" s="80"/>
      <c r="I1689" s="80"/>
      <c r="J1689" s="80"/>
      <c r="K1689" s="80"/>
      <c r="L1689" s="80"/>
      <c r="M1689" s="80"/>
      <c r="N1689" s="80"/>
      <c r="O1689" s="80"/>
      <c r="P1689" s="80"/>
      <c r="Q1689" s="80"/>
      <c r="R1689" s="80"/>
      <c r="S1689" s="80"/>
      <c r="T1689" s="80"/>
      <c r="U1689" s="80"/>
      <c r="V1689" s="80"/>
      <c r="W1689" s="80"/>
      <c r="X1689" s="80"/>
      <c r="Y1689" s="80"/>
      <c r="Z1689" s="80"/>
      <c r="AA1689" s="80"/>
      <c r="AB1689" s="80"/>
      <c r="AC1689" s="81"/>
      <c r="AD1689" s="81"/>
      <c r="AE1689" s="82"/>
      <c r="AF1689" s="81"/>
      <c r="AG1689" s="81"/>
      <c r="AH1689" s="81"/>
      <c r="AI1689" s="81"/>
      <c r="AJ1689" s="81"/>
      <c r="AK1689" s="83"/>
      <c r="AL1689" s="83"/>
      <c r="AM1689" s="84"/>
      <c r="AN1689" s="84"/>
      <c r="AO1689" s="84"/>
      <c r="AP1689" s="84"/>
    </row>
    <row r="1690">
      <c r="A1690" s="80"/>
      <c r="B1690" s="80"/>
      <c r="C1690" s="80"/>
      <c r="D1690" s="80"/>
      <c r="E1690" s="80"/>
      <c r="F1690" s="80"/>
      <c r="G1690" s="80"/>
      <c r="H1690" s="80"/>
      <c r="I1690" s="80"/>
      <c r="J1690" s="80"/>
      <c r="K1690" s="80"/>
      <c r="L1690" s="80"/>
      <c r="M1690" s="80"/>
      <c r="N1690" s="80"/>
      <c r="O1690" s="80"/>
      <c r="P1690" s="80"/>
      <c r="Q1690" s="80"/>
      <c r="R1690" s="80"/>
      <c r="S1690" s="80"/>
      <c r="T1690" s="80"/>
      <c r="U1690" s="80"/>
      <c r="V1690" s="80"/>
      <c r="W1690" s="80"/>
      <c r="X1690" s="80"/>
      <c r="Y1690" s="80"/>
      <c r="Z1690" s="80"/>
      <c r="AA1690" s="80"/>
      <c r="AB1690" s="80"/>
      <c r="AC1690" s="81"/>
      <c r="AD1690" s="81"/>
      <c r="AE1690" s="82"/>
      <c r="AF1690" s="81"/>
      <c r="AG1690" s="81"/>
      <c r="AH1690" s="81"/>
      <c r="AI1690" s="81"/>
      <c r="AJ1690" s="81"/>
      <c r="AK1690" s="83"/>
      <c r="AL1690" s="83"/>
      <c r="AM1690" s="84"/>
      <c r="AN1690" s="84"/>
      <c r="AO1690" s="84"/>
      <c r="AP1690" s="84"/>
    </row>
    <row r="1691">
      <c r="A1691" s="80"/>
      <c r="B1691" s="80"/>
      <c r="C1691" s="80"/>
      <c r="D1691" s="80"/>
      <c r="E1691" s="80"/>
      <c r="F1691" s="80"/>
      <c r="G1691" s="80"/>
      <c r="H1691" s="80"/>
      <c r="I1691" s="80"/>
      <c r="J1691" s="80"/>
      <c r="K1691" s="80"/>
      <c r="L1691" s="80"/>
      <c r="M1691" s="80"/>
      <c r="N1691" s="80"/>
      <c r="O1691" s="80"/>
      <c r="P1691" s="80"/>
      <c r="Q1691" s="80"/>
      <c r="R1691" s="80"/>
      <c r="S1691" s="80"/>
      <c r="T1691" s="80"/>
      <c r="U1691" s="80"/>
      <c r="V1691" s="80"/>
      <c r="W1691" s="80"/>
      <c r="X1691" s="80"/>
      <c r="Y1691" s="80"/>
      <c r="Z1691" s="80"/>
      <c r="AA1691" s="80"/>
      <c r="AB1691" s="80"/>
      <c r="AC1691" s="81"/>
      <c r="AD1691" s="81"/>
      <c r="AE1691" s="82"/>
      <c r="AF1691" s="81"/>
      <c r="AG1691" s="81"/>
      <c r="AH1691" s="81"/>
      <c r="AI1691" s="81"/>
      <c r="AJ1691" s="81"/>
      <c r="AK1691" s="83"/>
      <c r="AL1691" s="83"/>
      <c r="AM1691" s="84"/>
      <c r="AN1691" s="84"/>
      <c r="AO1691" s="84"/>
      <c r="AP1691" s="84"/>
    </row>
    <row r="1692">
      <c r="A1692" s="80"/>
      <c r="B1692" s="80"/>
      <c r="C1692" s="80"/>
      <c r="D1692" s="80"/>
      <c r="E1692" s="80"/>
      <c r="F1692" s="80"/>
      <c r="G1692" s="80"/>
      <c r="H1692" s="80"/>
      <c r="I1692" s="80"/>
      <c r="J1692" s="80"/>
      <c r="K1692" s="80"/>
      <c r="L1692" s="80"/>
      <c r="M1692" s="80"/>
      <c r="N1692" s="80"/>
      <c r="O1692" s="80"/>
      <c r="P1692" s="80"/>
      <c r="Q1692" s="80"/>
      <c r="R1692" s="80"/>
      <c r="S1692" s="80"/>
      <c r="T1692" s="80"/>
      <c r="U1692" s="80"/>
      <c r="V1692" s="80"/>
      <c r="W1692" s="80"/>
      <c r="X1692" s="80"/>
      <c r="Y1692" s="80"/>
      <c r="Z1692" s="80"/>
      <c r="AA1692" s="80"/>
      <c r="AB1692" s="80"/>
      <c r="AC1692" s="81"/>
      <c r="AD1692" s="81"/>
      <c r="AE1692" s="82"/>
      <c r="AF1692" s="81"/>
      <c r="AG1692" s="81"/>
      <c r="AH1692" s="81"/>
      <c r="AI1692" s="81"/>
      <c r="AJ1692" s="81"/>
      <c r="AK1692" s="83"/>
      <c r="AL1692" s="83"/>
      <c r="AM1692" s="84"/>
      <c r="AN1692" s="84"/>
      <c r="AO1692" s="84"/>
      <c r="AP1692" s="84"/>
    </row>
    <row r="1693">
      <c r="A1693" s="80"/>
      <c r="B1693" s="80"/>
      <c r="C1693" s="80"/>
      <c r="D1693" s="80"/>
      <c r="E1693" s="80"/>
      <c r="F1693" s="80"/>
      <c r="G1693" s="80"/>
      <c r="H1693" s="80"/>
      <c r="I1693" s="80"/>
      <c r="J1693" s="80"/>
      <c r="K1693" s="80"/>
      <c r="L1693" s="80"/>
      <c r="M1693" s="80"/>
      <c r="N1693" s="80"/>
      <c r="O1693" s="80"/>
      <c r="P1693" s="80"/>
      <c r="Q1693" s="80"/>
      <c r="R1693" s="80"/>
      <c r="S1693" s="80"/>
      <c r="T1693" s="80"/>
      <c r="U1693" s="80"/>
      <c r="V1693" s="80"/>
      <c r="W1693" s="80"/>
      <c r="X1693" s="80"/>
      <c r="Y1693" s="80"/>
      <c r="Z1693" s="80"/>
      <c r="AA1693" s="80"/>
      <c r="AB1693" s="80"/>
      <c r="AC1693" s="81"/>
      <c r="AD1693" s="81"/>
      <c r="AE1693" s="82"/>
      <c r="AF1693" s="81"/>
      <c r="AG1693" s="81"/>
      <c r="AH1693" s="81"/>
      <c r="AI1693" s="81"/>
      <c r="AJ1693" s="81"/>
      <c r="AK1693" s="83"/>
      <c r="AL1693" s="83"/>
      <c r="AM1693" s="84"/>
      <c r="AN1693" s="84"/>
      <c r="AO1693" s="84"/>
      <c r="AP1693" s="84"/>
    </row>
    <row r="1694">
      <c r="A1694" s="80"/>
      <c r="B1694" s="80"/>
      <c r="C1694" s="80"/>
      <c r="D1694" s="80"/>
      <c r="E1694" s="80"/>
      <c r="F1694" s="80"/>
      <c r="G1694" s="80"/>
      <c r="H1694" s="80"/>
      <c r="I1694" s="80"/>
      <c r="J1694" s="80"/>
      <c r="K1694" s="80"/>
      <c r="L1694" s="80"/>
      <c r="M1694" s="80"/>
      <c r="N1694" s="80"/>
      <c r="O1694" s="80"/>
      <c r="P1694" s="80"/>
      <c r="Q1694" s="80"/>
      <c r="R1694" s="80"/>
      <c r="S1694" s="80"/>
      <c r="T1694" s="80"/>
      <c r="U1694" s="80"/>
      <c r="V1694" s="80"/>
      <c r="W1694" s="80"/>
      <c r="X1694" s="80"/>
      <c r="Y1694" s="80"/>
      <c r="Z1694" s="80"/>
      <c r="AA1694" s="80"/>
      <c r="AB1694" s="80"/>
      <c r="AC1694" s="81"/>
      <c r="AD1694" s="81"/>
      <c r="AE1694" s="82"/>
      <c r="AF1694" s="81"/>
      <c r="AG1694" s="81"/>
      <c r="AH1694" s="81"/>
      <c r="AI1694" s="81"/>
      <c r="AJ1694" s="81"/>
      <c r="AK1694" s="83"/>
      <c r="AL1694" s="83"/>
      <c r="AM1694" s="84"/>
      <c r="AN1694" s="84"/>
      <c r="AO1694" s="84"/>
      <c r="AP1694" s="84"/>
    </row>
    <row r="1695">
      <c r="A1695" s="80"/>
      <c r="B1695" s="80"/>
      <c r="C1695" s="80"/>
      <c r="D1695" s="80"/>
      <c r="E1695" s="80"/>
      <c r="F1695" s="80"/>
      <c r="G1695" s="80"/>
      <c r="H1695" s="80"/>
      <c r="I1695" s="80"/>
      <c r="J1695" s="80"/>
      <c r="K1695" s="80"/>
      <c r="L1695" s="80"/>
      <c r="M1695" s="80"/>
      <c r="N1695" s="80"/>
      <c r="O1695" s="80"/>
      <c r="P1695" s="80"/>
      <c r="Q1695" s="80"/>
      <c r="R1695" s="80"/>
      <c r="S1695" s="80"/>
      <c r="T1695" s="80"/>
      <c r="U1695" s="80"/>
      <c r="V1695" s="80"/>
      <c r="W1695" s="80"/>
      <c r="X1695" s="80"/>
      <c r="Y1695" s="80"/>
      <c r="Z1695" s="80"/>
      <c r="AA1695" s="80"/>
      <c r="AB1695" s="80"/>
      <c r="AC1695" s="81"/>
      <c r="AD1695" s="81"/>
      <c r="AE1695" s="82"/>
      <c r="AF1695" s="81"/>
      <c r="AG1695" s="81"/>
      <c r="AH1695" s="81"/>
      <c r="AI1695" s="81"/>
      <c r="AJ1695" s="81"/>
      <c r="AK1695" s="83"/>
      <c r="AL1695" s="83"/>
      <c r="AM1695" s="84"/>
      <c r="AN1695" s="84"/>
      <c r="AO1695" s="84"/>
      <c r="AP1695" s="84"/>
    </row>
    <row r="1696">
      <c r="A1696" s="80"/>
      <c r="B1696" s="80"/>
      <c r="C1696" s="80"/>
      <c r="D1696" s="80"/>
      <c r="E1696" s="80"/>
      <c r="F1696" s="80"/>
      <c r="G1696" s="80"/>
      <c r="H1696" s="80"/>
      <c r="I1696" s="80"/>
      <c r="J1696" s="80"/>
      <c r="K1696" s="80"/>
      <c r="L1696" s="80"/>
      <c r="M1696" s="80"/>
      <c r="N1696" s="80"/>
      <c r="O1696" s="80"/>
      <c r="P1696" s="80"/>
      <c r="Q1696" s="80"/>
      <c r="R1696" s="80"/>
      <c r="S1696" s="80"/>
      <c r="T1696" s="80"/>
      <c r="U1696" s="80"/>
      <c r="V1696" s="80"/>
      <c r="W1696" s="80"/>
      <c r="X1696" s="80"/>
      <c r="Y1696" s="80"/>
      <c r="Z1696" s="80"/>
      <c r="AA1696" s="80"/>
      <c r="AB1696" s="80"/>
      <c r="AC1696" s="81"/>
      <c r="AD1696" s="81"/>
      <c r="AE1696" s="82"/>
      <c r="AF1696" s="81"/>
      <c r="AG1696" s="81"/>
      <c r="AH1696" s="81"/>
      <c r="AI1696" s="81"/>
      <c r="AJ1696" s="81"/>
      <c r="AK1696" s="83"/>
      <c r="AL1696" s="83"/>
      <c r="AM1696" s="84"/>
      <c r="AN1696" s="84"/>
      <c r="AO1696" s="84"/>
      <c r="AP1696" s="84"/>
    </row>
    <row r="1697">
      <c r="A1697" s="80"/>
      <c r="B1697" s="80"/>
      <c r="C1697" s="80"/>
      <c r="D1697" s="80"/>
      <c r="E1697" s="80"/>
      <c r="F1697" s="80"/>
      <c r="G1697" s="80"/>
      <c r="H1697" s="80"/>
      <c r="I1697" s="80"/>
      <c r="J1697" s="80"/>
      <c r="K1697" s="80"/>
      <c r="L1697" s="80"/>
      <c r="M1697" s="80"/>
      <c r="N1697" s="80"/>
      <c r="O1697" s="80"/>
      <c r="P1697" s="80"/>
      <c r="Q1697" s="80"/>
      <c r="R1697" s="80"/>
      <c r="S1697" s="80"/>
      <c r="T1697" s="80"/>
      <c r="U1697" s="80"/>
      <c r="V1697" s="80"/>
      <c r="W1697" s="80"/>
      <c r="X1697" s="80"/>
      <c r="Y1697" s="80"/>
      <c r="Z1697" s="80"/>
      <c r="AA1697" s="80"/>
      <c r="AB1697" s="80"/>
      <c r="AC1697" s="81"/>
      <c r="AD1697" s="81"/>
      <c r="AE1697" s="82"/>
      <c r="AF1697" s="81"/>
      <c r="AG1697" s="81"/>
      <c r="AH1697" s="81"/>
      <c r="AI1697" s="81"/>
      <c r="AJ1697" s="81"/>
      <c r="AK1697" s="83"/>
      <c r="AL1697" s="83"/>
      <c r="AM1697" s="84"/>
      <c r="AN1697" s="84"/>
      <c r="AO1697" s="84"/>
      <c r="AP1697" s="84"/>
    </row>
    <row r="1698">
      <c r="A1698" s="80"/>
      <c r="B1698" s="80"/>
      <c r="C1698" s="80"/>
      <c r="D1698" s="80"/>
      <c r="E1698" s="80"/>
      <c r="F1698" s="80"/>
      <c r="G1698" s="80"/>
      <c r="H1698" s="80"/>
      <c r="I1698" s="80"/>
      <c r="J1698" s="80"/>
      <c r="K1698" s="80"/>
      <c r="L1698" s="80"/>
      <c r="M1698" s="80"/>
      <c r="N1698" s="80"/>
      <c r="O1698" s="80"/>
      <c r="P1698" s="80"/>
      <c r="Q1698" s="80"/>
      <c r="R1698" s="80"/>
      <c r="S1698" s="80"/>
      <c r="T1698" s="80"/>
      <c r="U1698" s="80"/>
      <c r="V1698" s="80"/>
      <c r="W1698" s="80"/>
      <c r="X1698" s="80"/>
      <c r="Y1698" s="80"/>
      <c r="Z1698" s="80"/>
      <c r="AA1698" s="80"/>
      <c r="AB1698" s="80"/>
      <c r="AC1698" s="81"/>
      <c r="AD1698" s="81"/>
      <c r="AE1698" s="82"/>
      <c r="AF1698" s="81"/>
      <c r="AG1698" s="81"/>
      <c r="AH1698" s="81"/>
      <c r="AI1698" s="81"/>
      <c r="AJ1698" s="81"/>
      <c r="AK1698" s="83"/>
      <c r="AL1698" s="83"/>
      <c r="AM1698" s="84"/>
      <c r="AN1698" s="84"/>
      <c r="AO1698" s="84"/>
      <c r="AP1698" s="84"/>
    </row>
    <row r="1699">
      <c r="A1699" s="80"/>
      <c r="B1699" s="80"/>
      <c r="C1699" s="80"/>
      <c r="D1699" s="80"/>
      <c r="E1699" s="80"/>
      <c r="F1699" s="80"/>
      <c r="G1699" s="80"/>
      <c r="H1699" s="80"/>
      <c r="I1699" s="80"/>
      <c r="J1699" s="80"/>
      <c r="K1699" s="80"/>
      <c r="L1699" s="80"/>
      <c r="M1699" s="80"/>
      <c r="N1699" s="80"/>
      <c r="O1699" s="80"/>
      <c r="P1699" s="80"/>
      <c r="Q1699" s="80"/>
      <c r="R1699" s="80"/>
      <c r="S1699" s="80"/>
      <c r="T1699" s="80"/>
      <c r="U1699" s="80"/>
      <c r="V1699" s="80"/>
      <c r="W1699" s="80"/>
      <c r="X1699" s="80"/>
      <c r="Y1699" s="80"/>
      <c r="Z1699" s="80"/>
      <c r="AA1699" s="80"/>
      <c r="AB1699" s="80"/>
      <c r="AC1699" s="81"/>
      <c r="AD1699" s="81"/>
      <c r="AE1699" s="82"/>
      <c r="AF1699" s="81"/>
      <c r="AG1699" s="81"/>
      <c r="AH1699" s="81"/>
      <c r="AI1699" s="81"/>
      <c r="AJ1699" s="81"/>
      <c r="AK1699" s="83"/>
      <c r="AL1699" s="83"/>
      <c r="AM1699" s="84"/>
      <c r="AN1699" s="84"/>
      <c r="AO1699" s="84"/>
      <c r="AP1699" s="84"/>
    </row>
    <row r="1700">
      <c r="A1700" s="80"/>
      <c r="B1700" s="80"/>
      <c r="C1700" s="80"/>
      <c r="D1700" s="80"/>
      <c r="E1700" s="80"/>
      <c r="F1700" s="80"/>
      <c r="G1700" s="80"/>
      <c r="H1700" s="80"/>
      <c r="I1700" s="80"/>
      <c r="J1700" s="80"/>
      <c r="K1700" s="80"/>
      <c r="L1700" s="80"/>
      <c r="M1700" s="80"/>
      <c r="N1700" s="80"/>
      <c r="O1700" s="80"/>
      <c r="P1700" s="80"/>
      <c r="Q1700" s="80"/>
      <c r="R1700" s="80"/>
      <c r="S1700" s="80"/>
      <c r="T1700" s="80"/>
      <c r="U1700" s="80"/>
      <c r="V1700" s="80"/>
      <c r="W1700" s="80"/>
      <c r="X1700" s="80"/>
      <c r="Y1700" s="80"/>
      <c r="Z1700" s="80"/>
      <c r="AA1700" s="80"/>
      <c r="AB1700" s="80"/>
      <c r="AC1700" s="81"/>
      <c r="AD1700" s="81"/>
      <c r="AE1700" s="82"/>
      <c r="AF1700" s="81"/>
      <c r="AG1700" s="81"/>
      <c r="AH1700" s="81"/>
      <c r="AI1700" s="81"/>
      <c r="AJ1700" s="81"/>
      <c r="AK1700" s="83"/>
      <c r="AL1700" s="83"/>
      <c r="AM1700" s="84"/>
      <c r="AN1700" s="84"/>
      <c r="AO1700" s="84"/>
      <c r="AP1700" s="84"/>
    </row>
    <row r="1701">
      <c r="A1701" s="80"/>
      <c r="B1701" s="80"/>
      <c r="C1701" s="80"/>
      <c r="D1701" s="80"/>
      <c r="E1701" s="80"/>
      <c r="F1701" s="80"/>
      <c r="G1701" s="80"/>
      <c r="H1701" s="80"/>
      <c r="I1701" s="80"/>
      <c r="J1701" s="80"/>
      <c r="K1701" s="80"/>
      <c r="L1701" s="80"/>
      <c r="M1701" s="80"/>
      <c r="N1701" s="80"/>
      <c r="O1701" s="80"/>
      <c r="P1701" s="80"/>
      <c r="Q1701" s="80"/>
      <c r="R1701" s="80"/>
      <c r="S1701" s="80"/>
      <c r="T1701" s="80"/>
      <c r="U1701" s="80"/>
      <c r="V1701" s="80"/>
      <c r="W1701" s="80"/>
      <c r="X1701" s="80"/>
      <c r="Y1701" s="80"/>
      <c r="Z1701" s="80"/>
      <c r="AA1701" s="80"/>
      <c r="AB1701" s="80"/>
      <c r="AC1701" s="81"/>
      <c r="AD1701" s="81"/>
      <c r="AE1701" s="82"/>
      <c r="AF1701" s="81"/>
      <c r="AG1701" s="81"/>
      <c r="AH1701" s="81"/>
      <c r="AI1701" s="81"/>
      <c r="AJ1701" s="81"/>
      <c r="AK1701" s="83"/>
      <c r="AL1701" s="83"/>
      <c r="AM1701" s="84"/>
      <c r="AN1701" s="84"/>
      <c r="AO1701" s="84"/>
      <c r="AP1701" s="84"/>
    </row>
    <row r="1702">
      <c r="A1702" s="80"/>
      <c r="B1702" s="80"/>
      <c r="C1702" s="80"/>
      <c r="D1702" s="80"/>
      <c r="E1702" s="80"/>
      <c r="F1702" s="80"/>
      <c r="G1702" s="80"/>
      <c r="H1702" s="80"/>
      <c r="I1702" s="80"/>
      <c r="J1702" s="80"/>
      <c r="K1702" s="80"/>
      <c r="L1702" s="80"/>
      <c r="M1702" s="80"/>
      <c r="N1702" s="80"/>
      <c r="O1702" s="80"/>
      <c r="P1702" s="80"/>
      <c r="Q1702" s="80"/>
      <c r="R1702" s="80"/>
      <c r="S1702" s="80"/>
      <c r="T1702" s="80"/>
      <c r="U1702" s="80"/>
      <c r="V1702" s="80"/>
      <c r="W1702" s="80"/>
      <c r="X1702" s="80"/>
      <c r="Y1702" s="80"/>
      <c r="Z1702" s="80"/>
      <c r="AA1702" s="80"/>
      <c r="AB1702" s="80"/>
      <c r="AC1702" s="81"/>
      <c r="AD1702" s="81"/>
      <c r="AE1702" s="82"/>
      <c r="AF1702" s="81"/>
      <c r="AG1702" s="81"/>
      <c r="AH1702" s="81"/>
      <c r="AI1702" s="81"/>
      <c r="AJ1702" s="81"/>
      <c r="AK1702" s="83"/>
      <c r="AL1702" s="83"/>
      <c r="AM1702" s="84"/>
      <c r="AN1702" s="84"/>
      <c r="AO1702" s="84"/>
      <c r="AP1702" s="84"/>
    </row>
    <row r="1703">
      <c r="A1703" s="80"/>
      <c r="B1703" s="80"/>
      <c r="C1703" s="80"/>
      <c r="D1703" s="80"/>
      <c r="E1703" s="80"/>
      <c r="F1703" s="80"/>
      <c r="G1703" s="80"/>
      <c r="H1703" s="80"/>
      <c r="I1703" s="80"/>
      <c r="J1703" s="80"/>
      <c r="K1703" s="80"/>
      <c r="L1703" s="80"/>
      <c r="M1703" s="80"/>
      <c r="N1703" s="80"/>
      <c r="O1703" s="80"/>
      <c r="P1703" s="80"/>
      <c r="Q1703" s="80"/>
      <c r="R1703" s="80"/>
      <c r="S1703" s="80"/>
      <c r="T1703" s="80"/>
      <c r="U1703" s="80"/>
      <c r="V1703" s="80"/>
      <c r="W1703" s="80"/>
      <c r="X1703" s="80"/>
      <c r="Y1703" s="80"/>
      <c r="Z1703" s="80"/>
      <c r="AA1703" s="80"/>
      <c r="AB1703" s="80"/>
      <c r="AC1703" s="81"/>
      <c r="AD1703" s="81"/>
      <c r="AE1703" s="82"/>
      <c r="AF1703" s="81"/>
      <c r="AG1703" s="81"/>
      <c r="AH1703" s="81"/>
      <c r="AI1703" s="81"/>
      <c r="AJ1703" s="81"/>
      <c r="AK1703" s="83"/>
      <c r="AL1703" s="83"/>
      <c r="AM1703" s="84"/>
      <c r="AN1703" s="84"/>
      <c r="AO1703" s="84"/>
      <c r="AP1703" s="84"/>
    </row>
    <row r="1704">
      <c r="A1704" s="80"/>
      <c r="B1704" s="80"/>
      <c r="C1704" s="80"/>
      <c r="D1704" s="80"/>
      <c r="E1704" s="80"/>
      <c r="F1704" s="80"/>
      <c r="G1704" s="80"/>
      <c r="H1704" s="80"/>
      <c r="I1704" s="80"/>
      <c r="J1704" s="80"/>
      <c r="K1704" s="80"/>
      <c r="L1704" s="80"/>
      <c r="M1704" s="80"/>
      <c r="N1704" s="80"/>
      <c r="O1704" s="80"/>
      <c r="P1704" s="80"/>
      <c r="Q1704" s="80"/>
      <c r="R1704" s="80"/>
      <c r="S1704" s="80"/>
      <c r="T1704" s="80"/>
      <c r="U1704" s="80"/>
      <c r="V1704" s="80"/>
      <c r="W1704" s="80"/>
      <c r="X1704" s="80"/>
      <c r="Y1704" s="80"/>
      <c r="Z1704" s="80"/>
      <c r="AA1704" s="80"/>
      <c r="AB1704" s="80"/>
      <c r="AC1704" s="81"/>
      <c r="AD1704" s="81"/>
      <c r="AE1704" s="82"/>
      <c r="AF1704" s="81"/>
      <c r="AG1704" s="81"/>
      <c r="AH1704" s="81"/>
      <c r="AI1704" s="81"/>
      <c r="AJ1704" s="81"/>
      <c r="AK1704" s="83"/>
      <c r="AL1704" s="83"/>
      <c r="AM1704" s="84"/>
      <c r="AN1704" s="84"/>
      <c r="AO1704" s="84"/>
      <c r="AP1704" s="84"/>
    </row>
    <row r="1705">
      <c r="A1705" s="80"/>
      <c r="B1705" s="80"/>
      <c r="C1705" s="80"/>
      <c r="D1705" s="80"/>
      <c r="E1705" s="80"/>
      <c r="F1705" s="80"/>
      <c r="G1705" s="80"/>
      <c r="H1705" s="80"/>
      <c r="I1705" s="80"/>
      <c r="J1705" s="80"/>
      <c r="K1705" s="80"/>
      <c r="L1705" s="80"/>
      <c r="M1705" s="80"/>
      <c r="N1705" s="80"/>
      <c r="O1705" s="80"/>
      <c r="P1705" s="80"/>
      <c r="Q1705" s="80"/>
      <c r="R1705" s="80"/>
      <c r="S1705" s="80"/>
      <c r="T1705" s="80"/>
      <c r="U1705" s="80"/>
      <c r="V1705" s="80"/>
      <c r="W1705" s="80"/>
      <c r="X1705" s="80"/>
      <c r="Y1705" s="80"/>
      <c r="Z1705" s="80"/>
      <c r="AA1705" s="80"/>
      <c r="AB1705" s="80"/>
      <c r="AC1705" s="81"/>
      <c r="AD1705" s="81"/>
      <c r="AE1705" s="82"/>
      <c r="AF1705" s="81"/>
      <c r="AG1705" s="81"/>
      <c r="AH1705" s="81"/>
      <c r="AI1705" s="81"/>
      <c r="AJ1705" s="81"/>
      <c r="AK1705" s="83"/>
      <c r="AL1705" s="83"/>
      <c r="AM1705" s="84"/>
      <c r="AN1705" s="84"/>
      <c r="AO1705" s="84"/>
      <c r="AP1705" s="84"/>
    </row>
    <row r="1706">
      <c r="A1706" s="80"/>
      <c r="B1706" s="80"/>
      <c r="C1706" s="80"/>
      <c r="D1706" s="80"/>
      <c r="E1706" s="80"/>
      <c r="F1706" s="80"/>
      <c r="G1706" s="80"/>
      <c r="H1706" s="80"/>
      <c r="I1706" s="80"/>
      <c r="J1706" s="80"/>
      <c r="K1706" s="80"/>
      <c r="L1706" s="80"/>
      <c r="M1706" s="80"/>
      <c r="N1706" s="80"/>
      <c r="O1706" s="80"/>
      <c r="P1706" s="80"/>
      <c r="Q1706" s="80"/>
      <c r="R1706" s="80"/>
      <c r="S1706" s="80"/>
      <c r="T1706" s="80"/>
      <c r="U1706" s="80"/>
      <c r="V1706" s="80"/>
      <c r="W1706" s="80"/>
      <c r="X1706" s="80"/>
      <c r="Y1706" s="80"/>
      <c r="Z1706" s="80"/>
      <c r="AA1706" s="80"/>
      <c r="AB1706" s="80"/>
      <c r="AC1706" s="81"/>
      <c r="AD1706" s="81"/>
      <c r="AE1706" s="82"/>
      <c r="AF1706" s="81"/>
      <c r="AG1706" s="81"/>
      <c r="AH1706" s="81"/>
      <c r="AI1706" s="81"/>
      <c r="AJ1706" s="81"/>
      <c r="AK1706" s="83"/>
      <c r="AL1706" s="83"/>
      <c r="AM1706" s="84"/>
      <c r="AN1706" s="84"/>
      <c r="AO1706" s="84"/>
      <c r="AP1706" s="84"/>
    </row>
    <row r="1707">
      <c r="A1707" s="80"/>
      <c r="B1707" s="80"/>
      <c r="C1707" s="80"/>
      <c r="D1707" s="80"/>
      <c r="E1707" s="80"/>
      <c r="F1707" s="80"/>
      <c r="G1707" s="80"/>
      <c r="H1707" s="80"/>
      <c r="I1707" s="80"/>
      <c r="J1707" s="80"/>
      <c r="K1707" s="80"/>
      <c r="L1707" s="80"/>
      <c r="M1707" s="80"/>
      <c r="N1707" s="80"/>
      <c r="O1707" s="80"/>
      <c r="P1707" s="80"/>
      <c r="Q1707" s="80"/>
      <c r="R1707" s="80"/>
      <c r="S1707" s="80"/>
      <c r="T1707" s="80"/>
      <c r="U1707" s="80"/>
      <c r="V1707" s="80"/>
      <c r="W1707" s="80"/>
      <c r="X1707" s="80"/>
      <c r="Y1707" s="80"/>
      <c r="Z1707" s="80"/>
      <c r="AA1707" s="80"/>
      <c r="AB1707" s="80"/>
      <c r="AC1707" s="81"/>
      <c r="AD1707" s="81"/>
      <c r="AE1707" s="82"/>
      <c r="AF1707" s="81"/>
      <c r="AG1707" s="81"/>
      <c r="AH1707" s="81"/>
      <c r="AI1707" s="81"/>
      <c r="AJ1707" s="81"/>
      <c r="AK1707" s="83"/>
      <c r="AL1707" s="83"/>
      <c r="AM1707" s="84"/>
      <c r="AN1707" s="84"/>
      <c r="AO1707" s="84"/>
      <c r="AP1707" s="84"/>
    </row>
    <row r="1708">
      <c r="A1708" s="80"/>
      <c r="B1708" s="80"/>
      <c r="C1708" s="80"/>
      <c r="D1708" s="80"/>
      <c r="E1708" s="80"/>
      <c r="F1708" s="80"/>
      <c r="G1708" s="80"/>
      <c r="H1708" s="80"/>
      <c r="I1708" s="80"/>
      <c r="J1708" s="80"/>
      <c r="K1708" s="80"/>
      <c r="L1708" s="80"/>
      <c r="M1708" s="80"/>
      <c r="N1708" s="80"/>
      <c r="O1708" s="80"/>
      <c r="P1708" s="80"/>
      <c r="Q1708" s="80"/>
      <c r="R1708" s="80"/>
      <c r="S1708" s="80"/>
      <c r="T1708" s="80"/>
      <c r="U1708" s="80"/>
      <c r="V1708" s="80"/>
      <c r="W1708" s="80"/>
      <c r="X1708" s="80"/>
      <c r="Y1708" s="80"/>
      <c r="Z1708" s="80"/>
      <c r="AA1708" s="80"/>
      <c r="AB1708" s="80"/>
      <c r="AC1708" s="81"/>
      <c r="AD1708" s="81"/>
      <c r="AE1708" s="82"/>
      <c r="AF1708" s="81"/>
      <c r="AG1708" s="81"/>
      <c r="AH1708" s="81"/>
      <c r="AI1708" s="81"/>
      <c r="AJ1708" s="81"/>
      <c r="AK1708" s="83"/>
      <c r="AL1708" s="83"/>
      <c r="AM1708" s="84"/>
      <c r="AN1708" s="84"/>
      <c r="AO1708" s="84"/>
      <c r="AP1708" s="84"/>
    </row>
    <row r="1709">
      <c r="A1709" s="80"/>
      <c r="B1709" s="80"/>
      <c r="C1709" s="80"/>
      <c r="D1709" s="80"/>
      <c r="E1709" s="80"/>
      <c r="F1709" s="80"/>
      <c r="G1709" s="80"/>
      <c r="H1709" s="80"/>
      <c r="I1709" s="80"/>
      <c r="J1709" s="80"/>
      <c r="K1709" s="80"/>
      <c r="L1709" s="80"/>
      <c r="M1709" s="80"/>
      <c r="N1709" s="80"/>
      <c r="O1709" s="80"/>
      <c r="P1709" s="80"/>
      <c r="Q1709" s="80"/>
      <c r="R1709" s="80"/>
      <c r="S1709" s="80"/>
      <c r="T1709" s="80"/>
      <c r="U1709" s="80"/>
      <c r="V1709" s="80"/>
      <c r="W1709" s="80"/>
      <c r="X1709" s="80"/>
      <c r="Y1709" s="80"/>
      <c r="Z1709" s="80"/>
      <c r="AA1709" s="80"/>
      <c r="AB1709" s="80"/>
      <c r="AC1709" s="81"/>
      <c r="AD1709" s="81"/>
      <c r="AE1709" s="82"/>
      <c r="AF1709" s="81"/>
      <c r="AG1709" s="81"/>
      <c r="AH1709" s="81"/>
      <c r="AI1709" s="81"/>
      <c r="AJ1709" s="81"/>
      <c r="AK1709" s="83"/>
      <c r="AL1709" s="83"/>
      <c r="AM1709" s="84"/>
      <c r="AN1709" s="84"/>
      <c r="AO1709" s="84"/>
      <c r="AP1709" s="84"/>
    </row>
    <row r="1710">
      <c r="A1710" s="80"/>
      <c r="B1710" s="80"/>
      <c r="C1710" s="80"/>
      <c r="D1710" s="80"/>
      <c r="E1710" s="80"/>
      <c r="F1710" s="80"/>
      <c r="G1710" s="80"/>
      <c r="H1710" s="80"/>
      <c r="I1710" s="80"/>
      <c r="J1710" s="80"/>
      <c r="K1710" s="80"/>
      <c r="L1710" s="80"/>
      <c r="M1710" s="80"/>
      <c r="N1710" s="80"/>
      <c r="O1710" s="80"/>
      <c r="P1710" s="80"/>
      <c r="Q1710" s="80"/>
      <c r="R1710" s="80"/>
      <c r="S1710" s="80"/>
      <c r="T1710" s="80"/>
      <c r="U1710" s="80"/>
      <c r="V1710" s="80"/>
      <c r="W1710" s="80"/>
      <c r="X1710" s="80"/>
      <c r="Y1710" s="80"/>
      <c r="Z1710" s="80"/>
      <c r="AA1710" s="80"/>
      <c r="AB1710" s="80"/>
      <c r="AC1710" s="81"/>
      <c r="AD1710" s="81"/>
      <c r="AE1710" s="82"/>
      <c r="AF1710" s="81"/>
      <c r="AG1710" s="81"/>
      <c r="AH1710" s="81"/>
      <c r="AI1710" s="81"/>
      <c r="AJ1710" s="81"/>
      <c r="AK1710" s="83"/>
      <c r="AL1710" s="83"/>
      <c r="AM1710" s="84"/>
      <c r="AN1710" s="84"/>
      <c r="AO1710" s="84"/>
      <c r="AP1710" s="84"/>
    </row>
    <row r="1711">
      <c r="A1711" s="80"/>
      <c r="B1711" s="80"/>
      <c r="C1711" s="80"/>
      <c r="D1711" s="80"/>
      <c r="E1711" s="80"/>
      <c r="F1711" s="80"/>
      <c r="G1711" s="80"/>
      <c r="H1711" s="80"/>
      <c r="I1711" s="80"/>
      <c r="J1711" s="80"/>
      <c r="K1711" s="80"/>
      <c r="L1711" s="80"/>
      <c r="M1711" s="80"/>
      <c r="N1711" s="80"/>
      <c r="O1711" s="80"/>
      <c r="P1711" s="80"/>
      <c r="Q1711" s="80"/>
      <c r="R1711" s="80"/>
      <c r="S1711" s="80"/>
      <c r="T1711" s="80"/>
      <c r="U1711" s="80"/>
      <c r="V1711" s="80"/>
      <c r="W1711" s="80"/>
      <c r="X1711" s="80"/>
      <c r="Y1711" s="80"/>
      <c r="Z1711" s="80"/>
      <c r="AA1711" s="80"/>
      <c r="AB1711" s="80"/>
      <c r="AC1711" s="81"/>
      <c r="AD1711" s="81"/>
      <c r="AE1711" s="82"/>
      <c r="AF1711" s="81"/>
      <c r="AG1711" s="81"/>
      <c r="AH1711" s="81"/>
      <c r="AI1711" s="81"/>
      <c r="AJ1711" s="81"/>
      <c r="AK1711" s="83"/>
      <c r="AL1711" s="83"/>
      <c r="AM1711" s="84"/>
      <c r="AN1711" s="84"/>
      <c r="AO1711" s="84"/>
      <c r="AP1711" s="84"/>
    </row>
    <row r="1712">
      <c r="A1712" s="80"/>
      <c r="B1712" s="80"/>
      <c r="C1712" s="80"/>
      <c r="D1712" s="80"/>
      <c r="E1712" s="80"/>
      <c r="F1712" s="80"/>
      <c r="G1712" s="80"/>
      <c r="H1712" s="80"/>
      <c r="I1712" s="80"/>
      <c r="J1712" s="80"/>
      <c r="K1712" s="80"/>
      <c r="L1712" s="80"/>
      <c r="M1712" s="80"/>
      <c r="N1712" s="80"/>
      <c r="O1712" s="80"/>
      <c r="P1712" s="80"/>
      <c r="Q1712" s="80"/>
      <c r="R1712" s="80"/>
      <c r="S1712" s="80"/>
      <c r="T1712" s="80"/>
      <c r="U1712" s="80"/>
      <c r="V1712" s="80"/>
      <c r="W1712" s="80"/>
      <c r="X1712" s="80"/>
      <c r="Y1712" s="80"/>
      <c r="Z1712" s="80"/>
      <c r="AA1712" s="80"/>
      <c r="AB1712" s="80"/>
      <c r="AC1712" s="81"/>
      <c r="AD1712" s="81"/>
      <c r="AE1712" s="82"/>
      <c r="AF1712" s="81"/>
      <c r="AG1712" s="81"/>
      <c r="AH1712" s="81"/>
      <c r="AI1712" s="81"/>
      <c r="AJ1712" s="81"/>
      <c r="AK1712" s="83"/>
      <c r="AL1712" s="83"/>
      <c r="AM1712" s="84"/>
      <c r="AN1712" s="84"/>
      <c r="AO1712" s="84"/>
      <c r="AP1712" s="84"/>
    </row>
    <row r="1713">
      <c r="A1713" s="80"/>
      <c r="B1713" s="80"/>
      <c r="C1713" s="80"/>
      <c r="D1713" s="80"/>
      <c r="E1713" s="80"/>
      <c r="F1713" s="80"/>
      <c r="G1713" s="80"/>
      <c r="H1713" s="80"/>
      <c r="I1713" s="80"/>
      <c r="J1713" s="80"/>
      <c r="K1713" s="80"/>
      <c r="L1713" s="80"/>
      <c r="M1713" s="80"/>
      <c r="N1713" s="80"/>
      <c r="O1713" s="80"/>
      <c r="P1713" s="80"/>
      <c r="Q1713" s="80"/>
      <c r="R1713" s="80"/>
      <c r="S1713" s="80"/>
      <c r="T1713" s="80"/>
      <c r="U1713" s="80"/>
      <c r="V1713" s="80"/>
      <c r="W1713" s="80"/>
      <c r="X1713" s="80"/>
      <c r="Y1713" s="80"/>
      <c r="Z1713" s="80"/>
      <c r="AA1713" s="80"/>
      <c r="AB1713" s="80"/>
      <c r="AC1713" s="81"/>
      <c r="AD1713" s="81"/>
      <c r="AE1713" s="82"/>
      <c r="AF1713" s="81"/>
      <c r="AG1713" s="81"/>
      <c r="AH1713" s="81"/>
      <c r="AI1713" s="81"/>
      <c r="AJ1713" s="81"/>
      <c r="AK1713" s="83"/>
      <c r="AL1713" s="83"/>
      <c r="AM1713" s="84"/>
      <c r="AN1713" s="84"/>
      <c r="AO1713" s="84"/>
      <c r="AP1713" s="84"/>
    </row>
    <row r="1714">
      <c r="A1714" s="80"/>
      <c r="B1714" s="80"/>
      <c r="C1714" s="80"/>
      <c r="D1714" s="80"/>
      <c r="E1714" s="80"/>
      <c r="F1714" s="80"/>
      <c r="G1714" s="80"/>
      <c r="H1714" s="80"/>
      <c r="I1714" s="80"/>
      <c r="J1714" s="80"/>
      <c r="K1714" s="80"/>
      <c r="L1714" s="80"/>
      <c r="M1714" s="80"/>
      <c r="N1714" s="80"/>
      <c r="O1714" s="80"/>
      <c r="P1714" s="80"/>
      <c r="Q1714" s="80"/>
      <c r="R1714" s="80"/>
      <c r="S1714" s="80"/>
      <c r="T1714" s="80"/>
      <c r="U1714" s="80"/>
      <c r="V1714" s="80"/>
      <c r="W1714" s="80"/>
      <c r="X1714" s="80"/>
      <c r="Y1714" s="80"/>
      <c r="Z1714" s="80"/>
      <c r="AA1714" s="80"/>
      <c r="AB1714" s="80"/>
      <c r="AC1714" s="81"/>
      <c r="AD1714" s="81"/>
      <c r="AE1714" s="82"/>
      <c r="AF1714" s="81"/>
      <c r="AG1714" s="81"/>
      <c r="AH1714" s="81"/>
      <c r="AI1714" s="81"/>
      <c r="AJ1714" s="81"/>
      <c r="AK1714" s="83"/>
      <c r="AL1714" s="83"/>
      <c r="AM1714" s="84"/>
      <c r="AN1714" s="84"/>
      <c r="AO1714" s="84"/>
      <c r="AP1714" s="84"/>
    </row>
    <row r="1715">
      <c r="A1715" s="80"/>
      <c r="B1715" s="80"/>
      <c r="C1715" s="80"/>
      <c r="D1715" s="80"/>
      <c r="E1715" s="80"/>
      <c r="F1715" s="80"/>
      <c r="G1715" s="80"/>
      <c r="H1715" s="80"/>
      <c r="I1715" s="80"/>
      <c r="J1715" s="80"/>
      <c r="K1715" s="80"/>
      <c r="L1715" s="80"/>
      <c r="M1715" s="80"/>
      <c r="N1715" s="80"/>
      <c r="O1715" s="80"/>
      <c r="P1715" s="80"/>
      <c r="Q1715" s="80"/>
      <c r="R1715" s="80"/>
      <c r="S1715" s="80"/>
      <c r="T1715" s="80"/>
      <c r="U1715" s="80"/>
      <c r="V1715" s="80"/>
      <c r="W1715" s="80"/>
      <c r="X1715" s="80"/>
      <c r="Y1715" s="80"/>
      <c r="Z1715" s="80"/>
      <c r="AA1715" s="80"/>
      <c r="AB1715" s="80"/>
      <c r="AC1715" s="81"/>
      <c r="AD1715" s="81"/>
      <c r="AE1715" s="82"/>
      <c r="AF1715" s="81"/>
      <c r="AG1715" s="81"/>
      <c r="AH1715" s="81"/>
      <c r="AI1715" s="81"/>
      <c r="AJ1715" s="81"/>
      <c r="AK1715" s="83"/>
      <c r="AL1715" s="83"/>
      <c r="AM1715" s="84"/>
      <c r="AN1715" s="84"/>
      <c r="AO1715" s="84"/>
      <c r="AP1715" s="84"/>
    </row>
    <row r="1716">
      <c r="A1716" s="80"/>
      <c r="B1716" s="80"/>
      <c r="C1716" s="80"/>
      <c r="D1716" s="80"/>
      <c r="E1716" s="80"/>
      <c r="F1716" s="80"/>
      <c r="G1716" s="80"/>
      <c r="H1716" s="80"/>
      <c r="I1716" s="80"/>
      <c r="J1716" s="80"/>
      <c r="K1716" s="80"/>
      <c r="L1716" s="80"/>
      <c r="M1716" s="80"/>
      <c r="N1716" s="80"/>
      <c r="O1716" s="80"/>
      <c r="P1716" s="80"/>
      <c r="Q1716" s="80"/>
      <c r="R1716" s="80"/>
      <c r="S1716" s="80"/>
      <c r="T1716" s="80"/>
      <c r="U1716" s="80"/>
      <c r="V1716" s="80"/>
      <c r="W1716" s="80"/>
      <c r="X1716" s="80"/>
      <c r="Y1716" s="80"/>
      <c r="Z1716" s="80"/>
      <c r="AA1716" s="80"/>
      <c r="AB1716" s="80"/>
      <c r="AC1716" s="81"/>
      <c r="AD1716" s="81"/>
      <c r="AE1716" s="82"/>
      <c r="AF1716" s="81"/>
      <c r="AG1716" s="81"/>
      <c r="AH1716" s="81"/>
      <c r="AI1716" s="81"/>
      <c r="AJ1716" s="81"/>
      <c r="AK1716" s="83"/>
      <c r="AL1716" s="83"/>
      <c r="AM1716" s="84"/>
      <c r="AN1716" s="84"/>
      <c r="AO1716" s="84"/>
      <c r="AP1716" s="84"/>
    </row>
    <row r="1717">
      <c r="A1717" s="80"/>
      <c r="B1717" s="80"/>
      <c r="C1717" s="80"/>
      <c r="D1717" s="80"/>
      <c r="E1717" s="80"/>
      <c r="F1717" s="80"/>
      <c r="G1717" s="80"/>
      <c r="H1717" s="80"/>
      <c r="I1717" s="80"/>
      <c r="J1717" s="80"/>
      <c r="K1717" s="80"/>
      <c r="L1717" s="80"/>
      <c r="M1717" s="80"/>
      <c r="N1717" s="80"/>
      <c r="O1717" s="80"/>
      <c r="P1717" s="80"/>
      <c r="Q1717" s="80"/>
      <c r="R1717" s="80"/>
      <c r="S1717" s="80"/>
      <c r="T1717" s="80"/>
      <c r="U1717" s="80"/>
      <c r="V1717" s="80"/>
      <c r="W1717" s="80"/>
      <c r="X1717" s="80"/>
      <c r="Y1717" s="80"/>
      <c r="Z1717" s="80"/>
      <c r="AA1717" s="80"/>
      <c r="AB1717" s="80"/>
      <c r="AC1717" s="81"/>
      <c r="AD1717" s="81"/>
      <c r="AE1717" s="82"/>
      <c r="AF1717" s="81"/>
      <c r="AG1717" s="81"/>
      <c r="AH1717" s="81"/>
      <c r="AI1717" s="81"/>
      <c r="AJ1717" s="81"/>
      <c r="AK1717" s="83"/>
      <c r="AL1717" s="83"/>
      <c r="AM1717" s="84"/>
      <c r="AN1717" s="84"/>
      <c r="AO1717" s="84"/>
      <c r="AP1717" s="84"/>
    </row>
    <row r="1718">
      <c r="A1718" s="80"/>
      <c r="B1718" s="80"/>
      <c r="C1718" s="80"/>
      <c r="D1718" s="80"/>
      <c r="E1718" s="80"/>
      <c r="F1718" s="80"/>
      <c r="G1718" s="80"/>
      <c r="H1718" s="80"/>
      <c r="I1718" s="80"/>
      <c r="J1718" s="80"/>
      <c r="K1718" s="80"/>
      <c r="L1718" s="80"/>
      <c r="M1718" s="80"/>
      <c r="N1718" s="80"/>
      <c r="O1718" s="80"/>
      <c r="P1718" s="80"/>
      <c r="Q1718" s="80"/>
      <c r="R1718" s="80"/>
      <c r="S1718" s="80"/>
      <c r="T1718" s="80"/>
      <c r="U1718" s="80"/>
      <c r="V1718" s="80"/>
      <c r="W1718" s="80"/>
      <c r="X1718" s="80"/>
      <c r="Y1718" s="80"/>
      <c r="Z1718" s="80"/>
      <c r="AA1718" s="80"/>
      <c r="AB1718" s="80"/>
      <c r="AC1718" s="81"/>
      <c r="AD1718" s="81"/>
      <c r="AE1718" s="82"/>
      <c r="AF1718" s="81"/>
      <c r="AG1718" s="81"/>
      <c r="AH1718" s="81"/>
      <c r="AI1718" s="81"/>
      <c r="AJ1718" s="81"/>
      <c r="AK1718" s="83"/>
      <c r="AL1718" s="83"/>
      <c r="AM1718" s="84"/>
      <c r="AN1718" s="84"/>
      <c r="AO1718" s="84"/>
      <c r="AP1718" s="84"/>
    </row>
    <row r="1719">
      <c r="A1719" s="80"/>
      <c r="B1719" s="80"/>
      <c r="C1719" s="80"/>
      <c r="D1719" s="80"/>
      <c r="E1719" s="80"/>
      <c r="F1719" s="80"/>
      <c r="G1719" s="80"/>
      <c r="H1719" s="80"/>
      <c r="I1719" s="80"/>
      <c r="J1719" s="80"/>
      <c r="K1719" s="80"/>
      <c r="L1719" s="80"/>
      <c r="M1719" s="80"/>
      <c r="N1719" s="80"/>
      <c r="O1719" s="80"/>
      <c r="P1719" s="80"/>
      <c r="Q1719" s="80"/>
      <c r="R1719" s="80"/>
      <c r="S1719" s="80"/>
      <c r="T1719" s="80"/>
      <c r="U1719" s="80"/>
      <c r="V1719" s="80"/>
      <c r="W1719" s="80"/>
      <c r="X1719" s="80"/>
      <c r="Y1719" s="80"/>
      <c r="Z1719" s="80"/>
      <c r="AA1719" s="80"/>
      <c r="AB1719" s="80"/>
      <c r="AC1719" s="81"/>
      <c r="AD1719" s="81"/>
      <c r="AE1719" s="82"/>
      <c r="AF1719" s="81"/>
      <c r="AG1719" s="81"/>
      <c r="AH1719" s="81"/>
      <c r="AI1719" s="81"/>
      <c r="AJ1719" s="81"/>
      <c r="AK1719" s="83"/>
      <c r="AL1719" s="83"/>
      <c r="AM1719" s="84"/>
      <c r="AN1719" s="84"/>
      <c r="AO1719" s="84"/>
      <c r="AP1719" s="84"/>
    </row>
    <row r="1720">
      <c r="A1720" s="80"/>
      <c r="B1720" s="80"/>
      <c r="C1720" s="80"/>
      <c r="D1720" s="80"/>
      <c r="E1720" s="80"/>
      <c r="F1720" s="80"/>
      <c r="G1720" s="80"/>
      <c r="H1720" s="80"/>
      <c r="I1720" s="80"/>
      <c r="J1720" s="80"/>
      <c r="K1720" s="80"/>
      <c r="L1720" s="80"/>
      <c r="M1720" s="80"/>
      <c r="N1720" s="80"/>
      <c r="O1720" s="80"/>
      <c r="P1720" s="80"/>
      <c r="Q1720" s="80"/>
      <c r="R1720" s="80"/>
      <c r="S1720" s="80"/>
      <c r="T1720" s="80"/>
      <c r="U1720" s="80"/>
      <c r="V1720" s="80"/>
      <c r="W1720" s="80"/>
      <c r="X1720" s="80"/>
      <c r="Y1720" s="80"/>
      <c r="Z1720" s="80"/>
      <c r="AA1720" s="80"/>
      <c r="AB1720" s="80"/>
      <c r="AC1720" s="81"/>
      <c r="AD1720" s="81"/>
      <c r="AE1720" s="82"/>
      <c r="AF1720" s="81"/>
      <c r="AG1720" s="81"/>
      <c r="AH1720" s="81"/>
      <c r="AI1720" s="81"/>
      <c r="AJ1720" s="81"/>
      <c r="AK1720" s="83"/>
      <c r="AL1720" s="83"/>
      <c r="AM1720" s="84"/>
      <c r="AN1720" s="84"/>
      <c r="AO1720" s="84"/>
      <c r="AP1720" s="84"/>
    </row>
    <row r="1721">
      <c r="A1721" s="80"/>
      <c r="B1721" s="80"/>
      <c r="C1721" s="80"/>
      <c r="D1721" s="80"/>
      <c r="E1721" s="80"/>
      <c r="F1721" s="80"/>
      <c r="G1721" s="80"/>
      <c r="H1721" s="80"/>
      <c r="I1721" s="80"/>
      <c r="J1721" s="80"/>
      <c r="K1721" s="80"/>
      <c r="L1721" s="80"/>
      <c r="M1721" s="80"/>
      <c r="N1721" s="80"/>
      <c r="O1721" s="80"/>
      <c r="P1721" s="80"/>
      <c r="Q1721" s="80"/>
      <c r="R1721" s="80"/>
      <c r="S1721" s="80"/>
      <c r="T1721" s="80"/>
      <c r="U1721" s="80"/>
      <c r="V1721" s="80"/>
      <c r="W1721" s="80"/>
      <c r="X1721" s="80"/>
      <c r="Y1721" s="80"/>
      <c r="Z1721" s="80"/>
      <c r="AA1721" s="80"/>
      <c r="AB1721" s="80"/>
      <c r="AC1721" s="81"/>
      <c r="AD1721" s="81"/>
      <c r="AE1721" s="82"/>
      <c r="AF1721" s="81"/>
      <c r="AG1721" s="81"/>
      <c r="AH1721" s="81"/>
      <c r="AI1721" s="81"/>
      <c r="AJ1721" s="81"/>
      <c r="AK1721" s="83"/>
      <c r="AL1721" s="83"/>
      <c r="AM1721" s="84"/>
      <c r="AN1721" s="84"/>
      <c r="AO1721" s="84"/>
      <c r="AP1721" s="84"/>
    </row>
    <row r="1722">
      <c r="A1722" s="80"/>
      <c r="B1722" s="80"/>
      <c r="C1722" s="80"/>
      <c r="D1722" s="80"/>
      <c r="E1722" s="80"/>
      <c r="F1722" s="80"/>
      <c r="G1722" s="80"/>
      <c r="H1722" s="80"/>
      <c r="I1722" s="80"/>
      <c r="J1722" s="80"/>
      <c r="K1722" s="80"/>
      <c r="L1722" s="80"/>
      <c r="M1722" s="80"/>
      <c r="N1722" s="80"/>
      <c r="O1722" s="80"/>
      <c r="P1722" s="80"/>
      <c r="Q1722" s="80"/>
      <c r="R1722" s="80"/>
      <c r="S1722" s="80"/>
      <c r="T1722" s="80"/>
      <c r="U1722" s="80"/>
      <c r="V1722" s="80"/>
      <c r="W1722" s="80"/>
      <c r="X1722" s="80"/>
      <c r="Y1722" s="80"/>
      <c r="Z1722" s="80"/>
      <c r="AA1722" s="80"/>
      <c r="AB1722" s="80"/>
      <c r="AC1722" s="81"/>
      <c r="AD1722" s="81"/>
      <c r="AE1722" s="82"/>
      <c r="AF1722" s="81"/>
      <c r="AG1722" s="81"/>
      <c r="AH1722" s="81"/>
      <c r="AI1722" s="81"/>
      <c r="AJ1722" s="81"/>
      <c r="AK1722" s="83"/>
      <c r="AL1722" s="83"/>
      <c r="AM1722" s="84"/>
      <c r="AN1722" s="84"/>
      <c r="AO1722" s="84"/>
      <c r="AP1722" s="84"/>
    </row>
    <row r="1723">
      <c r="A1723" s="80"/>
      <c r="B1723" s="80"/>
      <c r="C1723" s="80"/>
      <c r="D1723" s="80"/>
      <c r="E1723" s="80"/>
      <c r="F1723" s="80"/>
      <c r="G1723" s="80"/>
      <c r="H1723" s="80"/>
      <c r="I1723" s="80"/>
      <c r="J1723" s="80"/>
      <c r="K1723" s="80"/>
      <c r="L1723" s="80"/>
      <c r="M1723" s="80"/>
      <c r="N1723" s="80"/>
      <c r="O1723" s="80"/>
      <c r="P1723" s="80"/>
      <c r="Q1723" s="80"/>
      <c r="R1723" s="80"/>
      <c r="S1723" s="80"/>
      <c r="T1723" s="80"/>
      <c r="U1723" s="80"/>
      <c r="V1723" s="80"/>
      <c r="W1723" s="80"/>
      <c r="X1723" s="80"/>
      <c r="Y1723" s="80"/>
      <c r="Z1723" s="80"/>
      <c r="AA1723" s="80"/>
      <c r="AB1723" s="80"/>
      <c r="AC1723" s="81"/>
      <c r="AD1723" s="81"/>
      <c r="AE1723" s="82"/>
      <c r="AF1723" s="81"/>
      <c r="AG1723" s="81"/>
      <c r="AH1723" s="81"/>
      <c r="AI1723" s="81"/>
      <c r="AJ1723" s="81"/>
      <c r="AK1723" s="83"/>
      <c r="AL1723" s="83"/>
      <c r="AM1723" s="84"/>
      <c r="AN1723" s="84"/>
      <c r="AO1723" s="84"/>
      <c r="AP1723" s="84"/>
    </row>
    <row r="1724">
      <c r="A1724" s="80"/>
      <c r="B1724" s="80"/>
      <c r="C1724" s="80"/>
      <c r="D1724" s="80"/>
      <c r="E1724" s="80"/>
      <c r="F1724" s="80"/>
      <c r="G1724" s="80"/>
      <c r="H1724" s="80"/>
      <c r="I1724" s="80"/>
      <c r="J1724" s="80"/>
      <c r="K1724" s="80"/>
      <c r="L1724" s="80"/>
      <c r="M1724" s="80"/>
      <c r="N1724" s="80"/>
      <c r="O1724" s="80"/>
      <c r="P1724" s="80"/>
      <c r="Q1724" s="80"/>
      <c r="R1724" s="80"/>
      <c r="S1724" s="80"/>
      <c r="T1724" s="80"/>
      <c r="U1724" s="80"/>
      <c r="V1724" s="80"/>
      <c r="W1724" s="80"/>
      <c r="X1724" s="80"/>
      <c r="Y1724" s="80"/>
      <c r="Z1724" s="80"/>
      <c r="AA1724" s="80"/>
      <c r="AB1724" s="80"/>
      <c r="AC1724" s="81"/>
      <c r="AD1724" s="81"/>
      <c r="AE1724" s="82"/>
      <c r="AF1724" s="81"/>
      <c r="AG1724" s="81"/>
      <c r="AH1724" s="81"/>
      <c r="AI1724" s="81"/>
      <c r="AJ1724" s="81"/>
      <c r="AK1724" s="83"/>
      <c r="AL1724" s="83"/>
      <c r="AM1724" s="84"/>
      <c r="AN1724" s="84"/>
      <c r="AO1724" s="84"/>
      <c r="AP1724" s="84"/>
    </row>
    <row r="1725">
      <c r="A1725" s="80"/>
      <c r="B1725" s="80"/>
      <c r="C1725" s="80"/>
      <c r="D1725" s="80"/>
      <c r="E1725" s="80"/>
      <c r="F1725" s="80"/>
      <c r="G1725" s="80"/>
      <c r="H1725" s="80"/>
      <c r="I1725" s="80"/>
      <c r="J1725" s="80"/>
      <c r="K1725" s="80"/>
      <c r="L1725" s="80"/>
      <c r="M1725" s="80"/>
      <c r="N1725" s="80"/>
      <c r="O1725" s="80"/>
      <c r="P1725" s="80"/>
      <c r="Q1725" s="80"/>
      <c r="R1725" s="80"/>
      <c r="S1725" s="80"/>
      <c r="T1725" s="80"/>
      <c r="U1725" s="80"/>
      <c r="V1725" s="80"/>
      <c r="W1725" s="80"/>
      <c r="X1725" s="80"/>
      <c r="Y1725" s="80"/>
      <c r="Z1725" s="80"/>
      <c r="AA1725" s="80"/>
      <c r="AB1725" s="80"/>
      <c r="AC1725" s="81"/>
      <c r="AD1725" s="81"/>
      <c r="AE1725" s="82"/>
      <c r="AF1725" s="81"/>
      <c r="AG1725" s="81"/>
      <c r="AH1725" s="81"/>
      <c r="AI1725" s="81"/>
      <c r="AJ1725" s="81"/>
      <c r="AK1725" s="83"/>
      <c r="AL1725" s="83"/>
      <c r="AM1725" s="84"/>
      <c r="AN1725" s="84"/>
      <c r="AO1725" s="84"/>
      <c r="AP1725" s="84"/>
    </row>
    <row r="1726">
      <c r="A1726" s="80"/>
      <c r="B1726" s="80"/>
      <c r="C1726" s="80"/>
      <c r="D1726" s="80"/>
      <c r="E1726" s="80"/>
      <c r="F1726" s="80"/>
      <c r="G1726" s="80"/>
      <c r="H1726" s="80"/>
      <c r="I1726" s="80"/>
      <c r="J1726" s="80"/>
      <c r="K1726" s="80"/>
      <c r="L1726" s="80"/>
      <c r="M1726" s="80"/>
      <c r="N1726" s="80"/>
      <c r="O1726" s="80"/>
      <c r="P1726" s="80"/>
      <c r="Q1726" s="80"/>
      <c r="R1726" s="80"/>
      <c r="S1726" s="80"/>
      <c r="T1726" s="80"/>
      <c r="U1726" s="80"/>
      <c r="V1726" s="80"/>
      <c r="W1726" s="80"/>
      <c r="X1726" s="80"/>
      <c r="Y1726" s="80"/>
      <c r="Z1726" s="80"/>
      <c r="AA1726" s="80"/>
      <c r="AB1726" s="80"/>
      <c r="AC1726" s="81"/>
      <c r="AD1726" s="81"/>
      <c r="AE1726" s="82"/>
      <c r="AF1726" s="81"/>
      <c r="AG1726" s="81"/>
      <c r="AH1726" s="81"/>
      <c r="AI1726" s="81"/>
      <c r="AJ1726" s="81"/>
      <c r="AK1726" s="83"/>
      <c r="AL1726" s="83"/>
      <c r="AM1726" s="84"/>
      <c r="AN1726" s="84"/>
      <c r="AO1726" s="84"/>
      <c r="AP1726" s="84"/>
    </row>
    <row r="1727">
      <c r="A1727" s="80"/>
      <c r="B1727" s="80"/>
      <c r="C1727" s="80"/>
      <c r="D1727" s="80"/>
      <c r="E1727" s="80"/>
      <c r="F1727" s="80"/>
      <c r="G1727" s="80"/>
      <c r="H1727" s="80"/>
      <c r="I1727" s="80"/>
      <c r="J1727" s="80"/>
      <c r="K1727" s="80"/>
      <c r="L1727" s="80"/>
      <c r="M1727" s="80"/>
      <c r="N1727" s="80"/>
      <c r="O1727" s="80"/>
      <c r="P1727" s="80"/>
      <c r="Q1727" s="80"/>
      <c r="R1727" s="80"/>
      <c r="S1727" s="80"/>
      <c r="T1727" s="80"/>
      <c r="U1727" s="80"/>
      <c r="V1727" s="80"/>
      <c r="W1727" s="80"/>
      <c r="X1727" s="80"/>
      <c r="Y1727" s="80"/>
      <c r="Z1727" s="80"/>
      <c r="AA1727" s="80"/>
      <c r="AB1727" s="80"/>
      <c r="AC1727" s="81"/>
      <c r="AD1727" s="81"/>
      <c r="AE1727" s="82"/>
      <c r="AF1727" s="81"/>
      <c r="AG1727" s="81"/>
      <c r="AH1727" s="81"/>
      <c r="AI1727" s="81"/>
      <c r="AJ1727" s="81"/>
      <c r="AK1727" s="83"/>
      <c r="AL1727" s="83"/>
      <c r="AM1727" s="84"/>
      <c r="AN1727" s="84"/>
      <c r="AO1727" s="84"/>
      <c r="AP1727" s="84"/>
    </row>
    <row r="1728">
      <c r="A1728" s="80"/>
      <c r="B1728" s="80"/>
      <c r="C1728" s="80"/>
      <c r="D1728" s="80"/>
      <c r="E1728" s="80"/>
      <c r="F1728" s="80"/>
      <c r="G1728" s="80"/>
      <c r="H1728" s="80"/>
      <c r="I1728" s="80"/>
      <c r="J1728" s="80"/>
      <c r="K1728" s="80"/>
      <c r="L1728" s="80"/>
      <c r="M1728" s="80"/>
      <c r="N1728" s="80"/>
      <c r="O1728" s="80"/>
      <c r="P1728" s="80"/>
      <c r="Q1728" s="80"/>
      <c r="R1728" s="80"/>
      <c r="S1728" s="80"/>
      <c r="T1728" s="80"/>
      <c r="U1728" s="80"/>
      <c r="V1728" s="80"/>
      <c r="W1728" s="80"/>
      <c r="X1728" s="80"/>
      <c r="Y1728" s="80"/>
      <c r="Z1728" s="80"/>
      <c r="AA1728" s="80"/>
      <c r="AB1728" s="80"/>
      <c r="AC1728" s="81"/>
      <c r="AD1728" s="81"/>
      <c r="AE1728" s="82"/>
      <c r="AF1728" s="81"/>
      <c r="AG1728" s="81"/>
      <c r="AH1728" s="81"/>
      <c r="AI1728" s="81"/>
      <c r="AJ1728" s="81"/>
      <c r="AK1728" s="83"/>
      <c r="AL1728" s="83"/>
      <c r="AM1728" s="84"/>
      <c r="AN1728" s="84"/>
      <c r="AO1728" s="84"/>
      <c r="AP1728" s="84"/>
    </row>
    <row r="1729">
      <c r="A1729" s="80"/>
      <c r="B1729" s="80"/>
      <c r="C1729" s="80"/>
      <c r="D1729" s="80"/>
      <c r="E1729" s="80"/>
      <c r="F1729" s="80"/>
      <c r="G1729" s="80"/>
      <c r="H1729" s="80"/>
      <c r="I1729" s="80"/>
      <c r="J1729" s="80"/>
      <c r="K1729" s="80"/>
      <c r="L1729" s="80"/>
      <c r="M1729" s="80"/>
      <c r="N1729" s="80"/>
      <c r="O1729" s="80"/>
      <c r="P1729" s="80"/>
      <c r="Q1729" s="80"/>
      <c r="R1729" s="80"/>
      <c r="S1729" s="80"/>
      <c r="T1729" s="80"/>
      <c r="U1729" s="80"/>
      <c r="V1729" s="80"/>
      <c r="W1729" s="80"/>
      <c r="X1729" s="80"/>
      <c r="Y1729" s="80"/>
      <c r="Z1729" s="80"/>
      <c r="AA1729" s="80"/>
      <c r="AB1729" s="80"/>
      <c r="AC1729" s="81"/>
      <c r="AD1729" s="81"/>
      <c r="AE1729" s="82"/>
      <c r="AF1729" s="81"/>
      <c r="AG1729" s="81"/>
      <c r="AH1729" s="81"/>
      <c r="AI1729" s="81"/>
      <c r="AJ1729" s="81"/>
      <c r="AK1729" s="83"/>
      <c r="AL1729" s="83"/>
      <c r="AM1729" s="84"/>
      <c r="AN1729" s="84"/>
      <c r="AO1729" s="84"/>
      <c r="AP1729" s="84"/>
    </row>
    <row r="1730">
      <c r="A1730" s="80"/>
      <c r="B1730" s="80"/>
      <c r="C1730" s="80"/>
      <c r="D1730" s="80"/>
      <c r="E1730" s="80"/>
      <c r="F1730" s="80"/>
      <c r="G1730" s="80"/>
      <c r="H1730" s="80"/>
      <c r="I1730" s="80"/>
      <c r="J1730" s="80"/>
      <c r="K1730" s="80"/>
      <c r="L1730" s="80"/>
      <c r="M1730" s="80"/>
      <c r="N1730" s="80"/>
      <c r="O1730" s="80"/>
      <c r="P1730" s="80"/>
      <c r="Q1730" s="80"/>
      <c r="R1730" s="80"/>
      <c r="S1730" s="80"/>
      <c r="T1730" s="80"/>
      <c r="U1730" s="80"/>
      <c r="V1730" s="80"/>
      <c r="W1730" s="80"/>
      <c r="X1730" s="80"/>
      <c r="Y1730" s="80"/>
      <c r="Z1730" s="80"/>
      <c r="AA1730" s="80"/>
      <c r="AB1730" s="80"/>
      <c r="AC1730" s="81"/>
      <c r="AD1730" s="81"/>
      <c r="AE1730" s="82"/>
      <c r="AF1730" s="81"/>
      <c r="AG1730" s="81"/>
      <c r="AH1730" s="81"/>
      <c r="AI1730" s="81"/>
      <c r="AJ1730" s="81"/>
      <c r="AK1730" s="83"/>
      <c r="AL1730" s="83"/>
      <c r="AM1730" s="84"/>
      <c r="AN1730" s="84"/>
      <c r="AO1730" s="84"/>
      <c r="AP1730" s="84"/>
    </row>
    <row r="1731">
      <c r="A1731" s="80"/>
      <c r="B1731" s="80"/>
      <c r="C1731" s="80"/>
      <c r="D1731" s="80"/>
      <c r="E1731" s="80"/>
      <c r="F1731" s="80"/>
      <c r="G1731" s="80"/>
      <c r="H1731" s="80"/>
      <c r="I1731" s="80"/>
      <c r="J1731" s="80"/>
      <c r="K1731" s="80"/>
      <c r="L1731" s="80"/>
      <c r="M1731" s="80"/>
      <c r="N1731" s="80"/>
      <c r="O1731" s="80"/>
      <c r="P1731" s="80"/>
      <c r="Q1731" s="80"/>
      <c r="R1731" s="80"/>
      <c r="S1731" s="80"/>
      <c r="T1731" s="80"/>
      <c r="U1731" s="80"/>
      <c r="V1731" s="80"/>
      <c r="W1731" s="80"/>
      <c r="X1731" s="80"/>
      <c r="Y1731" s="80"/>
      <c r="Z1731" s="80"/>
      <c r="AA1731" s="80"/>
      <c r="AB1731" s="80"/>
      <c r="AC1731" s="81"/>
      <c r="AD1731" s="81"/>
      <c r="AE1731" s="82"/>
      <c r="AF1731" s="81"/>
      <c r="AG1731" s="81"/>
      <c r="AH1731" s="81"/>
      <c r="AI1731" s="81"/>
      <c r="AJ1731" s="81"/>
      <c r="AK1731" s="83"/>
      <c r="AL1731" s="83"/>
      <c r="AM1731" s="84"/>
      <c r="AN1731" s="84"/>
      <c r="AO1731" s="84"/>
      <c r="AP1731" s="84"/>
    </row>
    <row r="1732">
      <c r="A1732" s="80"/>
      <c r="B1732" s="80"/>
      <c r="C1732" s="80"/>
      <c r="D1732" s="80"/>
      <c r="E1732" s="80"/>
      <c r="F1732" s="80"/>
      <c r="G1732" s="80"/>
      <c r="H1732" s="80"/>
      <c r="I1732" s="80"/>
      <c r="J1732" s="80"/>
      <c r="K1732" s="80"/>
      <c r="L1732" s="80"/>
      <c r="M1732" s="80"/>
      <c r="N1732" s="80"/>
      <c r="O1732" s="80"/>
      <c r="P1732" s="80"/>
      <c r="Q1732" s="80"/>
      <c r="R1732" s="80"/>
      <c r="S1732" s="80"/>
      <c r="T1732" s="80"/>
      <c r="U1732" s="80"/>
      <c r="V1732" s="80"/>
      <c r="W1732" s="80"/>
      <c r="X1732" s="80"/>
      <c r="Y1732" s="80"/>
      <c r="Z1732" s="80"/>
      <c r="AA1732" s="80"/>
      <c r="AB1732" s="80"/>
      <c r="AC1732" s="81"/>
      <c r="AD1732" s="81"/>
      <c r="AE1732" s="82"/>
      <c r="AF1732" s="81"/>
      <c r="AG1732" s="81"/>
      <c r="AH1732" s="81"/>
      <c r="AI1732" s="81"/>
      <c r="AJ1732" s="81"/>
      <c r="AK1732" s="83"/>
      <c r="AL1732" s="83"/>
      <c r="AM1732" s="84"/>
      <c r="AN1732" s="84"/>
      <c r="AO1732" s="84"/>
      <c r="AP1732" s="84"/>
    </row>
    <row r="1733">
      <c r="A1733" s="80"/>
      <c r="B1733" s="80"/>
      <c r="C1733" s="80"/>
      <c r="D1733" s="80"/>
      <c r="E1733" s="80"/>
      <c r="F1733" s="80"/>
      <c r="G1733" s="80"/>
      <c r="H1733" s="80"/>
      <c r="I1733" s="80"/>
      <c r="J1733" s="80"/>
      <c r="K1733" s="80"/>
      <c r="L1733" s="80"/>
      <c r="M1733" s="80"/>
      <c r="N1733" s="80"/>
      <c r="O1733" s="80"/>
      <c r="P1733" s="80"/>
      <c r="Q1733" s="80"/>
      <c r="R1733" s="80"/>
      <c r="S1733" s="80"/>
      <c r="T1733" s="80"/>
      <c r="U1733" s="80"/>
      <c r="V1733" s="80"/>
      <c r="W1733" s="80"/>
      <c r="X1733" s="80"/>
      <c r="Y1733" s="80"/>
      <c r="Z1733" s="80"/>
      <c r="AA1733" s="80"/>
      <c r="AB1733" s="80"/>
      <c r="AC1733" s="81"/>
      <c r="AD1733" s="81"/>
      <c r="AE1733" s="82"/>
      <c r="AF1733" s="81"/>
      <c r="AG1733" s="81"/>
      <c r="AH1733" s="81"/>
      <c r="AI1733" s="81"/>
      <c r="AJ1733" s="81"/>
      <c r="AK1733" s="83"/>
      <c r="AL1733" s="83"/>
      <c r="AM1733" s="84"/>
      <c r="AN1733" s="84"/>
      <c r="AO1733" s="84"/>
      <c r="AP1733" s="84"/>
    </row>
    <row r="1734">
      <c r="A1734" s="80"/>
      <c r="B1734" s="80"/>
      <c r="C1734" s="80"/>
      <c r="D1734" s="80"/>
      <c r="E1734" s="80"/>
      <c r="F1734" s="80"/>
      <c r="G1734" s="80"/>
      <c r="H1734" s="80"/>
      <c r="I1734" s="80"/>
      <c r="J1734" s="80"/>
      <c r="K1734" s="80"/>
      <c r="L1734" s="80"/>
      <c r="M1734" s="80"/>
      <c r="N1734" s="80"/>
      <c r="O1734" s="80"/>
      <c r="P1734" s="80"/>
      <c r="Q1734" s="80"/>
      <c r="R1734" s="80"/>
      <c r="S1734" s="80"/>
      <c r="T1734" s="80"/>
      <c r="U1734" s="80"/>
      <c r="V1734" s="80"/>
      <c r="W1734" s="80"/>
      <c r="X1734" s="80"/>
      <c r="Y1734" s="80"/>
      <c r="Z1734" s="80"/>
      <c r="AA1734" s="80"/>
      <c r="AB1734" s="80"/>
      <c r="AC1734" s="81"/>
      <c r="AD1734" s="81"/>
      <c r="AE1734" s="82"/>
      <c r="AF1734" s="81"/>
      <c r="AG1734" s="81"/>
      <c r="AH1734" s="81"/>
      <c r="AI1734" s="81"/>
      <c r="AJ1734" s="81"/>
      <c r="AK1734" s="83"/>
      <c r="AL1734" s="83"/>
      <c r="AM1734" s="84"/>
      <c r="AN1734" s="84"/>
      <c r="AO1734" s="84"/>
      <c r="AP1734" s="84"/>
    </row>
    <row r="1735">
      <c r="A1735" s="80"/>
      <c r="B1735" s="80"/>
      <c r="C1735" s="80"/>
      <c r="D1735" s="80"/>
      <c r="E1735" s="80"/>
      <c r="F1735" s="80"/>
      <c r="G1735" s="80"/>
      <c r="H1735" s="80"/>
      <c r="I1735" s="80"/>
      <c r="J1735" s="80"/>
      <c r="K1735" s="80"/>
      <c r="L1735" s="80"/>
      <c r="M1735" s="80"/>
      <c r="N1735" s="80"/>
      <c r="O1735" s="80"/>
      <c r="P1735" s="80"/>
      <c r="Q1735" s="80"/>
      <c r="R1735" s="80"/>
      <c r="S1735" s="80"/>
      <c r="T1735" s="80"/>
      <c r="U1735" s="80"/>
      <c r="V1735" s="80"/>
      <c r="W1735" s="80"/>
      <c r="X1735" s="80"/>
      <c r="Y1735" s="80"/>
      <c r="Z1735" s="80"/>
      <c r="AA1735" s="80"/>
      <c r="AB1735" s="80"/>
      <c r="AC1735" s="81"/>
      <c r="AD1735" s="81"/>
      <c r="AE1735" s="82"/>
      <c r="AF1735" s="81"/>
      <c r="AG1735" s="81"/>
      <c r="AH1735" s="81"/>
      <c r="AI1735" s="81"/>
      <c r="AJ1735" s="81"/>
      <c r="AK1735" s="83"/>
      <c r="AL1735" s="83"/>
      <c r="AM1735" s="84"/>
      <c r="AN1735" s="84"/>
      <c r="AO1735" s="84"/>
      <c r="AP1735" s="84"/>
    </row>
    <row r="1736">
      <c r="A1736" s="80"/>
      <c r="B1736" s="80"/>
      <c r="C1736" s="80"/>
      <c r="D1736" s="80"/>
      <c r="E1736" s="80"/>
      <c r="F1736" s="80"/>
      <c r="G1736" s="80"/>
      <c r="H1736" s="80"/>
      <c r="I1736" s="80"/>
      <c r="J1736" s="80"/>
      <c r="K1736" s="80"/>
      <c r="L1736" s="80"/>
      <c r="M1736" s="80"/>
      <c r="N1736" s="80"/>
      <c r="O1736" s="80"/>
      <c r="P1736" s="80"/>
      <c r="Q1736" s="80"/>
      <c r="R1736" s="80"/>
      <c r="S1736" s="80"/>
      <c r="T1736" s="80"/>
      <c r="U1736" s="80"/>
      <c r="V1736" s="80"/>
      <c r="W1736" s="80"/>
      <c r="X1736" s="80"/>
      <c r="Y1736" s="80"/>
      <c r="Z1736" s="80"/>
      <c r="AA1736" s="80"/>
      <c r="AB1736" s="80"/>
      <c r="AC1736" s="81"/>
      <c r="AD1736" s="81"/>
      <c r="AE1736" s="82"/>
      <c r="AF1736" s="81"/>
      <c r="AG1736" s="81"/>
      <c r="AH1736" s="81"/>
      <c r="AI1736" s="81"/>
      <c r="AJ1736" s="81"/>
      <c r="AK1736" s="83"/>
      <c r="AL1736" s="83"/>
      <c r="AM1736" s="84"/>
      <c r="AN1736" s="84"/>
      <c r="AO1736" s="84"/>
      <c r="AP1736" s="84"/>
    </row>
    <row r="1737">
      <c r="A1737" s="80"/>
      <c r="B1737" s="80"/>
      <c r="C1737" s="80"/>
      <c r="D1737" s="80"/>
      <c r="E1737" s="80"/>
      <c r="F1737" s="80"/>
      <c r="G1737" s="80"/>
      <c r="H1737" s="80"/>
      <c r="I1737" s="80"/>
      <c r="J1737" s="80"/>
      <c r="K1737" s="80"/>
      <c r="L1737" s="80"/>
      <c r="M1737" s="80"/>
      <c r="N1737" s="80"/>
      <c r="O1737" s="80"/>
      <c r="P1737" s="80"/>
      <c r="Q1737" s="80"/>
      <c r="R1737" s="80"/>
      <c r="S1737" s="80"/>
      <c r="T1737" s="80"/>
      <c r="U1737" s="80"/>
      <c r="V1737" s="80"/>
      <c r="W1737" s="80"/>
      <c r="X1737" s="80"/>
      <c r="Y1737" s="80"/>
      <c r="Z1737" s="80"/>
      <c r="AA1737" s="80"/>
      <c r="AB1737" s="80"/>
      <c r="AC1737" s="81"/>
      <c r="AD1737" s="81"/>
      <c r="AE1737" s="82"/>
      <c r="AF1737" s="81"/>
      <c r="AG1737" s="81"/>
      <c r="AH1737" s="81"/>
      <c r="AI1737" s="81"/>
      <c r="AJ1737" s="81"/>
      <c r="AK1737" s="83"/>
      <c r="AL1737" s="83"/>
      <c r="AM1737" s="84"/>
      <c r="AN1737" s="84"/>
      <c r="AO1737" s="84"/>
      <c r="AP1737" s="84"/>
    </row>
    <row r="1738">
      <c r="A1738" s="80"/>
      <c r="B1738" s="80"/>
      <c r="C1738" s="80"/>
      <c r="D1738" s="80"/>
      <c r="E1738" s="80"/>
      <c r="F1738" s="80"/>
      <c r="G1738" s="80"/>
      <c r="H1738" s="80"/>
      <c r="I1738" s="80"/>
      <c r="J1738" s="80"/>
      <c r="K1738" s="80"/>
      <c r="L1738" s="80"/>
      <c r="M1738" s="80"/>
      <c r="N1738" s="80"/>
      <c r="O1738" s="80"/>
      <c r="P1738" s="80"/>
      <c r="Q1738" s="80"/>
      <c r="R1738" s="80"/>
      <c r="S1738" s="80"/>
      <c r="T1738" s="80"/>
      <c r="U1738" s="80"/>
      <c r="V1738" s="80"/>
      <c r="W1738" s="80"/>
      <c r="X1738" s="80"/>
      <c r="Y1738" s="80"/>
      <c r="Z1738" s="80"/>
      <c r="AA1738" s="80"/>
      <c r="AB1738" s="80"/>
      <c r="AC1738" s="81"/>
      <c r="AD1738" s="81"/>
      <c r="AE1738" s="82"/>
      <c r="AF1738" s="81"/>
      <c r="AG1738" s="81"/>
      <c r="AH1738" s="81"/>
      <c r="AI1738" s="81"/>
      <c r="AJ1738" s="81"/>
      <c r="AK1738" s="83"/>
      <c r="AL1738" s="83"/>
      <c r="AM1738" s="84"/>
      <c r="AN1738" s="84"/>
      <c r="AO1738" s="84"/>
      <c r="AP1738" s="84"/>
    </row>
    <row r="1739">
      <c r="A1739" s="80"/>
      <c r="B1739" s="80"/>
      <c r="C1739" s="80"/>
      <c r="D1739" s="80"/>
      <c r="E1739" s="80"/>
      <c r="F1739" s="80"/>
      <c r="G1739" s="80"/>
      <c r="H1739" s="80"/>
      <c r="I1739" s="80"/>
      <c r="J1739" s="80"/>
      <c r="K1739" s="80"/>
      <c r="L1739" s="80"/>
      <c r="M1739" s="80"/>
      <c r="N1739" s="80"/>
      <c r="O1739" s="80"/>
      <c r="P1739" s="80"/>
      <c r="Q1739" s="80"/>
      <c r="R1739" s="80"/>
      <c r="S1739" s="80"/>
      <c r="T1739" s="80"/>
      <c r="U1739" s="80"/>
      <c r="V1739" s="80"/>
      <c r="W1739" s="80"/>
      <c r="X1739" s="80"/>
      <c r="Y1739" s="80"/>
      <c r="Z1739" s="80"/>
      <c r="AA1739" s="80"/>
      <c r="AB1739" s="80"/>
      <c r="AC1739" s="81"/>
      <c r="AD1739" s="81"/>
      <c r="AE1739" s="82"/>
      <c r="AF1739" s="81"/>
      <c r="AG1739" s="81"/>
      <c r="AH1739" s="81"/>
      <c r="AI1739" s="81"/>
      <c r="AJ1739" s="81"/>
      <c r="AK1739" s="83"/>
      <c r="AL1739" s="83"/>
      <c r="AM1739" s="84"/>
      <c r="AN1739" s="84"/>
      <c r="AO1739" s="84"/>
      <c r="AP1739" s="84"/>
    </row>
    <row r="1740">
      <c r="A1740" s="80"/>
      <c r="B1740" s="80"/>
      <c r="C1740" s="80"/>
      <c r="D1740" s="80"/>
      <c r="E1740" s="80"/>
      <c r="F1740" s="80"/>
      <c r="G1740" s="80"/>
      <c r="H1740" s="80"/>
      <c r="I1740" s="80"/>
      <c r="J1740" s="80"/>
      <c r="K1740" s="80"/>
      <c r="L1740" s="80"/>
      <c r="M1740" s="80"/>
      <c r="N1740" s="80"/>
      <c r="O1740" s="80"/>
      <c r="P1740" s="80"/>
      <c r="Q1740" s="80"/>
      <c r="R1740" s="80"/>
      <c r="S1740" s="80"/>
      <c r="T1740" s="80"/>
      <c r="U1740" s="80"/>
      <c r="V1740" s="80"/>
      <c r="W1740" s="80"/>
      <c r="X1740" s="80"/>
      <c r="Y1740" s="80"/>
      <c r="Z1740" s="80"/>
      <c r="AA1740" s="80"/>
      <c r="AB1740" s="80"/>
      <c r="AC1740" s="81"/>
      <c r="AD1740" s="81"/>
      <c r="AE1740" s="82"/>
      <c r="AF1740" s="81"/>
      <c r="AG1740" s="81"/>
      <c r="AH1740" s="81"/>
      <c r="AI1740" s="81"/>
      <c r="AJ1740" s="81"/>
      <c r="AK1740" s="83"/>
      <c r="AL1740" s="83"/>
      <c r="AM1740" s="84"/>
      <c r="AN1740" s="84"/>
      <c r="AO1740" s="84"/>
      <c r="AP1740" s="84"/>
    </row>
    <row r="1741">
      <c r="A1741" s="80"/>
      <c r="B1741" s="80"/>
      <c r="C1741" s="80"/>
      <c r="D1741" s="80"/>
      <c r="E1741" s="80"/>
      <c r="F1741" s="80"/>
      <c r="G1741" s="80"/>
      <c r="H1741" s="80"/>
      <c r="I1741" s="80"/>
      <c r="J1741" s="80"/>
      <c r="K1741" s="80"/>
      <c r="L1741" s="80"/>
      <c r="M1741" s="80"/>
      <c r="N1741" s="80"/>
      <c r="O1741" s="80"/>
      <c r="P1741" s="80"/>
      <c r="Q1741" s="80"/>
      <c r="R1741" s="80"/>
      <c r="S1741" s="80"/>
      <c r="T1741" s="80"/>
      <c r="U1741" s="80"/>
      <c r="V1741" s="80"/>
      <c r="W1741" s="80"/>
      <c r="X1741" s="80"/>
      <c r="Y1741" s="80"/>
      <c r="Z1741" s="80"/>
      <c r="AA1741" s="80"/>
      <c r="AB1741" s="80"/>
      <c r="AC1741" s="81"/>
      <c r="AD1741" s="81"/>
      <c r="AE1741" s="82"/>
      <c r="AF1741" s="81"/>
      <c r="AG1741" s="81"/>
      <c r="AH1741" s="81"/>
      <c r="AI1741" s="81"/>
      <c r="AJ1741" s="81"/>
      <c r="AK1741" s="83"/>
      <c r="AL1741" s="83"/>
      <c r="AM1741" s="84"/>
      <c r="AN1741" s="84"/>
      <c r="AO1741" s="84"/>
      <c r="AP1741" s="84"/>
    </row>
    <row r="1742">
      <c r="A1742" s="80"/>
      <c r="B1742" s="80"/>
      <c r="C1742" s="80"/>
      <c r="D1742" s="80"/>
      <c r="E1742" s="80"/>
      <c r="F1742" s="80"/>
      <c r="G1742" s="80"/>
      <c r="H1742" s="80"/>
      <c r="I1742" s="80"/>
      <c r="J1742" s="80"/>
      <c r="K1742" s="80"/>
      <c r="L1742" s="80"/>
      <c r="M1742" s="80"/>
      <c r="N1742" s="80"/>
      <c r="O1742" s="80"/>
      <c r="P1742" s="80"/>
      <c r="Q1742" s="80"/>
      <c r="R1742" s="80"/>
      <c r="S1742" s="80"/>
      <c r="T1742" s="80"/>
      <c r="U1742" s="80"/>
      <c r="V1742" s="80"/>
      <c r="W1742" s="80"/>
      <c r="X1742" s="80"/>
      <c r="Y1742" s="80"/>
      <c r="Z1742" s="80"/>
      <c r="AA1742" s="80"/>
      <c r="AB1742" s="80"/>
      <c r="AC1742" s="81"/>
      <c r="AD1742" s="81"/>
      <c r="AE1742" s="82"/>
      <c r="AF1742" s="81"/>
      <c r="AG1742" s="81"/>
      <c r="AH1742" s="81"/>
      <c r="AI1742" s="81"/>
      <c r="AJ1742" s="81"/>
      <c r="AK1742" s="83"/>
      <c r="AL1742" s="83"/>
      <c r="AM1742" s="84"/>
      <c r="AN1742" s="84"/>
      <c r="AO1742" s="84"/>
      <c r="AP1742" s="84"/>
    </row>
    <row r="1743">
      <c r="A1743" s="80"/>
      <c r="B1743" s="80"/>
      <c r="C1743" s="80"/>
      <c r="D1743" s="80"/>
      <c r="E1743" s="80"/>
      <c r="F1743" s="80"/>
      <c r="G1743" s="80"/>
      <c r="H1743" s="80"/>
      <c r="I1743" s="80"/>
      <c r="J1743" s="80"/>
      <c r="K1743" s="80"/>
      <c r="L1743" s="80"/>
      <c r="M1743" s="80"/>
      <c r="N1743" s="80"/>
      <c r="O1743" s="80"/>
      <c r="P1743" s="80"/>
      <c r="Q1743" s="80"/>
      <c r="R1743" s="80"/>
      <c r="S1743" s="80"/>
      <c r="T1743" s="80"/>
      <c r="U1743" s="80"/>
      <c r="V1743" s="80"/>
      <c r="W1743" s="80"/>
      <c r="X1743" s="80"/>
      <c r="Y1743" s="80"/>
      <c r="Z1743" s="80"/>
      <c r="AA1743" s="80"/>
      <c r="AB1743" s="80"/>
      <c r="AC1743" s="81"/>
      <c r="AD1743" s="81"/>
      <c r="AE1743" s="82"/>
      <c r="AF1743" s="81"/>
      <c r="AG1743" s="81"/>
      <c r="AH1743" s="81"/>
      <c r="AI1743" s="81"/>
      <c r="AJ1743" s="81"/>
      <c r="AK1743" s="83"/>
      <c r="AL1743" s="83"/>
      <c r="AM1743" s="84"/>
      <c r="AN1743" s="84"/>
      <c r="AO1743" s="84"/>
      <c r="AP1743" s="84"/>
    </row>
    <row r="1744">
      <c r="A1744" s="80"/>
      <c r="B1744" s="80"/>
      <c r="C1744" s="80"/>
      <c r="D1744" s="80"/>
      <c r="E1744" s="80"/>
      <c r="F1744" s="80"/>
      <c r="G1744" s="80"/>
      <c r="H1744" s="80"/>
      <c r="I1744" s="80"/>
      <c r="J1744" s="80"/>
      <c r="K1744" s="80"/>
      <c r="L1744" s="80"/>
      <c r="M1744" s="80"/>
      <c r="N1744" s="80"/>
      <c r="O1744" s="80"/>
      <c r="P1744" s="80"/>
      <c r="Q1744" s="80"/>
      <c r="R1744" s="80"/>
      <c r="S1744" s="80"/>
      <c r="T1744" s="80"/>
      <c r="U1744" s="80"/>
      <c r="V1744" s="80"/>
      <c r="W1744" s="80"/>
      <c r="X1744" s="80"/>
      <c r="Y1744" s="80"/>
      <c r="Z1744" s="80"/>
      <c r="AA1744" s="80"/>
      <c r="AB1744" s="80"/>
      <c r="AC1744" s="81"/>
      <c r="AD1744" s="81"/>
      <c r="AE1744" s="82"/>
      <c r="AF1744" s="81"/>
      <c r="AG1744" s="81"/>
      <c r="AH1744" s="81"/>
      <c r="AI1744" s="81"/>
      <c r="AJ1744" s="81"/>
      <c r="AK1744" s="83"/>
      <c r="AL1744" s="83"/>
      <c r="AM1744" s="84"/>
      <c r="AN1744" s="84"/>
      <c r="AO1744" s="84"/>
      <c r="AP1744" s="84"/>
    </row>
    <row r="1745">
      <c r="A1745" s="80"/>
      <c r="B1745" s="80"/>
      <c r="C1745" s="80"/>
      <c r="D1745" s="80"/>
      <c r="E1745" s="80"/>
      <c r="F1745" s="80"/>
      <c r="G1745" s="80"/>
      <c r="H1745" s="80"/>
      <c r="I1745" s="80"/>
      <c r="J1745" s="80"/>
      <c r="K1745" s="80"/>
      <c r="L1745" s="80"/>
      <c r="M1745" s="80"/>
      <c r="N1745" s="80"/>
      <c r="O1745" s="80"/>
      <c r="P1745" s="80"/>
      <c r="Q1745" s="80"/>
      <c r="R1745" s="80"/>
      <c r="S1745" s="80"/>
      <c r="T1745" s="80"/>
      <c r="U1745" s="80"/>
      <c r="V1745" s="80"/>
      <c r="W1745" s="80"/>
      <c r="X1745" s="80"/>
      <c r="Y1745" s="80"/>
      <c r="Z1745" s="80"/>
      <c r="AA1745" s="80"/>
      <c r="AB1745" s="80"/>
      <c r="AC1745" s="81"/>
      <c r="AD1745" s="81"/>
      <c r="AE1745" s="82"/>
      <c r="AF1745" s="81"/>
      <c r="AG1745" s="81"/>
      <c r="AH1745" s="81"/>
      <c r="AI1745" s="81"/>
      <c r="AJ1745" s="81"/>
      <c r="AK1745" s="83"/>
      <c r="AL1745" s="83"/>
      <c r="AM1745" s="84"/>
      <c r="AN1745" s="84"/>
      <c r="AO1745" s="84"/>
      <c r="AP1745" s="84"/>
    </row>
    <row r="1746">
      <c r="A1746" s="80"/>
      <c r="B1746" s="80"/>
      <c r="C1746" s="80"/>
      <c r="D1746" s="80"/>
      <c r="E1746" s="80"/>
      <c r="F1746" s="80"/>
      <c r="G1746" s="80"/>
      <c r="H1746" s="80"/>
      <c r="I1746" s="80"/>
      <c r="J1746" s="80"/>
      <c r="K1746" s="80"/>
      <c r="L1746" s="80"/>
      <c r="M1746" s="80"/>
      <c r="N1746" s="80"/>
      <c r="O1746" s="80"/>
      <c r="P1746" s="80"/>
      <c r="Q1746" s="80"/>
      <c r="R1746" s="80"/>
      <c r="S1746" s="80"/>
      <c r="T1746" s="80"/>
      <c r="U1746" s="80"/>
      <c r="V1746" s="80"/>
      <c r="W1746" s="80"/>
      <c r="X1746" s="80"/>
      <c r="Y1746" s="80"/>
      <c r="Z1746" s="80"/>
      <c r="AA1746" s="80"/>
      <c r="AB1746" s="80"/>
      <c r="AC1746" s="81"/>
      <c r="AD1746" s="81"/>
      <c r="AE1746" s="82"/>
      <c r="AF1746" s="81"/>
      <c r="AG1746" s="81"/>
      <c r="AH1746" s="81"/>
      <c r="AI1746" s="81"/>
      <c r="AJ1746" s="81"/>
      <c r="AK1746" s="83"/>
      <c r="AL1746" s="83"/>
      <c r="AM1746" s="84"/>
      <c r="AN1746" s="84"/>
      <c r="AO1746" s="84"/>
      <c r="AP1746" s="84"/>
    </row>
    <row r="1747">
      <c r="A1747" s="80"/>
      <c r="B1747" s="80"/>
      <c r="C1747" s="80"/>
      <c r="D1747" s="80"/>
      <c r="E1747" s="80"/>
      <c r="F1747" s="80"/>
      <c r="G1747" s="80"/>
      <c r="H1747" s="80"/>
      <c r="I1747" s="80"/>
      <c r="J1747" s="80"/>
      <c r="K1747" s="80"/>
      <c r="L1747" s="80"/>
      <c r="M1747" s="80"/>
      <c r="N1747" s="80"/>
      <c r="O1747" s="80"/>
      <c r="P1747" s="80"/>
      <c r="Q1747" s="80"/>
      <c r="R1747" s="80"/>
      <c r="S1747" s="80"/>
      <c r="T1747" s="80"/>
      <c r="U1747" s="80"/>
      <c r="V1747" s="80"/>
      <c r="W1747" s="80"/>
      <c r="X1747" s="80"/>
      <c r="Y1747" s="80"/>
      <c r="Z1747" s="80"/>
      <c r="AA1747" s="80"/>
      <c r="AB1747" s="80"/>
      <c r="AC1747" s="81"/>
      <c r="AD1747" s="81"/>
      <c r="AE1747" s="82"/>
      <c r="AF1747" s="81"/>
      <c r="AG1747" s="81"/>
      <c r="AH1747" s="81"/>
      <c r="AI1747" s="81"/>
      <c r="AJ1747" s="81"/>
      <c r="AK1747" s="83"/>
      <c r="AL1747" s="83"/>
      <c r="AM1747" s="84"/>
      <c r="AN1747" s="84"/>
      <c r="AO1747" s="84"/>
      <c r="AP1747" s="84"/>
    </row>
    <row r="1748">
      <c r="A1748" s="80"/>
      <c r="B1748" s="80"/>
      <c r="C1748" s="80"/>
      <c r="D1748" s="80"/>
      <c r="E1748" s="80"/>
      <c r="F1748" s="80"/>
      <c r="G1748" s="80"/>
      <c r="H1748" s="80"/>
      <c r="I1748" s="80"/>
      <c r="J1748" s="80"/>
      <c r="K1748" s="80"/>
      <c r="L1748" s="80"/>
      <c r="M1748" s="80"/>
      <c r="N1748" s="80"/>
      <c r="O1748" s="80"/>
      <c r="P1748" s="80"/>
      <c r="Q1748" s="80"/>
      <c r="R1748" s="80"/>
      <c r="S1748" s="80"/>
      <c r="T1748" s="80"/>
      <c r="U1748" s="80"/>
      <c r="V1748" s="80"/>
      <c r="W1748" s="80"/>
      <c r="X1748" s="80"/>
      <c r="Y1748" s="80"/>
      <c r="Z1748" s="80"/>
      <c r="AA1748" s="80"/>
      <c r="AB1748" s="80"/>
      <c r="AC1748" s="81"/>
      <c r="AD1748" s="81"/>
      <c r="AE1748" s="82"/>
      <c r="AF1748" s="81"/>
      <c r="AG1748" s="81"/>
      <c r="AH1748" s="81"/>
      <c r="AI1748" s="81"/>
      <c r="AJ1748" s="81"/>
      <c r="AK1748" s="83"/>
      <c r="AL1748" s="83"/>
      <c r="AM1748" s="84"/>
      <c r="AN1748" s="84"/>
      <c r="AO1748" s="84"/>
      <c r="AP1748" s="84"/>
    </row>
    <row r="1749">
      <c r="A1749" s="80"/>
      <c r="B1749" s="80"/>
      <c r="C1749" s="80"/>
      <c r="D1749" s="80"/>
      <c r="E1749" s="80"/>
      <c r="F1749" s="80"/>
      <c r="G1749" s="80"/>
      <c r="H1749" s="80"/>
      <c r="I1749" s="80"/>
      <c r="J1749" s="80"/>
      <c r="K1749" s="80"/>
      <c r="L1749" s="80"/>
      <c r="M1749" s="80"/>
      <c r="N1749" s="80"/>
      <c r="O1749" s="80"/>
      <c r="P1749" s="80"/>
      <c r="Q1749" s="80"/>
      <c r="R1749" s="80"/>
      <c r="S1749" s="80"/>
      <c r="T1749" s="80"/>
      <c r="U1749" s="80"/>
      <c r="V1749" s="80"/>
      <c r="W1749" s="80"/>
      <c r="X1749" s="80"/>
      <c r="Y1749" s="80"/>
      <c r="Z1749" s="80"/>
      <c r="AA1749" s="80"/>
      <c r="AB1749" s="80"/>
      <c r="AC1749" s="81"/>
      <c r="AD1749" s="81"/>
      <c r="AE1749" s="82"/>
      <c r="AF1749" s="81"/>
      <c r="AG1749" s="81"/>
      <c r="AH1749" s="81"/>
      <c r="AI1749" s="81"/>
      <c r="AJ1749" s="81"/>
      <c r="AK1749" s="83"/>
      <c r="AL1749" s="83"/>
      <c r="AM1749" s="84"/>
      <c r="AN1749" s="84"/>
      <c r="AO1749" s="84"/>
      <c r="AP1749" s="84"/>
    </row>
    <row r="1750">
      <c r="A1750" s="80"/>
      <c r="B1750" s="80"/>
      <c r="C1750" s="80"/>
      <c r="D1750" s="80"/>
      <c r="E1750" s="80"/>
      <c r="F1750" s="80"/>
      <c r="G1750" s="80"/>
      <c r="H1750" s="80"/>
      <c r="I1750" s="80"/>
      <c r="J1750" s="80"/>
      <c r="K1750" s="80"/>
      <c r="L1750" s="80"/>
      <c r="M1750" s="80"/>
      <c r="N1750" s="80"/>
      <c r="O1750" s="80"/>
      <c r="P1750" s="80"/>
      <c r="Q1750" s="80"/>
      <c r="R1750" s="80"/>
      <c r="S1750" s="80"/>
      <c r="T1750" s="80"/>
      <c r="U1750" s="80"/>
      <c r="V1750" s="80"/>
      <c r="W1750" s="80"/>
      <c r="X1750" s="80"/>
      <c r="Y1750" s="80"/>
      <c r="Z1750" s="80"/>
      <c r="AA1750" s="80"/>
      <c r="AB1750" s="80"/>
      <c r="AC1750" s="81"/>
      <c r="AD1750" s="81"/>
      <c r="AE1750" s="82"/>
      <c r="AF1750" s="81"/>
      <c r="AG1750" s="81"/>
      <c r="AH1750" s="81"/>
      <c r="AI1750" s="81"/>
      <c r="AJ1750" s="81"/>
      <c r="AK1750" s="83"/>
      <c r="AL1750" s="83"/>
      <c r="AM1750" s="84"/>
      <c r="AN1750" s="84"/>
      <c r="AO1750" s="84"/>
      <c r="AP1750" s="84"/>
    </row>
    <row r="1751">
      <c r="A1751" s="80"/>
      <c r="B1751" s="80"/>
      <c r="C1751" s="80"/>
      <c r="D1751" s="80"/>
      <c r="E1751" s="80"/>
      <c r="F1751" s="80"/>
      <c r="G1751" s="80"/>
      <c r="H1751" s="80"/>
      <c r="I1751" s="80"/>
      <c r="J1751" s="80"/>
      <c r="K1751" s="80"/>
      <c r="L1751" s="80"/>
      <c r="M1751" s="80"/>
      <c r="N1751" s="80"/>
      <c r="O1751" s="80"/>
      <c r="P1751" s="80"/>
      <c r="Q1751" s="80"/>
      <c r="R1751" s="80"/>
      <c r="S1751" s="80"/>
      <c r="T1751" s="80"/>
      <c r="U1751" s="80"/>
      <c r="V1751" s="80"/>
      <c r="W1751" s="80"/>
      <c r="X1751" s="80"/>
      <c r="Y1751" s="80"/>
      <c r="Z1751" s="80"/>
      <c r="AA1751" s="80"/>
      <c r="AB1751" s="80"/>
      <c r="AC1751" s="81"/>
      <c r="AD1751" s="81"/>
      <c r="AE1751" s="82"/>
      <c r="AF1751" s="81"/>
      <c r="AG1751" s="81"/>
      <c r="AH1751" s="81"/>
      <c r="AI1751" s="81"/>
      <c r="AJ1751" s="81"/>
      <c r="AK1751" s="83"/>
      <c r="AL1751" s="83"/>
      <c r="AM1751" s="84"/>
      <c r="AN1751" s="84"/>
      <c r="AO1751" s="84"/>
      <c r="AP1751" s="84"/>
    </row>
    <row r="1752">
      <c r="A1752" s="80"/>
      <c r="B1752" s="80"/>
      <c r="C1752" s="80"/>
      <c r="D1752" s="80"/>
      <c r="E1752" s="80"/>
      <c r="F1752" s="80"/>
      <c r="G1752" s="80"/>
      <c r="H1752" s="80"/>
      <c r="I1752" s="80"/>
      <c r="J1752" s="80"/>
      <c r="K1752" s="80"/>
      <c r="L1752" s="80"/>
      <c r="M1752" s="80"/>
      <c r="N1752" s="80"/>
      <c r="O1752" s="80"/>
      <c r="P1752" s="80"/>
      <c r="Q1752" s="80"/>
      <c r="R1752" s="80"/>
      <c r="S1752" s="80"/>
      <c r="T1752" s="80"/>
      <c r="U1752" s="80"/>
      <c r="V1752" s="80"/>
      <c r="W1752" s="80"/>
      <c r="X1752" s="80"/>
      <c r="Y1752" s="80"/>
      <c r="Z1752" s="80"/>
      <c r="AA1752" s="80"/>
      <c r="AB1752" s="80"/>
      <c r="AC1752" s="81"/>
      <c r="AD1752" s="81"/>
      <c r="AE1752" s="82"/>
      <c r="AF1752" s="81"/>
      <c r="AG1752" s="81"/>
      <c r="AH1752" s="81"/>
      <c r="AI1752" s="81"/>
      <c r="AJ1752" s="81"/>
      <c r="AK1752" s="83"/>
      <c r="AL1752" s="83"/>
      <c r="AM1752" s="84"/>
      <c r="AN1752" s="84"/>
      <c r="AO1752" s="84"/>
      <c r="AP1752" s="84"/>
    </row>
    <row r="1753">
      <c r="A1753" s="80"/>
      <c r="B1753" s="80"/>
      <c r="C1753" s="80"/>
      <c r="D1753" s="80"/>
      <c r="E1753" s="80"/>
      <c r="F1753" s="80"/>
      <c r="G1753" s="80"/>
      <c r="H1753" s="80"/>
      <c r="I1753" s="80"/>
      <c r="J1753" s="80"/>
      <c r="K1753" s="80"/>
      <c r="L1753" s="80"/>
      <c r="M1753" s="80"/>
      <c r="N1753" s="80"/>
      <c r="O1753" s="80"/>
      <c r="P1753" s="80"/>
      <c r="Q1753" s="80"/>
      <c r="R1753" s="80"/>
      <c r="S1753" s="80"/>
      <c r="T1753" s="80"/>
      <c r="U1753" s="80"/>
      <c r="V1753" s="80"/>
      <c r="W1753" s="80"/>
      <c r="X1753" s="80"/>
      <c r="Y1753" s="80"/>
      <c r="Z1753" s="80"/>
      <c r="AA1753" s="80"/>
      <c r="AB1753" s="80"/>
      <c r="AC1753" s="81"/>
      <c r="AD1753" s="81"/>
      <c r="AE1753" s="82"/>
      <c r="AF1753" s="81"/>
      <c r="AG1753" s="81"/>
      <c r="AH1753" s="81"/>
      <c r="AI1753" s="81"/>
      <c r="AJ1753" s="81"/>
      <c r="AK1753" s="83"/>
      <c r="AL1753" s="83"/>
      <c r="AM1753" s="84"/>
      <c r="AN1753" s="84"/>
      <c r="AO1753" s="84"/>
      <c r="AP1753" s="84"/>
    </row>
    <row r="1754">
      <c r="A1754" s="80"/>
      <c r="B1754" s="80"/>
      <c r="C1754" s="80"/>
      <c r="D1754" s="80"/>
      <c r="E1754" s="80"/>
      <c r="F1754" s="80"/>
      <c r="G1754" s="80"/>
      <c r="H1754" s="80"/>
      <c r="I1754" s="80"/>
      <c r="J1754" s="80"/>
      <c r="K1754" s="80"/>
      <c r="L1754" s="80"/>
      <c r="M1754" s="80"/>
      <c r="N1754" s="80"/>
      <c r="O1754" s="80"/>
      <c r="P1754" s="80"/>
      <c r="Q1754" s="80"/>
      <c r="R1754" s="80"/>
      <c r="S1754" s="80"/>
      <c r="T1754" s="80"/>
      <c r="U1754" s="80"/>
      <c r="V1754" s="80"/>
      <c r="W1754" s="80"/>
      <c r="X1754" s="80"/>
      <c r="Y1754" s="80"/>
      <c r="Z1754" s="80"/>
      <c r="AA1754" s="80"/>
      <c r="AB1754" s="80"/>
      <c r="AC1754" s="81"/>
      <c r="AD1754" s="81"/>
      <c r="AE1754" s="82"/>
      <c r="AF1754" s="81"/>
      <c r="AG1754" s="81"/>
      <c r="AH1754" s="81"/>
      <c r="AI1754" s="81"/>
      <c r="AJ1754" s="81"/>
      <c r="AK1754" s="83"/>
      <c r="AL1754" s="83"/>
      <c r="AM1754" s="84"/>
      <c r="AN1754" s="84"/>
      <c r="AO1754" s="84"/>
      <c r="AP1754" s="84"/>
    </row>
    <row r="1755">
      <c r="A1755" s="80"/>
      <c r="B1755" s="80"/>
      <c r="C1755" s="80"/>
      <c r="D1755" s="80"/>
      <c r="E1755" s="80"/>
      <c r="F1755" s="80"/>
      <c r="G1755" s="80"/>
      <c r="H1755" s="80"/>
      <c r="I1755" s="80"/>
      <c r="J1755" s="80"/>
      <c r="K1755" s="80"/>
      <c r="L1755" s="80"/>
      <c r="M1755" s="80"/>
      <c r="N1755" s="80"/>
      <c r="O1755" s="80"/>
      <c r="P1755" s="80"/>
      <c r="Q1755" s="80"/>
      <c r="R1755" s="80"/>
      <c r="S1755" s="80"/>
      <c r="T1755" s="80"/>
      <c r="U1755" s="80"/>
      <c r="V1755" s="80"/>
      <c r="W1755" s="80"/>
      <c r="X1755" s="80"/>
      <c r="Y1755" s="80"/>
      <c r="Z1755" s="80"/>
      <c r="AA1755" s="80"/>
      <c r="AB1755" s="80"/>
      <c r="AC1755" s="81"/>
      <c r="AD1755" s="81"/>
      <c r="AE1755" s="82"/>
      <c r="AF1755" s="81"/>
      <c r="AG1755" s="81"/>
      <c r="AH1755" s="81"/>
      <c r="AI1755" s="81"/>
      <c r="AJ1755" s="81"/>
      <c r="AK1755" s="83"/>
      <c r="AL1755" s="83"/>
      <c r="AM1755" s="84"/>
      <c r="AN1755" s="84"/>
      <c r="AO1755" s="84"/>
      <c r="AP1755" s="84"/>
    </row>
    <row r="1756">
      <c r="A1756" s="80"/>
      <c r="B1756" s="80"/>
      <c r="C1756" s="80"/>
      <c r="D1756" s="80"/>
      <c r="E1756" s="80"/>
      <c r="F1756" s="80"/>
      <c r="G1756" s="80"/>
      <c r="H1756" s="80"/>
      <c r="I1756" s="80"/>
      <c r="J1756" s="80"/>
      <c r="K1756" s="80"/>
      <c r="L1756" s="80"/>
      <c r="M1756" s="80"/>
      <c r="N1756" s="80"/>
      <c r="O1756" s="80"/>
      <c r="P1756" s="80"/>
      <c r="Q1756" s="80"/>
      <c r="R1756" s="80"/>
      <c r="S1756" s="80"/>
      <c r="T1756" s="80"/>
      <c r="U1756" s="80"/>
      <c r="V1756" s="80"/>
      <c r="W1756" s="80"/>
      <c r="X1756" s="80"/>
      <c r="Y1756" s="80"/>
      <c r="Z1756" s="80"/>
      <c r="AA1756" s="80"/>
      <c r="AB1756" s="80"/>
      <c r="AC1756" s="81"/>
      <c r="AD1756" s="81"/>
      <c r="AE1756" s="82"/>
      <c r="AF1756" s="81"/>
      <c r="AG1756" s="81"/>
      <c r="AH1756" s="81"/>
      <c r="AI1756" s="81"/>
      <c r="AJ1756" s="81"/>
      <c r="AK1756" s="83"/>
      <c r="AL1756" s="83"/>
      <c r="AM1756" s="84"/>
      <c r="AN1756" s="84"/>
      <c r="AO1756" s="84"/>
      <c r="AP1756" s="84"/>
    </row>
    <row r="1757">
      <c r="A1757" s="80"/>
      <c r="B1757" s="80"/>
      <c r="C1757" s="80"/>
      <c r="D1757" s="80"/>
      <c r="E1757" s="80"/>
      <c r="F1757" s="80"/>
      <c r="G1757" s="80"/>
      <c r="H1757" s="80"/>
      <c r="I1757" s="80"/>
      <c r="J1757" s="80"/>
      <c r="K1757" s="80"/>
      <c r="L1757" s="80"/>
      <c r="M1757" s="80"/>
      <c r="N1757" s="80"/>
      <c r="O1757" s="80"/>
      <c r="P1757" s="80"/>
      <c r="Q1757" s="80"/>
      <c r="R1757" s="80"/>
      <c r="S1757" s="80"/>
      <c r="T1757" s="80"/>
      <c r="U1757" s="80"/>
      <c r="V1757" s="80"/>
      <c r="W1757" s="80"/>
      <c r="X1757" s="80"/>
      <c r="Y1757" s="80"/>
      <c r="Z1757" s="80"/>
      <c r="AA1757" s="80"/>
      <c r="AB1757" s="80"/>
      <c r="AC1757" s="81"/>
      <c r="AD1757" s="81"/>
      <c r="AE1757" s="82"/>
      <c r="AF1757" s="81"/>
      <c r="AG1757" s="81"/>
      <c r="AH1757" s="81"/>
      <c r="AI1757" s="81"/>
      <c r="AJ1757" s="81"/>
      <c r="AK1757" s="83"/>
      <c r="AL1757" s="83"/>
      <c r="AM1757" s="84"/>
      <c r="AN1757" s="84"/>
      <c r="AO1757" s="84"/>
      <c r="AP1757" s="84"/>
    </row>
    <row r="1758">
      <c r="A1758" s="80"/>
      <c r="B1758" s="80"/>
      <c r="C1758" s="80"/>
      <c r="D1758" s="80"/>
      <c r="E1758" s="80"/>
      <c r="F1758" s="80"/>
      <c r="G1758" s="80"/>
      <c r="H1758" s="80"/>
      <c r="I1758" s="80"/>
      <c r="J1758" s="80"/>
      <c r="K1758" s="80"/>
      <c r="L1758" s="80"/>
      <c r="M1758" s="80"/>
      <c r="N1758" s="80"/>
      <c r="O1758" s="80"/>
      <c r="P1758" s="80"/>
      <c r="Q1758" s="80"/>
      <c r="R1758" s="80"/>
      <c r="S1758" s="80"/>
      <c r="T1758" s="80"/>
      <c r="U1758" s="80"/>
      <c r="V1758" s="80"/>
      <c r="W1758" s="80"/>
      <c r="X1758" s="80"/>
      <c r="Y1758" s="80"/>
      <c r="Z1758" s="80"/>
      <c r="AA1758" s="80"/>
      <c r="AB1758" s="80"/>
      <c r="AC1758" s="81"/>
      <c r="AD1758" s="81"/>
      <c r="AE1758" s="82"/>
      <c r="AF1758" s="81"/>
      <c r="AG1758" s="81"/>
      <c r="AH1758" s="81"/>
      <c r="AI1758" s="81"/>
      <c r="AJ1758" s="81"/>
      <c r="AK1758" s="83"/>
      <c r="AL1758" s="83"/>
      <c r="AM1758" s="84"/>
      <c r="AN1758" s="84"/>
      <c r="AO1758" s="84"/>
      <c r="AP1758" s="84"/>
    </row>
    <row r="1759">
      <c r="A1759" s="80"/>
      <c r="B1759" s="80"/>
      <c r="C1759" s="80"/>
      <c r="D1759" s="80"/>
      <c r="E1759" s="80"/>
      <c r="F1759" s="80"/>
      <c r="G1759" s="80"/>
      <c r="H1759" s="80"/>
      <c r="I1759" s="80"/>
      <c r="J1759" s="80"/>
      <c r="K1759" s="80"/>
      <c r="L1759" s="80"/>
      <c r="M1759" s="80"/>
      <c r="N1759" s="80"/>
      <c r="O1759" s="80"/>
      <c r="P1759" s="80"/>
      <c r="Q1759" s="80"/>
      <c r="R1759" s="80"/>
      <c r="S1759" s="80"/>
      <c r="T1759" s="80"/>
      <c r="U1759" s="80"/>
      <c r="V1759" s="80"/>
      <c r="W1759" s="80"/>
      <c r="X1759" s="80"/>
      <c r="Y1759" s="80"/>
      <c r="Z1759" s="80"/>
      <c r="AA1759" s="80"/>
      <c r="AB1759" s="80"/>
      <c r="AC1759" s="81"/>
      <c r="AD1759" s="81"/>
      <c r="AE1759" s="82"/>
      <c r="AF1759" s="81"/>
      <c r="AG1759" s="81"/>
      <c r="AH1759" s="81"/>
      <c r="AI1759" s="81"/>
      <c r="AJ1759" s="81"/>
      <c r="AK1759" s="83"/>
      <c r="AL1759" s="83"/>
      <c r="AM1759" s="84"/>
      <c r="AN1759" s="84"/>
      <c r="AO1759" s="84"/>
      <c r="AP1759" s="84"/>
    </row>
    <row r="1760">
      <c r="A1760" s="80"/>
      <c r="B1760" s="80"/>
      <c r="C1760" s="80"/>
      <c r="D1760" s="80"/>
      <c r="E1760" s="80"/>
      <c r="F1760" s="80"/>
      <c r="G1760" s="80"/>
      <c r="H1760" s="80"/>
      <c r="I1760" s="80"/>
      <c r="J1760" s="80"/>
      <c r="K1760" s="80"/>
      <c r="L1760" s="80"/>
      <c r="M1760" s="80"/>
      <c r="N1760" s="80"/>
      <c r="O1760" s="80"/>
      <c r="P1760" s="80"/>
      <c r="Q1760" s="80"/>
      <c r="R1760" s="80"/>
      <c r="S1760" s="80"/>
      <c r="T1760" s="80"/>
      <c r="U1760" s="80"/>
      <c r="V1760" s="80"/>
      <c r="W1760" s="80"/>
      <c r="X1760" s="80"/>
      <c r="Y1760" s="80"/>
      <c r="Z1760" s="80"/>
      <c r="AA1760" s="80"/>
      <c r="AB1760" s="80"/>
      <c r="AC1760" s="81"/>
      <c r="AD1760" s="81"/>
      <c r="AE1760" s="82"/>
      <c r="AF1760" s="81"/>
      <c r="AG1760" s="81"/>
      <c r="AH1760" s="81"/>
      <c r="AI1760" s="81"/>
      <c r="AJ1760" s="81"/>
      <c r="AK1760" s="83"/>
      <c r="AL1760" s="83"/>
      <c r="AM1760" s="84"/>
      <c r="AN1760" s="84"/>
      <c r="AO1760" s="84"/>
      <c r="AP1760" s="84"/>
    </row>
    <row r="1761">
      <c r="A1761" s="80"/>
      <c r="B1761" s="80"/>
      <c r="C1761" s="80"/>
      <c r="D1761" s="80"/>
      <c r="E1761" s="80"/>
      <c r="F1761" s="80"/>
      <c r="G1761" s="80"/>
      <c r="H1761" s="80"/>
      <c r="I1761" s="80"/>
      <c r="J1761" s="80"/>
      <c r="K1761" s="80"/>
      <c r="L1761" s="80"/>
      <c r="M1761" s="80"/>
      <c r="N1761" s="80"/>
      <c r="O1761" s="80"/>
      <c r="P1761" s="80"/>
      <c r="Q1761" s="80"/>
      <c r="R1761" s="80"/>
      <c r="S1761" s="80"/>
      <c r="T1761" s="80"/>
      <c r="U1761" s="80"/>
      <c r="V1761" s="80"/>
      <c r="W1761" s="80"/>
      <c r="X1761" s="80"/>
      <c r="Y1761" s="80"/>
      <c r="Z1761" s="80"/>
      <c r="AA1761" s="80"/>
      <c r="AB1761" s="80"/>
      <c r="AC1761" s="81"/>
      <c r="AD1761" s="81"/>
      <c r="AE1761" s="82"/>
      <c r="AF1761" s="81"/>
      <c r="AG1761" s="81"/>
      <c r="AH1761" s="81"/>
      <c r="AI1761" s="81"/>
      <c r="AJ1761" s="81"/>
      <c r="AK1761" s="83"/>
      <c r="AL1761" s="83"/>
      <c r="AM1761" s="84"/>
      <c r="AN1761" s="84"/>
      <c r="AO1761" s="84"/>
      <c r="AP1761" s="84"/>
    </row>
    <row r="1762">
      <c r="A1762" s="80"/>
      <c r="B1762" s="80"/>
      <c r="C1762" s="80"/>
      <c r="D1762" s="80"/>
      <c r="E1762" s="80"/>
      <c r="F1762" s="80"/>
      <c r="G1762" s="80"/>
      <c r="H1762" s="80"/>
      <c r="I1762" s="80"/>
      <c r="J1762" s="80"/>
      <c r="K1762" s="80"/>
      <c r="L1762" s="80"/>
      <c r="M1762" s="80"/>
      <c r="N1762" s="80"/>
      <c r="O1762" s="80"/>
      <c r="P1762" s="80"/>
      <c r="Q1762" s="80"/>
      <c r="R1762" s="80"/>
      <c r="S1762" s="80"/>
      <c r="T1762" s="80"/>
      <c r="U1762" s="80"/>
      <c r="V1762" s="80"/>
      <c r="W1762" s="80"/>
      <c r="X1762" s="80"/>
      <c r="Y1762" s="80"/>
      <c r="Z1762" s="80"/>
      <c r="AA1762" s="80"/>
      <c r="AB1762" s="80"/>
      <c r="AC1762" s="81"/>
      <c r="AD1762" s="81"/>
      <c r="AE1762" s="82"/>
      <c r="AF1762" s="81"/>
      <c r="AG1762" s="81"/>
      <c r="AH1762" s="81"/>
      <c r="AI1762" s="81"/>
      <c r="AJ1762" s="81"/>
      <c r="AK1762" s="83"/>
      <c r="AL1762" s="83"/>
      <c r="AM1762" s="84"/>
      <c r="AN1762" s="84"/>
      <c r="AO1762" s="84"/>
      <c r="AP1762" s="84"/>
    </row>
    <row r="1763">
      <c r="A1763" s="80"/>
      <c r="B1763" s="80"/>
      <c r="C1763" s="80"/>
      <c r="D1763" s="80"/>
      <c r="E1763" s="80"/>
      <c r="F1763" s="80"/>
      <c r="G1763" s="80"/>
      <c r="H1763" s="80"/>
      <c r="I1763" s="80"/>
      <c r="J1763" s="80"/>
      <c r="K1763" s="80"/>
      <c r="L1763" s="80"/>
      <c r="M1763" s="80"/>
      <c r="N1763" s="80"/>
      <c r="O1763" s="80"/>
      <c r="P1763" s="80"/>
      <c r="Q1763" s="80"/>
      <c r="R1763" s="80"/>
      <c r="S1763" s="80"/>
      <c r="T1763" s="80"/>
      <c r="U1763" s="80"/>
      <c r="V1763" s="80"/>
      <c r="W1763" s="80"/>
      <c r="X1763" s="80"/>
      <c r="Y1763" s="80"/>
      <c r="Z1763" s="80"/>
      <c r="AA1763" s="80"/>
      <c r="AB1763" s="80"/>
      <c r="AC1763" s="81"/>
      <c r="AD1763" s="81"/>
      <c r="AE1763" s="82"/>
      <c r="AF1763" s="81"/>
      <c r="AG1763" s="81"/>
      <c r="AH1763" s="81"/>
      <c r="AI1763" s="81"/>
      <c r="AJ1763" s="81"/>
      <c r="AK1763" s="83"/>
      <c r="AL1763" s="83"/>
      <c r="AM1763" s="84"/>
      <c r="AN1763" s="84"/>
      <c r="AO1763" s="84"/>
      <c r="AP1763" s="84"/>
    </row>
    <row r="1764">
      <c r="A1764" s="80"/>
      <c r="B1764" s="80"/>
      <c r="C1764" s="80"/>
      <c r="D1764" s="80"/>
      <c r="E1764" s="80"/>
      <c r="F1764" s="80"/>
      <c r="G1764" s="80"/>
      <c r="H1764" s="80"/>
      <c r="I1764" s="80"/>
      <c r="J1764" s="80"/>
      <c r="K1764" s="80"/>
      <c r="L1764" s="80"/>
      <c r="M1764" s="80"/>
      <c r="N1764" s="80"/>
      <c r="O1764" s="80"/>
      <c r="P1764" s="80"/>
      <c r="Q1764" s="80"/>
      <c r="R1764" s="80"/>
      <c r="S1764" s="80"/>
      <c r="T1764" s="80"/>
      <c r="U1764" s="80"/>
      <c r="V1764" s="80"/>
      <c r="W1764" s="80"/>
      <c r="X1764" s="80"/>
      <c r="Y1764" s="80"/>
      <c r="Z1764" s="80"/>
      <c r="AA1764" s="80"/>
      <c r="AB1764" s="80"/>
      <c r="AC1764" s="81"/>
      <c r="AD1764" s="81"/>
      <c r="AE1764" s="82"/>
      <c r="AF1764" s="81"/>
      <c r="AG1764" s="81"/>
      <c r="AH1764" s="81"/>
      <c r="AI1764" s="81"/>
      <c r="AJ1764" s="81"/>
      <c r="AK1764" s="83"/>
      <c r="AL1764" s="83"/>
      <c r="AM1764" s="84"/>
      <c r="AN1764" s="84"/>
      <c r="AO1764" s="84"/>
      <c r="AP1764" s="84"/>
    </row>
    <row r="1765">
      <c r="A1765" s="80"/>
      <c r="B1765" s="80"/>
      <c r="C1765" s="80"/>
      <c r="D1765" s="80"/>
      <c r="E1765" s="80"/>
      <c r="F1765" s="80"/>
      <c r="G1765" s="80"/>
      <c r="H1765" s="80"/>
      <c r="I1765" s="80"/>
      <c r="J1765" s="80"/>
      <c r="K1765" s="80"/>
      <c r="L1765" s="80"/>
      <c r="M1765" s="80"/>
      <c r="N1765" s="80"/>
      <c r="O1765" s="80"/>
      <c r="P1765" s="80"/>
      <c r="Q1765" s="80"/>
      <c r="R1765" s="80"/>
      <c r="S1765" s="80"/>
      <c r="T1765" s="80"/>
      <c r="U1765" s="80"/>
      <c r="V1765" s="80"/>
      <c r="W1765" s="80"/>
      <c r="X1765" s="80"/>
      <c r="Y1765" s="80"/>
      <c r="Z1765" s="80"/>
      <c r="AA1765" s="80"/>
      <c r="AB1765" s="80"/>
      <c r="AC1765" s="81"/>
      <c r="AD1765" s="81"/>
      <c r="AE1765" s="82"/>
      <c r="AF1765" s="81"/>
      <c r="AG1765" s="81"/>
      <c r="AH1765" s="81"/>
      <c r="AI1765" s="81"/>
      <c r="AJ1765" s="81"/>
      <c r="AK1765" s="83"/>
      <c r="AL1765" s="83"/>
      <c r="AM1765" s="84"/>
      <c r="AN1765" s="84"/>
      <c r="AO1765" s="84"/>
      <c r="AP1765" s="84"/>
    </row>
    <row r="1766">
      <c r="A1766" s="80"/>
      <c r="B1766" s="80"/>
      <c r="C1766" s="80"/>
      <c r="D1766" s="80"/>
      <c r="E1766" s="80"/>
      <c r="F1766" s="80"/>
      <c r="G1766" s="80"/>
      <c r="H1766" s="80"/>
      <c r="I1766" s="80"/>
      <c r="J1766" s="80"/>
      <c r="K1766" s="80"/>
      <c r="L1766" s="80"/>
      <c r="M1766" s="80"/>
      <c r="N1766" s="80"/>
      <c r="O1766" s="80"/>
      <c r="P1766" s="80"/>
      <c r="Q1766" s="80"/>
      <c r="R1766" s="80"/>
      <c r="S1766" s="80"/>
      <c r="T1766" s="80"/>
      <c r="U1766" s="80"/>
      <c r="V1766" s="80"/>
      <c r="W1766" s="80"/>
      <c r="X1766" s="80"/>
      <c r="Y1766" s="80"/>
      <c r="Z1766" s="80"/>
      <c r="AA1766" s="80"/>
      <c r="AB1766" s="80"/>
      <c r="AC1766" s="81"/>
      <c r="AD1766" s="81"/>
      <c r="AE1766" s="82"/>
      <c r="AF1766" s="81"/>
      <c r="AG1766" s="81"/>
      <c r="AH1766" s="81"/>
      <c r="AI1766" s="81"/>
      <c r="AJ1766" s="81"/>
      <c r="AK1766" s="83"/>
      <c r="AL1766" s="83"/>
      <c r="AM1766" s="84"/>
      <c r="AN1766" s="84"/>
      <c r="AO1766" s="84"/>
      <c r="AP1766" s="84"/>
    </row>
    <row r="1767">
      <c r="A1767" s="80"/>
      <c r="B1767" s="80"/>
      <c r="C1767" s="80"/>
      <c r="D1767" s="80"/>
      <c r="E1767" s="80"/>
      <c r="F1767" s="80"/>
      <c r="G1767" s="80"/>
      <c r="H1767" s="80"/>
      <c r="I1767" s="80"/>
      <c r="J1767" s="80"/>
      <c r="K1767" s="80"/>
      <c r="L1767" s="80"/>
      <c r="M1767" s="80"/>
      <c r="N1767" s="80"/>
      <c r="O1767" s="80"/>
      <c r="P1767" s="80"/>
      <c r="Q1767" s="80"/>
      <c r="R1767" s="80"/>
      <c r="S1767" s="80"/>
      <c r="T1767" s="80"/>
      <c r="U1767" s="80"/>
      <c r="V1767" s="80"/>
      <c r="W1767" s="80"/>
      <c r="X1767" s="80"/>
      <c r="Y1767" s="80"/>
      <c r="Z1767" s="80"/>
      <c r="AA1767" s="80"/>
      <c r="AB1767" s="80"/>
      <c r="AC1767" s="81"/>
      <c r="AD1767" s="81"/>
      <c r="AE1767" s="82"/>
      <c r="AF1767" s="81"/>
      <c r="AG1767" s="81"/>
      <c r="AH1767" s="81"/>
      <c r="AI1767" s="81"/>
      <c r="AJ1767" s="81"/>
      <c r="AK1767" s="83"/>
      <c r="AL1767" s="83"/>
      <c r="AM1767" s="84"/>
      <c r="AN1767" s="84"/>
      <c r="AO1767" s="84"/>
      <c r="AP1767" s="84"/>
    </row>
    <row r="1768">
      <c r="A1768" s="80"/>
      <c r="B1768" s="80"/>
      <c r="C1768" s="80"/>
      <c r="D1768" s="80"/>
      <c r="E1768" s="80"/>
      <c r="F1768" s="80"/>
      <c r="G1768" s="80"/>
      <c r="H1768" s="80"/>
      <c r="I1768" s="80"/>
      <c r="J1768" s="80"/>
      <c r="K1768" s="80"/>
      <c r="L1768" s="80"/>
      <c r="M1768" s="80"/>
      <c r="N1768" s="80"/>
      <c r="O1768" s="80"/>
      <c r="P1768" s="80"/>
      <c r="Q1768" s="80"/>
      <c r="R1768" s="80"/>
      <c r="S1768" s="80"/>
      <c r="T1768" s="80"/>
      <c r="U1768" s="80"/>
      <c r="V1768" s="80"/>
      <c r="W1768" s="80"/>
      <c r="X1768" s="80"/>
      <c r="Y1768" s="80"/>
      <c r="Z1768" s="80"/>
      <c r="AA1768" s="80"/>
      <c r="AB1768" s="80"/>
      <c r="AC1768" s="81"/>
      <c r="AD1768" s="81"/>
      <c r="AE1768" s="82"/>
      <c r="AF1768" s="81"/>
      <c r="AG1768" s="81"/>
      <c r="AH1768" s="81"/>
      <c r="AI1768" s="81"/>
      <c r="AJ1768" s="81"/>
      <c r="AK1768" s="83"/>
      <c r="AL1768" s="83"/>
      <c r="AM1768" s="84"/>
      <c r="AN1768" s="84"/>
      <c r="AO1768" s="84"/>
      <c r="AP1768" s="84"/>
    </row>
    <row r="1769">
      <c r="A1769" s="80"/>
      <c r="B1769" s="80"/>
      <c r="C1769" s="80"/>
      <c r="D1769" s="80"/>
      <c r="E1769" s="80"/>
      <c r="F1769" s="80"/>
      <c r="G1769" s="80"/>
      <c r="H1769" s="80"/>
      <c r="I1769" s="80"/>
      <c r="J1769" s="80"/>
      <c r="K1769" s="80"/>
      <c r="L1769" s="80"/>
      <c r="M1769" s="80"/>
      <c r="N1769" s="80"/>
      <c r="O1769" s="80"/>
      <c r="P1769" s="80"/>
      <c r="Q1769" s="80"/>
      <c r="R1769" s="80"/>
      <c r="S1769" s="80"/>
      <c r="T1769" s="80"/>
      <c r="U1769" s="80"/>
      <c r="V1769" s="80"/>
      <c r="W1769" s="80"/>
      <c r="X1769" s="80"/>
      <c r="Y1769" s="80"/>
      <c r="Z1769" s="80"/>
      <c r="AA1769" s="80"/>
      <c r="AB1769" s="80"/>
      <c r="AC1769" s="81"/>
      <c r="AD1769" s="81"/>
      <c r="AE1769" s="82"/>
      <c r="AF1769" s="81"/>
      <c r="AG1769" s="81"/>
      <c r="AH1769" s="81"/>
      <c r="AI1769" s="81"/>
      <c r="AJ1769" s="81"/>
      <c r="AK1769" s="83"/>
      <c r="AL1769" s="83"/>
      <c r="AM1769" s="84"/>
      <c r="AN1769" s="84"/>
      <c r="AO1769" s="84"/>
      <c r="AP1769" s="84"/>
    </row>
    <row r="1770">
      <c r="A1770" s="80"/>
      <c r="B1770" s="80"/>
      <c r="C1770" s="80"/>
      <c r="D1770" s="80"/>
      <c r="E1770" s="80"/>
      <c r="F1770" s="80"/>
      <c r="G1770" s="80"/>
      <c r="H1770" s="80"/>
      <c r="I1770" s="80"/>
      <c r="J1770" s="80"/>
      <c r="K1770" s="80"/>
      <c r="L1770" s="80"/>
      <c r="M1770" s="80"/>
      <c r="N1770" s="80"/>
      <c r="O1770" s="80"/>
      <c r="P1770" s="80"/>
      <c r="Q1770" s="80"/>
      <c r="R1770" s="80"/>
      <c r="S1770" s="80"/>
      <c r="T1770" s="80"/>
      <c r="U1770" s="80"/>
      <c r="V1770" s="80"/>
      <c r="W1770" s="80"/>
      <c r="X1770" s="80"/>
      <c r="Y1770" s="80"/>
      <c r="Z1770" s="80"/>
      <c r="AA1770" s="80"/>
      <c r="AB1770" s="80"/>
      <c r="AC1770" s="81"/>
      <c r="AD1770" s="81"/>
      <c r="AE1770" s="82"/>
      <c r="AF1770" s="81"/>
      <c r="AG1770" s="81"/>
      <c r="AH1770" s="81"/>
      <c r="AI1770" s="81"/>
      <c r="AJ1770" s="81"/>
      <c r="AK1770" s="83"/>
      <c r="AL1770" s="83"/>
      <c r="AM1770" s="84"/>
      <c r="AN1770" s="84"/>
      <c r="AO1770" s="84"/>
      <c r="AP1770" s="84"/>
    </row>
    <row r="1771">
      <c r="A1771" s="80"/>
      <c r="B1771" s="80"/>
      <c r="C1771" s="80"/>
      <c r="D1771" s="80"/>
      <c r="E1771" s="80"/>
      <c r="F1771" s="80"/>
      <c r="G1771" s="80"/>
      <c r="H1771" s="80"/>
      <c r="I1771" s="80"/>
      <c r="J1771" s="80"/>
      <c r="K1771" s="80"/>
      <c r="L1771" s="80"/>
      <c r="M1771" s="80"/>
      <c r="N1771" s="80"/>
      <c r="O1771" s="80"/>
      <c r="P1771" s="80"/>
      <c r="Q1771" s="80"/>
      <c r="R1771" s="80"/>
      <c r="S1771" s="80"/>
      <c r="T1771" s="80"/>
      <c r="U1771" s="80"/>
      <c r="V1771" s="80"/>
      <c r="W1771" s="80"/>
      <c r="X1771" s="80"/>
      <c r="Y1771" s="80"/>
      <c r="Z1771" s="80"/>
      <c r="AA1771" s="80"/>
      <c r="AB1771" s="80"/>
      <c r="AC1771" s="81"/>
      <c r="AD1771" s="81"/>
      <c r="AE1771" s="82"/>
      <c r="AF1771" s="81"/>
      <c r="AG1771" s="81"/>
      <c r="AH1771" s="81"/>
      <c r="AI1771" s="81"/>
      <c r="AJ1771" s="81"/>
      <c r="AK1771" s="83"/>
      <c r="AL1771" s="83"/>
      <c r="AM1771" s="84"/>
      <c r="AN1771" s="84"/>
      <c r="AO1771" s="84"/>
      <c r="AP1771" s="84"/>
    </row>
    <row r="1772">
      <c r="A1772" s="80"/>
      <c r="B1772" s="80"/>
      <c r="C1772" s="80"/>
      <c r="D1772" s="80"/>
      <c r="E1772" s="80"/>
      <c r="F1772" s="80"/>
      <c r="G1772" s="80"/>
      <c r="H1772" s="80"/>
      <c r="I1772" s="80"/>
      <c r="J1772" s="80"/>
      <c r="K1772" s="80"/>
      <c r="L1772" s="80"/>
      <c r="M1772" s="80"/>
      <c r="N1772" s="80"/>
      <c r="O1772" s="80"/>
      <c r="P1772" s="80"/>
      <c r="Q1772" s="80"/>
      <c r="R1772" s="80"/>
      <c r="S1772" s="80"/>
      <c r="T1772" s="80"/>
      <c r="U1772" s="80"/>
      <c r="V1772" s="80"/>
      <c r="W1772" s="80"/>
      <c r="X1772" s="80"/>
      <c r="Y1772" s="80"/>
      <c r="Z1772" s="80"/>
      <c r="AA1772" s="80"/>
      <c r="AB1772" s="80"/>
      <c r="AC1772" s="81"/>
      <c r="AD1772" s="81"/>
      <c r="AE1772" s="82"/>
      <c r="AF1772" s="81"/>
      <c r="AG1772" s="81"/>
      <c r="AH1772" s="81"/>
      <c r="AI1772" s="81"/>
      <c r="AJ1772" s="81"/>
      <c r="AK1772" s="83"/>
      <c r="AL1772" s="83"/>
      <c r="AM1772" s="84"/>
      <c r="AN1772" s="84"/>
      <c r="AO1772" s="84"/>
      <c r="AP1772" s="84"/>
    </row>
    <row r="1773">
      <c r="A1773" s="80"/>
      <c r="B1773" s="80"/>
      <c r="C1773" s="80"/>
      <c r="D1773" s="80"/>
      <c r="E1773" s="80"/>
      <c r="F1773" s="80"/>
      <c r="G1773" s="80"/>
      <c r="H1773" s="80"/>
      <c r="I1773" s="80"/>
      <c r="J1773" s="80"/>
      <c r="K1773" s="80"/>
      <c r="L1773" s="80"/>
      <c r="M1773" s="80"/>
      <c r="N1773" s="80"/>
      <c r="O1773" s="80"/>
      <c r="P1773" s="80"/>
      <c r="Q1773" s="80"/>
      <c r="R1773" s="80"/>
      <c r="S1773" s="80"/>
      <c r="T1773" s="80"/>
      <c r="U1773" s="80"/>
      <c r="V1773" s="80"/>
      <c r="W1773" s="80"/>
      <c r="X1773" s="80"/>
      <c r="Y1773" s="80"/>
      <c r="Z1773" s="80"/>
      <c r="AA1773" s="80"/>
      <c r="AB1773" s="80"/>
      <c r="AC1773" s="81"/>
      <c r="AD1773" s="81"/>
      <c r="AE1773" s="82"/>
      <c r="AF1773" s="81"/>
      <c r="AG1773" s="81"/>
      <c r="AH1773" s="81"/>
      <c r="AI1773" s="81"/>
      <c r="AJ1773" s="81"/>
      <c r="AK1773" s="83"/>
      <c r="AL1773" s="83"/>
      <c r="AM1773" s="84"/>
      <c r="AN1773" s="84"/>
      <c r="AO1773" s="84"/>
      <c r="AP1773" s="84"/>
    </row>
    <row r="1774">
      <c r="A1774" s="80"/>
      <c r="B1774" s="80"/>
      <c r="C1774" s="80"/>
      <c r="D1774" s="80"/>
      <c r="E1774" s="80"/>
      <c r="F1774" s="80"/>
      <c r="G1774" s="80"/>
      <c r="H1774" s="80"/>
      <c r="I1774" s="80"/>
      <c r="J1774" s="80"/>
      <c r="K1774" s="80"/>
      <c r="L1774" s="80"/>
      <c r="M1774" s="80"/>
      <c r="N1774" s="80"/>
      <c r="O1774" s="80"/>
      <c r="P1774" s="80"/>
      <c r="Q1774" s="80"/>
      <c r="R1774" s="80"/>
      <c r="S1774" s="80"/>
      <c r="T1774" s="80"/>
      <c r="U1774" s="80"/>
      <c r="V1774" s="80"/>
      <c r="W1774" s="80"/>
      <c r="X1774" s="80"/>
      <c r="Y1774" s="80"/>
      <c r="Z1774" s="80"/>
      <c r="AA1774" s="80"/>
      <c r="AB1774" s="80"/>
      <c r="AC1774" s="81"/>
      <c r="AD1774" s="81"/>
      <c r="AE1774" s="82"/>
      <c r="AF1774" s="81"/>
      <c r="AG1774" s="81"/>
      <c r="AH1774" s="81"/>
      <c r="AI1774" s="81"/>
      <c r="AJ1774" s="81"/>
      <c r="AK1774" s="83"/>
      <c r="AL1774" s="83"/>
      <c r="AM1774" s="84"/>
      <c r="AN1774" s="84"/>
      <c r="AO1774" s="84"/>
      <c r="AP1774" s="84"/>
    </row>
    <row r="1775">
      <c r="A1775" s="80"/>
      <c r="B1775" s="80"/>
      <c r="C1775" s="80"/>
      <c r="D1775" s="80"/>
      <c r="E1775" s="80"/>
      <c r="F1775" s="80"/>
      <c r="G1775" s="80"/>
      <c r="H1775" s="80"/>
      <c r="I1775" s="80"/>
      <c r="J1775" s="80"/>
      <c r="K1775" s="80"/>
      <c r="L1775" s="80"/>
      <c r="M1775" s="80"/>
      <c r="N1775" s="80"/>
      <c r="O1775" s="80"/>
      <c r="P1775" s="80"/>
      <c r="Q1775" s="80"/>
      <c r="R1775" s="80"/>
      <c r="S1775" s="80"/>
      <c r="T1775" s="80"/>
      <c r="U1775" s="80"/>
      <c r="V1775" s="80"/>
      <c r="W1775" s="80"/>
      <c r="X1775" s="80"/>
      <c r="Y1775" s="80"/>
      <c r="Z1775" s="80"/>
      <c r="AA1775" s="80"/>
      <c r="AB1775" s="80"/>
      <c r="AC1775" s="81"/>
      <c r="AD1775" s="81"/>
      <c r="AE1775" s="82"/>
      <c r="AF1775" s="81"/>
      <c r="AG1775" s="81"/>
      <c r="AH1775" s="81"/>
      <c r="AI1775" s="81"/>
      <c r="AJ1775" s="81"/>
      <c r="AK1775" s="83"/>
      <c r="AL1775" s="83"/>
      <c r="AM1775" s="84"/>
      <c r="AN1775" s="84"/>
      <c r="AO1775" s="84"/>
      <c r="AP1775" s="84"/>
    </row>
    <row r="1776">
      <c r="A1776" s="80"/>
      <c r="B1776" s="80"/>
      <c r="C1776" s="80"/>
      <c r="D1776" s="80"/>
      <c r="E1776" s="80"/>
      <c r="F1776" s="80"/>
      <c r="G1776" s="80"/>
      <c r="H1776" s="80"/>
      <c r="I1776" s="80"/>
      <c r="J1776" s="80"/>
      <c r="K1776" s="80"/>
      <c r="L1776" s="80"/>
      <c r="M1776" s="80"/>
      <c r="N1776" s="80"/>
      <c r="O1776" s="80"/>
      <c r="P1776" s="80"/>
      <c r="Q1776" s="80"/>
      <c r="R1776" s="80"/>
      <c r="S1776" s="80"/>
      <c r="T1776" s="80"/>
      <c r="U1776" s="80"/>
      <c r="V1776" s="80"/>
      <c r="W1776" s="80"/>
      <c r="X1776" s="80"/>
      <c r="Y1776" s="80"/>
      <c r="Z1776" s="80"/>
      <c r="AA1776" s="80"/>
      <c r="AB1776" s="80"/>
      <c r="AC1776" s="81"/>
      <c r="AD1776" s="81"/>
      <c r="AE1776" s="82"/>
      <c r="AF1776" s="81"/>
      <c r="AG1776" s="81"/>
      <c r="AH1776" s="81"/>
      <c r="AI1776" s="81"/>
      <c r="AJ1776" s="81"/>
      <c r="AK1776" s="83"/>
      <c r="AL1776" s="83"/>
      <c r="AM1776" s="84"/>
      <c r="AN1776" s="84"/>
      <c r="AO1776" s="84"/>
      <c r="AP1776" s="84"/>
    </row>
    <row r="1777">
      <c r="A1777" s="80"/>
      <c r="B1777" s="80"/>
      <c r="C1777" s="80"/>
      <c r="D1777" s="80"/>
      <c r="E1777" s="80"/>
      <c r="F1777" s="80"/>
      <c r="G1777" s="80"/>
      <c r="H1777" s="80"/>
      <c r="I1777" s="80"/>
      <c r="J1777" s="80"/>
      <c r="K1777" s="80"/>
      <c r="L1777" s="80"/>
      <c r="M1777" s="80"/>
      <c r="N1777" s="80"/>
      <c r="O1777" s="80"/>
      <c r="P1777" s="80"/>
      <c r="Q1777" s="80"/>
      <c r="R1777" s="80"/>
      <c r="S1777" s="80"/>
      <c r="T1777" s="80"/>
      <c r="U1777" s="80"/>
      <c r="V1777" s="80"/>
      <c r="W1777" s="80"/>
      <c r="X1777" s="80"/>
      <c r="Y1777" s="80"/>
      <c r="Z1777" s="80"/>
      <c r="AA1777" s="80"/>
      <c r="AB1777" s="80"/>
      <c r="AC1777" s="81"/>
      <c r="AD1777" s="81"/>
      <c r="AE1777" s="82"/>
      <c r="AF1777" s="81"/>
      <c r="AG1777" s="81"/>
      <c r="AH1777" s="81"/>
      <c r="AI1777" s="81"/>
      <c r="AJ1777" s="81"/>
      <c r="AK1777" s="83"/>
      <c r="AL1777" s="83"/>
      <c r="AM1777" s="84"/>
      <c r="AN1777" s="84"/>
      <c r="AO1777" s="84"/>
      <c r="AP1777" s="84"/>
    </row>
    <row r="1778">
      <c r="A1778" s="80"/>
      <c r="B1778" s="80"/>
      <c r="C1778" s="80"/>
      <c r="D1778" s="80"/>
      <c r="E1778" s="80"/>
      <c r="F1778" s="80"/>
      <c r="G1778" s="80"/>
      <c r="H1778" s="80"/>
      <c r="I1778" s="80"/>
      <c r="J1778" s="80"/>
      <c r="K1778" s="80"/>
      <c r="L1778" s="80"/>
      <c r="M1778" s="80"/>
      <c r="N1778" s="80"/>
      <c r="O1778" s="80"/>
      <c r="P1778" s="80"/>
      <c r="Q1778" s="80"/>
      <c r="R1778" s="80"/>
      <c r="S1778" s="80"/>
      <c r="T1778" s="80"/>
      <c r="U1778" s="80"/>
      <c r="V1778" s="80"/>
      <c r="W1778" s="80"/>
      <c r="X1778" s="80"/>
      <c r="Y1778" s="80"/>
      <c r="Z1778" s="80"/>
      <c r="AA1778" s="80"/>
      <c r="AB1778" s="80"/>
      <c r="AC1778" s="81"/>
      <c r="AD1778" s="81"/>
      <c r="AE1778" s="82"/>
      <c r="AF1778" s="81"/>
      <c r="AG1778" s="81"/>
      <c r="AH1778" s="81"/>
      <c r="AI1778" s="81"/>
      <c r="AJ1778" s="81"/>
      <c r="AK1778" s="83"/>
      <c r="AL1778" s="83"/>
      <c r="AM1778" s="84"/>
      <c r="AN1778" s="84"/>
      <c r="AO1778" s="84"/>
      <c r="AP1778" s="84"/>
    </row>
    <row r="1779">
      <c r="A1779" s="80"/>
      <c r="B1779" s="80"/>
      <c r="C1779" s="80"/>
      <c r="D1779" s="80"/>
      <c r="E1779" s="80"/>
      <c r="F1779" s="80"/>
      <c r="G1779" s="80"/>
      <c r="H1779" s="80"/>
      <c r="I1779" s="80"/>
      <c r="J1779" s="80"/>
      <c r="K1779" s="80"/>
      <c r="L1779" s="80"/>
      <c r="M1779" s="80"/>
      <c r="N1779" s="80"/>
      <c r="O1779" s="80"/>
      <c r="P1779" s="80"/>
      <c r="Q1779" s="80"/>
      <c r="R1779" s="80"/>
      <c r="S1779" s="80"/>
      <c r="T1779" s="80"/>
      <c r="U1779" s="80"/>
      <c r="V1779" s="80"/>
      <c r="W1779" s="80"/>
      <c r="X1779" s="80"/>
      <c r="Y1779" s="80"/>
      <c r="Z1779" s="80"/>
      <c r="AA1779" s="80"/>
      <c r="AB1779" s="80"/>
      <c r="AC1779" s="81"/>
      <c r="AD1779" s="81"/>
      <c r="AE1779" s="82"/>
      <c r="AF1779" s="81"/>
      <c r="AG1779" s="81"/>
      <c r="AH1779" s="81"/>
      <c r="AI1779" s="81"/>
      <c r="AJ1779" s="81"/>
      <c r="AK1779" s="83"/>
      <c r="AL1779" s="83"/>
      <c r="AM1779" s="84"/>
      <c r="AN1779" s="84"/>
      <c r="AO1779" s="84"/>
      <c r="AP1779" s="84"/>
    </row>
    <row r="1780">
      <c r="A1780" s="80"/>
      <c r="B1780" s="80"/>
      <c r="C1780" s="80"/>
      <c r="D1780" s="80"/>
      <c r="E1780" s="80"/>
      <c r="F1780" s="80"/>
      <c r="G1780" s="80"/>
      <c r="H1780" s="80"/>
      <c r="I1780" s="80"/>
      <c r="J1780" s="80"/>
      <c r="K1780" s="80"/>
      <c r="L1780" s="80"/>
      <c r="M1780" s="80"/>
      <c r="N1780" s="80"/>
      <c r="O1780" s="80"/>
      <c r="P1780" s="80"/>
      <c r="Q1780" s="80"/>
      <c r="R1780" s="80"/>
      <c r="S1780" s="80"/>
      <c r="T1780" s="80"/>
      <c r="U1780" s="80"/>
      <c r="V1780" s="80"/>
      <c r="W1780" s="80"/>
      <c r="X1780" s="80"/>
      <c r="Y1780" s="80"/>
      <c r="Z1780" s="80"/>
      <c r="AA1780" s="80"/>
      <c r="AB1780" s="80"/>
      <c r="AC1780" s="81"/>
      <c r="AD1780" s="81"/>
      <c r="AE1780" s="82"/>
      <c r="AF1780" s="81"/>
      <c r="AG1780" s="81"/>
      <c r="AH1780" s="81"/>
      <c r="AI1780" s="81"/>
      <c r="AJ1780" s="81"/>
      <c r="AK1780" s="83"/>
      <c r="AL1780" s="83"/>
      <c r="AM1780" s="84"/>
      <c r="AN1780" s="84"/>
      <c r="AO1780" s="84"/>
      <c r="AP1780" s="84"/>
    </row>
    <row r="1781">
      <c r="A1781" s="80"/>
      <c r="B1781" s="80"/>
      <c r="C1781" s="80"/>
      <c r="D1781" s="80"/>
      <c r="E1781" s="80"/>
      <c r="F1781" s="80"/>
      <c r="G1781" s="80"/>
      <c r="H1781" s="80"/>
      <c r="I1781" s="80"/>
      <c r="J1781" s="80"/>
      <c r="K1781" s="80"/>
      <c r="L1781" s="80"/>
      <c r="M1781" s="80"/>
      <c r="N1781" s="80"/>
      <c r="O1781" s="80"/>
      <c r="P1781" s="80"/>
      <c r="Q1781" s="80"/>
      <c r="R1781" s="80"/>
      <c r="S1781" s="80"/>
      <c r="T1781" s="80"/>
      <c r="U1781" s="80"/>
      <c r="V1781" s="80"/>
      <c r="W1781" s="80"/>
      <c r="X1781" s="80"/>
      <c r="Y1781" s="80"/>
      <c r="Z1781" s="80"/>
      <c r="AA1781" s="80"/>
      <c r="AB1781" s="80"/>
      <c r="AC1781" s="81"/>
      <c r="AD1781" s="81"/>
      <c r="AE1781" s="82"/>
      <c r="AF1781" s="81"/>
      <c r="AG1781" s="81"/>
      <c r="AH1781" s="81"/>
      <c r="AI1781" s="81"/>
      <c r="AJ1781" s="81"/>
      <c r="AK1781" s="83"/>
      <c r="AL1781" s="83"/>
      <c r="AM1781" s="84"/>
      <c r="AN1781" s="84"/>
      <c r="AO1781" s="84"/>
      <c r="AP1781" s="84"/>
    </row>
    <row r="1782">
      <c r="A1782" s="80"/>
      <c r="B1782" s="80"/>
      <c r="C1782" s="80"/>
      <c r="D1782" s="80"/>
      <c r="E1782" s="80"/>
      <c r="F1782" s="80"/>
      <c r="G1782" s="80"/>
      <c r="H1782" s="80"/>
      <c r="I1782" s="80"/>
      <c r="J1782" s="80"/>
      <c r="K1782" s="80"/>
      <c r="L1782" s="80"/>
      <c r="M1782" s="80"/>
      <c r="N1782" s="80"/>
      <c r="O1782" s="80"/>
      <c r="P1782" s="80"/>
      <c r="Q1782" s="80"/>
      <c r="R1782" s="80"/>
      <c r="S1782" s="80"/>
      <c r="T1782" s="80"/>
      <c r="U1782" s="80"/>
      <c r="V1782" s="80"/>
      <c r="W1782" s="80"/>
      <c r="X1782" s="80"/>
      <c r="Y1782" s="80"/>
      <c r="Z1782" s="80"/>
      <c r="AA1782" s="80"/>
      <c r="AB1782" s="80"/>
      <c r="AC1782" s="81"/>
      <c r="AD1782" s="81"/>
      <c r="AE1782" s="82"/>
      <c r="AF1782" s="81"/>
      <c r="AG1782" s="81"/>
      <c r="AH1782" s="81"/>
      <c r="AI1782" s="81"/>
      <c r="AJ1782" s="81"/>
      <c r="AK1782" s="83"/>
      <c r="AL1782" s="83"/>
      <c r="AM1782" s="84"/>
      <c r="AN1782" s="84"/>
      <c r="AO1782" s="84"/>
      <c r="AP1782" s="84"/>
    </row>
    <row r="1783">
      <c r="A1783" s="80"/>
      <c r="B1783" s="80"/>
      <c r="C1783" s="80"/>
      <c r="D1783" s="80"/>
      <c r="E1783" s="80"/>
      <c r="F1783" s="80"/>
      <c r="G1783" s="80"/>
      <c r="H1783" s="80"/>
      <c r="I1783" s="80"/>
      <c r="J1783" s="80"/>
      <c r="K1783" s="80"/>
      <c r="L1783" s="80"/>
      <c r="M1783" s="80"/>
      <c r="N1783" s="80"/>
      <c r="O1783" s="80"/>
      <c r="P1783" s="80"/>
      <c r="Q1783" s="80"/>
      <c r="R1783" s="80"/>
      <c r="S1783" s="80"/>
      <c r="T1783" s="80"/>
      <c r="U1783" s="80"/>
      <c r="V1783" s="80"/>
      <c r="W1783" s="80"/>
      <c r="X1783" s="80"/>
      <c r="Y1783" s="80"/>
      <c r="Z1783" s="80"/>
      <c r="AA1783" s="80"/>
      <c r="AB1783" s="80"/>
      <c r="AC1783" s="81"/>
      <c r="AD1783" s="81"/>
      <c r="AE1783" s="82"/>
      <c r="AF1783" s="81"/>
      <c r="AG1783" s="81"/>
      <c r="AH1783" s="81"/>
      <c r="AI1783" s="81"/>
      <c r="AJ1783" s="81"/>
      <c r="AK1783" s="83"/>
      <c r="AL1783" s="83"/>
      <c r="AM1783" s="84"/>
      <c r="AN1783" s="84"/>
      <c r="AO1783" s="84"/>
      <c r="AP1783" s="84"/>
    </row>
    <row r="1784">
      <c r="A1784" s="80"/>
      <c r="B1784" s="80"/>
      <c r="C1784" s="80"/>
      <c r="D1784" s="80"/>
      <c r="E1784" s="80"/>
      <c r="F1784" s="80"/>
      <c r="G1784" s="80"/>
      <c r="H1784" s="80"/>
      <c r="I1784" s="80"/>
      <c r="J1784" s="80"/>
      <c r="K1784" s="80"/>
      <c r="L1784" s="80"/>
      <c r="M1784" s="80"/>
      <c r="N1784" s="80"/>
      <c r="O1784" s="80"/>
      <c r="P1784" s="80"/>
      <c r="Q1784" s="80"/>
      <c r="R1784" s="80"/>
      <c r="S1784" s="80"/>
      <c r="T1784" s="80"/>
      <c r="U1784" s="80"/>
      <c r="V1784" s="80"/>
      <c r="W1784" s="80"/>
      <c r="X1784" s="80"/>
      <c r="Y1784" s="80"/>
      <c r="Z1784" s="80"/>
      <c r="AA1784" s="80"/>
      <c r="AB1784" s="80"/>
      <c r="AC1784" s="81"/>
      <c r="AD1784" s="81"/>
      <c r="AE1784" s="82"/>
      <c r="AF1784" s="81"/>
      <c r="AG1784" s="81"/>
      <c r="AH1784" s="81"/>
      <c r="AI1784" s="81"/>
      <c r="AJ1784" s="81"/>
      <c r="AK1784" s="83"/>
      <c r="AL1784" s="83"/>
      <c r="AM1784" s="84"/>
      <c r="AN1784" s="84"/>
      <c r="AO1784" s="84"/>
      <c r="AP1784" s="84"/>
    </row>
    <row r="1785">
      <c r="A1785" s="80"/>
      <c r="B1785" s="80"/>
      <c r="C1785" s="80"/>
      <c r="D1785" s="80"/>
      <c r="E1785" s="80"/>
      <c r="F1785" s="80"/>
      <c r="G1785" s="80"/>
      <c r="H1785" s="80"/>
      <c r="I1785" s="80"/>
      <c r="J1785" s="80"/>
      <c r="K1785" s="80"/>
      <c r="L1785" s="80"/>
      <c r="M1785" s="80"/>
      <c r="N1785" s="80"/>
      <c r="O1785" s="80"/>
      <c r="P1785" s="80"/>
      <c r="Q1785" s="80"/>
      <c r="R1785" s="80"/>
      <c r="S1785" s="80"/>
      <c r="T1785" s="80"/>
      <c r="U1785" s="80"/>
      <c r="V1785" s="80"/>
      <c r="W1785" s="80"/>
      <c r="X1785" s="80"/>
      <c r="Y1785" s="80"/>
      <c r="Z1785" s="80"/>
      <c r="AA1785" s="80"/>
      <c r="AB1785" s="80"/>
      <c r="AC1785" s="81"/>
      <c r="AD1785" s="81"/>
      <c r="AE1785" s="82"/>
      <c r="AF1785" s="81"/>
      <c r="AG1785" s="81"/>
      <c r="AH1785" s="81"/>
      <c r="AI1785" s="81"/>
      <c r="AJ1785" s="81"/>
      <c r="AK1785" s="83"/>
      <c r="AL1785" s="83"/>
      <c r="AM1785" s="84"/>
      <c r="AN1785" s="84"/>
      <c r="AO1785" s="84"/>
      <c r="AP1785" s="84"/>
    </row>
    <row r="1786">
      <c r="A1786" s="80"/>
      <c r="B1786" s="80"/>
      <c r="C1786" s="80"/>
      <c r="D1786" s="80"/>
      <c r="E1786" s="80"/>
      <c r="F1786" s="80"/>
      <c r="G1786" s="80"/>
      <c r="H1786" s="80"/>
      <c r="I1786" s="80"/>
      <c r="J1786" s="80"/>
      <c r="K1786" s="80"/>
      <c r="L1786" s="80"/>
      <c r="M1786" s="80"/>
      <c r="N1786" s="80"/>
      <c r="O1786" s="80"/>
      <c r="P1786" s="80"/>
      <c r="Q1786" s="80"/>
      <c r="R1786" s="80"/>
      <c r="S1786" s="80"/>
      <c r="T1786" s="80"/>
      <c r="U1786" s="80"/>
      <c r="V1786" s="80"/>
      <c r="W1786" s="80"/>
      <c r="X1786" s="80"/>
      <c r="Y1786" s="80"/>
      <c r="Z1786" s="80"/>
      <c r="AA1786" s="80"/>
      <c r="AB1786" s="80"/>
      <c r="AC1786" s="81"/>
      <c r="AD1786" s="81"/>
      <c r="AE1786" s="82"/>
      <c r="AF1786" s="81"/>
      <c r="AG1786" s="81"/>
      <c r="AH1786" s="81"/>
      <c r="AI1786" s="81"/>
      <c r="AJ1786" s="81"/>
      <c r="AK1786" s="83"/>
      <c r="AL1786" s="83"/>
      <c r="AM1786" s="84"/>
      <c r="AN1786" s="84"/>
      <c r="AO1786" s="84"/>
      <c r="AP1786" s="84"/>
    </row>
    <row r="1787">
      <c r="A1787" s="80"/>
      <c r="B1787" s="80"/>
      <c r="C1787" s="80"/>
      <c r="D1787" s="80"/>
      <c r="E1787" s="80"/>
      <c r="F1787" s="80"/>
      <c r="G1787" s="80"/>
      <c r="H1787" s="80"/>
      <c r="I1787" s="80"/>
      <c r="J1787" s="80"/>
      <c r="K1787" s="80"/>
      <c r="L1787" s="80"/>
      <c r="M1787" s="80"/>
      <c r="N1787" s="80"/>
      <c r="O1787" s="80"/>
      <c r="P1787" s="80"/>
      <c r="Q1787" s="80"/>
      <c r="R1787" s="80"/>
      <c r="S1787" s="80"/>
      <c r="T1787" s="80"/>
      <c r="U1787" s="80"/>
      <c r="V1787" s="80"/>
      <c r="W1787" s="80"/>
      <c r="X1787" s="80"/>
      <c r="Y1787" s="80"/>
      <c r="Z1787" s="80"/>
      <c r="AA1787" s="80"/>
      <c r="AB1787" s="80"/>
      <c r="AC1787" s="81"/>
      <c r="AD1787" s="81"/>
      <c r="AE1787" s="82"/>
      <c r="AF1787" s="81"/>
      <c r="AG1787" s="81"/>
      <c r="AH1787" s="81"/>
      <c r="AI1787" s="81"/>
      <c r="AJ1787" s="81"/>
      <c r="AK1787" s="83"/>
      <c r="AL1787" s="83"/>
      <c r="AM1787" s="84"/>
      <c r="AN1787" s="84"/>
      <c r="AO1787" s="84"/>
      <c r="AP1787" s="84"/>
    </row>
    <row r="1788">
      <c r="A1788" s="80"/>
      <c r="B1788" s="80"/>
      <c r="C1788" s="80"/>
      <c r="D1788" s="80"/>
      <c r="E1788" s="80"/>
      <c r="F1788" s="80"/>
      <c r="G1788" s="80"/>
      <c r="H1788" s="80"/>
      <c r="I1788" s="80"/>
      <c r="J1788" s="80"/>
      <c r="K1788" s="80"/>
      <c r="L1788" s="80"/>
      <c r="M1788" s="80"/>
      <c r="N1788" s="80"/>
      <c r="O1788" s="80"/>
      <c r="P1788" s="80"/>
      <c r="Q1788" s="80"/>
      <c r="R1788" s="80"/>
      <c r="S1788" s="80"/>
      <c r="T1788" s="80"/>
      <c r="U1788" s="80"/>
      <c r="V1788" s="80"/>
      <c r="W1788" s="80"/>
      <c r="X1788" s="80"/>
      <c r="Y1788" s="80"/>
      <c r="Z1788" s="80"/>
      <c r="AA1788" s="80"/>
      <c r="AB1788" s="80"/>
      <c r="AC1788" s="81"/>
      <c r="AD1788" s="81"/>
      <c r="AE1788" s="82"/>
      <c r="AF1788" s="81"/>
      <c r="AG1788" s="81"/>
      <c r="AH1788" s="81"/>
      <c r="AI1788" s="81"/>
      <c r="AJ1788" s="81"/>
      <c r="AK1788" s="83"/>
      <c r="AL1788" s="83"/>
      <c r="AM1788" s="84"/>
      <c r="AN1788" s="84"/>
      <c r="AO1788" s="84"/>
      <c r="AP1788" s="84"/>
    </row>
    <row r="1789">
      <c r="A1789" s="80"/>
      <c r="B1789" s="80"/>
      <c r="C1789" s="80"/>
      <c r="D1789" s="80"/>
      <c r="E1789" s="80"/>
      <c r="F1789" s="80"/>
      <c r="G1789" s="80"/>
      <c r="H1789" s="80"/>
      <c r="I1789" s="80"/>
      <c r="J1789" s="80"/>
      <c r="K1789" s="80"/>
      <c r="L1789" s="80"/>
      <c r="M1789" s="80"/>
      <c r="N1789" s="80"/>
      <c r="O1789" s="80"/>
      <c r="P1789" s="80"/>
      <c r="Q1789" s="80"/>
      <c r="R1789" s="80"/>
      <c r="S1789" s="80"/>
      <c r="T1789" s="80"/>
      <c r="U1789" s="80"/>
      <c r="V1789" s="80"/>
      <c r="W1789" s="80"/>
      <c r="X1789" s="80"/>
      <c r="Y1789" s="80"/>
      <c r="Z1789" s="80"/>
      <c r="AA1789" s="80"/>
      <c r="AB1789" s="80"/>
      <c r="AC1789" s="81"/>
      <c r="AD1789" s="81"/>
      <c r="AE1789" s="82"/>
      <c r="AF1789" s="81"/>
      <c r="AG1789" s="81"/>
      <c r="AH1789" s="81"/>
      <c r="AI1789" s="81"/>
      <c r="AJ1789" s="81"/>
      <c r="AK1789" s="83"/>
      <c r="AL1789" s="83"/>
      <c r="AM1789" s="84"/>
      <c r="AN1789" s="84"/>
      <c r="AO1789" s="84"/>
      <c r="AP1789" s="84"/>
    </row>
    <row r="1790">
      <c r="A1790" s="80"/>
      <c r="B1790" s="80"/>
      <c r="C1790" s="80"/>
      <c r="D1790" s="80"/>
      <c r="E1790" s="80"/>
      <c r="F1790" s="80"/>
      <c r="G1790" s="80"/>
      <c r="H1790" s="80"/>
      <c r="I1790" s="80"/>
      <c r="J1790" s="80"/>
      <c r="K1790" s="80"/>
      <c r="L1790" s="80"/>
      <c r="M1790" s="80"/>
      <c r="N1790" s="80"/>
      <c r="O1790" s="80"/>
      <c r="P1790" s="80"/>
      <c r="Q1790" s="80"/>
      <c r="R1790" s="80"/>
      <c r="S1790" s="80"/>
      <c r="T1790" s="80"/>
      <c r="U1790" s="80"/>
      <c r="V1790" s="80"/>
      <c r="W1790" s="80"/>
      <c r="X1790" s="80"/>
      <c r="Y1790" s="80"/>
      <c r="Z1790" s="80"/>
      <c r="AA1790" s="80"/>
      <c r="AB1790" s="80"/>
      <c r="AC1790" s="81"/>
      <c r="AD1790" s="81"/>
      <c r="AE1790" s="82"/>
      <c r="AF1790" s="81"/>
      <c r="AG1790" s="81"/>
      <c r="AH1790" s="81"/>
      <c r="AI1790" s="81"/>
      <c r="AJ1790" s="81"/>
      <c r="AK1790" s="83"/>
      <c r="AL1790" s="83"/>
      <c r="AM1790" s="84"/>
      <c r="AN1790" s="84"/>
      <c r="AO1790" s="84"/>
      <c r="AP1790" s="84"/>
    </row>
    <row r="1791">
      <c r="A1791" s="80"/>
      <c r="B1791" s="80"/>
      <c r="C1791" s="80"/>
      <c r="D1791" s="80"/>
      <c r="E1791" s="80"/>
      <c r="F1791" s="80"/>
      <c r="G1791" s="80"/>
      <c r="H1791" s="80"/>
      <c r="I1791" s="80"/>
      <c r="J1791" s="80"/>
      <c r="K1791" s="80"/>
      <c r="L1791" s="80"/>
      <c r="M1791" s="80"/>
      <c r="N1791" s="80"/>
      <c r="O1791" s="80"/>
      <c r="P1791" s="80"/>
      <c r="Q1791" s="80"/>
      <c r="R1791" s="80"/>
      <c r="S1791" s="80"/>
      <c r="T1791" s="80"/>
      <c r="U1791" s="80"/>
      <c r="V1791" s="80"/>
      <c r="W1791" s="80"/>
      <c r="X1791" s="80"/>
      <c r="Y1791" s="80"/>
      <c r="Z1791" s="80"/>
      <c r="AA1791" s="80"/>
      <c r="AB1791" s="80"/>
      <c r="AC1791" s="81"/>
      <c r="AD1791" s="81"/>
      <c r="AE1791" s="82"/>
      <c r="AF1791" s="81"/>
      <c r="AG1791" s="81"/>
      <c r="AH1791" s="81"/>
      <c r="AI1791" s="81"/>
      <c r="AJ1791" s="81"/>
      <c r="AK1791" s="83"/>
      <c r="AL1791" s="83"/>
      <c r="AM1791" s="84"/>
      <c r="AN1791" s="84"/>
      <c r="AO1791" s="84"/>
      <c r="AP1791" s="84"/>
    </row>
    <row r="1792">
      <c r="A1792" s="80"/>
      <c r="B1792" s="80"/>
      <c r="C1792" s="80"/>
      <c r="D1792" s="80"/>
      <c r="E1792" s="80"/>
      <c r="F1792" s="80"/>
      <c r="G1792" s="80"/>
      <c r="H1792" s="80"/>
      <c r="I1792" s="80"/>
      <c r="J1792" s="80"/>
      <c r="K1792" s="80"/>
      <c r="L1792" s="80"/>
      <c r="M1792" s="80"/>
      <c r="N1792" s="80"/>
      <c r="O1792" s="80"/>
      <c r="P1792" s="80"/>
      <c r="Q1792" s="80"/>
      <c r="R1792" s="80"/>
      <c r="S1792" s="80"/>
      <c r="T1792" s="80"/>
      <c r="U1792" s="80"/>
      <c r="V1792" s="80"/>
      <c r="W1792" s="80"/>
      <c r="X1792" s="80"/>
      <c r="Y1792" s="80"/>
      <c r="Z1792" s="80"/>
      <c r="AA1792" s="80"/>
      <c r="AB1792" s="80"/>
      <c r="AC1792" s="81"/>
      <c r="AD1792" s="81"/>
      <c r="AE1792" s="82"/>
      <c r="AF1792" s="81"/>
      <c r="AG1792" s="81"/>
      <c r="AH1792" s="81"/>
      <c r="AI1792" s="81"/>
      <c r="AJ1792" s="81"/>
      <c r="AK1792" s="83"/>
      <c r="AL1792" s="83"/>
      <c r="AM1792" s="84"/>
      <c r="AN1792" s="84"/>
      <c r="AO1792" s="84"/>
      <c r="AP1792" s="84"/>
    </row>
    <row r="1793">
      <c r="A1793" s="80"/>
      <c r="B1793" s="80"/>
      <c r="C1793" s="80"/>
      <c r="D1793" s="80"/>
      <c r="E1793" s="80"/>
      <c r="F1793" s="80"/>
      <c r="G1793" s="80"/>
      <c r="H1793" s="80"/>
      <c r="I1793" s="80"/>
      <c r="J1793" s="80"/>
      <c r="K1793" s="80"/>
      <c r="L1793" s="80"/>
      <c r="M1793" s="80"/>
      <c r="N1793" s="80"/>
      <c r="O1793" s="80"/>
      <c r="P1793" s="80"/>
      <c r="Q1793" s="80"/>
      <c r="R1793" s="80"/>
      <c r="S1793" s="80"/>
      <c r="T1793" s="80"/>
      <c r="U1793" s="80"/>
      <c r="V1793" s="80"/>
      <c r="W1793" s="80"/>
      <c r="X1793" s="80"/>
      <c r="Y1793" s="80"/>
      <c r="Z1793" s="80"/>
      <c r="AA1793" s="80"/>
      <c r="AB1793" s="80"/>
      <c r="AC1793" s="81"/>
      <c r="AD1793" s="81"/>
      <c r="AE1793" s="82"/>
      <c r="AF1793" s="81"/>
      <c r="AG1793" s="81"/>
      <c r="AH1793" s="81"/>
      <c r="AI1793" s="81"/>
      <c r="AJ1793" s="81"/>
      <c r="AK1793" s="83"/>
      <c r="AL1793" s="83"/>
      <c r="AM1793" s="84"/>
      <c r="AN1793" s="84"/>
      <c r="AO1793" s="84"/>
      <c r="AP1793" s="84"/>
    </row>
    <row r="1794">
      <c r="A1794" s="80"/>
      <c r="B1794" s="80"/>
      <c r="C1794" s="80"/>
      <c r="D1794" s="80"/>
      <c r="E1794" s="80"/>
      <c r="F1794" s="80"/>
      <c r="G1794" s="80"/>
      <c r="H1794" s="80"/>
      <c r="I1794" s="80"/>
      <c r="J1794" s="80"/>
      <c r="K1794" s="80"/>
      <c r="L1794" s="80"/>
      <c r="M1794" s="80"/>
      <c r="N1794" s="80"/>
      <c r="O1794" s="80"/>
      <c r="P1794" s="80"/>
      <c r="Q1794" s="80"/>
      <c r="R1794" s="80"/>
      <c r="S1794" s="80"/>
      <c r="T1794" s="80"/>
      <c r="U1794" s="80"/>
      <c r="V1794" s="80"/>
      <c r="W1794" s="80"/>
      <c r="X1794" s="80"/>
      <c r="Y1794" s="80"/>
      <c r="Z1794" s="80"/>
      <c r="AA1794" s="80"/>
      <c r="AB1794" s="80"/>
      <c r="AC1794" s="81"/>
      <c r="AD1794" s="81"/>
      <c r="AE1794" s="82"/>
      <c r="AF1794" s="81"/>
      <c r="AG1794" s="81"/>
      <c r="AH1794" s="81"/>
      <c r="AI1794" s="81"/>
      <c r="AJ1794" s="81"/>
      <c r="AK1794" s="83"/>
      <c r="AL1794" s="83"/>
      <c r="AM1794" s="84"/>
      <c r="AN1794" s="84"/>
      <c r="AO1794" s="84"/>
      <c r="AP1794" s="84"/>
    </row>
  </sheetData>
  <dataValidations>
    <dataValidation type="list" allowBlank="1" showErrorMessage="1" sqref="AF2:AF793">
      <formula1>"Palestra,Painel,Workshop"</formula1>
    </dataValidation>
    <dataValidation type="list" allowBlank="1" showErrorMessage="1" sqref="AG2:AG608 AG610:AG793">
      <formula1>"Não,ETE,Real,Tadini,Pousada do Barão,Vintém,Martins,Maracanã,Camping,Apto Léo,Quarto Ana Cristina"</formula1>
    </dataValidation>
    <dataValidation type="list" allowBlank="1" showErrorMessage="1" sqref="AG609">
      <formula1>"Não,ETE,Real,Tadini,Pousada do Barão,Vintém,Martins,Maracanã,Camping,Apto Léo,Quarto Ana Cristina,Cs MARCOS "</formula1>
    </dataValidation>
    <dataValidation type="list" allowBlank="1" showErrorMessage="1" sqref="AH2:AH793">
      <formula1>"Não,HackBus SP,Hack RJ,Mot. Particular"</formula1>
    </dataValidation>
    <dataValidation type="list" allowBlank="1" showErrorMessage="1" sqref="B2:B793">
      <formula1>"Formalização,Programa,Parceria"</formula1>
    </dataValidation>
    <dataValidation type="list" allowBlank="1" showErrorMessage="1" sqref="AI2:AI793">
      <formula1>"Enviado,Não Enviado"</formula1>
    </dataValidation>
  </dataValidations>
  <hyperlinks>
    <hyperlink r:id="rId1" ref="M2"/>
    <hyperlink r:id="rId2" ref="N2"/>
    <hyperlink r:id="rId3" ref="W2"/>
    <hyperlink r:id="rId4" ref="M3"/>
    <hyperlink r:id="rId5" ref="N3"/>
    <hyperlink r:id="rId6" ref="M4"/>
    <hyperlink r:id="rId7" ref="N4"/>
    <hyperlink r:id="rId8" ref="W4"/>
    <hyperlink r:id="rId9" ref="M5"/>
    <hyperlink r:id="rId10" ref="N5"/>
    <hyperlink r:id="rId11" ref="M6"/>
    <hyperlink r:id="rId12" ref="N6"/>
    <hyperlink r:id="rId13" ref="M7"/>
    <hyperlink r:id="rId14" ref="N7"/>
    <hyperlink r:id="rId15" ref="W7"/>
    <hyperlink r:id="rId16" ref="N8"/>
    <hyperlink r:id="rId17" ref="M9"/>
    <hyperlink r:id="rId18" ref="N9"/>
    <hyperlink r:id="rId19" ref="M10"/>
    <hyperlink r:id="rId20" ref="N10"/>
    <hyperlink r:id="rId21" ref="W10"/>
    <hyperlink r:id="rId22" ref="M11"/>
    <hyperlink r:id="rId23" ref="N11"/>
    <hyperlink r:id="rId24" ref="M12"/>
    <hyperlink r:id="rId25" ref="N12"/>
    <hyperlink r:id="rId26" ref="Z12"/>
    <hyperlink r:id="rId27" ref="N13"/>
    <hyperlink r:id="rId28" ref="W13"/>
    <hyperlink r:id="rId29" ref="M14"/>
    <hyperlink r:id="rId30" ref="N14"/>
    <hyperlink r:id="rId31" ref="M15"/>
    <hyperlink r:id="rId32" ref="N15"/>
    <hyperlink r:id="rId33" ref="M16"/>
    <hyperlink r:id="rId34" ref="N16"/>
    <hyperlink r:id="rId35" ref="W16"/>
    <hyperlink r:id="rId36" ref="Z16"/>
    <hyperlink r:id="rId37" ref="M17"/>
    <hyperlink r:id="rId38" ref="N17"/>
    <hyperlink r:id="rId39" ref="W17"/>
    <hyperlink r:id="rId40" ref="Z17"/>
    <hyperlink r:id="rId41" ref="M18"/>
    <hyperlink r:id="rId42" ref="N18"/>
    <hyperlink r:id="rId43" ref="W18"/>
    <hyperlink r:id="rId44" ref="Z18"/>
    <hyperlink r:id="rId45" ref="M19"/>
    <hyperlink r:id="rId46" ref="N19"/>
    <hyperlink r:id="rId47" ref="W19"/>
    <hyperlink r:id="rId48" ref="M20"/>
    <hyperlink r:id="rId49" ref="N20"/>
    <hyperlink r:id="rId50" ref="Z20"/>
    <hyperlink r:id="rId51" ref="M21"/>
    <hyperlink r:id="rId52" ref="N21"/>
    <hyperlink r:id="rId53" ref="Z21"/>
    <hyperlink r:id="rId54" ref="M22"/>
    <hyperlink r:id="rId55" ref="N22"/>
    <hyperlink r:id="rId56" ref="W22"/>
    <hyperlink r:id="rId57" ref="Z22"/>
    <hyperlink r:id="rId58" ref="M23"/>
    <hyperlink r:id="rId59" ref="N23"/>
    <hyperlink r:id="rId60" ref="M24"/>
    <hyperlink r:id="rId61" ref="N24"/>
    <hyperlink r:id="rId62" ref="M25"/>
    <hyperlink r:id="rId63" ref="N25"/>
    <hyperlink r:id="rId64" ref="M26"/>
    <hyperlink r:id="rId65" ref="N26"/>
    <hyperlink r:id="rId66" ref="W26"/>
    <hyperlink r:id="rId67" ref="M27"/>
    <hyperlink r:id="rId68" ref="N27"/>
    <hyperlink r:id="rId69" ref="M28"/>
    <hyperlink r:id="rId70" ref="N28"/>
    <hyperlink r:id="rId71" ref="W28"/>
    <hyperlink r:id="rId72" ref="M29"/>
    <hyperlink r:id="rId73" ref="N29"/>
    <hyperlink r:id="rId74" ref="M30"/>
    <hyperlink r:id="rId75" ref="N30"/>
    <hyperlink r:id="rId76" ref="M31"/>
    <hyperlink r:id="rId77" ref="N31"/>
    <hyperlink r:id="rId78" ref="M32"/>
    <hyperlink r:id="rId79" ref="N32"/>
    <hyperlink r:id="rId80" ref="M33"/>
    <hyperlink r:id="rId81" ref="N33"/>
    <hyperlink r:id="rId82" ref="M34"/>
    <hyperlink r:id="rId83" ref="N34"/>
    <hyperlink r:id="rId84" ref="M35"/>
    <hyperlink r:id="rId85" ref="N35"/>
    <hyperlink r:id="rId86" ref="M36"/>
    <hyperlink r:id="rId87" ref="M37"/>
    <hyperlink r:id="rId88" ref="N37"/>
    <hyperlink r:id="rId89" ref="W37"/>
    <hyperlink r:id="rId90" ref="M38"/>
    <hyperlink r:id="rId91" ref="N38"/>
    <hyperlink r:id="rId92" ref="M39"/>
    <hyperlink r:id="rId93" ref="N39"/>
    <hyperlink r:id="rId94" ref="Z39"/>
    <hyperlink r:id="rId95" ref="M40"/>
    <hyperlink r:id="rId96" ref="N40"/>
    <hyperlink r:id="rId97" ref="Z40"/>
    <hyperlink r:id="rId98" ref="M41"/>
    <hyperlink r:id="rId99" ref="N41"/>
    <hyperlink r:id="rId100" ref="M42"/>
    <hyperlink r:id="rId101" ref="N42"/>
    <hyperlink r:id="rId102" ref="M43"/>
    <hyperlink r:id="rId103" ref="N43"/>
    <hyperlink r:id="rId104" ref="W43"/>
    <hyperlink r:id="rId105" ref="Z43"/>
    <hyperlink r:id="rId106" ref="M44"/>
    <hyperlink r:id="rId107" ref="N44"/>
    <hyperlink r:id="rId108" ref="Z44"/>
    <hyperlink r:id="rId109" ref="M45"/>
    <hyperlink r:id="rId110" ref="N45"/>
    <hyperlink r:id="rId111" ref="M46"/>
    <hyperlink r:id="rId112" ref="N46"/>
    <hyperlink r:id="rId113" ref="Z46"/>
    <hyperlink r:id="rId114" ref="M47"/>
    <hyperlink r:id="rId115" ref="N47"/>
    <hyperlink r:id="rId116" ref="W47"/>
    <hyperlink r:id="rId117" ref="Z47"/>
    <hyperlink r:id="rId118" ref="M48"/>
    <hyperlink r:id="rId119" ref="N48"/>
    <hyperlink r:id="rId120" ref="W48"/>
    <hyperlink r:id="rId121" ref="Z48"/>
    <hyperlink r:id="rId122" ref="M49"/>
    <hyperlink r:id="rId123" ref="N49"/>
    <hyperlink r:id="rId124" ref="W49"/>
    <hyperlink r:id="rId125" ref="Z49"/>
    <hyperlink r:id="rId126" ref="M50"/>
    <hyperlink r:id="rId127" ref="N50"/>
    <hyperlink r:id="rId128" ref="M51"/>
    <hyperlink r:id="rId129" ref="N51"/>
    <hyperlink r:id="rId130" ref="Z51"/>
    <hyperlink r:id="rId131" ref="M52"/>
    <hyperlink r:id="rId132" ref="N52"/>
    <hyperlink r:id="rId133" ref="Z52"/>
    <hyperlink r:id="rId134" ref="M53"/>
    <hyperlink r:id="rId135" ref="N53"/>
    <hyperlink r:id="rId136" ref="W53"/>
    <hyperlink r:id="rId137" ref="Z53"/>
    <hyperlink r:id="rId138" ref="M54"/>
    <hyperlink r:id="rId139" ref="N54"/>
    <hyperlink r:id="rId140" ref="Z54"/>
    <hyperlink r:id="rId141" ref="M55"/>
    <hyperlink r:id="rId142" ref="N55"/>
    <hyperlink r:id="rId143" ref="Z55"/>
    <hyperlink r:id="rId144" ref="M56"/>
    <hyperlink r:id="rId145" ref="N56"/>
    <hyperlink r:id="rId146" ref="W56"/>
    <hyperlink r:id="rId147" ref="Z56"/>
    <hyperlink r:id="rId148" ref="M57"/>
    <hyperlink r:id="rId149" ref="N57"/>
    <hyperlink r:id="rId150" ref="W57"/>
    <hyperlink r:id="rId151" ref="M58"/>
    <hyperlink r:id="rId152" ref="N58"/>
    <hyperlink r:id="rId153" ref="W58"/>
    <hyperlink r:id="rId154" ref="Z58"/>
    <hyperlink r:id="rId155" ref="M59"/>
    <hyperlink r:id="rId156" ref="N59"/>
    <hyperlink r:id="rId157" ref="Z59"/>
    <hyperlink r:id="rId158" ref="M60"/>
    <hyperlink r:id="rId159" ref="N60"/>
    <hyperlink r:id="rId160" ref="W60"/>
    <hyperlink r:id="rId161" ref="Z60"/>
    <hyperlink r:id="rId162" ref="M61"/>
    <hyperlink r:id="rId163" ref="N61"/>
    <hyperlink r:id="rId164" ref="Z61"/>
    <hyperlink r:id="rId165" ref="M62"/>
    <hyperlink r:id="rId166" ref="N62"/>
    <hyperlink r:id="rId167" ref="Z62"/>
    <hyperlink r:id="rId168" ref="M63"/>
    <hyperlink r:id="rId169" ref="N63"/>
    <hyperlink r:id="rId170" ref="Z63"/>
    <hyperlink r:id="rId171" ref="M64"/>
    <hyperlink r:id="rId172" ref="N64"/>
    <hyperlink r:id="rId173" ref="W64"/>
    <hyperlink r:id="rId174" ref="Z64"/>
    <hyperlink r:id="rId175" ref="M65"/>
    <hyperlink r:id="rId176" ref="N65"/>
    <hyperlink r:id="rId177" ref="Z65"/>
    <hyperlink r:id="rId178" ref="M66"/>
    <hyperlink r:id="rId179" ref="N66"/>
    <hyperlink r:id="rId180" ref="W66"/>
    <hyperlink r:id="rId181" ref="Z66"/>
    <hyperlink r:id="rId182" ref="N67"/>
    <hyperlink r:id="rId183" ref="Z67"/>
    <hyperlink r:id="rId184" ref="M68"/>
    <hyperlink r:id="rId185" ref="N68"/>
    <hyperlink r:id="rId186" ref="Z68"/>
    <hyperlink r:id="rId187" ref="M69"/>
    <hyperlink r:id="rId188" ref="N69"/>
    <hyperlink r:id="rId189" ref="Z69"/>
    <hyperlink r:id="rId190" ref="M70"/>
    <hyperlink r:id="rId191" ref="N70"/>
    <hyperlink r:id="rId192" ref="Z70"/>
    <hyperlink r:id="rId193" ref="M71"/>
    <hyperlink r:id="rId194" ref="N71"/>
    <hyperlink r:id="rId195" ref="W71"/>
    <hyperlink r:id="rId196" ref="Z71"/>
    <hyperlink r:id="rId197" ref="M72"/>
    <hyperlink r:id="rId198" ref="N72"/>
    <hyperlink r:id="rId199" ref="W72"/>
    <hyperlink r:id="rId200" ref="Z72"/>
    <hyperlink r:id="rId201" ref="M73"/>
    <hyperlink r:id="rId202" ref="N73"/>
    <hyperlink r:id="rId203" ref="Z73"/>
    <hyperlink r:id="rId204" ref="M74"/>
    <hyperlink r:id="rId205" ref="N74"/>
    <hyperlink r:id="rId206" ref="Z74"/>
    <hyperlink r:id="rId207" ref="M75"/>
    <hyperlink r:id="rId208" ref="N75"/>
    <hyperlink r:id="rId209" ref="Z75"/>
    <hyperlink r:id="rId210" ref="M76"/>
    <hyperlink r:id="rId211" ref="N76"/>
    <hyperlink r:id="rId212" ref="W76"/>
    <hyperlink r:id="rId213" ref="M77"/>
    <hyperlink r:id="rId214" ref="N77"/>
    <hyperlink r:id="rId215" ref="Z77"/>
    <hyperlink r:id="rId216" ref="M78"/>
    <hyperlink r:id="rId217" ref="N78"/>
    <hyperlink r:id="rId218" ref="Z78"/>
    <hyperlink r:id="rId219" ref="M79"/>
    <hyperlink r:id="rId220" ref="N79"/>
    <hyperlink r:id="rId221" ref="Z79"/>
    <hyperlink r:id="rId222" ref="N80"/>
    <hyperlink r:id="rId223" ref="W80"/>
    <hyperlink r:id="rId224" ref="M81"/>
    <hyperlink r:id="rId225" ref="N81"/>
    <hyperlink r:id="rId226" ref="M82"/>
    <hyperlink r:id="rId227" ref="N82"/>
    <hyperlink r:id="rId228" ref="Z82"/>
    <hyperlink r:id="rId229" ref="N83"/>
    <hyperlink r:id="rId230" ref="W83"/>
    <hyperlink r:id="rId231" ref="M84"/>
    <hyperlink r:id="rId232" ref="N84"/>
    <hyperlink r:id="rId233" ref="M85"/>
    <hyperlink r:id="rId234" ref="N85"/>
    <hyperlink r:id="rId235" ref="W85"/>
    <hyperlink r:id="rId236" ref="M86"/>
    <hyperlink r:id="rId237" ref="N86"/>
    <hyperlink r:id="rId238" ref="M87"/>
    <hyperlink r:id="rId239" ref="N87"/>
    <hyperlink r:id="rId240" ref="M88"/>
    <hyperlink r:id="rId241" ref="N88"/>
    <hyperlink r:id="rId242" ref="M89"/>
    <hyperlink r:id="rId243" ref="N89"/>
    <hyperlink r:id="rId244" ref="Z89"/>
    <hyperlink r:id="rId245" ref="M90"/>
    <hyperlink r:id="rId246" ref="N90"/>
    <hyperlink r:id="rId247" ref="M91"/>
    <hyperlink r:id="rId248" ref="N91"/>
    <hyperlink r:id="rId249" ref="W91"/>
    <hyperlink r:id="rId250" ref="M92"/>
    <hyperlink r:id="rId251" ref="N92"/>
    <hyperlink r:id="rId252" ref="M93"/>
    <hyperlink r:id="rId253" ref="N93"/>
    <hyperlink r:id="rId254" ref="M94"/>
    <hyperlink r:id="rId255" ref="N94"/>
    <hyperlink r:id="rId256" ref="M95"/>
    <hyperlink r:id="rId257" ref="N95"/>
    <hyperlink r:id="rId258" ref="M96"/>
    <hyperlink r:id="rId259" ref="N96"/>
    <hyperlink r:id="rId260" ref="M97"/>
    <hyperlink r:id="rId261" ref="N97"/>
    <hyperlink r:id="rId262" ref="W97"/>
    <hyperlink r:id="rId263" ref="Z97"/>
    <hyperlink r:id="rId264" ref="M98"/>
    <hyperlink r:id="rId265" ref="N98"/>
    <hyperlink r:id="rId266" ref="Z98"/>
    <hyperlink r:id="rId267" ref="M99"/>
    <hyperlink r:id="rId268" ref="N99"/>
    <hyperlink r:id="rId269" ref="Z99"/>
    <hyperlink r:id="rId270" ref="M100"/>
    <hyperlink r:id="rId271" ref="N100"/>
    <hyperlink r:id="rId272" ref="Z100"/>
    <hyperlink r:id="rId273" ref="M101"/>
    <hyperlink r:id="rId274" ref="N101"/>
    <hyperlink r:id="rId275" ref="M102"/>
    <hyperlink r:id="rId276" ref="N102"/>
    <hyperlink r:id="rId277" ref="M103"/>
    <hyperlink r:id="rId278" ref="N103"/>
    <hyperlink r:id="rId279" ref="Z103"/>
    <hyperlink r:id="rId280" ref="M104"/>
    <hyperlink r:id="rId281" ref="N104"/>
    <hyperlink r:id="rId282" ref="Z104"/>
    <hyperlink r:id="rId283" ref="M105"/>
    <hyperlink r:id="rId284" ref="N105"/>
    <hyperlink r:id="rId285" ref="Z105"/>
    <hyperlink r:id="rId286" ref="M106"/>
    <hyperlink r:id="rId287" ref="N106"/>
    <hyperlink r:id="rId288" ref="Z106"/>
    <hyperlink r:id="rId289" ref="M107"/>
    <hyperlink r:id="rId290" ref="N107"/>
    <hyperlink r:id="rId291" ref="Z107"/>
    <hyperlink r:id="rId292" ref="M108"/>
    <hyperlink r:id="rId293" ref="N108"/>
    <hyperlink r:id="rId294" ref="Z108"/>
    <hyperlink r:id="rId295" ref="M109"/>
    <hyperlink r:id="rId296" ref="N109"/>
    <hyperlink r:id="rId297" ref="Z109"/>
    <hyperlink r:id="rId298" ref="M110"/>
    <hyperlink r:id="rId299" ref="N110"/>
    <hyperlink r:id="rId300" ref="W110"/>
    <hyperlink r:id="rId301" ref="Z110"/>
    <hyperlink r:id="rId302" ref="M111"/>
    <hyperlink r:id="rId303" ref="N111"/>
    <hyperlink r:id="rId304" ref="W111"/>
    <hyperlink r:id="rId305" ref="Z111"/>
    <hyperlink r:id="rId306" ref="M112"/>
    <hyperlink r:id="rId307" ref="N112"/>
    <hyperlink r:id="rId308" ref="W112"/>
    <hyperlink r:id="rId309" ref="Z112"/>
    <hyperlink r:id="rId310" ref="M113"/>
    <hyperlink r:id="rId311" ref="N113"/>
    <hyperlink r:id="rId312" ref="Z113"/>
    <hyperlink r:id="rId313" ref="M114"/>
    <hyperlink r:id="rId314" ref="N114"/>
    <hyperlink r:id="rId315" ref="Z114"/>
    <hyperlink r:id="rId316" ref="M115"/>
    <hyperlink r:id="rId317" ref="N115"/>
    <hyperlink r:id="rId318" ref="W115"/>
    <hyperlink r:id="rId319" ref="Z115"/>
    <hyperlink r:id="rId320" ref="M116"/>
    <hyperlink r:id="rId321" ref="N116"/>
    <hyperlink r:id="rId322" ref="M117"/>
    <hyperlink r:id="rId323" ref="N117"/>
    <hyperlink r:id="rId324" ref="W117"/>
    <hyperlink r:id="rId325" ref="Z117"/>
    <hyperlink r:id="rId326" ref="M118"/>
    <hyperlink r:id="rId327" ref="N118"/>
    <hyperlink r:id="rId328" ref="Z118"/>
    <hyperlink r:id="rId329" ref="M119"/>
    <hyperlink r:id="rId330" ref="N119"/>
    <hyperlink r:id="rId331" ref="Z119"/>
    <hyperlink r:id="rId332" ref="M120"/>
    <hyperlink r:id="rId333" ref="N120"/>
    <hyperlink r:id="rId334" ref="W120"/>
    <hyperlink r:id="rId335" ref="M121"/>
    <hyperlink r:id="rId336" ref="N121"/>
    <hyperlink r:id="rId337" ref="W121"/>
    <hyperlink r:id="rId338" ref="Z121"/>
    <hyperlink r:id="rId339" ref="M122"/>
    <hyperlink r:id="rId340" ref="N122"/>
    <hyperlink r:id="rId341" ref="Z122"/>
    <hyperlink r:id="rId342" ref="M123"/>
    <hyperlink r:id="rId343" ref="N123"/>
    <hyperlink r:id="rId344" ref="Z123"/>
    <hyperlink r:id="rId345" ref="M124"/>
    <hyperlink r:id="rId346" ref="N124"/>
    <hyperlink r:id="rId347" ref="Z124"/>
    <hyperlink r:id="rId348" ref="M125"/>
    <hyperlink r:id="rId349" ref="N125"/>
    <hyperlink r:id="rId350" ref="Z125"/>
    <hyperlink r:id="rId351" ref="M126"/>
    <hyperlink r:id="rId352" ref="N126"/>
    <hyperlink r:id="rId353" ref="W126"/>
    <hyperlink r:id="rId354" ref="Z126"/>
    <hyperlink r:id="rId355" ref="M127"/>
    <hyperlink r:id="rId356" ref="N127"/>
    <hyperlink r:id="rId357" ref="M128"/>
    <hyperlink r:id="rId358" ref="N128"/>
    <hyperlink r:id="rId359" ref="W128"/>
    <hyperlink r:id="rId360" ref="Z128"/>
    <hyperlink r:id="rId361" ref="M129"/>
    <hyperlink r:id="rId362" ref="N129"/>
    <hyperlink r:id="rId363" ref="Z129"/>
    <hyperlink r:id="rId364" ref="M130"/>
    <hyperlink r:id="rId365" ref="N130"/>
    <hyperlink r:id="rId366" ref="M131"/>
    <hyperlink r:id="rId367" ref="N131"/>
    <hyperlink r:id="rId368" ref="W131"/>
    <hyperlink r:id="rId369" ref="Z131"/>
    <hyperlink r:id="rId370" ref="M132"/>
    <hyperlink r:id="rId371" ref="N132"/>
    <hyperlink r:id="rId372" ref="Z132"/>
    <hyperlink r:id="rId373" ref="M133"/>
    <hyperlink r:id="rId374" ref="N133"/>
    <hyperlink r:id="rId375" ref="W133"/>
    <hyperlink r:id="rId376" ref="Z133"/>
    <hyperlink r:id="rId377" ref="M134"/>
    <hyperlink r:id="rId378" ref="N134"/>
    <hyperlink r:id="rId379" ref="W134"/>
    <hyperlink r:id="rId380" ref="Z134"/>
    <hyperlink r:id="rId381" ref="M135"/>
    <hyperlink r:id="rId382" ref="N135"/>
    <hyperlink r:id="rId383" ref="W135"/>
    <hyperlink r:id="rId384" ref="Z135"/>
    <hyperlink r:id="rId385" ref="M136"/>
    <hyperlink r:id="rId386" ref="N136"/>
    <hyperlink r:id="rId387" ref="W136"/>
    <hyperlink r:id="rId388" ref="Z136"/>
    <hyperlink r:id="rId389" ref="M137"/>
    <hyperlink r:id="rId390" ref="N137"/>
    <hyperlink r:id="rId391" ref="Z137"/>
    <hyperlink r:id="rId392" ref="M138"/>
    <hyperlink r:id="rId393" ref="N138"/>
    <hyperlink r:id="rId394" ref="W138"/>
    <hyperlink r:id="rId395" ref="Z138"/>
    <hyperlink r:id="rId396" ref="M139"/>
    <hyperlink r:id="rId397" ref="N139"/>
    <hyperlink r:id="rId398" ref="W139"/>
    <hyperlink r:id="rId399" ref="Z139"/>
    <hyperlink r:id="rId400" ref="N140"/>
    <hyperlink r:id="rId401" ref="Z140"/>
    <hyperlink r:id="rId402" ref="M141"/>
    <hyperlink r:id="rId403" ref="N141"/>
    <hyperlink r:id="rId404" ref="W141"/>
    <hyperlink r:id="rId405" ref="Z141"/>
    <hyperlink r:id="rId406" ref="M142"/>
    <hyperlink r:id="rId407" ref="N142"/>
    <hyperlink r:id="rId408" ref="Z142"/>
    <hyperlink r:id="rId409" ref="M143"/>
    <hyperlink r:id="rId410" ref="N143"/>
    <hyperlink r:id="rId411" ref="M144"/>
    <hyperlink r:id="rId412" ref="N144"/>
    <hyperlink r:id="rId413" ref="Z144"/>
    <hyperlink r:id="rId414" ref="M145"/>
    <hyperlink r:id="rId415" ref="N145"/>
    <hyperlink r:id="rId416" ref="W145"/>
    <hyperlink r:id="rId417" ref="Z145"/>
    <hyperlink r:id="rId418" ref="M146"/>
    <hyperlink r:id="rId419" ref="N146"/>
    <hyperlink r:id="rId420" ref="Z146"/>
    <hyperlink r:id="rId421" ref="M147"/>
    <hyperlink r:id="rId422" ref="N147"/>
    <hyperlink r:id="rId423" ref="Z147"/>
    <hyperlink r:id="rId424" ref="M148"/>
    <hyperlink r:id="rId425" ref="N148"/>
    <hyperlink r:id="rId426" ref="Z148"/>
    <hyperlink r:id="rId427" ref="M149"/>
    <hyperlink r:id="rId428" ref="N149"/>
    <hyperlink r:id="rId429" ref="Z149"/>
    <hyperlink r:id="rId430" ref="M150"/>
    <hyperlink r:id="rId431" ref="N150"/>
    <hyperlink r:id="rId432" ref="Z150"/>
    <hyperlink r:id="rId433" ref="M151"/>
    <hyperlink r:id="rId434" ref="N151"/>
    <hyperlink r:id="rId435" ref="Z151"/>
    <hyperlink r:id="rId436" ref="M152"/>
    <hyperlink r:id="rId437" ref="N152"/>
    <hyperlink r:id="rId438" ref="Z152"/>
    <hyperlink r:id="rId439" ref="M153"/>
    <hyperlink r:id="rId440" ref="N153"/>
    <hyperlink r:id="rId441" ref="Z153"/>
    <hyperlink r:id="rId442" ref="M154"/>
    <hyperlink r:id="rId443" ref="N154"/>
    <hyperlink r:id="rId444" ref="W154"/>
    <hyperlink r:id="rId445" ref="Z154"/>
    <hyperlink r:id="rId446" ref="M155"/>
    <hyperlink r:id="rId447" ref="N155"/>
    <hyperlink r:id="rId448" ref="Z155"/>
    <hyperlink r:id="rId449" ref="M156"/>
    <hyperlink r:id="rId450" ref="N156"/>
    <hyperlink r:id="rId451" ref="Z156"/>
    <hyperlink r:id="rId452" ref="M157"/>
    <hyperlink r:id="rId453" ref="N157"/>
    <hyperlink r:id="rId454" ref="M158"/>
    <hyperlink r:id="rId455" ref="N158"/>
    <hyperlink r:id="rId456" ref="M159"/>
    <hyperlink r:id="rId457" ref="N159"/>
    <hyperlink r:id="rId458" ref="W159"/>
    <hyperlink r:id="rId459" ref="M160"/>
    <hyperlink r:id="rId460" ref="N160"/>
    <hyperlink r:id="rId461" ref="M161"/>
    <hyperlink r:id="rId462" ref="N161"/>
    <hyperlink r:id="rId463" ref="W161"/>
    <hyperlink r:id="rId464" ref="Z161"/>
    <hyperlink r:id="rId465" ref="M162"/>
    <hyperlink r:id="rId466" ref="N162"/>
    <hyperlink r:id="rId467" ref="W162"/>
    <hyperlink r:id="rId468" ref="G163"/>
    <hyperlink r:id="rId469" ref="J163"/>
    <hyperlink r:id="rId470" ref="N163"/>
    <hyperlink r:id="rId471" ref="W163"/>
    <hyperlink r:id="rId472" ref="M164"/>
    <hyperlink r:id="rId473" ref="N164"/>
    <hyperlink r:id="rId474" ref="W164"/>
    <hyperlink r:id="rId475" ref="Z164"/>
    <hyperlink r:id="rId476" ref="M165"/>
    <hyperlink r:id="rId477" ref="N165"/>
    <hyperlink r:id="rId478" ref="Z165"/>
    <hyperlink r:id="rId479" ref="M166"/>
    <hyperlink r:id="rId480" ref="N166"/>
    <hyperlink r:id="rId481" ref="W166"/>
    <hyperlink r:id="rId482" ref="Z166"/>
    <hyperlink r:id="rId483" ref="N167"/>
    <hyperlink r:id="rId484" ref="Z167"/>
    <hyperlink r:id="rId485" ref="M168"/>
    <hyperlink r:id="rId486" ref="N168"/>
    <hyperlink r:id="rId487" ref="Z168"/>
    <hyperlink r:id="rId488" ref="M169"/>
    <hyperlink r:id="rId489" ref="N169"/>
    <hyperlink r:id="rId490" ref="Z169"/>
    <hyperlink r:id="rId491" ref="M170"/>
    <hyperlink r:id="rId492" ref="N170"/>
    <hyperlink r:id="rId493" ref="Z170"/>
    <hyperlink r:id="rId494" ref="M171"/>
    <hyperlink r:id="rId495" ref="N171"/>
    <hyperlink r:id="rId496" ref="W171"/>
    <hyperlink r:id="rId497" ref="Z171"/>
    <hyperlink r:id="rId498" ref="M172"/>
    <hyperlink r:id="rId499" ref="N172"/>
    <hyperlink r:id="rId500" ref="W172"/>
    <hyperlink r:id="rId501" ref="Z172"/>
    <hyperlink r:id="rId502" ref="M173"/>
    <hyperlink r:id="rId503" ref="N173"/>
    <hyperlink r:id="rId504" ref="N174"/>
    <hyperlink r:id="rId505" ref="Z174"/>
    <hyperlink r:id="rId506" ref="M175"/>
    <hyperlink r:id="rId507" ref="N175"/>
    <hyperlink r:id="rId508" ref="W175"/>
    <hyperlink r:id="rId509" ref="Z175"/>
    <hyperlink r:id="rId510" ref="M176"/>
    <hyperlink r:id="rId511" ref="N176"/>
    <hyperlink r:id="rId512" ref="Z176"/>
    <hyperlink r:id="rId513" ref="M177"/>
    <hyperlink r:id="rId514" ref="N177"/>
    <hyperlink r:id="rId515" ref="Z177"/>
    <hyperlink r:id="rId516" ref="M178"/>
    <hyperlink r:id="rId517" ref="N178"/>
    <hyperlink r:id="rId518" ref="Z178"/>
    <hyperlink r:id="rId519" ref="M179"/>
    <hyperlink r:id="rId520" ref="N179"/>
    <hyperlink r:id="rId521" ref="Z179"/>
    <hyperlink r:id="rId522" ref="N180"/>
    <hyperlink r:id="rId523" ref="M181"/>
    <hyperlink r:id="rId524" ref="N181"/>
    <hyperlink r:id="rId525" ref="Z181"/>
    <hyperlink r:id="rId526" ref="AK181"/>
    <hyperlink r:id="rId527" ref="M182"/>
    <hyperlink r:id="rId528" ref="N182"/>
    <hyperlink r:id="rId529" ref="Z182"/>
    <hyperlink r:id="rId530" ref="M183"/>
    <hyperlink r:id="rId531" ref="N183"/>
    <hyperlink r:id="rId532" ref="Z183"/>
    <hyperlink r:id="rId533" ref="M184"/>
    <hyperlink r:id="rId534" ref="N184"/>
    <hyperlink r:id="rId535" ref="W184"/>
    <hyperlink r:id="rId536" ref="Z184"/>
    <hyperlink r:id="rId537" ref="M185"/>
    <hyperlink r:id="rId538" ref="N185"/>
    <hyperlink r:id="rId539" ref="Z185"/>
    <hyperlink r:id="rId540" ref="M186"/>
    <hyperlink r:id="rId541" ref="N186"/>
    <hyperlink r:id="rId542" ref="Z186"/>
    <hyperlink r:id="rId543" ref="M187"/>
    <hyperlink r:id="rId544" ref="N187"/>
    <hyperlink r:id="rId545" ref="W187"/>
    <hyperlink r:id="rId546" ref="Z187"/>
    <hyperlink r:id="rId547" ref="M188"/>
    <hyperlink r:id="rId548" ref="N188"/>
    <hyperlink r:id="rId549" ref="Z188"/>
    <hyperlink r:id="rId550" ref="M189"/>
    <hyperlink r:id="rId551" ref="N189"/>
    <hyperlink r:id="rId552" ref="W189"/>
    <hyperlink r:id="rId553" ref="Z189"/>
    <hyperlink r:id="rId554" ref="N190"/>
    <hyperlink r:id="rId555" ref="W190"/>
    <hyperlink r:id="rId556" ref="M191"/>
    <hyperlink r:id="rId557" ref="N191"/>
    <hyperlink r:id="rId558" ref="Z191"/>
    <hyperlink r:id="rId559" ref="M192"/>
    <hyperlink r:id="rId560" ref="N192"/>
    <hyperlink r:id="rId561" ref="W192"/>
    <hyperlink r:id="rId562" ref="Z192"/>
    <hyperlink r:id="rId563" ref="M193"/>
    <hyperlink r:id="rId564" ref="N193"/>
    <hyperlink r:id="rId565" ref="Z193"/>
    <hyperlink r:id="rId566" ref="M194"/>
    <hyperlink r:id="rId567" ref="N194"/>
    <hyperlink r:id="rId568" ref="W194"/>
    <hyperlink r:id="rId569" ref="Z194"/>
    <hyperlink r:id="rId570" ref="M195"/>
    <hyperlink r:id="rId571" ref="N195"/>
    <hyperlink r:id="rId572" ref="Z195"/>
    <hyperlink r:id="rId573" ref="M196"/>
    <hyperlink r:id="rId574" ref="N196"/>
    <hyperlink r:id="rId575" ref="M197"/>
    <hyperlink r:id="rId576" ref="N197"/>
    <hyperlink r:id="rId577" ref="M198"/>
    <hyperlink r:id="rId578" ref="N198"/>
    <hyperlink r:id="rId579" ref="M199"/>
    <hyperlink r:id="rId580" ref="N199"/>
    <hyperlink r:id="rId581" ref="M200"/>
    <hyperlink r:id="rId582" ref="N200"/>
    <hyperlink r:id="rId583" ref="W200"/>
    <hyperlink r:id="rId584" ref="M201"/>
    <hyperlink r:id="rId585" ref="N201"/>
    <hyperlink r:id="rId586" ref="Z201"/>
    <hyperlink r:id="rId587" ref="M202"/>
    <hyperlink r:id="rId588" ref="N202"/>
    <hyperlink r:id="rId589" ref="Z202"/>
    <hyperlink r:id="rId590" ref="M203"/>
    <hyperlink r:id="rId591" ref="N203"/>
    <hyperlink r:id="rId592" ref="Z203"/>
    <hyperlink r:id="rId593" ref="M204"/>
    <hyperlink r:id="rId594" ref="N204"/>
    <hyperlink r:id="rId595" ref="Z204"/>
    <hyperlink r:id="rId596" ref="N205"/>
    <hyperlink r:id="rId597" ref="W205"/>
    <hyperlink r:id="rId598" ref="Z205"/>
    <hyperlink r:id="rId599" ref="M206"/>
    <hyperlink r:id="rId600" ref="N206"/>
    <hyperlink r:id="rId601" ref="W206"/>
    <hyperlink r:id="rId602" ref="M207"/>
    <hyperlink r:id="rId603" ref="N207"/>
    <hyperlink r:id="rId604" ref="Z207"/>
    <hyperlink r:id="rId605" ref="M208"/>
    <hyperlink r:id="rId606" ref="N208"/>
    <hyperlink r:id="rId607" ref="Z208"/>
    <hyperlink r:id="rId608" ref="M209"/>
    <hyperlink r:id="rId609" ref="N209"/>
    <hyperlink r:id="rId610" ref="Z209"/>
    <hyperlink r:id="rId611" ref="M210"/>
    <hyperlink r:id="rId612" ref="N210"/>
    <hyperlink r:id="rId613" ref="W210"/>
    <hyperlink r:id="rId614" ref="Z210"/>
    <hyperlink r:id="rId615" ref="M211"/>
    <hyperlink r:id="rId616" ref="N211"/>
    <hyperlink r:id="rId617" ref="Z211"/>
    <hyperlink r:id="rId618" ref="M212"/>
    <hyperlink r:id="rId619" ref="N212"/>
    <hyperlink r:id="rId620" ref="Z212"/>
    <hyperlink r:id="rId621" ref="M213"/>
    <hyperlink r:id="rId622" ref="N213"/>
    <hyperlink r:id="rId623" ref="W213"/>
    <hyperlink r:id="rId624" ref="Z213"/>
    <hyperlink r:id="rId625" ref="M214"/>
    <hyperlink r:id="rId626" ref="N214"/>
    <hyperlink r:id="rId627" ref="Z214"/>
    <hyperlink r:id="rId628" ref="M215"/>
    <hyperlink r:id="rId629" ref="N215"/>
    <hyperlink r:id="rId630" ref="Z215"/>
    <hyperlink r:id="rId631" ref="M216"/>
    <hyperlink r:id="rId632" ref="N216"/>
    <hyperlink r:id="rId633" ref="Z216"/>
    <hyperlink r:id="rId634" ref="M217"/>
    <hyperlink r:id="rId635" ref="N217"/>
    <hyperlink r:id="rId636" ref="Z217"/>
    <hyperlink r:id="rId637" ref="M218"/>
    <hyperlink r:id="rId638" ref="N218"/>
    <hyperlink r:id="rId639" ref="M219"/>
    <hyperlink r:id="rId640" ref="N219"/>
    <hyperlink r:id="rId641" ref="Z219"/>
    <hyperlink r:id="rId642" ref="M220"/>
    <hyperlink r:id="rId643" ref="N220"/>
    <hyperlink r:id="rId644" ref="W220"/>
    <hyperlink r:id="rId645" ref="Z220"/>
    <hyperlink r:id="rId646" ref="M221"/>
    <hyperlink r:id="rId647" ref="N221"/>
    <hyperlink r:id="rId648" ref="Z221"/>
    <hyperlink r:id="rId649" ref="M222"/>
    <hyperlink r:id="rId650" ref="N222"/>
    <hyperlink r:id="rId651" ref="Z222"/>
    <hyperlink r:id="rId652" ref="M223"/>
    <hyperlink r:id="rId653" ref="N223"/>
    <hyperlink r:id="rId654" ref="Z223"/>
    <hyperlink r:id="rId655" ref="M224"/>
    <hyperlink r:id="rId656" ref="N224"/>
    <hyperlink r:id="rId657" ref="Z224"/>
    <hyperlink r:id="rId658" ref="M225"/>
    <hyperlink r:id="rId659" ref="N225"/>
    <hyperlink r:id="rId660" ref="Z225"/>
    <hyperlink r:id="rId661" ref="M226"/>
    <hyperlink r:id="rId662" ref="N226"/>
    <hyperlink r:id="rId663" ref="Z226"/>
    <hyperlink r:id="rId664" ref="N227"/>
    <hyperlink r:id="rId665" ref="Z227"/>
    <hyperlink r:id="rId666" ref="M228"/>
    <hyperlink r:id="rId667" ref="N228"/>
    <hyperlink r:id="rId668" ref="Z228"/>
    <hyperlink r:id="rId669" ref="M229"/>
    <hyperlink r:id="rId670" ref="N229"/>
    <hyperlink r:id="rId671" ref="Z229"/>
    <hyperlink r:id="rId672" ref="M230"/>
    <hyperlink r:id="rId673" ref="N230"/>
    <hyperlink r:id="rId674" ref="Z230"/>
    <hyperlink r:id="rId675" ref="M231"/>
    <hyperlink r:id="rId676" ref="N231"/>
    <hyperlink r:id="rId677" ref="Z231"/>
    <hyperlink r:id="rId678" ref="N232"/>
    <hyperlink r:id="rId679" ref="M233"/>
    <hyperlink r:id="rId680" ref="N233"/>
    <hyperlink r:id="rId681" ref="W233"/>
    <hyperlink r:id="rId682" ref="M234"/>
    <hyperlink r:id="rId683" ref="N234"/>
    <hyperlink r:id="rId684" ref="W234"/>
    <hyperlink r:id="rId685" ref="Z234"/>
    <hyperlink r:id="rId686" ref="M235"/>
    <hyperlink r:id="rId687" ref="N235"/>
    <hyperlink r:id="rId688" ref="Z235"/>
    <hyperlink r:id="rId689" ref="M236"/>
    <hyperlink r:id="rId690" ref="N236"/>
    <hyperlink r:id="rId691" ref="Z236"/>
    <hyperlink r:id="rId692" ref="M237"/>
    <hyperlink r:id="rId693" ref="N237"/>
    <hyperlink r:id="rId694" ref="W237"/>
    <hyperlink r:id="rId695" ref="Z237"/>
    <hyperlink r:id="rId696" ref="M238"/>
    <hyperlink r:id="rId697" ref="N238"/>
    <hyperlink r:id="rId698" ref="W238"/>
    <hyperlink r:id="rId699" ref="Z238"/>
    <hyperlink r:id="rId700" ref="M239"/>
    <hyperlink r:id="rId701" ref="N239"/>
    <hyperlink r:id="rId702" ref="Z239"/>
    <hyperlink r:id="rId703" ref="M240"/>
    <hyperlink r:id="rId704" ref="N240"/>
    <hyperlink r:id="rId705" ref="Z240"/>
    <hyperlink r:id="rId706" ref="M241"/>
    <hyperlink r:id="rId707" ref="N241"/>
    <hyperlink r:id="rId708" ref="Z241"/>
    <hyperlink r:id="rId709" ref="M242"/>
    <hyperlink r:id="rId710" ref="N242"/>
    <hyperlink r:id="rId711" ref="Z242"/>
    <hyperlink r:id="rId712" ref="M243"/>
    <hyperlink r:id="rId713" ref="N243"/>
    <hyperlink r:id="rId714" ref="Z243"/>
    <hyperlink r:id="rId715" ref="M244"/>
    <hyperlink r:id="rId716" ref="N244"/>
    <hyperlink r:id="rId717" ref="W244"/>
    <hyperlink r:id="rId718" ref="M245"/>
    <hyperlink r:id="rId719" ref="N245"/>
    <hyperlink r:id="rId720" ref="M246"/>
    <hyperlink r:id="rId721" ref="N246"/>
    <hyperlink r:id="rId722" ref="N247"/>
    <hyperlink r:id="rId723" ref="W247"/>
    <hyperlink r:id="rId724" ref="M248"/>
    <hyperlink r:id="rId725" ref="N248"/>
    <hyperlink r:id="rId726" ref="M249"/>
    <hyperlink r:id="rId727" ref="N249"/>
    <hyperlink r:id="rId728" ref="M250"/>
    <hyperlink r:id="rId729" ref="N250"/>
    <hyperlink r:id="rId730" ref="W250"/>
    <hyperlink r:id="rId731" ref="M251"/>
    <hyperlink r:id="rId732" ref="N251"/>
    <hyperlink r:id="rId733" ref="Z251"/>
    <hyperlink r:id="rId734" ref="M252"/>
    <hyperlink r:id="rId735" ref="N252"/>
    <hyperlink r:id="rId736" ref="Z252"/>
    <hyperlink r:id="rId737" ref="M253"/>
    <hyperlink r:id="rId738" ref="N253"/>
    <hyperlink r:id="rId739" ref="W253"/>
    <hyperlink r:id="rId740" ref="Z253"/>
    <hyperlink r:id="rId741" ref="M254"/>
    <hyperlink r:id="rId742" ref="N254"/>
    <hyperlink r:id="rId743" ref="Z254"/>
    <hyperlink r:id="rId744" ref="M255"/>
    <hyperlink r:id="rId745" ref="N255"/>
    <hyperlink r:id="rId746" ref="Z255"/>
    <hyperlink r:id="rId747" ref="M256"/>
    <hyperlink r:id="rId748" ref="N256"/>
    <hyperlink r:id="rId749" ref="Z256"/>
    <hyperlink r:id="rId750" ref="M257"/>
    <hyperlink r:id="rId751" ref="N257"/>
    <hyperlink r:id="rId752" ref="W257"/>
    <hyperlink r:id="rId753" ref="Z257"/>
    <hyperlink r:id="rId754" ref="M258"/>
    <hyperlink r:id="rId755" ref="N258"/>
    <hyperlink r:id="rId756" ref="W258"/>
    <hyperlink r:id="rId757" ref="Z258"/>
    <hyperlink r:id="rId758" ref="M259"/>
    <hyperlink r:id="rId759" ref="N259"/>
    <hyperlink r:id="rId760" ref="Z259"/>
    <hyperlink r:id="rId761" ref="M260"/>
    <hyperlink r:id="rId762" ref="N260"/>
    <hyperlink r:id="rId763" ref="Z260"/>
    <hyperlink r:id="rId764" ref="M261"/>
    <hyperlink r:id="rId765" ref="N261"/>
    <hyperlink r:id="rId766" ref="Z261"/>
    <hyperlink r:id="rId767" ref="M262"/>
    <hyperlink r:id="rId768" ref="N262"/>
    <hyperlink r:id="rId769" ref="W262"/>
    <hyperlink r:id="rId770" ref="Z262"/>
    <hyperlink r:id="rId771" ref="M263"/>
    <hyperlink r:id="rId772" ref="N263"/>
    <hyperlink r:id="rId773" ref="Z263"/>
    <hyperlink r:id="rId774" ref="M264"/>
    <hyperlink r:id="rId775" ref="N264"/>
    <hyperlink r:id="rId776" ref="Z264"/>
    <hyperlink r:id="rId777" ref="M265"/>
    <hyperlink r:id="rId778" ref="N265"/>
    <hyperlink r:id="rId779" ref="W265"/>
    <hyperlink r:id="rId780" ref="Z265"/>
    <hyperlink r:id="rId781" ref="N266"/>
    <hyperlink r:id="rId782" ref="Z266"/>
    <hyperlink r:id="rId783" ref="N267"/>
    <hyperlink r:id="rId784" ref="Z267"/>
    <hyperlink r:id="rId785" ref="M268"/>
    <hyperlink r:id="rId786" ref="N268"/>
    <hyperlink r:id="rId787" ref="M269"/>
    <hyperlink r:id="rId788" ref="N269"/>
    <hyperlink r:id="rId789" ref="Z269"/>
    <hyperlink r:id="rId790" ref="M270"/>
    <hyperlink r:id="rId791" ref="N270"/>
    <hyperlink r:id="rId792" ref="W270"/>
    <hyperlink r:id="rId793" ref="Z270"/>
    <hyperlink r:id="rId794" ref="M271"/>
    <hyperlink r:id="rId795" ref="N271"/>
    <hyperlink r:id="rId796" ref="Z271"/>
    <hyperlink r:id="rId797" ref="M272"/>
    <hyperlink r:id="rId798" ref="N272"/>
    <hyperlink r:id="rId799" ref="W272"/>
    <hyperlink r:id="rId800" ref="Z272"/>
    <hyperlink r:id="rId801" ref="M273"/>
    <hyperlink r:id="rId802" ref="N273"/>
    <hyperlink r:id="rId803" ref="Z273"/>
    <hyperlink r:id="rId804" ref="M274"/>
    <hyperlink r:id="rId805" ref="N274"/>
    <hyperlink r:id="rId806" ref="Z274"/>
    <hyperlink r:id="rId807" ref="M275"/>
    <hyperlink r:id="rId808" ref="N275"/>
    <hyperlink r:id="rId809" ref="W275"/>
    <hyperlink r:id="rId810" ref="Z275"/>
    <hyperlink r:id="rId811" ref="M276"/>
    <hyperlink r:id="rId812" ref="N276"/>
    <hyperlink r:id="rId813" ref="W276"/>
    <hyperlink r:id="rId814" ref="Z276"/>
    <hyperlink r:id="rId815" ref="M277"/>
    <hyperlink r:id="rId816" ref="N277"/>
    <hyperlink r:id="rId817" ref="W277"/>
    <hyperlink r:id="rId818" ref="Z277"/>
    <hyperlink r:id="rId819" ref="M278"/>
    <hyperlink r:id="rId820" ref="N278"/>
    <hyperlink r:id="rId821" ref="Z278"/>
    <hyperlink r:id="rId822" ref="N279"/>
    <hyperlink r:id="rId823" ref="W279"/>
    <hyperlink r:id="rId824" ref="M280"/>
    <hyperlink r:id="rId825" ref="N280"/>
    <hyperlink r:id="rId826" ref="Z280"/>
    <hyperlink r:id="rId827" ref="N281"/>
    <hyperlink r:id="rId828" ref="Z281"/>
    <hyperlink r:id="rId829" ref="M282"/>
    <hyperlink r:id="rId830" ref="N282"/>
    <hyperlink r:id="rId831" ref="W282"/>
    <hyperlink r:id="rId832" ref="Z282"/>
    <hyperlink r:id="rId833" ref="M283"/>
    <hyperlink r:id="rId834" ref="N283"/>
    <hyperlink r:id="rId835" ref="W283"/>
    <hyperlink r:id="rId836" ref="Z283"/>
    <hyperlink r:id="rId837" ref="M284"/>
    <hyperlink r:id="rId838" ref="N284"/>
    <hyperlink r:id="rId839" ref="W284"/>
    <hyperlink r:id="rId840" ref="Z284"/>
    <hyperlink r:id="rId841" ref="M285"/>
    <hyperlink r:id="rId842" ref="N285"/>
    <hyperlink r:id="rId843" ref="Z285"/>
    <hyperlink r:id="rId844" ref="M286"/>
    <hyperlink r:id="rId845" ref="N286"/>
    <hyperlink r:id="rId846" ref="Z286"/>
    <hyperlink r:id="rId847" ref="M287"/>
    <hyperlink r:id="rId848" ref="N287"/>
    <hyperlink r:id="rId849" ref="Z287"/>
    <hyperlink r:id="rId850" ref="M288"/>
    <hyperlink r:id="rId851" ref="N288"/>
    <hyperlink r:id="rId852" ref="Z288"/>
    <hyperlink r:id="rId853" ref="M289"/>
    <hyperlink r:id="rId854" ref="N289"/>
    <hyperlink r:id="rId855" ref="Z289"/>
    <hyperlink r:id="rId856" ref="N290"/>
    <hyperlink r:id="rId857" ref="Z290"/>
    <hyperlink r:id="rId858" ref="M291"/>
    <hyperlink r:id="rId859" ref="N291"/>
    <hyperlink r:id="rId860" ref="W291"/>
    <hyperlink r:id="rId861" ref="Z291"/>
    <hyperlink r:id="rId862" ref="I292"/>
    <hyperlink r:id="rId863" ref="M292"/>
    <hyperlink r:id="rId864" ref="N292"/>
    <hyperlink r:id="rId865" ref="Z292"/>
    <hyperlink r:id="rId866" ref="AK292"/>
    <hyperlink r:id="rId867" ref="M293"/>
    <hyperlink r:id="rId868" ref="N293"/>
    <hyperlink r:id="rId869" ref="Z293"/>
    <hyperlink r:id="rId870" ref="M294"/>
    <hyperlink r:id="rId871" ref="N294"/>
    <hyperlink r:id="rId872" ref="Z294"/>
    <hyperlink r:id="rId873" ref="M295"/>
    <hyperlink r:id="rId874" ref="N295"/>
    <hyperlink r:id="rId875" ref="Z295"/>
    <hyperlink r:id="rId876" ref="M296"/>
    <hyperlink r:id="rId877" ref="N296"/>
    <hyperlink r:id="rId878" ref="Z296"/>
    <hyperlink r:id="rId879" ref="M297"/>
    <hyperlink r:id="rId880" ref="N297"/>
    <hyperlink r:id="rId881" ref="W297"/>
    <hyperlink r:id="rId882" ref="Z297"/>
    <hyperlink r:id="rId883" ref="M298"/>
    <hyperlink r:id="rId884" ref="N298"/>
    <hyperlink r:id="rId885" ref="W298"/>
    <hyperlink r:id="rId886" ref="Z298"/>
    <hyperlink r:id="rId887" ref="M299"/>
    <hyperlink r:id="rId888" ref="N299"/>
    <hyperlink r:id="rId889" ref="W299"/>
    <hyperlink r:id="rId890" ref="Z299"/>
    <hyperlink r:id="rId891" ref="M300"/>
    <hyperlink r:id="rId892" ref="N300"/>
    <hyperlink r:id="rId893" ref="Z300"/>
    <hyperlink r:id="rId894" ref="M301"/>
    <hyperlink r:id="rId895" ref="N301"/>
    <hyperlink r:id="rId896" ref="Z301"/>
    <hyperlink r:id="rId897" ref="M302"/>
    <hyperlink r:id="rId898" ref="N302"/>
    <hyperlink r:id="rId899" ref="Z302"/>
    <hyperlink r:id="rId900" ref="M303"/>
    <hyperlink r:id="rId901" ref="N303"/>
    <hyperlink r:id="rId902" ref="Z303"/>
    <hyperlink r:id="rId903" ref="M304"/>
    <hyperlink r:id="rId904" ref="N304"/>
    <hyperlink r:id="rId905" ref="Z304"/>
    <hyperlink r:id="rId906" ref="M305"/>
    <hyperlink r:id="rId907" ref="N305"/>
    <hyperlink r:id="rId908" ref="W305"/>
    <hyperlink r:id="rId909" ref="Z305"/>
    <hyperlink r:id="rId910" ref="M306"/>
    <hyperlink r:id="rId911" ref="N306"/>
    <hyperlink r:id="rId912" ref="W306"/>
    <hyperlink r:id="rId913" ref="Z306"/>
    <hyperlink r:id="rId914" ref="N307"/>
    <hyperlink r:id="rId915" ref="M308"/>
    <hyperlink r:id="rId916" ref="N308"/>
    <hyperlink r:id="rId917" ref="M309"/>
    <hyperlink r:id="rId918" ref="N309"/>
    <hyperlink r:id="rId919" ref="W309"/>
    <hyperlink r:id="rId920" ref="Z309"/>
    <hyperlink r:id="rId921" ref="M310"/>
    <hyperlink r:id="rId922" ref="N310"/>
    <hyperlink r:id="rId923" ref="Z310"/>
    <hyperlink r:id="rId924" ref="M311"/>
    <hyperlink r:id="rId925" ref="N311"/>
    <hyperlink r:id="rId926" ref="Z311"/>
    <hyperlink r:id="rId927" ref="M312"/>
    <hyperlink r:id="rId928" ref="N312"/>
    <hyperlink r:id="rId929" ref="Z312"/>
    <hyperlink r:id="rId930" ref="M313"/>
    <hyperlink r:id="rId931" ref="N313"/>
    <hyperlink r:id="rId932" ref="Z313"/>
    <hyperlink r:id="rId933" ref="M314"/>
    <hyperlink r:id="rId934" ref="N314"/>
    <hyperlink r:id="rId935" ref="Z314"/>
    <hyperlink r:id="rId936" ref="M315"/>
    <hyperlink r:id="rId937" ref="N315"/>
    <hyperlink r:id="rId938" ref="Z315"/>
    <hyperlink r:id="rId939" ref="M316"/>
    <hyperlink r:id="rId940" ref="N316"/>
    <hyperlink r:id="rId941" ref="W316"/>
    <hyperlink r:id="rId942" ref="Z316"/>
    <hyperlink r:id="rId943" ref="M317"/>
    <hyperlink r:id="rId944" ref="N317"/>
    <hyperlink r:id="rId945" ref="Z317"/>
    <hyperlink r:id="rId946" ref="M318"/>
    <hyperlink r:id="rId947" ref="N318"/>
    <hyperlink r:id="rId948" ref="W318"/>
    <hyperlink r:id="rId949" ref="Z318"/>
    <hyperlink r:id="rId950" ref="M319"/>
    <hyperlink r:id="rId951" ref="N319"/>
    <hyperlink r:id="rId952" ref="Z319"/>
    <hyperlink r:id="rId953" ref="M320"/>
    <hyperlink r:id="rId954" ref="N320"/>
    <hyperlink r:id="rId955" ref="Z320"/>
    <hyperlink r:id="rId956" ref="M321"/>
    <hyperlink r:id="rId957" ref="N321"/>
    <hyperlink r:id="rId958" ref="Z321"/>
    <hyperlink r:id="rId959" ref="M322"/>
    <hyperlink r:id="rId960" ref="N322"/>
    <hyperlink r:id="rId961" ref="W322"/>
    <hyperlink r:id="rId962" ref="Z322"/>
    <hyperlink r:id="rId963" ref="M323"/>
    <hyperlink r:id="rId964" ref="N323"/>
    <hyperlink r:id="rId965" ref="Z323"/>
    <hyperlink r:id="rId966" ref="M324"/>
    <hyperlink r:id="rId967" ref="N324"/>
    <hyperlink r:id="rId968" ref="Z324"/>
    <hyperlink r:id="rId969" ref="M325"/>
    <hyperlink r:id="rId970" ref="N325"/>
    <hyperlink r:id="rId971" ref="W325"/>
    <hyperlink r:id="rId972" ref="Z325"/>
    <hyperlink r:id="rId973" ref="N326"/>
    <hyperlink r:id="rId974" ref="Z326"/>
    <hyperlink r:id="rId975" ref="M327"/>
    <hyperlink r:id="rId976" ref="N327"/>
    <hyperlink r:id="rId977" ref="W327"/>
    <hyperlink r:id="rId978" ref="Z327"/>
    <hyperlink r:id="rId979" ref="M328"/>
    <hyperlink r:id="rId980" ref="N328"/>
    <hyperlink r:id="rId981" ref="Z328"/>
    <hyperlink r:id="rId982" ref="M329"/>
    <hyperlink r:id="rId983" ref="N329"/>
    <hyperlink r:id="rId984" ref="Z329"/>
    <hyperlink r:id="rId985" ref="M330"/>
    <hyperlink r:id="rId986" ref="N330"/>
    <hyperlink r:id="rId987" ref="W330"/>
    <hyperlink r:id="rId988" ref="Z330"/>
    <hyperlink r:id="rId989" ref="M331"/>
    <hyperlink r:id="rId990" ref="N331"/>
    <hyperlink r:id="rId991" ref="W331"/>
    <hyperlink r:id="rId992" ref="Z331"/>
    <hyperlink r:id="rId993" ref="M332"/>
    <hyperlink r:id="rId994" ref="N332"/>
    <hyperlink r:id="rId995" ref="M333"/>
    <hyperlink r:id="rId996" ref="N333"/>
    <hyperlink r:id="rId997" ref="W333"/>
    <hyperlink r:id="rId998" ref="Z333"/>
    <hyperlink r:id="rId999" ref="M334"/>
    <hyperlink r:id="rId1000" ref="N334"/>
    <hyperlink r:id="rId1001" ref="Z334"/>
    <hyperlink r:id="rId1002" ref="M335"/>
    <hyperlink r:id="rId1003" ref="N335"/>
    <hyperlink r:id="rId1004" ref="Z335"/>
    <hyperlink r:id="rId1005" ref="M336"/>
    <hyperlink r:id="rId1006" ref="N336"/>
    <hyperlink r:id="rId1007" ref="Z336"/>
    <hyperlink r:id="rId1008" ref="M337"/>
    <hyperlink r:id="rId1009" ref="N337"/>
    <hyperlink r:id="rId1010" ref="Z337"/>
    <hyperlink r:id="rId1011" ref="M338"/>
    <hyperlink r:id="rId1012" ref="N338"/>
    <hyperlink r:id="rId1013" ref="Z338"/>
    <hyperlink r:id="rId1014" ref="M339"/>
    <hyperlink r:id="rId1015" ref="N339"/>
    <hyperlink r:id="rId1016" ref="W339"/>
    <hyperlink r:id="rId1017" ref="Z339"/>
    <hyperlink r:id="rId1018" ref="M340"/>
    <hyperlink r:id="rId1019" ref="N340"/>
    <hyperlink r:id="rId1020" ref="Z340"/>
    <hyperlink r:id="rId1021" ref="M341"/>
    <hyperlink r:id="rId1022" ref="N341"/>
    <hyperlink r:id="rId1023" ref="Z341"/>
    <hyperlink r:id="rId1024" ref="M342"/>
    <hyperlink r:id="rId1025" ref="N342"/>
    <hyperlink r:id="rId1026" ref="W342"/>
    <hyperlink r:id="rId1027" ref="Z342"/>
    <hyperlink r:id="rId1028" ref="M343"/>
    <hyperlink r:id="rId1029" ref="N343"/>
    <hyperlink r:id="rId1030" ref="Z343"/>
    <hyperlink r:id="rId1031" ref="M344"/>
    <hyperlink r:id="rId1032" ref="N344"/>
    <hyperlink r:id="rId1033" ref="Z344"/>
    <hyperlink r:id="rId1034" ref="M345"/>
    <hyperlink r:id="rId1035" ref="N345"/>
    <hyperlink r:id="rId1036" ref="Z345"/>
    <hyperlink r:id="rId1037" ref="N346"/>
    <hyperlink r:id="rId1038" ref="W346"/>
    <hyperlink r:id="rId1039" ref="Z346"/>
    <hyperlink r:id="rId1040" ref="M347"/>
    <hyperlink r:id="rId1041" ref="N347"/>
    <hyperlink r:id="rId1042" ref="Z347"/>
    <hyperlink r:id="rId1043" ref="M348"/>
    <hyperlink r:id="rId1044" ref="N348"/>
    <hyperlink r:id="rId1045" ref="W348"/>
    <hyperlink r:id="rId1046" ref="Z348"/>
    <hyperlink r:id="rId1047" ref="M349"/>
    <hyperlink r:id="rId1048" ref="N349"/>
    <hyperlink r:id="rId1049" ref="Z349"/>
    <hyperlink r:id="rId1050" ref="M350"/>
    <hyperlink r:id="rId1051" ref="N350"/>
    <hyperlink r:id="rId1052" ref="W350"/>
    <hyperlink r:id="rId1053" ref="Z350"/>
    <hyperlink r:id="rId1054" ref="M351"/>
    <hyperlink r:id="rId1055" ref="N351"/>
    <hyperlink r:id="rId1056" ref="W351"/>
    <hyperlink r:id="rId1057" ref="Z351"/>
    <hyperlink r:id="rId1058" ref="M352"/>
    <hyperlink r:id="rId1059" ref="N352"/>
    <hyperlink r:id="rId1060" ref="Z352"/>
    <hyperlink r:id="rId1061" ref="M353"/>
    <hyperlink r:id="rId1062" ref="N353"/>
    <hyperlink r:id="rId1063" ref="W353"/>
    <hyperlink r:id="rId1064" ref="Z353"/>
    <hyperlink r:id="rId1065" ref="M354"/>
    <hyperlink r:id="rId1066" ref="N354"/>
    <hyperlink r:id="rId1067" ref="Z354"/>
    <hyperlink r:id="rId1068" ref="M355"/>
    <hyperlink r:id="rId1069" ref="N355"/>
    <hyperlink r:id="rId1070" ref="Z355"/>
    <hyperlink r:id="rId1071" ref="M356"/>
    <hyperlink r:id="rId1072" ref="N356"/>
    <hyperlink r:id="rId1073" ref="Z356"/>
    <hyperlink r:id="rId1074" ref="M357"/>
    <hyperlink r:id="rId1075" ref="N357"/>
    <hyperlink r:id="rId1076" ref="W357"/>
    <hyperlink r:id="rId1077" ref="Z357"/>
    <hyperlink r:id="rId1078" ref="M358"/>
    <hyperlink r:id="rId1079" ref="N358"/>
    <hyperlink r:id="rId1080" ref="Z358"/>
    <hyperlink r:id="rId1081" ref="M359"/>
    <hyperlink r:id="rId1082" ref="N359"/>
    <hyperlink r:id="rId1083" ref="Z359"/>
    <hyperlink r:id="rId1084" ref="M360"/>
    <hyperlink r:id="rId1085" ref="N360"/>
    <hyperlink r:id="rId1086" ref="W360"/>
    <hyperlink r:id="rId1087" ref="Z360"/>
    <hyperlink r:id="rId1088" ref="M361"/>
    <hyperlink r:id="rId1089" ref="N361"/>
    <hyperlink r:id="rId1090" ref="Z361"/>
    <hyperlink r:id="rId1091" ref="M362"/>
    <hyperlink r:id="rId1092" ref="N362"/>
    <hyperlink r:id="rId1093" ref="Z362"/>
    <hyperlink r:id="rId1094" ref="M363"/>
    <hyperlink r:id="rId1095" ref="N363"/>
    <hyperlink r:id="rId1096" ref="Z363"/>
    <hyperlink r:id="rId1097" ref="M364"/>
    <hyperlink r:id="rId1098" ref="N364"/>
    <hyperlink r:id="rId1099" ref="W364"/>
    <hyperlink r:id="rId1100" ref="Z364"/>
    <hyperlink r:id="rId1101" ref="M365"/>
    <hyperlink r:id="rId1102" ref="N365"/>
    <hyperlink r:id="rId1103" ref="Z365"/>
    <hyperlink r:id="rId1104" ref="M366"/>
    <hyperlink r:id="rId1105" ref="N366"/>
    <hyperlink r:id="rId1106" ref="Z366"/>
    <hyperlink r:id="rId1107" ref="N367"/>
    <hyperlink r:id="rId1108" ref="Z367"/>
    <hyperlink r:id="rId1109" ref="M368"/>
    <hyperlink r:id="rId1110" ref="N368"/>
    <hyperlink r:id="rId1111" ref="Z368"/>
    <hyperlink r:id="rId1112" ref="M369"/>
    <hyperlink r:id="rId1113" ref="N369"/>
    <hyperlink r:id="rId1114" ref="Z369"/>
    <hyperlink r:id="rId1115" ref="M370"/>
    <hyperlink r:id="rId1116" ref="N370"/>
    <hyperlink r:id="rId1117" ref="Z370"/>
    <hyperlink r:id="rId1118" ref="M371"/>
    <hyperlink r:id="rId1119" ref="N371"/>
    <hyperlink r:id="rId1120" ref="W371"/>
    <hyperlink r:id="rId1121" ref="Z371"/>
    <hyperlink r:id="rId1122" ref="M372"/>
    <hyperlink r:id="rId1123" ref="N372"/>
    <hyperlink r:id="rId1124" ref="Z372"/>
    <hyperlink r:id="rId1125" ref="N373"/>
    <hyperlink r:id="rId1126" ref="Z373"/>
    <hyperlink r:id="rId1127" ref="M374"/>
    <hyperlink r:id="rId1128" ref="N374"/>
    <hyperlink r:id="rId1129" ref="W374"/>
    <hyperlink r:id="rId1130" ref="Z374"/>
    <hyperlink r:id="rId1131" ref="M375"/>
    <hyperlink r:id="rId1132" ref="N375"/>
    <hyperlink r:id="rId1133" ref="W375"/>
    <hyperlink r:id="rId1134" ref="Z375"/>
    <hyperlink r:id="rId1135" ref="M376"/>
    <hyperlink r:id="rId1136" ref="N376"/>
    <hyperlink r:id="rId1137" ref="Z376"/>
    <hyperlink r:id="rId1138" ref="M377"/>
    <hyperlink r:id="rId1139" ref="N377"/>
    <hyperlink r:id="rId1140" ref="Z377"/>
    <hyperlink r:id="rId1141" ref="M378"/>
    <hyperlink r:id="rId1142" ref="N378"/>
    <hyperlink r:id="rId1143" ref="Z378"/>
    <hyperlink r:id="rId1144" ref="M379"/>
    <hyperlink r:id="rId1145" ref="N379"/>
    <hyperlink r:id="rId1146" ref="Z379"/>
    <hyperlink r:id="rId1147" ref="M380"/>
    <hyperlink r:id="rId1148" ref="N380"/>
    <hyperlink r:id="rId1149" ref="Z380"/>
    <hyperlink r:id="rId1150" ref="M381"/>
    <hyperlink r:id="rId1151" ref="N381"/>
    <hyperlink r:id="rId1152" ref="W381"/>
    <hyperlink r:id="rId1153" ref="Z381"/>
    <hyperlink r:id="rId1154" ref="M382"/>
    <hyperlink r:id="rId1155" ref="N382"/>
    <hyperlink r:id="rId1156" ref="Z382"/>
    <hyperlink r:id="rId1157" ref="M383"/>
    <hyperlink r:id="rId1158" ref="N383"/>
    <hyperlink r:id="rId1159" ref="Z383"/>
    <hyperlink r:id="rId1160" ref="M384"/>
    <hyperlink r:id="rId1161" ref="N384"/>
    <hyperlink r:id="rId1162" ref="Z384"/>
    <hyperlink r:id="rId1163" ref="N385"/>
    <hyperlink r:id="rId1164" ref="Z385"/>
    <hyperlink r:id="rId1165" ref="M386"/>
    <hyperlink r:id="rId1166" ref="N386"/>
    <hyperlink r:id="rId1167" ref="Z386"/>
    <hyperlink r:id="rId1168" ref="M387"/>
    <hyperlink r:id="rId1169" ref="N387"/>
    <hyperlink r:id="rId1170" ref="W387"/>
    <hyperlink r:id="rId1171" ref="Z387"/>
    <hyperlink r:id="rId1172" ref="M388"/>
    <hyperlink r:id="rId1173" ref="N388"/>
    <hyperlink r:id="rId1174" ref="Z388"/>
    <hyperlink r:id="rId1175" ref="M389"/>
    <hyperlink r:id="rId1176" ref="N389"/>
    <hyperlink r:id="rId1177" ref="Z389"/>
    <hyperlink r:id="rId1178" ref="M390"/>
    <hyperlink r:id="rId1179" ref="N390"/>
    <hyperlink r:id="rId1180" ref="Z390"/>
    <hyperlink r:id="rId1181" ref="N391"/>
    <hyperlink r:id="rId1182" ref="M392"/>
    <hyperlink r:id="rId1183" ref="N392"/>
    <hyperlink r:id="rId1184" ref="M393"/>
    <hyperlink r:id="rId1185" ref="N393"/>
    <hyperlink r:id="rId1186" ref="Z393"/>
    <hyperlink r:id="rId1187" ref="M394"/>
    <hyperlink r:id="rId1188" ref="N394"/>
    <hyperlink r:id="rId1189" ref="W394"/>
    <hyperlink r:id="rId1190" ref="M395"/>
    <hyperlink r:id="rId1191" ref="N395"/>
    <hyperlink r:id="rId1192" ref="W395"/>
    <hyperlink r:id="rId1193" ref="Z395"/>
    <hyperlink r:id="rId1194" ref="M396"/>
    <hyperlink r:id="rId1195" ref="N396"/>
    <hyperlink r:id="rId1196" ref="Z396"/>
    <hyperlink r:id="rId1197" ref="M397"/>
    <hyperlink r:id="rId1198" ref="N397"/>
    <hyperlink r:id="rId1199" ref="Z397"/>
    <hyperlink r:id="rId1200" ref="M398"/>
    <hyperlink r:id="rId1201" ref="N398"/>
    <hyperlink r:id="rId1202" ref="Z398"/>
    <hyperlink r:id="rId1203" ref="M399"/>
    <hyperlink r:id="rId1204" ref="N399"/>
    <hyperlink r:id="rId1205" ref="Z399"/>
    <hyperlink r:id="rId1206" ref="M400"/>
    <hyperlink r:id="rId1207" ref="N400"/>
    <hyperlink r:id="rId1208" ref="W400"/>
    <hyperlink r:id="rId1209" ref="Z400"/>
    <hyperlink r:id="rId1210" ref="M401"/>
    <hyperlink r:id="rId1211" ref="N401"/>
    <hyperlink r:id="rId1212" ref="Z401"/>
    <hyperlink r:id="rId1213" ref="M402"/>
    <hyperlink r:id="rId1214" ref="N402"/>
    <hyperlink r:id="rId1215" ref="Z402"/>
    <hyperlink r:id="rId1216" ref="M403"/>
    <hyperlink r:id="rId1217" ref="N403"/>
    <hyperlink r:id="rId1218" ref="W403"/>
    <hyperlink r:id="rId1219" ref="Z403"/>
    <hyperlink r:id="rId1220" ref="M404"/>
    <hyperlink r:id="rId1221" ref="N404"/>
    <hyperlink r:id="rId1222" ref="Z404"/>
    <hyperlink r:id="rId1223" ref="M405"/>
    <hyperlink r:id="rId1224" ref="N405"/>
    <hyperlink r:id="rId1225" ref="W405"/>
    <hyperlink r:id="rId1226" ref="Z405"/>
    <hyperlink r:id="rId1227" ref="M406"/>
    <hyperlink r:id="rId1228" ref="N406"/>
    <hyperlink r:id="rId1229" ref="Z406"/>
    <hyperlink r:id="rId1230" ref="M407"/>
    <hyperlink r:id="rId1231" ref="N407"/>
    <hyperlink r:id="rId1232" ref="W407"/>
    <hyperlink r:id="rId1233" ref="Z407"/>
    <hyperlink r:id="rId1234" ref="M408"/>
    <hyperlink r:id="rId1235" ref="N408"/>
    <hyperlink r:id="rId1236" ref="W408"/>
    <hyperlink r:id="rId1237" ref="Z408"/>
    <hyperlink r:id="rId1238" ref="M409"/>
    <hyperlink r:id="rId1239" ref="N409"/>
    <hyperlink r:id="rId1240" ref="W409"/>
    <hyperlink r:id="rId1241" ref="Z409"/>
    <hyperlink r:id="rId1242" ref="M410"/>
    <hyperlink r:id="rId1243" ref="N410"/>
    <hyperlink r:id="rId1244" ref="Z410"/>
    <hyperlink r:id="rId1245" ref="M411"/>
    <hyperlink r:id="rId1246" ref="N411"/>
    <hyperlink r:id="rId1247" ref="W411"/>
    <hyperlink r:id="rId1248" ref="Z411"/>
    <hyperlink r:id="rId1249" ref="M412"/>
    <hyperlink r:id="rId1250" ref="N412"/>
    <hyperlink r:id="rId1251" ref="Z412"/>
    <hyperlink r:id="rId1252" ref="M413"/>
    <hyperlink r:id="rId1253" ref="N413"/>
    <hyperlink r:id="rId1254" ref="Z413"/>
    <hyperlink r:id="rId1255" ref="M414"/>
    <hyperlink r:id="rId1256" ref="N414"/>
    <hyperlink r:id="rId1257" ref="Z414"/>
    <hyperlink r:id="rId1258" ref="I415"/>
    <hyperlink r:id="rId1259" ref="M415"/>
    <hyperlink r:id="rId1260" ref="N415"/>
    <hyperlink r:id="rId1261" ref="W415"/>
    <hyperlink r:id="rId1262" ref="Z415"/>
    <hyperlink r:id="rId1263" ref="M416"/>
    <hyperlink r:id="rId1264" ref="N416"/>
    <hyperlink r:id="rId1265" ref="W416"/>
    <hyperlink r:id="rId1266" ref="Z416"/>
    <hyperlink r:id="rId1267" ref="M417"/>
    <hyperlink r:id="rId1268" ref="N417"/>
    <hyperlink r:id="rId1269" ref="Z417"/>
    <hyperlink r:id="rId1270" ref="M418"/>
    <hyperlink r:id="rId1271" ref="N418"/>
    <hyperlink r:id="rId1272" ref="W418"/>
    <hyperlink r:id="rId1273" ref="Z418"/>
    <hyperlink r:id="rId1274" ref="M419"/>
    <hyperlink r:id="rId1275" ref="N419"/>
    <hyperlink r:id="rId1276" ref="Z419"/>
    <hyperlink r:id="rId1277" ref="M420"/>
    <hyperlink r:id="rId1278" ref="N420"/>
    <hyperlink r:id="rId1279" ref="W420"/>
    <hyperlink r:id="rId1280" ref="M421"/>
    <hyperlink r:id="rId1281" ref="N421"/>
    <hyperlink r:id="rId1282" ref="M422"/>
    <hyperlink r:id="rId1283" ref="N422"/>
    <hyperlink r:id="rId1284" ref="M423"/>
    <hyperlink r:id="rId1285" ref="N423"/>
    <hyperlink r:id="rId1286" ref="W423"/>
    <hyperlink r:id="rId1287" ref="M424"/>
    <hyperlink r:id="rId1288" ref="N424"/>
    <hyperlink r:id="rId1289" ref="Z424"/>
    <hyperlink r:id="rId1290" ref="M425"/>
    <hyperlink r:id="rId1291" ref="N425"/>
    <hyperlink r:id="rId1292" ref="Z425"/>
    <hyperlink r:id="rId1293" ref="M426"/>
    <hyperlink r:id="rId1294" ref="N426"/>
    <hyperlink r:id="rId1295" ref="W426"/>
    <hyperlink r:id="rId1296" ref="Z426"/>
    <hyperlink r:id="rId1297" ref="M427"/>
    <hyperlink r:id="rId1298" ref="N427"/>
    <hyperlink r:id="rId1299" ref="Z427"/>
    <hyperlink r:id="rId1300" ref="M428"/>
    <hyperlink r:id="rId1301" ref="N428"/>
    <hyperlink r:id="rId1302" ref="Z428"/>
    <hyperlink r:id="rId1303" ref="M429"/>
    <hyperlink r:id="rId1304" ref="N429"/>
    <hyperlink r:id="rId1305" ref="W429"/>
    <hyperlink r:id="rId1306" ref="Z429"/>
    <hyperlink r:id="rId1307" ref="M430"/>
    <hyperlink r:id="rId1308" ref="N430"/>
    <hyperlink r:id="rId1309" ref="W430"/>
    <hyperlink r:id="rId1310" ref="Z430"/>
    <hyperlink r:id="rId1311" ref="M431"/>
    <hyperlink r:id="rId1312" ref="N431"/>
    <hyperlink r:id="rId1313" ref="Z431"/>
    <hyperlink r:id="rId1314" ref="N432"/>
    <hyperlink r:id="rId1315" ref="Z432"/>
    <hyperlink r:id="rId1316" ref="M433"/>
    <hyperlink r:id="rId1317" ref="N433"/>
    <hyperlink r:id="rId1318" ref="Z433"/>
    <hyperlink r:id="rId1319" ref="M434"/>
    <hyperlink r:id="rId1320" ref="N434"/>
    <hyperlink r:id="rId1321" ref="Z434"/>
    <hyperlink r:id="rId1322" ref="M435"/>
    <hyperlink r:id="rId1323" ref="N435"/>
    <hyperlink r:id="rId1324" ref="Z435"/>
    <hyperlink r:id="rId1325" ref="M436"/>
    <hyperlink r:id="rId1326" ref="N436"/>
    <hyperlink r:id="rId1327" ref="Z436"/>
    <hyperlink r:id="rId1328" ref="M437"/>
    <hyperlink r:id="rId1329" ref="N437"/>
    <hyperlink r:id="rId1330" ref="W437"/>
    <hyperlink r:id="rId1331" ref="Z437"/>
    <hyperlink r:id="rId1332" ref="M438"/>
    <hyperlink r:id="rId1333" ref="N438"/>
    <hyperlink r:id="rId1334" ref="Z438"/>
    <hyperlink r:id="rId1335" ref="M439"/>
    <hyperlink r:id="rId1336" ref="N439"/>
    <hyperlink r:id="rId1337" ref="Z439"/>
    <hyperlink r:id="rId1338" ref="M440"/>
    <hyperlink r:id="rId1339" ref="N440"/>
    <hyperlink r:id="rId1340" ref="Z440"/>
    <hyperlink r:id="rId1341" ref="M441"/>
    <hyperlink r:id="rId1342" ref="N441"/>
    <hyperlink r:id="rId1343" ref="Z441"/>
    <hyperlink r:id="rId1344" ref="M442"/>
    <hyperlink r:id="rId1345" ref="N442"/>
    <hyperlink r:id="rId1346" ref="W442"/>
    <hyperlink r:id="rId1347" ref="Z442"/>
    <hyperlink r:id="rId1348" ref="M443"/>
    <hyperlink r:id="rId1349" ref="N443"/>
    <hyperlink r:id="rId1350" ref="W443"/>
    <hyperlink r:id="rId1351" ref="Z443"/>
    <hyperlink r:id="rId1352" ref="M444"/>
    <hyperlink r:id="rId1353" ref="N444"/>
    <hyperlink r:id="rId1354" ref="W444"/>
    <hyperlink r:id="rId1355" ref="Z444"/>
    <hyperlink r:id="rId1356" ref="M445"/>
    <hyperlink r:id="rId1357" ref="N445"/>
    <hyperlink r:id="rId1358" ref="W445"/>
    <hyperlink r:id="rId1359" ref="Z445"/>
    <hyperlink r:id="rId1360" ref="M446"/>
    <hyperlink r:id="rId1361" ref="N446"/>
    <hyperlink r:id="rId1362" ref="Z446"/>
    <hyperlink r:id="rId1363" ref="M447"/>
    <hyperlink r:id="rId1364" ref="N447"/>
    <hyperlink r:id="rId1365" ref="Z447"/>
    <hyperlink r:id="rId1366" ref="M448"/>
    <hyperlink r:id="rId1367" ref="N448"/>
    <hyperlink r:id="rId1368" ref="Z448"/>
    <hyperlink r:id="rId1369" ref="M449"/>
    <hyperlink r:id="rId1370" ref="N449"/>
    <hyperlink r:id="rId1371" ref="Z449"/>
    <hyperlink r:id="rId1372" ref="M450"/>
    <hyperlink r:id="rId1373" ref="N450"/>
    <hyperlink r:id="rId1374" ref="Z450"/>
    <hyperlink r:id="rId1375" ref="M451"/>
    <hyperlink r:id="rId1376" ref="N451"/>
    <hyperlink r:id="rId1377" ref="Z451"/>
    <hyperlink r:id="rId1378" ref="M452"/>
    <hyperlink r:id="rId1379" ref="N452"/>
    <hyperlink r:id="rId1380" ref="Z452"/>
    <hyperlink r:id="rId1381" ref="M453"/>
    <hyperlink r:id="rId1382" ref="N453"/>
    <hyperlink r:id="rId1383" ref="W453"/>
    <hyperlink r:id="rId1384" ref="Z453"/>
    <hyperlink r:id="rId1385" ref="N454"/>
    <hyperlink r:id="rId1386" ref="M455"/>
    <hyperlink r:id="rId1387" ref="N455"/>
    <hyperlink r:id="rId1388" ref="W455"/>
    <hyperlink r:id="rId1389" ref="M456"/>
    <hyperlink r:id="rId1390" ref="N456"/>
    <hyperlink r:id="rId1391" ref="M457"/>
    <hyperlink r:id="rId1392" ref="N457"/>
    <hyperlink r:id="rId1393" ref="W457"/>
    <hyperlink r:id="rId1394" ref="M458"/>
    <hyperlink r:id="rId1395" ref="N458"/>
    <hyperlink r:id="rId1396" ref="M459"/>
    <hyperlink r:id="rId1397" ref="N459"/>
    <hyperlink r:id="rId1398" ref="W459"/>
    <hyperlink r:id="rId1399" ref="M460"/>
    <hyperlink r:id="rId1400" ref="N460"/>
    <hyperlink r:id="rId1401" ref="M461"/>
    <hyperlink r:id="rId1402" ref="N461"/>
    <hyperlink r:id="rId1403" ref="Z461"/>
    <hyperlink r:id="rId1404" ref="M462"/>
    <hyperlink r:id="rId1405" ref="N462"/>
    <hyperlink r:id="rId1406" ref="Z462"/>
    <hyperlink r:id="rId1407" ref="M463"/>
    <hyperlink r:id="rId1408" ref="N463"/>
    <hyperlink r:id="rId1409" ref="Z463"/>
    <hyperlink r:id="rId1410" ref="M464"/>
    <hyperlink r:id="rId1411" ref="N464"/>
    <hyperlink r:id="rId1412" ref="Z464"/>
    <hyperlink r:id="rId1413" ref="M465"/>
    <hyperlink r:id="rId1414" ref="N465"/>
    <hyperlink r:id="rId1415" ref="W465"/>
    <hyperlink r:id="rId1416" ref="Z465"/>
    <hyperlink r:id="rId1417" ref="M466"/>
    <hyperlink r:id="rId1418" ref="N466"/>
    <hyperlink r:id="rId1419" ref="Z466"/>
    <hyperlink r:id="rId1420" ref="M467"/>
    <hyperlink r:id="rId1421" ref="N467"/>
    <hyperlink r:id="rId1422" ref="Z467"/>
    <hyperlink r:id="rId1423" ref="M468"/>
    <hyperlink r:id="rId1424" ref="N468"/>
    <hyperlink r:id="rId1425" ref="Z468"/>
    <hyperlink r:id="rId1426" ref="M469"/>
    <hyperlink r:id="rId1427" ref="N469"/>
    <hyperlink r:id="rId1428" ref="Z469"/>
    <hyperlink r:id="rId1429" ref="M470"/>
    <hyperlink r:id="rId1430" ref="N470"/>
    <hyperlink r:id="rId1431" ref="Z470"/>
    <hyperlink r:id="rId1432" ref="M471"/>
    <hyperlink r:id="rId1433" ref="N471"/>
    <hyperlink r:id="rId1434" ref="Z471"/>
    <hyperlink r:id="rId1435" ref="M472"/>
    <hyperlink r:id="rId1436" ref="N472"/>
    <hyperlink r:id="rId1437" ref="Z472"/>
    <hyperlink r:id="rId1438" ref="M473"/>
    <hyperlink r:id="rId1439" ref="N473"/>
    <hyperlink r:id="rId1440" ref="Z473"/>
    <hyperlink r:id="rId1441" ref="M474"/>
    <hyperlink r:id="rId1442" ref="N474"/>
    <hyperlink r:id="rId1443" ref="Z474"/>
    <hyperlink r:id="rId1444" ref="M475"/>
    <hyperlink r:id="rId1445" ref="N475"/>
    <hyperlink r:id="rId1446" ref="Z475"/>
    <hyperlink r:id="rId1447" ref="M476"/>
    <hyperlink r:id="rId1448" ref="N476"/>
    <hyperlink r:id="rId1449" ref="Z476"/>
    <hyperlink r:id="rId1450" ref="M477"/>
    <hyperlink r:id="rId1451" ref="N477"/>
    <hyperlink r:id="rId1452" ref="W477"/>
    <hyperlink r:id="rId1453" ref="Z477"/>
    <hyperlink r:id="rId1454" ref="M478"/>
    <hyperlink r:id="rId1455" ref="N478"/>
    <hyperlink r:id="rId1456" ref="Z478"/>
    <hyperlink r:id="rId1457" ref="M479"/>
    <hyperlink r:id="rId1458" ref="N479"/>
    <hyperlink r:id="rId1459" ref="Z479"/>
    <hyperlink r:id="rId1460" ref="M480"/>
    <hyperlink r:id="rId1461" ref="N480"/>
    <hyperlink r:id="rId1462" ref="Z480"/>
    <hyperlink r:id="rId1463" ref="M481"/>
    <hyperlink r:id="rId1464" ref="N481"/>
    <hyperlink r:id="rId1465" ref="W481"/>
    <hyperlink r:id="rId1466" ref="Z481"/>
    <hyperlink r:id="rId1467" ref="N482"/>
    <hyperlink r:id="rId1468" ref="Z482"/>
    <hyperlink r:id="rId1469" ref="M483"/>
    <hyperlink r:id="rId1470" ref="N483"/>
    <hyperlink r:id="rId1471" ref="W483"/>
    <hyperlink r:id="rId1472" ref="Z483"/>
    <hyperlink r:id="rId1473" ref="M484"/>
    <hyperlink r:id="rId1474" ref="N484"/>
    <hyperlink r:id="rId1475" ref="Z484"/>
    <hyperlink r:id="rId1476" ref="M485"/>
    <hyperlink r:id="rId1477" ref="N485"/>
    <hyperlink r:id="rId1478" ref="Z485"/>
    <hyperlink r:id="rId1479" ref="M486"/>
    <hyperlink r:id="rId1480" ref="N486"/>
    <hyperlink r:id="rId1481" ref="Z486"/>
    <hyperlink r:id="rId1482" ref="M487"/>
    <hyperlink r:id="rId1483" ref="N487"/>
    <hyperlink r:id="rId1484" ref="Z487"/>
    <hyperlink r:id="rId1485" ref="M488"/>
    <hyperlink r:id="rId1486" ref="N488"/>
    <hyperlink r:id="rId1487" ref="Z488"/>
    <hyperlink r:id="rId1488" ref="M489"/>
    <hyperlink r:id="rId1489" ref="N489"/>
    <hyperlink r:id="rId1490" ref="Z489"/>
    <hyperlink r:id="rId1491" ref="M490"/>
    <hyperlink r:id="rId1492" ref="N490"/>
    <hyperlink r:id="rId1493" ref="M491"/>
    <hyperlink r:id="rId1494" ref="N491"/>
    <hyperlink r:id="rId1495" ref="M492"/>
    <hyperlink r:id="rId1496" ref="N492"/>
    <hyperlink r:id="rId1497" ref="N493"/>
    <hyperlink r:id="rId1498" ref="M494"/>
    <hyperlink r:id="rId1499" ref="N494"/>
    <hyperlink r:id="rId1500" ref="N495"/>
    <hyperlink r:id="rId1501" ref="M496"/>
    <hyperlink r:id="rId1502" ref="N496"/>
    <hyperlink r:id="rId1503" ref="M497"/>
    <hyperlink r:id="rId1504" ref="N497"/>
    <hyperlink r:id="rId1505" ref="M498"/>
    <hyperlink r:id="rId1506" ref="N498"/>
    <hyperlink r:id="rId1507" ref="W498"/>
    <hyperlink r:id="rId1508" ref="M499"/>
    <hyperlink r:id="rId1509" ref="N499"/>
    <hyperlink r:id="rId1510" ref="M500"/>
    <hyperlink r:id="rId1511" ref="N500"/>
    <hyperlink r:id="rId1512" ref="M501"/>
    <hyperlink r:id="rId1513" ref="N501"/>
    <hyperlink r:id="rId1514" ref="M502"/>
    <hyperlink r:id="rId1515" ref="N502"/>
    <hyperlink r:id="rId1516" ref="W502"/>
    <hyperlink r:id="rId1517" ref="M503"/>
    <hyperlink r:id="rId1518" ref="N503"/>
    <hyperlink r:id="rId1519" ref="M504"/>
    <hyperlink r:id="rId1520" ref="N504"/>
    <hyperlink r:id="rId1521" ref="M505"/>
    <hyperlink r:id="rId1522" ref="N505"/>
    <hyperlink r:id="rId1523" ref="Z505"/>
    <hyperlink r:id="rId1524" ref="M506"/>
    <hyperlink r:id="rId1525" ref="N506"/>
    <hyperlink r:id="rId1526" ref="Z506"/>
    <hyperlink r:id="rId1527" ref="M507"/>
    <hyperlink r:id="rId1528" ref="N507"/>
    <hyperlink r:id="rId1529" ref="Z507"/>
    <hyperlink r:id="rId1530" ref="M508"/>
    <hyperlink r:id="rId1531" ref="N508"/>
    <hyperlink r:id="rId1532" ref="W508"/>
    <hyperlink r:id="rId1533" ref="Z508"/>
    <hyperlink r:id="rId1534" ref="M509"/>
    <hyperlink r:id="rId1535" ref="N509"/>
    <hyperlink r:id="rId1536" ref="Z509"/>
    <hyperlink r:id="rId1537" ref="M510"/>
    <hyperlink r:id="rId1538" ref="N510"/>
    <hyperlink r:id="rId1539" ref="W510"/>
    <hyperlink r:id="rId1540" ref="Z510"/>
    <hyperlink r:id="rId1541" ref="M511"/>
    <hyperlink r:id="rId1542" ref="N511"/>
    <hyperlink r:id="rId1543" ref="W511"/>
    <hyperlink r:id="rId1544" ref="Z511"/>
    <hyperlink r:id="rId1545" ref="M512"/>
    <hyperlink r:id="rId1546" ref="N512"/>
    <hyperlink r:id="rId1547" ref="Z512"/>
    <hyperlink r:id="rId1548" ref="M513"/>
    <hyperlink r:id="rId1549" ref="N513"/>
    <hyperlink r:id="rId1550" ref="Z513"/>
    <hyperlink r:id="rId1551" ref="M514"/>
    <hyperlink r:id="rId1552" ref="N514"/>
    <hyperlink r:id="rId1553" ref="Z514"/>
    <hyperlink r:id="rId1554" ref="H515"/>
    <hyperlink r:id="rId1555" ref="M515"/>
    <hyperlink r:id="rId1556" ref="N515"/>
    <hyperlink r:id="rId1557" ref="Z515"/>
    <hyperlink r:id="rId1558" ref="AK515"/>
    <hyperlink r:id="rId1559" ref="M516"/>
    <hyperlink r:id="rId1560" ref="N516"/>
    <hyperlink r:id="rId1561" ref="Z516"/>
    <hyperlink r:id="rId1562" ref="M517"/>
    <hyperlink r:id="rId1563" ref="N517"/>
    <hyperlink r:id="rId1564" ref="W517"/>
    <hyperlink r:id="rId1565" ref="Z517"/>
    <hyperlink r:id="rId1566" ref="M518"/>
    <hyperlink r:id="rId1567" ref="N518"/>
    <hyperlink r:id="rId1568" ref="Z518"/>
    <hyperlink r:id="rId1569" ref="M519"/>
    <hyperlink r:id="rId1570" ref="N519"/>
    <hyperlink r:id="rId1571" ref="W519"/>
    <hyperlink r:id="rId1572" ref="Z519"/>
    <hyperlink r:id="rId1573" ref="M520"/>
    <hyperlink r:id="rId1574" ref="N520"/>
    <hyperlink r:id="rId1575" ref="W520"/>
    <hyperlink r:id="rId1576" ref="Z520"/>
    <hyperlink r:id="rId1577" ref="AK520"/>
    <hyperlink r:id="rId1578" ref="M521"/>
    <hyperlink r:id="rId1579" ref="N521"/>
    <hyperlink r:id="rId1580" ref="N522"/>
    <hyperlink r:id="rId1581" ref="Z522"/>
    <hyperlink r:id="rId1582" ref="M523"/>
    <hyperlink r:id="rId1583" ref="N523"/>
    <hyperlink r:id="rId1584" ref="Z523"/>
    <hyperlink r:id="rId1585" ref="M524"/>
    <hyperlink r:id="rId1586" ref="N524"/>
    <hyperlink r:id="rId1587" ref="Z524"/>
    <hyperlink r:id="rId1588" ref="M525"/>
    <hyperlink r:id="rId1589" ref="N525"/>
    <hyperlink r:id="rId1590" ref="W525"/>
    <hyperlink r:id="rId1591" ref="Z525"/>
    <hyperlink r:id="rId1592" ref="M526"/>
    <hyperlink r:id="rId1593" ref="N526"/>
    <hyperlink r:id="rId1594" ref="Z526"/>
    <hyperlink r:id="rId1595" ref="M527"/>
    <hyperlink r:id="rId1596" ref="N527"/>
    <hyperlink r:id="rId1597" ref="Z527"/>
    <hyperlink r:id="rId1598" ref="N528"/>
    <hyperlink r:id="rId1599" ref="W528"/>
    <hyperlink r:id="rId1600" ref="Z528"/>
    <hyperlink r:id="rId1601" ref="M529"/>
    <hyperlink r:id="rId1602" ref="N529"/>
    <hyperlink r:id="rId1603" ref="Z529"/>
    <hyperlink r:id="rId1604" ref="M530"/>
    <hyperlink r:id="rId1605" ref="N530"/>
    <hyperlink r:id="rId1606" ref="Z530"/>
    <hyperlink r:id="rId1607" ref="M531"/>
    <hyperlink r:id="rId1608" ref="N531"/>
    <hyperlink r:id="rId1609" ref="Z531"/>
    <hyperlink r:id="rId1610" ref="M532"/>
    <hyperlink r:id="rId1611" ref="N532"/>
    <hyperlink r:id="rId1612" ref="Z532"/>
    <hyperlink r:id="rId1613" ref="M533"/>
    <hyperlink r:id="rId1614" ref="N533"/>
    <hyperlink r:id="rId1615" ref="Z533"/>
    <hyperlink r:id="rId1616" ref="M534"/>
    <hyperlink r:id="rId1617" ref="N534"/>
    <hyperlink r:id="rId1618" ref="Z534"/>
    <hyperlink r:id="rId1619" ref="M535"/>
    <hyperlink r:id="rId1620" ref="N535"/>
    <hyperlink r:id="rId1621" ref="Z535"/>
    <hyperlink r:id="rId1622" ref="M536"/>
    <hyperlink r:id="rId1623" ref="N536"/>
    <hyperlink r:id="rId1624" ref="Z536"/>
    <hyperlink r:id="rId1625" ref="M537"/>
    <hyperlink r:id="rId1626" ref="N537"/>
    <hyperlink r:id="rId1627" ref="Z537"/>
    <hyperlink r:id="rId1628" ref="N538"/>
    <hyperlink r:id="rId1629" ref="M539"/>
    <hyperlink r:id="rId1630" ref="N539"/>
    <hyperlink r:id="rId1631" ref="Z539"/>
    <hyperlink r:id="rId1632" ref="M540"/>
    <hyperlink r:id="rId1633" ref="N540"/>
    <hyperlink r:id="rId1634" ref="M541"/>
    <hyperlink r:id="rId1635" ref="N541"/>
    <hyperlink r:id="rId1636" ref="M542"/>
    <hyperlink r:id="rId1637" ref="N542"/>
    <hyperlink r:id="rId1638" ref="M543"/>
    <hyperlink r:id="rId1639" ref="N543"/>
    <hyperlink r:id="rId1640" ref="M544"/>
    <hyperlink r:id="rId1641" ref="N544"/>
    <hyperlink r:id="rId1642" ref="W544"/>
    <hyperlink r:id="rId1643" ref="M545"/>
    <hyperlink r:id="rId1644" ref="N545"/>
    <hyperlink r:id="rId1645" ref="M546"/>
    <hyperlink r:id="rId1646" ref="N546"/>
    <hyperlink r:id="rId1647" ref="M547"/>
    <hyperlink r:id="rId1648" ref="N547"/>
    <hyperlink r:id="rId1649" ref="W547"/>
    <hyperlink r:id="rId1650" ref="M548"/>
    <hyperlink r:id="rId1651" ref="N548"/>
    <hyperlink r:id="rId1652" ref="N549"/>
    <hyperlink r:id="rId1653" ref="M550"/>
    <hyperlink r:id="rId1654" ref="N550"/>
    <hyperlink r:id="rId1655" ref="M551"/>
    <hyperlink r:id="rId1656" ref="N551"/>
    <hyperlink r:id="rId1657" ref="M552"/>
    <hyperlink r:id="rId1658" ref="N552"/>
    <hyperlink r:id="rId1659" ref="M553"/>
    <hyperlink r:id="rId1660" ref="N553"/>
    <hyperlink r:id="rId1661" ref="M554"/>
    <hyperlink r:id="rId1662" ref="N554"/>
    <hyperlink r:id="rId1663" ref="M555"/>
    <hyperlink r:id="rId1664" ref="N555"/>
    <hyperlink r:id="rId1665" ref="M556"/>
    <hyperlink r:id="rId1666" ref="N556"/>
    <hyperlink r:id="rId1667" ref="M557"/>
    <hyperlink r:id="rId1668" ref="N557"/>
    <hyperlink r:id="rId1669" ref="W557"/>
    <hyperlink r:id="rId1670" ref="Z557"/>
    <hyperlink r:id="rId1671" ref="M558"/>
    <hyperlink r:id="rId1672" ref="N558"/>
    <hyperlink r:id="rId1673" ref="Z558"/>
    <hyperlink r:id="rId1674" ref="M559"/>
    <hyperlink r:id="rId1675" ref="N559"/>
    <hyperlink r:id="rId1676" ref="Z559"/>
    <hyperlink r:id="rId1677" ref="M560"/>
    <hyperlink r:id="rId1678" ref="N560"/>
    <hyperlink r:id="rId1679" ref="Z560"/>
    <hyperlink r:id="rId1680" ref="M561"/>
    <hyperlink r:id="rId1681" ref="N561"/>
    <hyperlink r:id="rId1682" ref="Z561"/>
    <hyperlink r:id="rId1683" ref="M562"/>
    <hyperlink r:id="rId1684" ref="N562"/>
    <hyperlink r:id="rId1685" ref="Z562"/>
    <hyperlink r:id="rId1686" ref="N563"/>
    <hyperlink r:id="rId1687" ref="W563"/>
    <hyperlink r:id="rId1688" ref="N564"/>
    <hyperlink r:id="rId1689" ref="M565"/>
    <hyperlink r:id="rId1690" ref="N565"/>
    <hyperlink r:id="rId1691" ref="M566"/>
    <hyperlink r:id="rId1692" ref="N566"/>
    <hyperlink r:id="rId1693" ref="W566"/>
    <hyperlink r:id="rId1694" ref="Z566"/>
    <hyperlink r:id="rId1695" ref="M567"/>
    <hyperlink r:id="rId1696" ref="N567"/>
    <hyperlink r:id="rId1697" ref="Z567"/>
    <hyperlink r:id="rId1698" ref="M568"/>
    <hyperlink r:id="rId1699" ref="N568"/>
    <hyperlink r:id="rId1700" ref="Z568"/>
    <hyperlink r:id="rId1701" ref="M569"/>
    <hyperlink r:id="rId1702" ref="N569"/>
    <hyperlink r:id="rId1703" ref="W569"/>
    <hyperlink r:id="rId1704" ref="Z569"/>
    <hyperlink r:id="rId1705" ref="M570"/>
    <hyperlink r:id="rId1706" ref="N570"/>
    <hyperlink r:id="rId1707" ref="Z570"/>
    <hyperlink r:id="rId1708" ref="M571"/>
    <hyperlink r:id="rId1709" ref="N571"/>
    <hyperlink r:id="rId1710" ref="Z571"/>
    <hyperlink r:id="rId1711" ref="M572"/>
    <hyperlink r:id="rId1712" ref="N572"/>
    <hyperlink r:id="rId1713" ref="W572"/>
    <hyperlink r:id="rId1714" ref="Z572"/>
    <hyperlink r:id="rId1715" ref="M573"/>
    <hyperlink r:id="rId1716" ref="N573"/>
    <hyperlink r:id="rId1717" ref="Z573"/>
    <hyperlink r:id="rId1718" ref="M574"/>
    <hyperlink r:id="rId1719" ref="N574"/>
    <hyperlink r:id="rId1720" ref="Z574"/>
    <hyperlink r:id="rId1721" ref="M575"/>
    <hyperlink r:id="rId1722" ref="N575"/>
    <hyperlink r:id="rId1723" ref="Z575"/>
    <hyperlink r:id="rId1724" ref="M576"/>
    <hyperlink r:id="rId1725" ref="N576"/>
    <hyperlink r:id="rId1726" ref="Z576"/>
    <hyperlink r:id="rId1727" ref="M577"/>
    <hyperlink r:id="rId1728" ref="N577"/>
    <hyperlink r:id="rId1729" ref="W577"/>
    <hyperlink r:id="rId1730" ref="Z577"/>
    <hyperlink r:id="rId1731" ref="M578"/>
    <hyperlink r:id="rId1732" ref="N578"/>
    <hyperlink r:id="rId1733" ref="W578"/>
    <hyperlink r:id="rId1734" ref="Z578"/>
    <hyperlink r:id="rId1735" ref="N579"/>
    <hyperlink r:id="rId1736" ref="Z579"/>
    <hyperlink r:id="rId1737" ref="M580"/>
    <hyperlink r:id="rId1738" ref="N580"/>
    <hyperlink r:id="rId1739" ref="Z580"/>
    <hyperlink r:id="rId1740" ref="M581"/>
    <hyperlink r:id="rId1741" ref="N581"/>
    <hyperlink r:id="rId1742" ref="Z581"/>
    <hyperlink r:id="rId1743" ref="M582"/>
    <hyperlink r:id="rId1744" ref="N582"/>
    <hyperlink r:id="rId1745" ref="M583"/>
    <hyperlink r:id="rId1746" ref="N583"/>
    <hyperlink r:id="rId1747" ref="M584"/>
    <hyperlink r:id="rId1748" ref="N584"/>
    <hyperlink r:id="rId1749" ref="I585"/>
    <hyperlink r:id="rId1750" ref="M585"/>
    <hyperlink r:id="rId1751" ref="N585"/>
    <hyperlink r:id="rId1752" ref="M586"/>
    <hyperlink r:id="rId1753" ref="N586"/>
    <hyperlink r:id="rId1754" ref="M587"/>
    <hyperlink r:id="rId1755" ref="N587"/>
    <hyperlink r:id="rId1756" ref="M588"/>
    <hyperlink r:id="rId1757" ref="N588"/>
    <hyperlink r:id="rId1758" ref="M589"/>
    <hyperlink r:id="rId1759" ref="N589"/>
    <hyperlink r:id="rId1760" ref="M590"/>
    <hyperlink r:id="rId1761" ref="N590"/>
    <hyperlink r:id="rId1762" ref="M591"/>
    <hyperlink r:id="rId1763" ref="N591"/>
    <hyperlink r:id="rId1764" ref="M592"/>
    <hyperlink r:id="rId1765" ref="N592"/>
    <hyperlink r:id="rId1766" ref="M593"/>
    <hyperlink r:id="rId1767" ref="N593"/>
    <hyperlink r:id="rId1768" ref="M594"/>
    <hyperlink r:id="rId1769" ref="N594"/>
    <hyperlink r:id="rId1770" ref="M595"/>
    <hyperlink r:id="rId1771" ref="N595"/>
    <hyperlink r:id="rId1772" ref="Z595"/>
    <hyperlink r:id="rId1773" ref="M596"/>
    <hyperlink r:id="rId1774" ref="N596"/>
    <hyperlink r:id="rId1775" ref="M597"/>
    <hyperlink r:id="rId1776" ref="N597"/>
    <hyperlink r:id="rId1777" ref="M598"/>
    <hyperlink r:id="rId1778" ref="N598"/>
    <hyperlink r:id="rId1779" ref="M599"/>
    <hyperlink r:id="rId1780" ref="N599"/>
    <hyperlink r:id="rId1781" ref="M600"/>
    <hyperlink r:id="rId1782" ref="N600"/>
    <hyperlink r:id="rId1783" ref="W600"/>
    <hyperlink r:id="rId1784" ref="M601"/>
    <hyperlink r:id="rId1785" ref="N601"/>
    <hyperlink r:id="rId1786" ref="M602"/>
    <hyperlink r:id="rId1787" ref="N602"/>
    <hyperlink r:id="rId1788" ref="Z602"/>
    <hyperlink r:id="rId1789" ref="M603"/>
    <hyperlink r:id="rId1790" ref="N603"/>
    <hyperlink r:id="rId1791" ref="N604"/>
    <hyperlink r:id="rId1792" ref="W604"/>
    <hyperlink r:id="rId1793" ref="N605"/>
    <hyperlink r:id="rId1794" ref="N606"/>
    <hyperlink r:id="rId1795" ref="M607"/>
    <hyperlink r:id="rId1796" ref="N607"/>
    <hyperlink r:id="rId1797" ref="W607"/>
    <hyperlink r:id="rId1798" ref="M608"/>
    <hyperlink r:id="rId1799" ref="N608"/>
    <hyperlink r:id="rId1800" ref="M609"/>
    <hyperlink r:id="rId1801" ref="N609"/>
    <hyperlink r:id="rId1802" ref="M610"/>
    <hyperlink r:id="rId1803" ref="N610"/>
    <hyperlink r:id="rId1804" ref="Z610"/>
    <hyperlink r:id="rId1805" ref="M611"/>
    <hyperlink r:id="rId1806" ref="N611"/>
    <hyperlink r:id="rId1807" ref="Z611"/>
    <hyperlink r:id="rId1808" ref="M612"/>
    <hyperlink r:id="rId1809" ref="N612"/>
    <hyperlink r:id="rId1810" ref="Z612"/>
    <hyperlink r:id="rId1811" ref="M613"/>
    <hyperlink r:id="rId1812" ref="N613"/>
    <hyperlink r:id="rId1813" ref="Z613"/>
    <hyperlink r:id="rId1814" ref="M614"/>
    <hyperlink r:id="rId1815" ref="N614"/>
    <hyperlink r:id="rId1816" ref="Z614"/>
    <hyperlink r:id="rId1817" ref="M615"/>
    <hyperlink r:id="rId1818" ref="N615"/>
    <hyperlink r:id="rId1819" ref="Z615"/>
    <hyperlink r:id="rId1820" ref="M616"/>
    <hyperlink r:id="rId1821" ref="N616"/>
    <hyperlink r:id="rId1822" ref="Z616"/>
    <hyperlink r:id="rId1823" ref="M617"/>
    <hyperlink r:id="rId1824" ref="N617"/>
    <hyperlink r:id="rId1825" ref="Z617"/>
    <hyperlink r:id="rId1826" ref="M618"/>
    <hyperlink r:id="rId1827" ref="N618"/>
    <hyperlink r:id="rId1828" ref="W618"/>
    <hyperlink r:id="rId1829" ref="Z618"/>
    <hyperlink r:id="rId1830" ref="M619"/>
    <hyperlink r:id="rId1831" ref="N619"/>
    <hyperlink r:id="rId1832" ref="W619"/>
    <hyperlink r:id="rId1833" ref="Z619"/>
    <hyperlink r:id="rId1834" ref="M620"/>
    <hyperlink r:id="rId1835" ref="N620"/>
    <hyperlink r:id="rId1836" ref="Z620"/>
    <hyperlink r:id="rId1837" ref="M621"/>
    <hyperlink r:id="rId1838" ref="N621"/>
    <hyperlink r:id="rId1839" ref="W621"/>
    <hyperlink r:id="rId1840" ref="Z621"/>
    <hyperlink r:id="rId1841" ref="M622"/>
    <hyperlink r:id="rId1842" ref="N622"/>
    <hyperlink r:id="rId1843" ref="Z622"/>
    <hyperlink r:id="rId1844" ref="M623"/>
    <hyperlink r:id="rId1845" ref="N623"/>
    <hyperlink r:id="rId1846" ref="Z623"/>
    <hyperlink r:id="rId1847" ref="M624"/>
    <hyperlink r:id="rId1848" ref="N624"/>
    <hyperlink r:id="rId1849" ref="Z624"/>
    <hyperlink r:id="rId1850" ref="M625"/>
    <hyperlink r:id="rId1851" ref="N625"/>
    <hyperlink r:id="rId1852" ref="W625"/>
    <hyperlink r:id="rId1853" ref="Z625"/>
    <hyperlink r:id="rId1854" ref="M626"/>
    <hyperlink r:id="rId1855" ref="N626"/>
    <hyperlink r:id="rId1856" ref="Z626"/>
    <hyperlink r:id="rId1857" ref="M627"/>
    <hyperlink r:id="rId1858" ref="N627"/>
    <hyperlink r:id="rId1859" ref="Z627"/>
    <hyperlink r:id="rId1860" ref="N628"/>
    <hyperlink r:id="rId1861" ref="Z628"/>
    <hyperlink r:id="rId1862" ref="M629"/>
    <hyperlink r:id="rId1863" ref="N629"/>
    <hyperlink r:id="rId1864" ref="W629"/>
    <hyperlink r:id="rId1865" ref="Z629"/>
    <hyperlink r:id="rId1866" ref="N630"/>
    <hyperlink r:id="rId1867" ref="Z630"/>
    <hyperlink r:id="rId1868" ref="N631"/>
    <hyperlink r:id="rId1869" ref="Z631"/>
    <hyperlink r:id="rId1870" ref="M632"/>
    <hyperlink r:id="rId1871" ref="N632"/>
    <hyperlink r:id="rId1872" ref="Z632"/>
    <hyperlink r:id="rId1873" ref="M633"/>
    <hyperlink r:id="rId1874" ref="N633"/>
    <hyperlink r:id="rId1875" ref="Z633"/>
    <hyperlink r:id="rId1876" ref="M634"/>
    <hyperlink r:id="rId1877" ref="N634"/>
    <hyperlink r:id="rId1878" ref="Z634"/>
    <hyperlink r:id="rId1879" ref="M635"/>
    <hyperlink r:id="rId1880" ref="N635"/>
    <hyperlink r:id="rId1881" ref="W635"/>
    <hyperlink r:id="rId1882" ref="Z635"/>
    <hyperlink r:id="rId1883" ref="M636"/>
    <hyperlink r:id="rId1884" ref="N636"/>
    <hyperlink r:id="rId1885" ref="Z636"/>
    <hyperlink r:id="rId1886" ref="N637"/>
    <hyperlink r:id="rId1887" ref="Z637"/>
    <hyperlink r:id="rId1888" ref="N638"/>
    <hyperlink r:id="rId1889" ref="Z638"/>
    <hyperlink r:id="rId1890" ref="N639"/>
    <hyperlink r:id="rId1891" ref="Z639"/>
    <hyperlink r:id="rId1892" ref="N640"/>
    <hyperlink r:id="rId1893" ref="Z640"/>
    <hyperlink r:id="rId1894" ref="N641"/>
    <hyperlink r:id="rId1895" ref="Z641"/>
    <hyperlink r:id="rId1896" ref="N642"/>
    <hyperlink r:id="rId1897" ref="Z642"/>
    <hyperlink r:id="rId1898" ref="N643"/>
    <hyperlink r:id="rId1899" ref="Z643"/>
    <hyperlink r:id="rId1900" ref="N644"/>
    <hyperlink r:id="rId1901" ref="Z644"/>
    <hyperlink r:id="rId1902" ref="N645"/>
    <hyperlink r:id="rId1903" ref="Z645"/>
    <hyperlink r:id="rId1904" ref="N646"/>
    <hyperlink r:id="rId1905" ref="Z646"/>
    <hyperlink r:id="rId1906" ref="N647"/>
    <hyperlink r:id="rId1907" ref="Z647"/>
    <hyperlink r:id="rId1908" ref="N648"/>
    <hyperlink r:id="rId1909" ref="Z648"/>
    <hyperlink r:id="rId1910" ref="N649"/>
    <hyperlink r:id="rId1911" ref="Z649"/>
    <hyperlink r:id="rId1912" ref="M650"/>
    <hyperlink r:id="rId1913" ref="N650"/>
    <hyperlink r:id="rId1914" ref="W650"/>
    <hyperlink r:id="rId1915" ref="Z650"/>
    <hyperlink r:id="rId1916" ref="M651"/>
    <hyperlink r:id="rId1917" ref="N651"/>
    <hyperlink r:id="rId1918" ref="Z651"/>
    <hyperlink r:id="rId1919" ref="M652"/>
    <hyperlink r:id="rId1920" ref="N652"/>
    <hyperlink r:id="rId1921" ref="Z652"/>
    <hyperlink r:id="rId1922" ref="M653"/>
    <hyperlink r:id="rId1923" ref="N653"/>
    <hyperlink r:id="rId1924" ref="W653"/>
    <hyperlink r:id="rId1925" ref="M654"/>
    <hyperlink r:id="rId1926" ref="N654"/>
    <hyperlink r:id="rId1927" ref="N655"/>
    <hyperlink r:id="rId1928" ref="M656"/>
    <hyperlink r:id="rId1929" ref="N656"/>
    <hyperlink r:id="rId1930" ref="N657"/>
    <hyperlink r:id="rId1931" ref="M658"/>
    <hyperlink r:id="rId1932" ref="N658"/>
    <hyperlink r:id="rId1933" ref="N659"/>
    <hyperlink r:id="rId1934" ref="Z659"/>
    <hyperlink r:id="rId1935" ref="M660"/>
    <hyperlink r:id="rId1936" ref="N660"/>
    <hyperlink r:id="rId1937" ref="M661"/>
    <hyperlink r:id="rId1938" ref="N661"/>
    <hyperlink r:id="rId1939" ref="W661"/>
    <hyperlink r:id="rId1940" ref="M662"/>
    <hyperlink r:id="rId1941" ref="N662"/>
    <hyperlink r:id="rId1942" ref="M663"/>
    <hyperlink r:id="rId1943" ref="N663"/>
    <hyperlink r:id="rId1944" ref="W663"/>
    <hyperlink r:id="rId1945" ref="M664"/>
    <hyperlink r:id="rId1946" ref="N664"/>
    <hyperlink r:id="rId1947" ref="M665"/>
    <hyperlink r:id="rId1948" ref="N665"/>
    <hyperlink r:id="rId1949" ref="M666"/>
    <hyperlink r:id="rId1950" ref="N666"/>
    <hyperlink r:id="rId1951" ref="W666"/>
    <hyperlink r:id="rId1952" ref="M667"/>
    <hyperlink r:id="rId1953" ref="N667"/>
    <hyperlink r:id="rId1954" ref="Z667"/>
    <hyperlink r:id="rId1955" ref="M668"/>
    <hyperlink r:id="rId1956" ref="N668"/>
    <hyperlink r:id="rId1957" ref="Z668"/>
    <hyperlink r:id="rId1958" ref="M669"/>
    <hyperlink r:id="rId1959" ref="N669"/>
    <hyperlink r:id="rId1960" ref="M670"/>
    <hyperlink r:id="rId1961" ref="N670"/>
    <hyperlink r:id="rId1962" ref="Z670"/>
    <hyperlink r:id="rId1963" ref="M671"/>
    <hyperlink r:id="rId1964" ref="N671"/>
    <hyperlink r:id="rId1965" ref="Z671"/>
    <hyperlink r:id="rId1966" ref="M672"/>
    <hyperlink r:id="rId1967" ref="N672"/>
    <hyperlink r:id="rId1968" ref="Z672"/>
    <hyperlink r:id="rId1969" ref="M673"/>
    <hyperlink r:id="rId1970" ref="N673"/>
    <hyperlink r:id="rId1971" ref="W673"/>
    <hyperlink r:id="rId1972" ref="Z673"/>
    <hyperlink r:id="rId1973" ref="M674"/>
    <hyperlink r:id="rId1974" ref="N674"/>
    <hyperlink r:id="rId1975" ref="Z674"/>
    <hyperlink r:id="rId1976" ref="M675"/>
    <hyperlink r:id="rId1977" ref="N675"/>
    <hyperlink r:id="rId1978" ref="Z675"/>
    <hyperlink r:id="rId1979" ref="M676"/>
    <hyperlink r:id="rId1980" ref="N676"/>
    <hyperlink r:id="rId1981" ref="Z676"/>
    <hyperlink r:id="rId1982" ref="M677"/>
    <hyperlink r:id="rId1983" ref="N677"/>
    <hyperlink r:id="rId1984" ref="Z677"/>
    <hyperlink r:id="rId1985" ref="M678"/>
    <hyperlink r:id="rId1986" ref="N678"/>
    <hyperlink r:id="rId1987" ref="Z678"/>
    <hyperlink r:id="rId1988" ref="M679"/>
    <hyperlink r:id="rId1989" ref="N679"/>
    <hyperlink r:id="rId1990" ref="Z679"/>
    <hyperlink r:id="rId1991" ref="M680"/>
    <hyperlink r:id="rId1992" ref="N680"/>
    <hyperlink r:id="rId1993" ref="Z680"/>
    <hyperlink r:id="rId1994" ref="M681"/>
    <hyperlink r:id="rId1995" ref="N681"/>
    <hyperlink r:id="rId1996" ref="W681"/>
    <hyperlink r:id="rId1997" ref="Z681"/>
    <hyperlink r:id="rId1998" ref="M682"/>
    <hyperlink r:id="rId1999" ref="N682"/>
    <hyperlink r:id="rId2000" ref="W682"/>
    <hyperlink r:id="rId2001" ref="Z682"/>
    <hyperlink r:id="rId2002" ref="M683"/>
    <hyperlink r:id="rId2003" ref="N683"/>
    <hyperlink r:id="rId2004" ref="W683"/>
    <hyperlink r:id="rId2005" ref="Z683"/>
    <hyperlink r:id="rId2006" ref="M684"/>
    <hyperlink r:id="rId2007" ref="N684"/>
    <hyperlink r:id="rId2008" ref="M685"/>
    <hyperlink r:id="rId2009" ref="N685"/>
    <hyperlink r:id="rId2010" ref="W685"/>
    <hyperlink r:id="rId2011" ref="M686"/>
    <hyperlink r:id="rId2012" ref="N686"/>
    <hyperlink r:id="rId2013" ref="M687"/>
    <hyperlink r:id="rId2014" ref="N687"/>
    <hyperlink r:id="rId2015" ref="N688"/>
    <hyperlink r:id="rId2016" ref="M689"/>
    <hyperlink r:id="rId2017" ref="N689"/>
    <hyperlink r:id="rId2018" ref="M690"/>
    <hyperlink r:id="rId2019" ref="N690"/>
    <hyperlink r:id="rId2020" ref="M691"/>
    <hyperlink r:id="rId2021" ref="N691"/>
    <hyperlink r:id="rId2022" ref="N692"/>
    <hyperlink r:id="rId2023" ref="M693"/>
    <hyperlink r:id="rId2024" ref="N693"/>
    <hyperlink r:id="rId2025" ref="W693"/>
    <hyperlink r:id="rId2026" ref="M694"/>
    <hyperlink r:id="rId2027" ref="N694"/>
    <hyperlink r:id="rId2028" ref="M695"/>
    <hyperlink r:id="rId2029" ref="N695"/>
    <hyperlink r:id="rId2030" ref="Z695"/>
    <hyperlink r:id="rId2031" ref="M696"/>
    <hyperlink r:id="rId2032" ref="N696"/>
    <hyperlink r:id="rId2033" ref="M697"/>
    <hyperlink r:id="rId2034" ref="N697"/>
    <hyperlink r:id="rId2035" ref="Z697"/>
    <hyperlink r:id="rId2036" ref="M698"/>
    <hyperlink r:id="rId2037" ref="N698"/>
    <hyperlink r:id="rId2038" ref="M699"/>
    <hyperlink r:id="rId2039" ref="N699"/>
    <hyperlink r:id="rId2040" ref="M700"/>
    <hyperlink r:id="rId2041" ref="N700"/>
    <hyperlink r:id="rId2042" ref="W700"/>
    <hyperlink r:id="rId2043" ref="M701"/>
    <hyperlink r:id="rId2044" ref="N701"/>
    <hyperlink r:id="rId2045" ref="Z701"/>
    <hyperlink r:id="rId2046" ref="M702"/>
    <hyperlink r:id="rId2047" ref="N702"/>
    <hyperlink r:id="rId2048" ref="M703"/>
    <hyperlink r:id="rId2049" ref="N703"/>
    <hyperlink r:id="rId2050" ref="M704"/>
    <hyperlink r:id="rId2051" ref="N704"/>
    <hyperlink r:id="rId2052" ref="M705"/>
    <hyperlink r:id="rId2053" ref="N705"/>
    <hyperlink r:id="rId2054" ref="N706"/>
    <hyperlink r:id="rId2055" ref="M707"/>
    <hyperlink r:id="rId2056" ref="N707"/>
    <hyperlink r:id="rId2057" ref="N708"/>
    <hyperlink r:id="rId2058" ref="Z708"/>
    <hyperlink r:id="rId2059" ref="M709"/>
    <hyperlink r:id="rId2060" ref="N709"/>
    <hyperlink r:id="rId2061" ref="Z709"/>
    <hyperlink r:id="rId2062" ref="M710"/>
    <hyperlink r:id="rId2063" ref="N710"/>
    <hyperlink r:id="rId2064" ref="Z710"/>
    <hyperlink r:id="rId2065" ref="M711"/>
    <hyperlink r:id="rId2066" ref="N711"/>
    <hyperlink r:id="rId2067" ref="Z711"/>
    <hyperlink r:id="rId2068" ref="M712"/>
    <hyperlink r:id="rId2069" ref="N712"/>
    <hyperlink r:id="rId2070" ref="Z712"/>
    <hyperlink r:id="rId2071" ref="M713"/>
    <hyperlink r:id="rId2072" ref="N713"/>
    <hyperlink r:id="rId2073" ref="Z713"/>
    <hyperlink r:id="rId2074" ref="M714"/>
    <hyperlink r:id="rId2075" ref="N714"/>
    <hyperlink r:id="rId2076" ref="Z714"/>
    <hyperlink r:id="rId2077" ref="M715"/>
    <hyperlink r:id="rId2078" ref="N715"/>
    <hyperlink r:id="rId2079" ref="Z715"/>
    <hyperlink r:id="rId2080" ref="M716"/>
    <hyperlink r:id="rId2081" ref="N716"/>
    <hyperlink r:id="rId2082" ref="Z716"/>
    <hyperlink r:id="rId2083" ref="M717"/>
    <hyperlink r:id="rId2084" ref="N717"/>
    <hyperlink r:id="rId2085" ref="Z717"/>
    <hyperlink r:id="rId2086" ref="M718"/>
    <hyperlink r:id="rId2087" ref="N718"/>
    <hyperlink r:id="rId2088" ref="Z718"/>
    <hyperlink r:id="rId2089" ref="M719"/>
    <hyperlink r:id="rId2090" ref="N719"/>
    <hyperlink r:id="rId2091" ref="Z719"/>
    <hyperlink r:id="rId2092" ref="M720"/>
    <hyperlink r:id="rId2093" ref="N720"/>
    <hyperlink r:id="rId2094" ref="Z720"/>
    <hyperlink r:id="rId2095" ref="M721"/>
    <hyperlink r:id="rId2096" ref="N721"/>
    <hyperlink r:id="rId2097" ref="Z721"/>
    <hyperlink r:id="rId2098" ref="M722"/>
    <hyperlink r:id="rId2099" ref="N722"/>
    <hyperlink r:id="rId2100" ref="Z722"/>
    <hyperlink r:id="rId2101" ref="M723"/>
    <hyperlink r:id="rId2102" ref="N723"/>
    <hyperlink r:id="rId2103" ref="Z723"/>
    <hyperlink r:id="rId2104" ref="M724"/>
    <hyperlink r:id="rId2105" ref="N724"/>
    <hyperlink r:id="rId2106" ref="Z724"/>
    <hyperlink r:id="rId2107" ref="M725"/>
    <hyperlink r:id="rId2108" ref="N725"/>
    <hyperlink r:id="rId2109" ref="Z725"/>
    <hyperlink r:id="rId2110" ref="M726"/>
    <hyperlink r:id="rId2111" ref="N726"/>
    <hyperlink r:id="rId2112" ref="M727"/>
    <hyperlink r:id="rId2113" ref="N727"/>
    <hyperlink r:id="rId2114" ref="Z727"/>
    <hyperlink r:id="rId2115" ref="M728"/>
    <hyperlink r:id="rId2116" ref="N728"/>
    <hyperlink r:id="rId2117" ref="Z728"/>
    <hyperlink r:id="rId2118" ref="M729"/>
    <hyperlink r:id="rId2119" ref="N729"/>
    <hyperlink r:id="rId2120" ref="M730"/>
    <hyperlink r:id="rId2121" ref="N730"/>
    <hyperlink r:id="rId2122" ref="M731"/>
    <hyperlink r:id="rId2123" ref="N731"/>
    <hyperlink r:id="rId2124" ref="M732"/>
    <hyperlink r:id="rId2125" ref="N732"/>
    <hyperlink r:id="rId2126" ref="W732"/>
    <hyperlink r:id="rId2127" ref="M733"/>
    <hyperlink r:id="rId2128" ref="N733"/>
    <hyperlink r:id="rId2129" ref="M734"/>
    <hyperlink r:id="rId2130" ref="N734"/>
    <hyperlink r:id="rId2131" ref="W734"/>
    <hyperlink r:id="rId2132" ref="M735"/>
    <hyperlink r:id="rId2133" ref="N735"/>
    <hyperlink r:id="rId2134" ref="W735"/>
    <hyperlink r:id="rId2135" ref="N736"/>
    <hyperlink r:id="rId2136" ref="M737"/>
    <hyperlink r:id="rId2137" ref="N737"/>
    <hyperlink r:id="rId2138" ref="W737"/>
    <hyperlink r:id="rId2139" ref="M738"/>
    <hyperlink r:id="rId2140" ref="N738"/>
    <hyperlink r:id="rId2141" ref="W738"/>
    <hyperlink r:id="rId2142" ref="Z738"/>
    <hyperlink r:id="rId2143" ref="M739"/>
    <hyperlink r:id="rId2144" ref="N739"/>
    <hyperlink r:id="rId2145" ref="M740"/>
    <hyperlink r:id="rId2146" ref="N740"/>
    <hyperlink r:id="rId2147" ref="Z740"/>
    <hyperlink r:id="rId2148" ref="M741"/>
    <hyperlink r:id="rId2149" ref="N741"/>
    <hyperlink r:id="rId2150" ref="Z741"/>
    <hyperlink r:id="rId2151" ref="M742"/>
    <hyperlink r:id="rId2152" ref="N742"/>
    <hyperlink r:id="rId2153" ref="M743"/>
    <hyperlink r:id="rId2154" ref="N743"/>
    <hyperlink r:id="rId2155" ref="M744"/>
    <hyperlink r:id="rId2156" ref="N744"/>
    <hyperlink r:id="rId2157" ref="W744"/>
    <hyperlink r:id="rId2158" ref="M745"/>
    <hyperlink r:id="rId2159" ref="N745"/>
    <hyperlink r:id="rId2160" ref="M746"/>
    <hyperlink r:id="rId2161" ref="N746"/>
    <hyperlink r:id="rId2162" ref="N747"/>
    <hyperlink r:id="rId2163" ref="W747"/>
    <hyperlink r:id="rId2164" ref="M748"/>
    <hyperlink r:id="rId2165" ref="N748"/>
    <hyperlink r:id="rId2166" ref="M749"/>
    <hyperlink r:id="rId2167" ref="N749"/>
    <hyperlink r:id="rId2168" ref="W749"/>
    <hyperlink r:id="rId2169" ref="M750"/>
    <hyperlink r:id="rId2170" ref="N750"/>
    <hyperlink r:id="rId2171" ref="M751"/>
    <hyperlink r:id="rId2172" ref="N751"/>
    <hyperlink r:id="rId2173" ref="W751"/>
    <hyperlink r:id="rId2174" ref="M752"/>
    <hyperlink r:id="rId2175" ref="N752"/>
    <hyperlink r:id="rId2176" ref="M753"/>
    <hyperlink r:id="rId2177" ref="N753"/>
    <hyperlink r:id="rId2178" ref="W753"/>
    <hyperlink r:id="rId2179" ref="M754"/>
    <hyperlink r:id="rId2180" ref="N754"/>
    <hyperlink r:id="rId2181" ref="W754"/>
    <hyperlink r:id="rId2182" ref="M755"/>
    <hyperlink r:id="rId2183" ref="N755"/>
    <hyperlink r:id="rId2184" ref="M756"/>
    <hyperlink r:id="rId2185" ref="N756"/>
    <hyperlink r:id="rId2186" ref="M757"/>
    <hyperlink r:id="rId2187" ref="N757"/>
    <hyperlink r:id="rId2188" ref="M758"/>
    <hyperlink r:id="rId2189" ref="N758"/>
    <hyperlink r:id="rId2190" ref="M759"/>
    <hyperlink r:id="rId2191" ref="N759"/>
    <hyperlink r:id="rId2192" ref="M760"/>
    <hyperlink r:id="rId2193" ref="N760"/>
    <hyperlink r:id="rId2194" ref="W760"/>
    <hyperlink r:id="rId2195" ref="M761"/>
    <hyperlink r:id="rId2196" ref="N761"/>
    <hyperlink r:id="rId2197" ref="Z761"/>
    <hyperlink r:id="rId2198" ref="M762"/>
    <hyperlink r:id="rId2199" ref="N762"/>
    <hyperlink r:id="rId2200" ref="W762"/>
    <hyperlink r:id="rId2201" ref="M763"/>
    <hyperlink r:id="rId2202" ref="N763"/>
    <hyperlink r:id="rId2203" ref="W763"/>
    <hyperlink r:id="rId2204" ref="M764"/>
    <hyperlink r:id="rId2205" ref="N764"/>
    <hyperlink r:id="rId2206" ref="N765"/>
    <hyperlink r:id="rId2207" ref="M766"/>
    <hyperlink r:id="rId2208" ref="N766"/>
    <hyperlink r:id="rId2209" ref="W766"/>
    <hyperlink r:id="rId2210" ref="M767"/>
    <hyperlink r:id="rId2211" ref="N767"/>
    <hyperlink r:id="rId2212" ref="Z767"/>
    <hyperlink r:id="rId2213" ref="M768"/>
    <hyperlink r:id="rId2214" ref="N768"/>
    <hyperlink r:id="rId2215" ref="Z768"/>
    <hyperlink r:id="rId2216" ref="M769"/>
    <hyperlink r:id="rId2217" ref="N769"/>
    <hyperlink r:id="rId2218" ref="Z769"/>
    <hyperlink r:id="rId2219" ref="M770"/>
    <hyperlink r:id="rId2220" ref="N770"/>
    <hyperlink r:id="rId2221" ref="Z770"/>
    <hyperlink r:id="rId2222" ref="M771"/>
    <hyperlink r:id="rId2223" ref="N771"/>
    <hyperlink r:id="rId2224" ref="Z771"/>
    <hyperlink r:id="rId2225" ref="M772"/>
    <hyperlink r:id="rId2226" ref="N772"/>
    <hyperlink r:id="rId2227" ref="M773"/>
    <hyperlink r:id="rId2228" ref="N773"/>
    <hyperlink r:id="rId2229" ref="M774"/>
    <hyperlink r:id="rId2230" ref="N774"/>
    <hyperlink r:id="rId2231" ref="M775"/>
    <hyperlink r:id="rId2232" ref="N775"/>
    <hyperlink r:id="rId2233" ref="Z775"/>
    <hyperlink r:id="rId2234" ref="M776"/>
    <hyperlink r:id="rId2235" ref="N776"/>
    <hyperlink r:id="rId2236" ref="M777"/>
    <hyperlink r:id="rId2237" ref="N777"/>
    <hyperlink r:id="rId2238" ref="Z777"/>
    <hyperlink r:id="rId2239" ref="M778"/>
    <hyperlink r:id="rId2240" ref="N778"/>
    <hyperlink r:id="rId2241" ref="Z778"/>
    <hyperlink r:id="rId2242" ref="M779"/>
    <hyperlink r:id="rId2243" ref="N779"/>
    <hyperlink r:id="rId2244" ref="W779"/>
    <hyperlink r:id="rId2245" ref="N780"/>
    <hyperlink r:id="rId2246" ref="W780"/>
    <hyperlink r:id="rId2247" ref="M781"/>
    <hyperlink r:id="rId2248" ref="N781"/>
    <hyperlink r:id="rId2249" ref="Z781"/>
    <hyperlink r:id="rId2250" ref="M782"/>
    <hyperlink r:id="rId2251" ref="N782"/>
    <hyperlink r:id="rId2252" ref="M783"/>
    <hyperlink r:id="rId2253" ref="N783"/>
    <hyperlink r:id="rId2254" ref="Z783"/>
    <hyperlink r:id="rId2255" ref="M784"/>
    <hyperlink r:id="rId2256" ref="N784"/>
    <hyperlink r:id="rId2257" ref="Z784"/>
    <hyperlink r:id="rId2258" ref="M785"/>
    <hyperlink r:id="rId2259" ref="N785"/>
    <hyperlink r:id="rId2260" ref="Z785"/>
    <hyperlink r:id="rId2261" ref="M786"/>
    <hyperlink r:id="rId2262" ref="N786"/>
    <hyperlink r:id="rId2263" ref="Z786"/>
    <hyperlink r:id="rId2264" ref="M787"/>
    <hyperlink r:id="rId2265" ref="N787"/>
    <hyperlink r:id="rId2266" ref="M788"/>
    <hyperlink r:id="rId2267" ref="N788"/>
    <hyperlink r:id="rId2268" ref="M789"/>
    <hyperlink r:id="rId2269" ref="N789"/>
    <hyperlink r:id="rId2270" ref="M790"/>
    <hyperlink r:id="rId2271" ref="N790"/>
    <hyperlink r:id="rId2272" ref="W790"/>
    <hyperlink r:id="rId2273" ref="Z790"/>
    <hyperlink r:id="rId2274" ref="M791"/>
    <hyperlink r:id="rId2275" ref="N791"/>
    <hyperlink r:id="rId2276" ref="M792"/>
    <hyperlink r:id="rId2277" ref="N792"/>
    <hyperlink r:id="rId2278" ref="W792"/>
    <hyperlink r:id="rId2279" ref="I793"/>
    <hyperlink r:id="rId2280" ref="M793"/>
    <hyperlink r:id="rId2281" ref="N793"/>
    <hyperlink r:id="rId2282" ref="W793"/>
  </hyperlinks>
  <drawing r:id="rId2283"/>
  <tableParts count="1">
    <tablePart r:id="rId228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2.38"/>
  </cols>
  <sheetData>
    <row r="3">
      <c r="B3" s="89"/>
      <c r="C3" s="23" t="s">
        <v>10225</v>
      </c>
    </row>
    <row r="4">
      <c r="B4" s="90"/>
      <c r="C4" s="23" t="s">
        <v>10226</v>
      </c>
    </row>
    <row r="5">
      <c r="B5" s="91"/>
      <c r="C5" s="23" t="s">
        <v>10227</v>
      </c>
    </row>
    <row r="6">
      <c r="B6" s="92"/>
      <c r="C6" s="23" t="s">
        <v>10228</v>
      </c>
    </row>
    <row r="7">
      <c r="B7" s="93"/>
      <c r="C7" s="23" t="s">
        <v>10229</v>
      </c>
    </row>
    <row r="12">
      <c r="B12" s="94" t="s">
        <v>10230</v>
      </c>
      <c r="C12" s="94" t="s">
        <v>10231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10.75"/>
    <col customWidth="1" min="3" max="3" width="22.75"/>
    <col customWidth="1" min="4" max="4" width="32.25"/>
    <col customWidth="1" min="5" max="5" width="21.25"/>
  </cols>
  <sheetData>
    <row r="1">
      <c r="A1" s="95" t="s">
        <v>10232</v>
      </c>
      <c r="B1" s="95" t="s">
        <v>10233</v>
      </c>
      <c r="C1" s="95" t="s">
        <v>10234</v>
      </c>
      <c r="D1" s="95" t="s">
        <v>10235</v>
      </c>
    </row>
    <row r="2">
      <c r="A2" s="96" t="s">
        <v>41</v>
      </c>
    </row>
    <row r="3">
      <c r="A3" s="94" t="s">
        <v>67</v>
      </c>
    </row>
    <row r="4">
      <c r="A4" s="6" t="s">
        <v>89</v>
      </c>
      <c r="B4" s="22" t="s">
        <v>10236</v>
      </c>
      <c r="C4" s="22" t="s">
        <v>53</v>
      </c>
      <c r="D4" s="22" t="s">
        <v>105</v>
      </c>
    </row>
    <row r="5">
      <c r="A5" s="6" t="s">
        <v>110</v>
      </c>
      <c r="B5" s="22" t="s">
        <v>10237</v>
      </c>
      <c r="C5" s="22" t="s">
        <v>158</v>
      </c>
      <c r="D5" s="22" t="s">
        <v>904</v>
      </c>
    </row>
    <row r="6">
      <c r="A6" s="96" t="s">
        <v>150</v>
      </c>
    </row>
    <row r="7">
      <c r="A7" s="28" t="s">
        <v>163</v>
      </c>
      <c r="C7" s="23" t="s">
        <v>10238</v>
      </c>
    </row>
    <row r="8">
      <c r="A8" s="96" t="s">
        <v>184</v>
      </c>
    </row>
    <row r="9">
      <c r="A9" s="96" t="s">
        <v>196</v>
      </c>
    </row>
    <row r="10">
      <c r="A10" s="96" t="s">
        <v>210</v>
      </c>
    </row>
    <row r="11">
      <c r="A11" s="96" t="s">
        <v>227</v>
      </c>
    </row>
    <row r="12">
      <c r="A12" s="96" t="s">
        <v>241</v>
      </c>
    </row>
    <row r="13">
      <c r="A13" s="96" t="s">
        <v>256</v>
      </c>
      <c r="B13" s="97"/>
    </row>
    <row r="14">
      <c r="A14" s="96" t="s">
        <v>272</v>
      </c>
      <c r="B14" s="97"/>
    </row>
    <row r="15">
      <c r="A15" s="6" t="s">
        <v>286</v>
      </c>
      <c r="B15" s="22" t="s">
        <v>10239</v>
      </c>
      <c r="C15" s="22" t="s">
        <v>303</v>
      </c>
      <c r="D15" s="22" t="s">
        <v>293</v>
      </c>
      <c r="E15" s="89"/>
      <c r="F15" s="89"/>
      <c r="G15" s="89"/>
      <c r="H15" s="89"/>
      <c r="I15" s="89"/>
      <c r="J15" s="89"/>
      <c r="K15" s="89"/>
      <c r="L15" s="89"/>
      <c r="M15" s="89"/>
      <c r="N15" s="89"/>
      <c r="O15" s="89"/>
      <c r="P15" s="89"/>
      <c r="Q15" s="89"/>
      <c r="R15" s="89"/>
      <c r="S15" s="89"/>
      <c r="T15" s="89"/>
      <c r="U15" s="89"/>
      <c r="V15" s="89"/>
      <c r="W15" s="89"/>
      <c r="X15" s="89"/>
      <c r="Y15" s="89"/>
      <c r="Z15" s="89"/>
    </row>
    <row r="16">
      <c r="A16" s="96" t="s">
        <v>309</v>
      </c>
      <c r="B16" s="98"/>
    </row>
    <row r="17">
      <c r="A17" s="96" t="s">
        <v>324</v>
      </c>
      <c r="B17" s="98"/>
      <c r="C17" s="23" t="s">
        <v>10240</v>
      </c>
    </row>
    <row r="18">
      <c r="A18" s="96" t="s">
        <v>335</v>
      </c>
      <c r="B18" s="98"/>
    </row>
    <row r="19">
      <c r="A19" s="6" t="s">
        <v>384</v>
      </c>
      <c r="B19" s="22" t="s">
        <v>10237</v>
      </c>
      <c r="C19" s="22" t="s">
        <v>121</v>
      </c>
      <c r="D19" s="22" t="s">
        <v>138</v>
      </c>
      <c r="E19" s="89"/>
      <c r="F19" s="89"/>
      <c r="G19" s="89"/>
      <c r="H19" s="89"/>
      <c r="I19" s="89"/>
      <c r="J19" s="89"/>
      <c r="K19" s="89"/>
      <c r="L19" s="89"/>
      <c r="M19" s="89"/>
      <c r="N19" s="89"/>
      <c r="O19" s="89"/>
      <c r="P19" s="89"/>
      <c r="Q19" s="89"/>
      <c r="R19" s="89"/>
      <c r="S19" s="89"/>
      <c r="T19" s="89"/>
      <c r="U19" s="89"/>
      <c r="V19" s="89"/>
      <c r="W19" s="89"/>
      <c r="X19" s="89"/>
      <c r="Y19" s="89"/>
      <c r="Z19" s="89"/>
    </row>
    <row r="20">
      <c r="A20" s="96" t="s">
        <v>399</v>
      </c>
      <c r="B20" s="98"/>
    </row>
    <row r="21">
      <c r="A21" s="96" t="s">
        <v>413</v>
      </c>
      <c r="B21" s="98"/>
    </row>
    <row r="22">
      <c r="A22" s="96" t="s">
        <v>430</v>
      </c>
      <c r="B22" s="98"/>
    </row>
    <row r="23">
      <c r="A23" s="6" t="s">
        <v>445</v>
      </c>
      <c r="B23" s="6" t="s">
        <v>10237</v>
      </c>
      <c r="C23" s="22" t="s">
        <v>191</v>
      </c>
      <c r="D23" s="22" t="s">
        <v>543</v>
      </c>
    </row>
    <row r="24">
      <c r="A24" s="96" t="s">
        <v>462</v>
      </c>
      <c r="B24" s="98"/>
    </row>
    <row r="25">
      <c r="A25" s="6" t="s">
        <v>476</v>
      </c>
      <c r="B25" s="22" t="s">
        <v>10237</v>
      </c>
      <c r="C25" s="22" t="s">
        <v>1202</v>
      </c>
      <c r="D25" s="22" t="s">
        <v>158</v>
      </c>
      <c r="E25" s="89"/>
      <c r="F25" s="89"/>
      <c r="G25" s="89"/>
      <c r="H25" s="89"/>
      <c r="I25" s="89"/>
      <c r="J25" s="89"/>
      <c r="K25" s="89"/>
      <c r="L25" s="89"/>
      <c r="M25" s="89"/>
      <c r="N25" s="89"/>
      <c r="O25" s="89"/>
      <c r="P25" s="89"/>
      <c r="Q25" s="89"/>
      <c r="R25" s="89"/>
      <c r="S25" s="89"/>
      <c r="T25" s="89"/>
      <c r="U25" s="89"/>
      <c r="V25" s="89"/>
      <c r="W25" s="89"/>
      <c r="X25" s="89"/>
      <c r="Y25" s="89"/>
      <c r="Z25" s="89"/>
    </row>
    <row r="26">
      <c r="A26" s="96" t="s">
        <v>495</v>
      </c>
      <c r="B26" s="98"/>
    </row>
    <row r="27">
      <c r="A27" s="96" t="s">
        <v>512</v>
      </c>
      <c r="B27" s="98"/>
    </row>
    <row r="28">
      <c r="A28" s="6" t="s">
        <v>523</v>
      </c>
      <c r="B28" s="22" t="s">
        <v>10237</v>
      </c>
      <c r="C28" s="22" t="s">
        <v>191</v>
      </c>
      <c r="D28" s="22" t="s">
        <v>543</v>
      </c>
    </row>
    <row r="29">
      <c r="A29" s="6" t="s">
        <v>536</v>
      </c>
      <c r="B29" s="22" t="s">
        <v>10237</v>
      </c>
      <c r="C29" s="22" t="s">
        <v>248</v>
      </c>
      <c r="D29" s="22" t="s">
        <v>543</v>
      </c>
    </row>
    <row r="30">
      <c r="A30" s="96" t="s">
        <v>552</v>
      </c>
      <c r="B30" s="98"/>
    </row>
    <row r="31">
      <c r="A31" s="28" t="s">
        <v>564</v>
      </c>
      <c r="B31" s="23" t="s">
        <v>10236</v>
      </c>
      <c r="C31" s="23" t="s">
        <v>191</v>
      </c>
      <c r="D31" s="23" t="s">
        <v>577</v>
      </c>
    </row>
    <row r="32">
      <c r="A32" s="96" t="s">
        <v>581</v>
      </c>
      <c r="B32" s="98"/>
    </row>
    <row r="33">
      <c r="A33" s="6" t="s">
        <v>596</v>
      </c>
      <c r="B33" s="22" t="s">
        <v>10237</v>
      </c>
      <c r="C33" s="22" t="s">
        <v>158</v>
      </c>
      <c r="D33" s="22" t="s">
        <v>373</v>
      </c>
      <c r="E33" s="89"/>
      <c r="F33" s="89"/>
      <c r="G33" s="89"/>
      <c r="H33" s="89"/>
      <c r="I33" s="89"/>
      <c r="J33" s="89"/>
      <c r="K33" s="89"/>
      <c r="L33" s="89"/>
      <c r="M33" s="89"/>
      <c r="N33" s="89"/>
      <c r="O33" s="89"/>
      <c r="P33" s="89"/>
      <c r="Q33" s="89"/>
      <c r="R33" s="89"/>
      <c r="S33" s="89"/>
      <c r="T33" s="89"/>
      <c r="U33" s="89"/>
      <c r="V33" s="89"/>
      <c r="W33" s="89"/>
      <c r="X33" s="89"/>
      <c r="Y33" s="89"/>
      <c r="Z33" s="89"/>
    </row>
    <row r="34">
      <c r="A34" s="6" t="s">
        <v>614</v>
      </c>
      <c r="B34" s="22" t="s">
        <v>10237</v>
      </c>
      <c r="C34" s="22" t="s">
        <v>248</v>
      </c>
      <c r="D34" s="22" t="s">
        <v>191</v>
      </c>
      <c r="E34" s="89"/>
      <c r="F34" s="89"/>
      <c r="G34" s="89"/>
      <c r="H34" s="89"/>
      <c r="I34" s="89"/>
      <c r="J34" s="89"/>
      <c r="K34" s="89"/>
      <c r="L34" s="89"/>
      <c r="M34" s="89"/>
      <c r="N34" s="89"/>
      <c r="O34" s="89"/>
      <c r="P34" s="89"/>
      <c r="Q34" s="89"/>
      <c r="R34" s="89"/>
      <c r="S34" s="89"/>
      <c r="T34" s="89"/>
      <c r="U34" s="89"/>
      <c r="V34" s="89"/>
      <c r="W34" s="89"/>
      <c r="X34" s="89"/>
      <c r="Y34" s="89"/>
      <c r="Z34" s="89"/>
    </row>
    <row r="35">
      <c r="A35" s="96" t="s">
        <v>678</v>
      </c>
      <c r="B35" s="98"/>
    </row>
    <row r="36">
      <c r="A36" s="96" t="s">
        <v>723</v>
      </c>
      <c r="B36" s="98"/>
    </row>
    <row r="37">
      <c r="A37" s="96" t="s">
        <v>913</v>
      </c>
      <c r="B37" s="98"/>
    </row>
    <row r="38">
      <c r="A38" s="96" t="s">
        <v>925</v>
      </c>
      <c r="B38" s="98"/>
    </row>
    <row r="39">
      <c r="A39" s="6" t="s">
        <v>1223</v>
      </c>
      <c r="B39" s="22" t="s">
        <v>10237</v>
      </c>
      <c r="C39" s="22" t="s">
        <v>729</v>
      </c>
      <c r="D39" s="22" t="s">
        <v>248</v>
      </c>
    </row>
    <row r="40">
      <c r="A40" s="6" t="s">
        <v>1285</v>
      </c>
      <c r="B40" s="22" t="s">
        <v>10237</v>
      </c>
      <c r="C40" s="22" t="s">
        <v>248</v>
      </c>
      <c r="D40" s="22" t="s">
        <v>293</v>
      </c>
    </row>
    <row r="41">
      <c r="A41" s="96" t="s">
        <v>1303</v>
      </c>
      <c r="B41" s="98"/>
    </row>
    <row r="42">
      <c r="A42" s="6" t="s">
        <v>1322</v>
      </c>
      <c r="B42" s="22" t="s">
        <v>10237</v>
      </c>
      <c r="C42" s="22" t="s">
        <v>293</v>
      </c>
      <c r="D42" s="22" t="s">
        <v>303</v>
      </c>
    </row>
    <row r="43">
      <c r="A43" s="96" t="s">
        <v>1339</v>
      </c>
      <c r="B43" s="98"/>
    </row>
    <row r="44">
      <c r="A44" s="96" t="s">
        <v>1351</v>
      </c>
      <c r="B44" s="98"/>
    </row>
    <row r="45">
      <c r="A45" s="6" t="s">
        <v>1362</v>
      </c>
      <c r="B45" s="22" t="s">
        <v>10236</v>
      </c>
      <c r="C45" s="22" t="s">
        <v>53</v>
      </c>
      <c r="D45" s="22" t="s">
        <v>577</v>
      </c>
    </row>
    <row r="46">
      <c r="A46" s="6" t="s">
        <v>1376</v>
      </c>
      <c r="B46" s="22" t="s">
        <v>10237</v>
      </c>
      <c r="C46" s="22" t="s">
        <v>655</v>
      </c>
      <c r="D46" s="22" t="s">
        <v>53</v>
      </c>
    </row>
    <row r="47">
      <c r="A47" s="96" t="s">
        <v>1424</v>
      </c>
      <c r="B47" s="98"/>
    </row>
    <row r="48">
      <c r="A48" s="96" t="s">
        <v>1436</v>
      </c>
      <c r="B48" s="98"/>
    </row>
    <row r="49">
      <c r="A49" s="6" t="s">
        <v>1447</v>
      </c>
      <c r="B49" s="22" t="s">
        <v>10237</v>
      </c>
      <c r="C49" s="22" t="s">
        <v>248</v>
      </c>
      <c r="D49" s="22" t="s">
        <v>1454</v>
      </c>
    </row>
    <row r="50">
      <c r="A50" s="6" t="s">
        <v>1463</v>
      </c>
      <c r="B50" s="22" t="s">
        <v>10237</v>
      </c>
      <c r="C50" s="22" t="s">
        <v>158</v>
      </c>
      <c r="D50" s="22" t="s">
        <v>121</v>
      </c>
    </row>
    <row r="51">
      <c r="A51" s="96" t="s">
        <v>1491</v>
      </c>
      <c r="B51" s="98"/>
    </row>
    <row r="52">
      <c r="A52" s="6" t="s">
        <v>2296</v>
      </c>
      <c r="B52" s="22" t="s">
        <v>10237</v>
      </c>
      <c r="C52" s="22" t="s">
        <v>543</v>
      </c>
      <c r="D52" s="22" t="s">
        <v>233</v>
      </c>
    </row>
    <row r="53">
      <c r="A53" s="96" t="s">
        <v>2435</v>
      </c>
      <c r="B53" s="98"/>
    </row>
    <row r="54">
      <c r="A54" s="96" t="s">
        <v>2450</v>
      </c>
      <c r="B54" s="98"/>
    </row>
    <row r="55">
      <c r="A55" s="96" t="s">
        <v>2462</v>
      </c>
      <c r="B55" s="98"/>
    </row>
    <row r="56">
      <c r="A56" s="96" t="s">
        <v>2472</v>
      </c>
      <c r="B56" s="98"/>
    </row>
    <row r="57">
      <c r="A57" s="96" t="s">
        <v>2485</v>
      </c>
      <c r="B57" s="98"/>
    </row>
    <row r="58">
      <c r="A58" s="99" t="s">
        <v>2497</v>
      </c>
      <c r="B58" s="98"/>
    </row>
    <row r="59">
      <c r="A59" s="96" t="s">
        <v>2642</v>
      </c>
      <c r="B59" s="98"/>
    </row>
    <row r="60">
      <c r="A60" s="6" t="s">
        <v>2716</v>
      </c>
      <c r="B60" s="22" t="s">
        <v>10239</v>
      </c>
      <c r="C60" s="22" t="s">
        <v>233</v>
      </c>
      <c r="D60" s="22" t="s">
        <v>138</v>
      </c>
    </row>
    <row r="61">
      <c r="A61" s="96" t="s">
        <v>2745</v>
      </c>
      <c r="B61" s="98"/>
    </row>
    <row r="62">
      <c r="A62" s="6" t="s">
        <v>2888</v>
      </c>
      <c r="B62" s="22" t="s">
        <v>10237</v>
      </c>
      <c r="C62" s="22" t="s">
        <v>248</v>
      </c>
      <c r="D62" s="22" t="s">
        <v>303</v>
      </c>
    </row>
    <row r="63">
      <c r="A63" s="100" t="s">
        <v>2981</v>
      </c>
      <c r="B63" s="100"/>
      <c r="C63" s="22" t="s">
        <v>10241</v>
      </c>
      <c r="D63" s="89"/>
    </row>
    <row r="64">
      <c r="A64" s="100" t="s">
        <v>2992</v>
      </c>
      <c r="B64" s="22" t="s">
        <v>10237</v>
      </c>
      <c r="C64" s="22" t="s">
        <v>543</v>
      </c>
      <c r="D64" s="22" t="s">
        <v>233</v>
      </c>
    </row>
    <row r="65">
      <c r="A65" s="100" t="s">
        <v>3005</v>
      </c>
      <c r="B65" s="100"/>
      <c r="C65" s="22" t="s">
        <v>10242</v>
      </c>
      <c r="D65" s="89"/>
    </row>
    <row r="66">
      <c r="A66" s="100" t="s">
        <v>3014</v>
      </c>
      <c r="B66" s="100"/>
      <c r="C66" s="22" t="s">
        <v>10243</v>
      </c>
      <c r="D66" s="89"/>
    </row>
    <row r="67">
      <c r="A67" s="100" t="s">
        <v>3025</v>
      </c>
      <c r="B67" s="22" t="s">
        <v>10237</v>
      </c>
      <c r="C67" s="22" t="s">
        <v>577</v>
      </c>
      <c r="D67" s="22" t="s">
        <v>204</v>
      </c>
    </row>
    <row r="68">
      <c r="A68" s="96" t="s">
        <v>3117</v>
      </c>
      <c r="B68" s="101"/>
    </row>
    <row r="69">
      <c r="A69" s="96" t="s">
        <v>3447</v>
      </c>
      <c r="B69" s="101"/>
    </row>
    <row r="70">
      <c r="A70" s="6" t="s">
        <v>3454</v>
      </c>
      <c r="B70" s="22" t="s">
        <v>10237</v>
      </c>
      <c r="C70" s="22" t="s">
        <v>577</v>
      </c>
      <c r="D70" s="22" t="s">
        <v>248</v>
      </c>
    </row>
    <row r="71">
      <c r="A71" s="6" t="s">
        <v>3595</v>
      </c>
      <c r="B71" s="22" t="s">
        <v>10239</v>
      </c>
      <c r="C71" s="22" t="s">
        <v>577</v>
      </c>
      <c r="D71" s="22" t="s">
        <v>303</v>
      </c>
    </row>
    <row r="72">
      <c r="A72" s="96" t="s">
        <v>3608</v>
      </c>
      <c r="B72" s="98"/>
    </row>
    <row r="73">
      <c r="A73" s="6" t="s">
        <v>3621</v>
      </c>
      <c r="B73" s="22" t="s">
        <v>10237</v>
      </c>
      <c r="C73" s="22" t="s">
        <v>729</v>
      </c>
      <c r="D73" s="22" t="s">
        <v>686</v>
      </c>
    </row>
    <row r="74">
      <c r="A74" s="6" t="s">
        <v>3634</v>
      </c>
      <c r="B74" s="22" t="s">
        <v>10236</v>
      </c>
      <c r="C74" s="22" t="s">
        <v>121</v>
      </c>
      <c r="D74" s="22" t="s">
        <v>158</v>
      </c>
    </row>
    <row r="75">
      <c r="A75" s="6" t="s">
        <v>3650</v>
      </c>
      <c r="B75" s="22" t="s">
        <v>10237</v>
      </c>
      <c r="C75" s="22" t="s">
        <v>1202</v>
      </c>
      <c r="D75" s="22" t="s">
        <v>158</v>
      </c>
    </row>
    <row r="76">
      <c r="A76" s="96" t="s">
        <v>1582</v>
      </c>
      <c r="B76" s="98"/>
    </row>
    <row r="77">
      <c r="A77" s="28" t="s">
        <v>1594</v>
      </c>
      <c r="B77" s="98"/>
      <c r="C77" s="86" t="s">
        <v>10244</v>
      </c>
    </row>
    <row r="78">
      <c r="A78" s="28" t="s">
        <v>2424</v>
      </c>
      <c r="B78" s="98"/>
      <c r="C78" s="23" t="s">
        <v>10245</v>
      </c>
    </row>
    <row r="79">
      <c r="A79" s="28" t="s">
        <v>4082</v>
      </c>
      <c r="B79" s="98"/>
    </row>
    <row r="80">
      <c r="A80" s="28" t="s">
        <v>4275</v>
      </c>
      <c r="B80" s="98"/>
    </row>
    <row r="81">
      <c r="A81" s="28" t="s">
        <v>4465</v>
      </c>
      <c r="B81" s="98"/>
    </row>
    <row r="82">
      <c r="A82" s="28" t="s">
        <v>4811</v>
      </c>
      <c r="B82" s="98"/>
    </row>
  </sheetData>
  <hyperlinks>
    <hyperlink r:id="rId1" ref="A58"/>
  </hyperlink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 customWidth="1" min="2" max="4" width="30.25"/>
    <col customWidth="1" min="5" max="5" width="42.38"/>
    <col customWidth="1" min="6" max="6" width="14.63"/>
    <col customWidth="1" min="7" max="7" width="33.88"/>
  </cols>
  <sheetData>
    <row r="1">
      <c r="A1" s="102" t="s">
        <v>10246</v>
      </c>
      <c r="B1" s="103" t="s">
        <v>10247</v>
      </c>
      <c r="C1" s="103" t="s">
        <v>10248</v>
      </c>
      <c r="D1" s="103" t="s">
        <v>10249</v>
      </c>
      <c r="E1" s="103" t="s">
        <v>10250</v>
      </c>
      <c r="F1" s="103" t="s">
        <v>10251</v>
      </c>
      <c r="G1" s="102" t="s">
        <v>10252</v>
      </c>
      <c r="H1" s="103" t="s">
        <v>10253</v>
      </c>
      <c r="I1" s="103" t="s">
        <v>10254</v>
      </c>
      <c r="J1" s="103" t="s">
        <v>10255</v>
      </c>
      <c r="K1" s="102" t="s">
        <v>10256</v>
      </c>
      <c r="L1" s="104" t="s">
        <v>10257</v>
      </c>
      <c r="M1" s="104" t="s">
        <v>10258</v>
      </c>
      <c r="N1" s="102" t="s">
        <v>10259</v>
      </c>
      <c r="O1" s="105"/>
      <c r="P1" s="105"/>
      <c r="Q1" s="105"/>
      <c r="R1" s="105"/>
      <c r="S1" s="105"/>
      <c r="T1" s="105"/>
      <c r="U1" s="105"/>
      <c r="V1" s="105"/>
      <c r="W1" s="105"/>
      <c r="X1" s="105"/>
      <c r="Y1" s="105"/>
      <c r="Z1" s="105"/>
      <c r="AA1" s="105"/>
      <c r="AB1" s="105"/>
      <c r="AC1" s="105"/>
      <c r="AD1" s="105"/>
      <c r="AE1" s="105"/>
    </row>
    <row r="2" ht="105.0" customHeight="1">
      <c r="A2" s="106" t="s">
        <v>89</v>
      </c>
      <c r="B2" s="107" t="s">
        <v>90</v>
      </c>
      <c r="C2" s="107" t="s">
        <v>91</v>
      </c>
      <c r="D2" s="108" t="s">
        <v>10260</v>
      </c>
      <c r="E2" s="107" t="s">
        <v>103</v>
      </c>
      <c r="F2" s="107" t="s">
        <v>101</v>
      </c>
      <c r="G2" s="106" t="s">
        <v>106</v>
      </c>
      <c r="H2" s="106" t="s">
        <v>10236</v>
      </c>
      <c r="I2" s="106" t="s">
        <v>53</v>
      </c>
      <c r="J2" s="106" t="s">
        <v>105</v>
      </c>
      <c r="K2" s="109">
        <v>45870.0</v>
      </c>
      <c r="L2" s="110">
        <v>0.4166666666666667</v>
      </c>
      <c r="M2" s="110">
        <v>0.4583333333333333</v>
      </c>
      <c r="N2" s="111" t="s">
        <v>10261</v>
      </c>
      <c r="O2" s="112"/>
      <c r="P2" s="112"/>
      <c r="Q2" s="112"/>
      <c r="R2" s="112"/>
      <c r="S2" s="112"/>
      <c r="T2" s="112"/>
      <c r="U2" s="112"/>
      <c r="V2" s="112"/>
      <c r="W2" s="112"/>
      <c r="X2" s="112"/>
      <c r="Y2" s="112"/>
      <c r="Z2" s="112"/>
      <c r="AA2" s="112"/>
      <c r="AB2" s="112"/>
      <c r="AC2" s="112"/>
      <c r="AD2" s="112"/>
      <c r="AE2" s="112"/>
    </row>
    <row r="3">
      <c r="A3" s="106" t="s">
        <v>110</v>
      </c>
      <c r="B3" s="107" t="s">
        <v>125</v>
      </c>
      <c r="C3" s="107" t="s">
        <v>10262</v>
      </c>
      <c r="D3" s="108" t="s">
        <v>10263</v>
      </c>
      <c r="E3" s="107" t="s">
        <v>126</v>
      </c>
      <c r="F3" s="107" t="s">
        <v>127</v>
      </c>
      <c r="G3" s="106" t="s">
        <v>10264</v>
      </c>
      <c r="H3" s="106" t="s">
        <v>10237</v>
      </c>
      <c r="I3" s="106" t="s">
        <v>158</v>
      </c>
      <c r="J3" s="106" t="s">
        <v>904</v>
      </c>
      <c r="K3" s="113">
        <v>45870.0</v>
      </c>
      <c r="L3" s="114">
        <v>0.5416666666666666</v>
      </c>
      <c r="M3" s="114">
        <v>0.5833333333333334</v>
      </c>
      <c r="N3" s="115" t="s">
        <v>10265</v>
      </c>
      <c r="O3" s="112"/>
      <c r="P3" s="112"/>
      <c r="Q3" s="112"/>
      <c r="R3" s="112"/>
      <c r="S3" s="112"/>
      <c r="T3" s="112"/>
      <c r="U3" s="112"/>
      <c r="V3" s="112"/>
      <c r="W3" s="112"/>
      <c r="X3" s="112"/>
      <c r="Y3" s="112"/>
      <c r="Z3" s="112"/>
      <c r="AA3" s="112"/>
      <c r="AB3" s="112"/>
      <c r="AC3" s="112"/>
      <c r="AD3" s="112"/>
      <c r="AE3" s="112"/>
    </row>
    <row r="4">
      <c r="A4" s="106" t="s">
        <v>67</v>
      </c>
      <c r="B4" s="107" t="s">
        <v>83</v>
      </c>
      <c r="C4" s="107" t="s">
        <v>70</v>
      </c>
      <c r="D4" s="116" t="s">
        <v>10266</v>
      </c>
      <c r="E4" s="107" t="s">
        <v>84</v>
      </c>
      <c r="F4" s="107" t="s">
        <v>10267</v>
      </c>
      <c r="G4" s="106" t="s">
        <v>10268</v>
      </c>
      <c r="H4" s="112"/>
      <c r="I4" s="6" t="s">
        <v>53</v>
      </c>
      <c r="J4" s="112"/>
      <c r="K4" s="117">
        <v>45870.0</v>
      </c>
      <c r="L4" s="118" t="s">
        <v>10269</v>
      </c>
      <c r="M4" s="118" t="s">
        <v>10270</v>
      </c>
      <c r="N4" s="115" t="s">
        <v>10265</v>
      </c>
      <c r="O4" s="112"/>
      <c r="P4" s="112"/>
      <c r="Q4" s="112"/>
      <c r="R4" s="112"/>
      <c r="S4" s="112"/>
      <c r="T4" s="112"/>
      <c r="U4" s="112"/>
      <c r="V4" s="112"/>
      <c r="W4" s="112"/>
      <c r="X4" s="112"/>
      <c r="Y4" s="112"/>
      <c r="Z4" s="112"/>
      <c r="AA4" s="112"/>
      <c r="AB4" s="112"/>
      <c r="AC4" s="112"/>
      <c r="AD4" s="112"/>
      <c r="AE4" s="112"/>
    </row>
    <row r="5">
      <c r="A5" s="119" t="s">
        <v>10271</v>
      </c>
      <c r="B5" s="120" t="s">
        <v>10272</v>
      </c>
      <c r="C5" s="120" t="s">
        <v>311</v>
      </c>
      <c r="D5" s="121" t="s">
        <v>10273</v>
      </c>
      <c r="E5" s="120" t="s">
        <v>10274</v>
      </c>
      <c r="F5" s="120" t="s">
        <v>10275</v>
      </c>
      <c r="G5" s="119" t="s">
        <v>10275</v>
      </c>
      <c r="H5" s="122"/>
      <c r="I5" s="122"/>
      <c r="J5" s="122"/>
      <c r="K5" s="123" t="s">
        <v>10276</v>
      </c>
      <c r="L5" s="123" t="s">
        <v>10275</v>
      </c>
      <c r="M5" s="123" t="s">
        <v>10275</v>
      </c>
      <c r="N5" s="120" t="s">
        <v>10275</v>
      </c>
      <c r="O5" s="122"/>
      <c r="P5" s="122"/>
      <c r="Q5" s="122"/>
      <c r="R5" s="122"/>
      <c r="S5" s="122"/>
      <c r="T5" s="122"/>
      <c r="U5" s="122"/>
      <c r="V5" s="122"/>
      <c r="W5" s="122"/>
      <c r="X5" s="122"/>
      <c r="Y5" s="122"/>
      <c r="Z5" s="122"/>
      <c r="AA5" s="122"/>
      <c r="AB5" s="122"/>
      <c r="AC5" s="122"/>
      <c r="AD5" s="122"/>
      <c r="AE5" s="122"/>
    </row>
    <row r="6">
      <c r="A6" s="106" t="s">
        <v>349</v>
      </c>
      <c r="B6" s="107" t="s">
        <v>10277</v>
      </c>
      <c r="C6" s="107" t="s">
        <v>10278</v>
      </c>
      <c r="D6" s="124" t="s">
        <v>10279</v>
      </c>
      <c r="E6" s="107" t="s">
        <v>361</v>
      </c>
      <c r="F6" s="107" t="s">
        <v>362</v>
      </c>
      <c r="G6" s="125" t="s">
        <v>10280</v>
      </c>
      <c r="H6" s="125" t="s">
        <v>10239</v>
      </c>
      <c r="I6" s="125" t="s">
        <v>4501</v>
      </c>
      <c r="J6" s="125" t="s">
        <v>158</v>
      </c>
      <c r="K6" s="113">
        <v>45869.0</v>
      </c>
      <c r="L6" s="118" t="s">
        <v>10269</v>
      </c>
      <c r="M6" s="118" t="s">
        <v>10270</v>
      </c>
      <c r="N6" s="111" t="s">
        <v>10281</v>
      </c>
      <c r="O6" s="126"/>
      <c r="P6" s="126"/>
      <c r="Q6" s="126"/>
      <c r="R6" s="126"/>
      <c r="S6" s="126"/>
      <c r="T6" s="126"/>
      <c r="U6" s="126"/>
      <c r="V6" s="126"/>
      <c r="W6" s="126"/>
      <c r="X6" s="126"/>
      <c r="Y6" s="126"/>
      <c r="Z6" s="126"/>
      <c r="AA6" s="126"/>
      <c r="AB6" s="126"/>
      <c r="AC6" s="126"/>
      <c r="AD6" s="126"/>
      <c r="AE6" s="126"/>
    </row>
    <row r="7">
      <c r="A7" s="106" t="s">
        <v>367</v>
      </c>
      <c r="B7" s="107" t="s">
        <v>368</v>
      </c>
      <c r="C7" s="107" t="s">
        <v>369</v>
      </c>
      <c r="D7" s="124" t="s">
        <v>10282</v>
      </c>
      <c r="E7" s="107" t="s">
        <v>377</v>
      </c>
      <c r="F7" s="107" t="s">
        <v>379</v>
      </c>
      <c r="G7" s="125" t="s">
        <v>380</v>
      </c>
      <c r="H7" s="125" t="s">
        <v>10237</v>
      </c>
      <c r="I7" s="125" t="s">
        <v>373</v>
      </c>
      <c r="J7" s="125" t="s">
        <v>53</v>
      </c>
      <c r="K7" s="113">
        <v>45871.0</v>
      </c>
      <c r="L7" s="114">
        <v>0.6041666666666666</v>
      </c>
      <c r="M7" s="114">
        <v>0.6458333333333334</v>
      </c>
      <c r="N7" s="107" t="s">
        <v>10283</v>
      </c>
      <c r="O7" s="126"/>
      <c r="P7" s="126"/>
      <c r="Q7" s="126"/>
      <c r="R7" s="126"/>
      <c r="S7" s="126"/>
      <c r="T7" s="126"/>
      <c r="U7" s="126"/>
      <c r="V7" s="126"/>
      <c r="W7" s="126"/>
      <c r="X7" s="126"/>
      <c r="Y7" s="126"/>
      <c r="Z7" s="126"/>
      <c r="AA7" s="126"/>
      <c r="AB7" s="126"/>
      <c r="AC7" s="126"/>
      <c r="AD7" s="126"/>
      <c r="AE7" s="126"/>
    </row>
    <row r="8">
      <c r="A8" s="119" t="s">
        <v>399</v>
      </c>
      <c r="B8" s="120" t="s">
        <v>408</v>
      </c>
      <c r="C8" s="120" t="s">
        <v>402</v>
      </c>
      <c r="D8" s="127" t="s">
        <v>10284</v>
      </c>
      <c r="E8" s="120" t="s">
        <v>409</v>
      </c>
      <c r="F8" s="120" t="s">
        <v>10275</v>
      </c>
      <c r="G8" s="53" t="s">
        <v>10275</v>
      </c>
      <c r="H8" s="128"/>
      <c r="I8" s="128"/>
      <c r="J8" s="128"/>
      <c r="K8" s="123" t="s">
        <v>10275</v>
      </c>
      <c r="L8" s="123" t="s">
        <v>10275</v>
      </c>
      <c r="M8" s="123" t="s">
        <v>10275</v>
      </c>
      <c r="N8" s="123" t="s">
        <v>10275</v>
      </c>
      <c r="O8" s="128"/>
      <c r="P8" s="128"/>
      <c r="Q8" s="128"/>
      <c r="R8" s="128"/>
      <c r="S8" s="128"/>
      <c r="T8" s="128"/>
      <c r="U8" s="128"/>
      <c r="V8" s="128"/>
      <c r="W8" s="128"/>
      <c r="X8" s="128"/>
      <c r="Y8" s="128"/>
      <c r="Z8" s="128"/>
      <c r="AA8" s="128"/>
      <c r="AB8" s="128"/>
      <c r="AC8" s="128"/>
      <c r="AD8" s="128"/>
      <c r="AE8" s="128"/>
    </row>
    <row r="9">
      <c r="A9" s="106" t="s">
        <v>10285</v>
      </c>
      <c r="B9" s="107" t="s">
        <v>10286</v>
      </c>
      <c r="C9" s="107" t="s">
        <v>447</v>
      </c>
      <c r="D9" s="124" t="s">
        <v>10287</v>
      </c>
      <c r="E9" s="107" t="s">
        <v>10288</v>
      </c>
      <c r="F9" s="107" t="s">
        <v>457</v>
      </c>
      <c r="G9" s="125" t="s">
        <v>458</v>
      </c>
      <c r="H9" s="125" t="s">
        <v>10237</v>
      </c>
      <c r="I9" s="125" t="s">
        <v>191</v>
      </c>
      <c r="J9" s="125" t="s">
        <v>543</v>
      </c>
      <c r="K9" s="129">
        <v>45870.0</v>
      </c>
      <c r="L9" s="130">
        <v>0.6041666666666666</v>
      </c>
      <c r="M9" s="131">
        <v>0.6458333333333334</v>
      </c>
      <c r="N9" s="132" t="s">
        <v>10289</v>
      </c>
      <c r="O9" s="126"/>
      <c r="P9" s="126"/>
      <c r="Q9" s="126"/>
      <c r="R9" s="126"/>
      <c r="S9" s="126"/>
      <c r="T9" s="126"/>
      <c r="U9" s="126"/>
      <c r="V9" s="126"/>
      <c r="W9" s="126"/>
      <c r="X9" s="126"/>
      <c r="Y9" s="126"/>
      <c r="Z9" s="126"/>
      <c r="AA9" s="126"/>
      <c r="AB9" s="126"/>
      <c r="AC9" s="126"/>
      <c r="AD9" s="126"/>
      <c r="AE9" s="126"/>
    </row>
    <row r="10">
      <c r="A10" s="119" t="s">
        <v>462</v>
      </c>
      <c r="B10" s="120" t="s">
        <v>471</v>
      </c>
      <c r="C10" s="120" t="s">
        <v>464</v>
      </c>
      <c r="D10" s="133" t="s">
        <v>10290</v>
      </c>
      <c r="E10" s="120" t="s">
        <v>472</v>
      </c>
      <c r="F10" s="120" t="s">
        <v>10275</v>
      </c>
      <c r="G10" s="53" t="s">
        <v>10275</v>
      </c>
      <c r="H10" s="128"/>
      <c r="I10" s="128"/>
      <c r="J10" s="128"/>
      <c r="K10" s="123" t="s">
        <v>10275</v>
      </c>
      <c r="L10" s="123" t="s">
        <v>10275</v>
      </c>
      <c r="M10" s="123" t="s">
        <v>10275</v>
      </c>
      <c r="N10" s="123" t="s">
        <v>10275</v>
      </c>
      <c r="O10" s="128"/>
      <c r="P10" s="128"/>
      <c r="Q10" s="128"/>
      <c r="R10" s="128"/>
      <c r="S10" s="128"/>
      <c r="T10" s="128"/>
      <c r="U10" s="128"/>
      <c r="V10" s="128"/>
      <c r="W10" s="128"/>
      <c r="X10" s="128"/>
      <c r="Y10" s="128"/>
      <c r="Z10" s="128"/>
      <c r="AA10" s="128"/>
      <c r="AB10" s="128"/>
      <c r="AC10" s="128"/>
      <c r="AD10" s="128"/>
      <c r="AE10" s="128"/>
    </row>
    <row r="11">
      <c r="A11" s="106" t="s">
        <v>495</v>
      </c>
      <c r="B11" s="107" t="s">
        <v>507</v>
      </c>
      <c r="C11" s="107" t="s">
        <v>497</v>
      </c>
      <c r="D11" s="124" t="s">
        <v>10291</v>
      </c>
      <c r="E11" s="107" t="s">
        <v>508</v>
      </c>
      <c r="F11" s="107" t="s">
        <v>506</v>
      </c>
      <c r="G11" s="125" t="s">
        <v>10292</v>
      </c>
      <c r="H11" s="126"/>
      <c r="I11" s="126"/>
      <c r="J11" s="126"/>
      <c r="K11" s="113">
        <v>45869.0</v>
      </c>
      <c r="L11" s="118" t="s">
        <v>10293</v>
      </c>
      <c r="M11" s="118" t="s">
        <v>10294</v>
      </c>
      <c r="N11" s="107" t="s">
        <v>10295</v>
      </c>
      <c r="O11" s="126"/>
      <c r="P11" s="126"/>
      <c r="Q11" s="126"/>
      <c r="R11" s="126"/>
      <c r="S11" s="126"/>
      <c r="T11" s="126"/>
      <c r="U11" s="126"/>
      <c r="V11" s="126"/>
      <c r="W11" s="126"/>
      <c r="X11" s="126"/>
      <c r="Y11" s="126"/>
      <c r="Z11" s="126"/>
      <c r="AA11" s="126"/>
      <c r="AB11" s="126"/>
      <c r="AC11" s="126"/>
      <c r="AD11" s="126"/>
      <c r="AE11" s="126"/>
    </row>
    <row r="12">
      <c r="A12" s="106" t="s">
        <v>512</v>
      </c>
      <c r="B12" s="107" t="s">
        <v>518</v>
      </c>
      <c r="C12" s="6" t="s">
        <v>514</v>
      </c>
      <c r="D12" s="124" t="s">
        <v>10296</v>
      </c>
      <c r="E12" s="107" t="s">
        <v>519</v>
      </c>
      <c r="F12" s="107" t="s">
        <v>10297</v>
      </c>
      <c r="G12" s="125" t="s">
        <v>10298</v>
      </c>
      <c r="H12" s="126"/>
      <c r="I12" s="126"/>
      <c r="J12" s="126"/>
      <c r="K12" s="113">
        <v>45871.0</v>
      </c>
      <c r="L12" s="114">
        <v>0.4166666666666667</v>
      </c>
      <c r="M12" s="114">
        <v>0.4583333333333333</v>
      </c>
      <c r="N12" s="107" t="s">
        <v>10265</v>
      </c>
      <c r="O12" s="126"/>
      <c r="P12" s="126"/>
      <c r="Q12" s="126"/>
      <c r="R12" s="126"/>
      <c r="S12" s="126"/>
      <c r="T12" s="126"/>
      <c r="U12" s="126"/>
      <c r="V12" s="126"/>
      <c r="W12" s="126"/>
      <c r="X12" s="126"/>
      <c r="Y12" s="126"/>
      <c r="Z12" s="126"/>
      <c r="AA12" s="126"/>
      <c r="AB12" s="126"/>
      <c r="AC12" s="126"/>
      <c r="AD12" s="126"/>
      <c r="AE12" s="126"/>
    </row>
    <row r="13">
      <c r="A13" s="106" t="s">
        <v>536</v>
      </c>
      <c r="B13" s="107" t="s">
        <v>538</v>
      </c>
      <c r="C13" s="107" t="s">
        <v>539</v>
      </c>
      <c r="D13" s="116" t="s">
        <v>10299</v>
      </c>
      <c r="E13" s="107" t="s">
        <v>546</v>
      </c>
      <c r="F13" s="107" t="s">
        <v>547</v>
      </c>
      <c r="G13" s="125" t="s">
        <v>10300</v>
      </c>
      <c r="H13" s="125" t="s">
        <v>10237</v>
      </c>
      <c r="I13" s="125" t="s">
        <v>248</v>
      </c>
      <c r="J13" s="125" t="s">
        <v>543</v>
      </c>
      <c r="K13" s="113">
        <v>45869.0</v>
      </c>
      <c r="L13" s="118" t="s">
        <v>10293</v>
      </c>
      <c r="M13" s="118" t="s">
        <v>10294</v>
      </c>
      <c r="N13" s="107" t="s">
        <v>10301</v>
      </c>
      <c r="O13" s="126"/>
      <c r="P13" s="126"/>
      <c r="Q13" s="126"/>
      <c r="R13" s="126"/>
      <c r="S13" s="126"/>
      <c r="T13" s="126"/>
      <c r="U13" s="126"/>
      <c r="V13" s="126"/>
      <c r="W13" s="126"/>
      <c r="X13" s="126"/>
      <c r="Y13" s="126"/>
      <c r="Z13" s="126"/>
      <c r="AA13" s="126"/>
      <c r="AB13" s="126"/>
      <c r="AC13" s="126"/>
      <c r="AD13" s="126"/>
      <c r="AE13" s="126"/>
    </row>
    <row r="14">
      <c r="A14" s="106" t="s">
        <v>581</v>
      </c>
      <c r="B14" s="107" t="s">
        <v>590</v>
      </c>
      <c r="C14" s="107" t="s">
        <v>584</v>
      </c>
      <c r="D14" s="124" t="s">
        <v>10302</v>
      </c>
      <c r="E14" s="107" t="s">
        <v>591</v>
      </c>
      <c r="F14" s="107" t="s">
        <v>589</v>
      </c>
      <c r="G14" s="125" t="s">
        <v>588</v>
      </c>
      <c r="H14" s="126"/>
      <c r="I14" s="126"/>
      <c r="J14" s="126"/>
      <c r="K14" s="117">
        <v>45870.0</v>
      </c>
      <c r="L14" s="114">
        <v>0.6041666666666666</v>
      </c>
      <c r="M14" s="114">
        <v>0.6458333333333334</v>
      </c>
      <c r="N14" s="111" t="s">
        <v>10303</v>
      </c>
      <c r="O14" s="126"/>
      <c r="P14" s="126"/>
      <c r="Q14" s="126"/>
      <c r="R14" s="126"/>
      <c r="S14" s="126"/>
      <c r="T14" s="126"/>
      <c r="U14" s="126"/>
      <c r="V14" s="126"/>
      <c r="W14" s="126"/>
      <c r="X14" s="126"/>
      <c r="Y14" s="126"/>
      <c r="Z14" s="126"/>
      <c r="AA14" s="126"/>
      <c r="AB14" s="126"/>
      <c r="AC14" s="126"/>
      <c r="AD14" s="126"/>
      <c r="AE14" s="126"/>
    </row>
    <row r="15">
      <c r="A15" s="106" t="s">
        <v>596</v>
      </c>
      <c r="B15" s="107" t="s">
        <v>597</v>
      </c>
      <c r="C15" s="107" t="s">
        <v>598</v>
      </c>
      <c r="D15" s="125"/>
      <c r="E15" s="107" t="s">
        <v>607</v>
      </c>
      <c r="F15" s="107" t="s">
        <v>609</v>
      </c>
      <c r="G15" s="125" t="s">
        <v>610</v>
      </c>
      <c r="H15" s="125" t="s">
        <v>10237</v>
      </c>
      <c r="I15" s="125" t="s">
        <v>158</v>
      </c>
      <c r="J15" s="125" t="s">
        <v>373</v>
      </c>
      <c r="K15" s="118" t="s">
        <v>10275</v>
      </c>
      <c r="L15" s="118" t="s">
        <v>10275</v>
      </c>
      <c r="M15" s="118" t="s">
        <v>10275</v>
      </c>
      <c r="N15" s="107" t="s">
        <v>10275</v>
      </c>
      <c r="O15" s="126"/>
      <c r="P15" s="126"/>
      <c r="Q15" s="126"/>
      <c r="R15" s="126"/>
      <c r="S15" s="126"/>
      <c r="T15" s="126"/>
      <c r="U15" s="126"/>
      <c r="V15" s="126"/>
      <c r="W15" s="126"/>
      <c r="X15" s="126"/>
      <c r="Y15" s="126"/>
      <c r="Z15" s="126"/>
      <c r="AA15" s="126"/>
      <c r="AB15" s="126"/>
      <c r="AC15" s="126"/>
      <c r="AD15" s="126"/>
      <c r="AE15" s="126"/>
    </row>
    <row r="16">
      <c r="A16" s="106" t="s">
        <v>614</v>
      </c>
      <c r="B16" s="107" t="s">
        <v>615</v>
      </c>
      <c r="C16" s="107" t="s">
        <v>616</v>
      </c>
      <c r="D16" s="124" t="s">
        <v>10304</v>
      </c>
      <c r="E16" s="107" t="s">
        <v>622</v>
      </c>
      <c r="F16" s="107" t="s">
        <v>623</v>
      </c>
      <c r="G16" s="125" t="s">
        <v>624</v>
      </c>
      <c r="H16" s="125" t="s">
        <v>10237</v>
      </c>
      <c r="I16" s="125" t="s">
        <v>248</v>
      </c>
      <c r="J16" s="125" t="s">
        <v>191</v>
      </c>
      <c r="K16" s="113">
        <v>45871.0</v>
      </c>
      <c r="L16" s="114">
        <v>0.4166666666666667</v>
      </c>
      <c r="M16" s="114">
        <v>0.4583333333333333</v>
      </c>
      <c r="N16" s="107" t="s">
        <v>10305</v>
      </c>
      <c r="O16" s="126"/>
      <c r="P16" s="126"/>
      <c r="Q16" s="126"/>
      <c r="R16" s="126"/>
      <c r="S16" s="126"/>
      <c r="T16" s="126"/>
      <c r="U16" s="126"/>
      <c r="V16" s="126"/>
      <c r="W16" s="126"/>
      <c r="X16" s="126"/>
      <c r="Y16" s="126"/>
      <c r="Z16" s="126"/>
      <c r="AA16" s="126"/>
      <c r="AB16" s="126"/>
      <c r="AC16" s="126"/>
      <c r="AD16" s="126"/>
      <c r="AE16" s="126"/>
    </row>
    <row r="17">
      <c r="A17" s="106" t="s">
        <v>626</v>
      </c>
      <c r="B17" s="107" t="s">
        <v>637</v>
      </c>
      <c r="C17" s="107" t="s">
        <v>10306</v>
      </c>
      <c r="D17" s="124" t="s">
        <v>10307</v>
      </c>
      <c r="E17" s="107" t="s">
        <v>638</v>
      </c>
      <c r="F17" s="107" t="s">
        <v>639</v>
      </c>
      <c r="G17" s="125" t="s">
        <v>640</v>
      </c>
      <c r="H17" s="125" t="s">
        <v>10237</v>
      </c>
      <c r="I17" s="125" t="s">
        <v>4501</v>
      </c>
      <c r="J17" s="125" t="s">
        <v>158</v>
      </c>
      <c r="K17" s="113">
        <v>45871.0</v>
      </c>
      <c r="L17" s="114">
        <v>0.6666666666666666</v>
      </c>
      <c r="M17" s="114">
        <v>0.7083333333333334</v>
      </c>
      <c r="N17" s="107" t="s">
        <v>10301</v>
      </c>
      <c r="O17" s="126"/>
      <c r="P17" s="126"/>
      <c r="Q17" s="126"/>
      <c r="R17" s="126"/>
      <c r="S17" s="126"/>
      <c r="T17" s="126"/>
      <c r="U17" s="126"/>
      <c r="V17" s="126"/>
      <c r="W17" s="126"/>
      <c r="X17" s="126"/>
      <c r="Y17" s="126"/>
      <c r="Z17" s="126"/>
      <c r="AA17" s="126"/>
      <c r="AB17" s="126"/>
      <c r="AC17" s="126"/>
      <c r="AD17" s="126"/>
      <c r="AE17" s="126"/>
    </row>
    <row r="18">
      <c r="A18" s="106" t="s">
        <v>642</v>
      </c>
      <c r="B18" s="107" t="s">
        <v>10308</v>
      </c>
      <c r="C18" s="107" t="s">
        <v>645</v>
      </c>
      <c r="D18" s="124" t="s">
        <v>10309</v>
      </c>
      <c r="E18" s="107" t="s">
        <v>654</v>
      </c>
      <c r="F18" s="107" t="s">
        <v>656</v>
      </c>
      <c r="G18" s="125" t="s">
        <v>10310</v>
      </c>
      <c r="H18" s="125" t="s">
        <v>10239</v>
      </c>
      <c r="I18" s="125" t="s">
        <v>138</v>
      </c>
      <c r="J18" s="125" t="s">
        <v>655</v>
      </c>
      <c r="K18" s="113">
        <v>45871.0</v>
      </c>
      <c r="L18" s="114">
        <v>0.5416666666666666</v>
      </c>
      <c r="M18" s="114">
        <v>0.5833333333333334</v>
      </c>
      <c r="N18" s="107" t="s">
        <v>10311</v>
      </c>
      <c r="O18" s="126"/>
      <c r="P18" s="126"/>
      <c r="Q18" s="126"/>
      <c r="R18" s="126"/>
      <c r="S18" s="126"/>
      <c r="T18" s="126"/>
      <c r="U18" s="126"/>
      <c r="V18" s="126"/>
      <c r="W18" s="126"/>
      <c r="X18" s="126"/>
      <c r="Y18" s="126"/>
      <c r="Z18" s="126"/>
      <c r="AA18" s="126"/>
      <c r="AB18" s="126"/>
      <c r="AC18" s="126"/>
      <c r="AD18" s="126"/>
      <c r="AE18" s="126"/>
    </row>
    <row r="19">
      <c r="A19" s="106" t="s">
        <v>661</v>
      </c>
      <c r="B19" s="107" t="s">
        <v>671</v>
      </c>
      <c r="C19" s="107" t="s">
        <v>663</v>
      </c>
      <c r="D19" s="124" t="s">
        <v>10312</v>
      </c>
      <c r="E19" s="107" t="s">
        <v>672</v>
      </c>
      <c r="F19" s="107" t="s">
        <v>673</v>
      </c>
      <c r="G19" s="125" t="s">
        <v>674</v>
      </c>
      <c r="H19" s="125" t="s">
        <v>10237</v>
      </c>
      <c r="I19" s="125" t="s">
        <v>655</v>
      </c>
      <c r="J19" s="125" t="s">
        <v>4501</v>
      </c>
      <c r="K19" s="113">
        <v>45871.0</v>
      </c>
      <c r="L19" s="114">
        <v>0.6041666666666666</v>
      </c>
      <c r="M19" s="114">
        <v>0.6458333333333334</v>
      </c>
      <c r="N19" s="107" t="s">
        <v>10313</v>
      </c>
      <c r="O19" s="126"/>
      <c r="P19" s="126"/>
      <c r="Q19" s="126"/>
      <c r="R19" s="126"/>
      <c r="S19" s="126"/>
      <c r="T19" s="126"/>
      <c r="U19" s="126"/>
      <c r="V19" s="126"/>
      <c r="W19" s="126"/>
      <c r="X19" s="126"/>
      <c r="Y19" s="126"/>
      <c r="Z19" s="126"/>
      <c r="AA19" s="126"/>
      <c r="AB19" s="126"/>
      <c r="AC19" s="126"/>
      <c r="AD19" s="126"/>
      <c r="AE19" s="126"/>
    </row>
    <row r="20">
      <c r="A20" s="106" t="s">
        <v>678</v>
      </c>
      <c r="B20" s="107" t="s">
        <v>690</v>
      </c>
      <c r="C20" s="134" t="s">
        <v>10314</v>
      </c>
      <c r="D20" s="124" t="s">
        <v>10315</v>
      </c>
      <c r="E20" s="107" t="s">
        <v>691</v>
      </c>
      <c r="F20" s="107" t="s">
        <v>10316</v>
      </c>
      <c r="G20" s="125" t="s">
        <v>688</v>
      </c>
      <c r="H20" s="126"/>
      <c r="I20" s="126"/>
      <c r="J20" s="126"/>
      <c r="K20" s="113">
        <v>45869.0</v>
      </c>
      <c r="L20" s="118" t="s">
        <v>10317</v>
      </c>
      <c r="M20" s="118" t="s">
        <v>10318</v>
      </c>
      <c r="N20" s="107" t="s">
        <v>10265</v>
      </c>
      <c r="O20" s="126"/>
      <c r="P20" s="126"/>
      <c r="Q20" s="126"/>
      <c r="R20" s="126"/>
      <c r="S20" s="126"/>
      <c r="T20" s="126"/>
      <c r="U20" s="126"/>
      <c r="V20" s="126"/>
      <c r="W20" s="126"/>
      <c r="X20" s="126"/>
      <c r="Y20" s="126"/>
      <c r="Z20" s="126"/>
      <c r="AA20" s="126"/>
      <c r="AB20" s="126"/>
      <c r="AC20" s="126"/>
      <c r="AD20" s="126"/>
      <c r="AE20" s="126"/>
    </row>
    <row r="21">
      <c r="A21" s="106" t="s">
        <v>693</v>
      </c>
      <c r="B21" s="107" t="s">
        <v>701</v>
      </c>
      <c r="C21" s="6" t="s">
        <v>696</v>
      </c>
      <c r="D21" s="116" t="s">
        <v>10319</v>
      </c>
      <c r="E21" s="107" t="s">
        <v>702</v>
      </c>
      <c r="F21" s="107" t="s">
        <v>703</v>
      </c>
      <c r="G21" s="125" t="s">
        <v>704</v>
      </c>
      <c r="H21" s="125" t="s">
        <v>10237</v>
      </c>
      <c r="I21" s="125" t="s">
        <v>191</v>
      </c>
      <c r="J21" s="125" t="s">
        <v>655</v>
      </c>
      <c r="K21" s="129">
        <v>45870.0</v>
      </c>
      <c r="L21" s="131">
        <v>0.7291666666666666</v>
      </c>
      <c r="M21" s="131">
        <v>0.7708333333333334</v>
      </c>
      <c r="N21" s="132" t="s">
        <v>10289</v>
      </c>
      <c r="O21" s="126"/>
      <c r="P21" s="126"/>
      <c r="Q21" s="126"/>
      <c r="R21" s="126"/>
      <c r="S21" s="126"/>
      <c r="T21" s="126"/>
      <c r="U21" s="126"/>
      <c r="V21" s="126"/>
      <c r="W21" s="126"/>
      <c r="X21" s="126"/>
      <c r="Y21" s="126"/>
      <c r="Z21" s="126"/>
      <c r="AA21" s="126"/>
      <c r="AB21" s="126"/>
      <c r="AC21" s="126"/>
      <c r="AD21" s="126"/>
      <c r="AE21" s="126"/>
    </row>
    <row r="22">
      <c r="A22" s="106" t="s">
        <v>708</v>
      </c>
      <c r="B22" s="107" t="s">
        <v>719</v>
      </c>
      <c r="C22" s="107" t="s">
        <v>10320</v>
      </c>
      <c r="D22" s="116" t="s">
        <v>10321</v>
      </c>
      <c r="E22" s="107" t="s">
        <v>711</v>
      </c>
      <c r="F22" s="107" t="s">
        <v>718</v>
      </c>
      <c r="G22" s="125" t="s">
        <v>717</v>
      </c>
      <c r="H22" s="125" t="s">
        <v>10239</v>
      </c>
      <c r="I22" s="125" t="s">
        <v>53</v>
      </c>
      <c r="J22" s="125" t="s">
        <v>577</v>
      </c>
      <c r="K22" s="113">
        <v>45869.0</v>
      </c>
      <c r="L22" s="118" t="s">
        <v>10269</v>
      </c>
      <c r="M22" s="118" t="s">
        <v>10270</v>
      </c>
      <c r="N22" s="111" t="s">
        <v>10322</v>
      </c>
      <c r="O22" s="126"/>
      <c r="P22" s="126"/>
      <c r="Q22" s="126"/>
      <c r="R22" s="126"/>
      <c r="S22" s="126"/>
      <c r="T22" s="126"/>
      <c r="U22" s="126"/>
      <c r="V22" s="126"/>
      <c r="W22" s="126"/>
      <c r="X22" s="126"/>
      <c r="Y22" s="126"/>
      <c r="Z22" s="126"/>
      <c r="AA22" s="126"/>
      <c r="AB22" s="126"/>
      <c r="AC22" s="126"/>
      <c r="AD22" s="126"/>
      <c r="AE22" s="126"/>
    </row>
    <row r="23">
      <c r="A23" s="106" t="s">
        <v>723</v>
      </c>
      <c r="B23" s="107" t="s">
        <v>724</v>
      </c>
      <c r="C23" s="6" t="s">
        <v>725</v>
      </c>
      <c r="D23" s="124" t="s">
        <v>10323</v>
      </c>
      <c r="E23" s="107" t="s">
        <v>10324</v>
      </c>
      <c r="F23" s="107" t="s">
        <v>731</v>
      </c>
      <c r="G23" s="125" t="s">
        <v>734</v>
      </c>
      <c r="H23" s="126"/>
      <c r="I23" s="126"/>
      <c r="J23" s="126"/>
      <c r="K23" s="113">
        <v>45871.0</v>
      </c>
      <c r="L23" s="114">
        <v>0.6041666666666666</v>
      </c>
      <c r="M23" s="114">
        <v>0.6458333333333334</v>
      </c>
      <c r="N23" s="107" t="s">
        <v>10325</v>
      </c>
      <c r="O23" s="126"/>
      <c r="P23" s="126"/>
      <c r="Q23" s="126"/>
      <c r="R23" s="126"/>
      <c r="S23" s="126"/>
      <c r="T23" s="126"/>
      <c r="U23" s="126"/>
      <c r="V23" s="126"/>
      <c r="W23" s="126"/>
      <c r="X23" s="126"/>
      <c r="Y23" s="126"/>
      <c r="Z23" s="126"/>
      <c r="AA23" s="126"/>
      <c r="AB23" s="126"/>
      <c r="AC23" s="126"/>
      <c r="AD23" s="126"/>
      <c r="AE23" s="126"/>
    </row>
    <row r="24">
      <c r="A24" s="106" t="s">
        <v>738</v>
      </c>
      <c r="B24" s="107" t="s">
        <v>746</v>
      </c>
      <c r="C24" s="107" t="s">
        <v>740</v>
      </c>
      <c r="D24" s="124" t="s">
        <v>10326</v>
      </c>
      <c r="E24" s="107" t="s">
        <v>747</v>
      </c>
      <c r="F24" s="107" t="s">
        <v>745</v>
      </c>
      <c r="G24" s="125" t="s">
        <v>10327</v>
      </c>
      <c r="H24" s="125" t="s">
        <v>10239</v>
      </c>
      <c r="I24" s="125" t="s">
        <v>121</v>
      </c>
      <c r="J24" s="125" t="s">
        <v>4501</v>
      </c>
      <c r="K24" s="113">
        <v>45869.0</v>
      </c>
      <c r="L24" s="118" t="s">
        <v>10269</v>
      </c>
      <c r="M24" s="118" t="s">
        <v>10270</v>
      </c>
      <c r="N24" s="107" t="s">
        <v>10328</v>
      </c>
      <c r="O24" s="126"/>
      <c r="P24" s="126"/>
      <c r="Q24" s="126"/>
      <c r="R24" s="126"/>
      <c r="S24" s="126"/>
      <c r="T24" s="126"/>
      <c r="U24" s="126"/>
      <c r="V24" s="126"/>
      <c r="W24" s="126"/>
      <c r="X24" s="126"/>
      <c r="Y24" s="126"/>
      <c r="Z24" s="126"/>
      <c r="AA24" s="126"/>
      <c r="AB24" s="126"/>
      <c r="AC24" s="126"/>
      <c r="AD24" s="126"/>
      <c r="AE24" s="126"/>
    </row>
    <row r="25">
      <c r="A25" s="106" t="s">
        <v>752</v>
      </c>
      <c r="B25" s="107" t="s">
        <v>762</v>
      </c>
      <c r="C25" s="107" t="s">
        <v>754</v>
      </c>
      <c r="D25" s="124" t="s">
        <v>10329</v>
      </c>
      <c r="E25" s="107" t="s">
        <v>763</v>
      </c>
      <c r="F25" s="107" t="s">
        <v>764</v>
      </c>
      <c r="G25" s="125" t="s">
        <v>10330</v>
      </c>
      <c r="H25" s="125" t="s">
        <v>10237</v>
      </c>
      <c r="I25" s="125" t="s">
        <v>121</v>
      </c>
      <c r="J25" s="125" t="s">
        <v>4501</v>
      </c>
      <c r="K25" s="113">
        <v>45869.0</v>
      </c>
      <c r="L25" s="118" t="s">
        <v>10269</v>
      </c>
      <c r="M25" s="118" t="s">
        <v>10270</v>
      </c>
      <c r="N25" s="111" t="s">
        <v>10261</v>
      </c>
      <c r="O25" s="126"/>
      <c r="P25" s="126"/>
      <c r="Q25" s="126"/>
      <c r="R25" s="126"/>
      <c r="S25" s="126"/>
      <c r="T25" s="126"/>
      <c r="U25" s="126"/>
      <c r="V25" s="126"/>
      <c r="W25" s="126"/>
      <c r="X25" s="126"/>
      <c r="Y25" s="126"/>
      <c r="Z25" s="126"/>
      <c r="AA25" s="126"/>
      <c r="AB25" s="126"/>
      <c r="AC25" s="126"/>
      <c r="AD25" s="126"/>
      <c r="AE25" s="126"/>
    </row>
    <row r="26">
      <c r="A26" s="106" t="s">
        <v>769</v>
      </c>
      <c r="B26" s="107" t="s">
        <v>770</v>
      </c>
      <c r="C26" s="107" t="s">
        <v>769</v>
      </c>
      <c r="D26" s="124" t="s">
        <v>10331</v>
      </c>
      <c r="E26" s="107" t="s">
        <v>777</v>
      </c>
      <c r="F26" s="107" t="s">
        <v>776</v>
      </c>
      <c r="G26" s="125" t="s">
        <v>778</v>
      </c>
      <c r="H26" s="125" t="s">
        <v>10237</v>
      </c>
      <c r="I26" s="125" t="s">
        <v>121</v>
      </c>
      <c r="J26" s="125" t="s">
        <v>158</v>
      </c>
      <c r="K26" s="113">
        <v>45869.0</v>
      </c>
      <c r="L26" s="118" t="s">
        <v>10332</v>
      </c>
      <c r="M26" s="118" t="s">
        <v>10333</v>
      </c>
      <c r="N26" s="107" t="s">
        <v>10334</v>
      </c>
      <c r="O26" s="126"/>
      <c r="P26" s="126"/>
      <c r="Q26" s="126"/>
      <c r="R26" s="126"/>
      <c r="S26" s="126"/>
      <c r="T26" s="126"/>
      <c r="U26" s="126"/>
      <c r="V26" s="126"/>
      <c r="W26" s="126"/>
      <c r="X26" s="126"/>
      <c r="Y26" s="126"/>
      <c r="Z26" s="126"/>
      <c r="AA26" s="126"/>
      <c r="AB26" s="126"/>
      <c r="AC26" s="126"/>
      <c r="AD26" s="126"/>
      <c r="AE26" s="126"/>
    </row>
    <row r="27">
      <c r="A27" s="106" t="s">
        <v>782</v>
      </c>
      <c r="B27" s="107" t="s">
        <v>783</v>
      </c>
      <c r="C27" s="107" t="s">
        <v>784</v>
      </c>
      <c r="D27" s="124" t="s">
        <v>10335</v>
      </c>
      <c r="E27" s="107" t="s">
        <v>791</v>
      </c>
      <c r="F27" s="107" t="s">
        <v>792</v>
      </c>
      <c r="G27" s="125" t="s">
        <v>793</v>
      </c>
      <c r="H27" s="125" t="s">
        <v>10237</v>
      </c>
      <c r="I27" s="125" t="s">
        <v>4501</v>
      </c>
      <c r="J27" s="125" t="s">
        <v>248</v>
      </c>
      <c r="K27" s="113">
        <v>45869.0</v>
      </c>
      <c r="L27" s="118" t="s">
        <v>10332</v>
      </c>
      <c r="M27" s="118" t="s">
        <v>10333</v>
      </c>
      <c r="N27" s="111" t="s">
        <v>10336</v>
      </c>
      <c r="O27" s="126"/>
      <c r="P27" s="126"/>
      <c r="Q27" s="126"/>
      <c r="R27" s="126"/>
      <c r="S27" s="126"/>
      <c r="T27" s="126"/>
      <c r="U27" s="126"/>
      <c r="V27" s="126"/>
      <c r="W27" s="126"/>
      <c r="X27" s="126"/>
      <c r="Y27" s="126"/>
      <c r="Z27" s="126"/>
      <c r="AA27" s="126"/>
      <c r="AB27" s="126"/>
      <c r="AC27" s="126"/>
      <c r="AD27" s="126"/>
      <c r="AE27" s="126"/>
    </row>
    <row r="28">
      <c r="A28" s="106" t="s">
        <v>797</v>
      </c>
      <c r="B28" s="107" t="s">
        <v>807</v>
      </c>
      <c r="C28" s="107" t="s">
        <v>10337</v>
      </c>
      <c r="D28" s="124" t="s">
        <v>10338</v>
      </c>
      <c r="E28" s="107" t="s">
        <v>808</v>
      </c>
      <c r="F28" s="107" t="s">
        <v>809</v>
      </c>
      <c r="G28" s="125" t="s">
        <v>10339</v>
      </c>
      <c r="H28" s="125" t="s">
        <v>10237</v>
      </c>
      <c r="I28" s="125" t="s">
        <v>803</v>
      </c>
      <c r="J28" s="125" t="s">
        <v>504</v>
      </c>
      <c r="K28" s="113">
        <v>45869.0</v>
      </c>
      <c r="L28" s="118" t="s">
        <v>10269</v>
      </c>
      <c r="M28" s="118" t="s">
        <v>10270</v>
      </c>
      <c r="N28" s="107" t="s">
        <v>10305</v>
      </c>
      <c r="O28" s="126"/>
      <c r="P28" s="126"/>
      <c r="Q28" s="126"/>
      <c r="R28" s="126"/>
      <c r="S28" s="126"/>
      <c r="T28" s="126"/>
      <c r="U28" s="126"/>
      <c r="V28" s="126"/>
      <c r="W28" s="126"/>
      <c r="X28" s="126"/>
      <c r="Y28" s="126"/>
      <c r="Z28" s="126"/>
      <c r="AA28" s="126"/>
      <c r="AB28" s="126"/>
      <c r="AC28" s="126"/>
      <c r="AD28" s="126"/>
      <c r="AE28" s="126"/>
    </row>
    <row r="29">
      <c r="A29" s="106" t="s">
        <v>814</v>
      </c>
      <c r="B29" s="107" t="s">
        <v>825</v>
      </c>
      <c r="C29" s="107" t="s">
        <v>816</v>
      </c>
      <c r="D29" s="124" t="s">
        <v>10340</v>
      </c>
      <c r="E29" s="107" t="s">
        <v>826</v>
      </c>
      <c r="F29" s="107" t="s">
        <v>827</v>
      </c>
      <c r="G29" s="125" t="s">
        <v>828</v>
      </c>
      <c r="H29" s="125" t="s">
        <v>10237</v>
      </c>
      <c r="I29" s="125" t="s">
        <v>821</v>
      </c>
      <c r="J29" s="125" t="s">
        <v>218</v>
      </c>
      <c r="K29" s="129">
        <v>45870.0</v>
      </c>
      <c r="L29" s="131">
        <v>0.6666666666666666</v>
      </c>
      <c r="M29" s="131">
        <v>0.7083333333333334</v>
      </c>
      <c r="N29" s="132" t="s">
        <v>10305</v>
      </c>
      <c r="O29" s="126"/>
      <c r="P29" s="126"/>
      <c r="Q29" s="126"/>
      <c r="R29" s="126"/>
      <c r="S29" s="126"/>
      <c r="T29" s="126"/>
      <c r="U29" s="126"/>
      <c r="V29" s="126"/>
      <c r="W29" s="126"/>
      <c r="X29" s="126"/>
      <c r="Y29" s="126"/>
      <c r="Z29" s="126"/>
      <c r="AA29" s="126"/>
      <c r="AB29" s="126"/>
      <c r="AC29" s="126"/>
      <c r="AD29" s="126"/>
      <c r="AE29" s="126"/>
    </row>
    <row r="30">
      <c r="A30" s="106" t="s">
        <v>10341</v>
      </c>
      <c r="B30" s="107" t="s">
        <v>10342</v>
      </c>
      <c r="C30" s="107" t="s">
        <v>10343</v>
      </c>
      <c r="D30" s="124" t="s">
        <v>10344</v>
      </c>
      <c r="E30" s="107" t="s">
        <v>10345</v>
      </c>
      <c r="F30" s="107" t="s">
        <v>2869</v>
      </c>
      <c r="G30" s="125" t="s">
        <v>10346</v>
      </c>
      <c r="H30" s="126"/>
      <c r="I30" s="126"/>
      <c r="J30" s="126"/>
      <c r="K30" s="113">
        <v>45869.0</v>
      </c>
      <c r="L30" s="114">
        <v>0.4791666666666667</v>
      </c>
      <c r="M30" s="114">
        <v>0.5208333333333334</v>
      </c>
      <c r="N30" s="111" t="s">
        <v>10281</v>
      </c>
      <c r="O30" s="126"/>
      <c r="P30" s="126"/>
      <c r="Q30" s="126"/>
      <c r="R30" s="126"/>
      <c r="S30" s="126"/>
      <c r="T30" s="126"/>
      <c r="U30" s="126"/>
      <c r="V30" s="126"/>
      <c r="W30" s="126"/>
      <c r="X30" s="126"/>
      <c r="Y30" s="126"/>
      <c r="Z30" s="126"/>
      <c r="AA30" s="126"/>
      <c r="AB30" s="126"/>
      <c r="AC30" s="126"/>
      <c r="AD30" s="126"/>
      <c r="AE30" s="126"/>
    </row>
    <row r="31">
      <c r="A31" s="106" t="s">
        <v>830</v>
      </c>
      <c r="B31" s="107" t="s">
        <v>842</v>
      </c>
      <c r="C31" s="107" t="s">
        <v>833</v>
      </c>
      <c r="D31" s="124" t="s">
        <v>10347</v>
      </c>
      <c r="E31" s="107" t="s">
        <v>843</v>
      </c>
      <c r="F31" s="107" t="s">
        <v>844</v>
      </c>
      <c r="G31" s="125" t="s">
        <v>10348</v>
      </c>
      <c r="H31" s="125" t="s">
        <v>10239</v>
      </c>
      <c r="I31" s="125" t="s">
        <v>373</v>
      </c>
      <c r="J31" s="125" t="s">
        <v>4501</v>
      </c>
      <c r="K31" s="113">
        <v>45869.0</v>
      </c>
      <c r="L31" s="118" t="s">
        <v>10349</v>
      </c>
      <c r="M31" s="118" t="s">
        <v>10350</v>
      </c>
      <c r="N31" s="107" t="s">
        <v>10351</v>
      </c>
      <c r="O31" s="126"/>
      <c r="P31" s="126"/>
      <c r="Q31" s="126"/>
      <c r="R31" s="126"/>
      <c r="S31" s="126"/>
      <c r="T31" s="126"/>
      <c r="U31" s="126"/>
      <c r="V31" s="126"/>
      <c r="W31" s="126"/>
      <c r="X31" s="126"/>
      <c r="Y31" s="126"/>
      <c r="Z31" s="126"/>
      <c r="AA31" s="126"/>
      <c r="AB31" s="126"/>
      <c r="AC31" s="126"/>
      <c r="AD31" s="126"/>
      <c r="AE31" s="126"/>
    </row>
    <row r="32">
      <c r="A32" s="106" t="s">
        <v>849</v>
      </c>
      <c r="B32" s="107" t="s">
        <v>850</v>
      </c>
      <c r="C32" s="107" t="s">
        <v>851</v>
      </c>
      <c r="D32" s="124" t="s">
        <v>10352</v>
      </c>
      <c r="E32" s="107" t="s">
        <v>857</v>
      </c>
      <c r="F32" s="107" t="s">
        <v>856</v>
      </c>
      <c r="G32" s="125" t="s">
        <v>10353</v>
      </c>
      <c r="H32" s="125" t="s">
        <v>10239</v>
      </c>
      <c r="I32" s="125" t="s">
        <v>686</v>
      </c>
      <c r="J32" s="125" t="s">
        <v>121</v>
      </c>
      <c r="K32" s="113">
        <v>45869.0</v>
      </c>
      <c r="L32" s="118" t="s">
        <v>10332</v>
      </c>
      <c r="M32" s="118" t="s">
        <v>10333</v>
      </c>
      <c r="N32" s="107" t="s">
        <v>10265</v>
      </c>
      <c r="O32" s="126"/>
      <c r="P32" s="126"/>
      <c r="Q32" s="126"/>
      <c r="R32" s="126"/>
      <c r="S32" s="126"/>
      <c r="T32" s="126"/>
      <c r="U32" s="126"/>
      <c r="V32" s="126"/>
      <c r="W32" s="126"/>
      <c r="X32" s="126"/>
      <c r="Y32" s="126"/>
      <c r="Z32" s="126"/>
      <c r="AA32" s="126"/>
      <c r="AB32" s="126"/>
      <c r="AC32" s="126"/>
      <c r="AD32" s="126"/>
      <c r="AE32" s="126"/>
    </row>
    <row r="33">
      <c r="A33" s="106" t="s">
        <v>863</v>
      </c>
      <c r="B33" s="107" t="s">
        <v>873</v>
      </c>
      <c r="C33" s="134" t="s">
        <v>865</v>
      </c>
      <c r="D33" s="116" t="s">
        <v>10354</v>
      </c>
      <c r="E33" s="107" t="s">
        <v>874</v>
      </c>
      <c r="F33" s="107" t="s">
        <v>876</v>
      </c>
      <c r="G33" s="125" t="s">
        <v>877</v>
      </c>
      <c r="H33" s="125" t="s">
        <v>10237</v>
      </c>
      <c r="I33" s="125" t="s">
        <v>655</v>
      </c>
      <c r="J33" s="125" t="s">
        <v>875</v>
      </c>
      <c r="K33" s="113">
        <v>45869.0</v>
      </c>
      <c r="L33" s="118" t="s">
        <v>10349</v>
      </c>
      <c r="M33" s="118" t="s">
        <v>10350</v>
      </c>
      <c r="N33" s="111" t="s">
        <v>10281</v>
      </c>
      <c r="O33" s="126"/>
      <c r="P33" s="126"/>
      <c r="Q33" s="126"/>
      <c r="R33" s="126"/>
      <c r="S33" s="126"/>
      <c r="T33" s="126"/>
      <c r="U33" s="126"/>
      <c r="V33" s="126"/>
      <c r="W33" s="126"/>
      <c r="X33" s="126"/>
      <c r="Y33" s="126"/>
      <c r="Z33" s="126"/>
      <c r="AA33" s="126"/>
      <c r="AB33" s="126"/>
      <c r="AC33" s="126"/>
      <c r="AD33" s="126"/>
      <c r="AE33" s="126"/>
    </row>
    <row r="34">
      <c r="A34" s="106" t="s">
        <v>881</v>
      </c>
      <c r="B34" s="107" t="s">
        <v>882</v>
      </c>
      <c r="C34" s="107" t="s">
        <v>10355</v>
      </c>
      <c r="D34" s="124" t="s">
        <v>10356</v>
      </c>
      <c r="E34" s="107" t="s">
        <v>891</v>
      </c>
      <c r="F34" s="107" t="s">
        <v>892</v>
      </c>
      <c r="G34" s="125" t="s">
        <v>893</v>
      </c>
      <c r="H34" s="125" t="s">
        <v>10239</v>
      </c>
      <c r="I34" s="125" t="s">
        <v>280</v>
      </c>
      <c r="J34" s="125" t="s">
        <v>204</v>
      </c>
      <c r="K34" s="113">
        <v>45869.0</v>
      </c>
      <c r="L34" s="114">
        <v>0.7291666666666666</v>
      </c>
      <c r="M34" s="114">
        <v>0.7708333333333334</v>
      </c>
      <c r="N34" s="107" t="s">
        <v>10357</v>
      </c>
      <c r="O34" s="126"/>
      <c r="P34" s="126"/>
      <c r="Q34" s="126"/>
      <c r="R34" s="126"/>
      <c r="S34" s="126"/>
      <c r="T34" s="126"/>
      <c r="U34" s="126"/>
      <c r="V34" s="126"/>
      <c r="W34" s="126"/>
      <c r="X34" s="126"/>
      <c r="Y34" s="126"/>
      <c r="Z34" s="126"/>
      <c r="AA34" s="126"/>
      <c r="AB34" s="126"/>
      <c r="AC34" s="126"/>
      <c r="AD34" s="126"/>
      <c r="AE34" s="126"/>
    </row>
    <row r="35">
      <c r="A35" s="106" t="s">
        <v>897</v>
      </c>
      <c r="B35" s="107" t="s">
        <v>898</v>
      </c>
      <c r="C35" s="107" t="s">
        <v>899</v>
      </c>
      <c r="D35" s="124" t="s">
        <v>10358</v>
      </c>
      <c r="E35" s="107" t="s">
        <v>900</v>
      </c>
      <c r="F35" s="107" t="s">
        <v>908</v>
      </c>
      <c r="G35" s="125" t="s">
        <v>909</v>
      </c>
      <c r="H35" s="125" t="s">
        <v>10239</v>
      </c>
      <c r="I35" s="125" t="s">
        <v>904</v>
      </c>
      <c r="J35" s="125" t="s">
        <v>303</v>
      </c>
      <c r="K35" s="113">
        <v>45869.0</v>
      </c>
      <c r="L35" s="118" t="s">
        <v>10332</v>
      </c>
      <c r="M35" s="118" t="s">
        <v>10333</v>
      </c>
      <c r="N35" s="132" t="s">
        <v>10281</v>
      </c>
      <c r="O35" s="126"/>
      <c r="P35" s="126"/>
      <c r="Q35" s="126"/>
      <c r="R35" s="126"/>
      <c r="S35" s="126"/>
      <c r="T35" s="126"/>
      <c r="U35" s="126"/>
      <c r="V35" s="126"/>
      <c r="W35" s="126"/>
      <c r="X35" s="126"/>
      <c r="Y35" s="126"/>
      <c r="Z35" s="126"/>
      <c r="AA35" s="126"/>
      <c r="AB35" s="126"/>
      <c r="AC35" s="126"/>
      <c r="AD35" s="126"/>
      <c r="AE35" s="126"/>
    </row>
    <row r="36">
      <c r="A36" s="106" t="s">
        <v>10359</v>
      </c>
      <c r="B36" s="107" t="s">
        <v>10360</v>
      </c>
      <c r="C36" s="107" t="s">
        <v>915</v>
      </c>
      <c r="D36" s="124" t="s">
        <v>10361</v>
      </c>
      <c r="E36" s="107" t="s">
        <v>10362</v>
      </c>
      <c r="F36" s="107" t="s">
        <v>10363</v>
      </c>
      <c r="G36" s="125" t="s">
        <v>10364</v>
      </c>
      <c r="H36" s="126"/>
      <c r="I36" s="126"/>
      <c r="J36" s="126"/>
      <c r="K36" s="129">
        <v>45870.0</v>
      </c>
      <c r="L36" s="131">
        <v>0.5416666666666666</v>
      </c>
      <c r="M36" s="131">
        <v>0.5833333333333334</v>
      </c>
      <c r="N36" s="132" t="s">
        <v>10365</v>
      </c>
      <c r="O36" s="126"/>
      <c r="P36" s="126"/>
      <c r="Q36" s="126"/>
      <c r="R36" s="126"/>
      <c r="S36" s="126"/>
      <c r="T36" s="126"/>
      <c r="U36" s="126"/>
      <c r="V36" s="126"/>
      <c r="W36" s="126"/>
      <c r="X36" s="126"/>
      <c r="Y36" s="126"/>
      <c r="Z36" s="126"/>
      <c r="AA36" s="126"/>
      <c r="AB36" s="126"/>
      <c r="AC36" s="126"/>
      <c r="AD36" s="126"/>
      <c r="AE36" s="126"/>
    </row>
    <row r="37">
      <c r="A37" s="106" t="s">
        <v>936</v>
      </c>
      <c r="B37" s="107" t="s">
        <v>945</v>
      </c>
      <c r="C37" s="134" t="s">
        <v>133</v>
      </c>
      <c r="D37" s="124" t="s">
        <v>10366</v>
      </c>
      <c r="E37" s="107" t="s">
        <v>946</v>
      </c>
      <c r="F37" s="107" t="s">
        <v>947</v>
      </c>
      <c r="G37" s="125" t="s">
        <v>948</v>
      </c>
      <c r="H37" s="125" t="s">
        <v>10237</v>
      </c>
      <c r="I37" s="125" t="s">
        <v>4501</v>
      </c>
      <c r="J37" s="125" t="s">
        <v>138</v>
      </c>
      <c r="K37" s="113">
        <v>45869.0</v>
      </c>
      <c r="L37" s="118" t="s">
        <v>10293</v>
      </c>
      <c r="M37" s="118" t="s">
        <v>10294</v>
      </c>
      <c r="N37" s="111" t="s">
        <v>10313</v>
      </c>
      <c r="O37" s="126"/>
      <c r="P37" s="126"/>
      <c r="Q37" s="126"/>
      <c r="R37" s="126"/>
      <c r="S37" s="126"/>
      <c r="T37" s="126"/>
      <c r="U37" s="126"/>
      <c r="V37" s="126"/>
      <c r="W37" s="126"/>
      <c r="X37" s="126"/>
      <c r="Y37" s="126"/>
      <c r="Z37" s="126"/>
      <c r="AA37" s="126"/>
      <c r="AB37" s="126"/>
      <c r="AC37" s="126"/>
      <c r="AD37" s="126"/>
      <c r="AE37" s="126"/>
    </row>
    <row r="38">
      <c r="A38" s="106" t="s">
        <v>952</v>
      </c>
      <c r="B38" s="107" t="s">
        <v>961</v>
      </c>
      <c r="C38" s="107" t="s">
        <v>9173</v>
      </c>
      <c r="D38" s="116" t="s">
        <v>10367</v>
      </c>
      <c r="E38" s="107" t="s">
        <v>962</v>
      </c>
      <c r="F38" s="107" t="s">
        <v>963</v>
      </c>
      <c r="G38" s="125" t="s">
        <v>964</v>
      </c>
      <c r="H38" s="126"/>
      <c r="I38" s="126"/>
      <c r="J38" s="126"/>
      <c r="K38" s="113">
        <v>45869.0</v>
      </c>
      <c r="L38" s="118" t="s">
        <v>10332</v>
      </c>
      <c r="M38" s="118" t="s">
        <v>10333</v>
      </c>
      <c r="N38" s="107" t="s">
        <v>10301</v>
      </c>
      <c r="O38" s="126"/>
      <c r="P38" s="126"/>
      <c r="Q38" s="126"/>
      <c r="R38" s="126"/>
      <c r="S38" s="126"/>
      <c r="T38" s="126"/>
      <c r="U38" s="126"/>
      <c r="V38" s="126"/>
      <c r="W38" s="126"/>
      <c r="X38" s="126"/>
      <c r="Y38" s="126"/>
      <c r="Z38" s="126"/>
      <c r="AA38" s="126"/>
      <c r="AB38" s="126"/>
      <c r="AC38" s="126"/>
      <c r="AD38" s="126"/>
      <c r="AE38" s="126"/>
    </row>
    <row r="39">
      <c r="A39" s="106" t="s">
        <v>966</v>
      </c>
      <c r="B39" s="107" t="s">
        <v>976</v>
      </c>
      <c r="C39" s="107" t="s">
        <v>969</v>
      </c>
      <c r="D39" s="124" t="s">
        <v>10368</v>
      </c>
      <c r="E39" s="107" t="s">
        <v>977</v>
      </c>
      <c r="F39" s="107" t="s">
        <v>978</v>
      </c>
      <c r="G39" s="125" t="s">
        <v>979</v>
      </c>
      <c r="H39" s="125" t="s">
        <v>10236</v>
      </c>
      <c r="I39" s="125" t="s">
        <v>233</v>
      </c>
      <c r="J39" s="125" t="s">
        <v>248</v>
      </c>
      <c r="K39" s="113">
        <v>45871.0</v>
      </c>
      <c r="L39" s="114">
        <v>0.5833333333333334</v>
      </c>
      <c r="M39" s="114">
        <v>0.625</v>
      </c>
      <c r="N39" s="107" t="s">
        <v>10369</v>
      </c>
      <c r="O39" s="126"/>
      <c r="P39" s="126"/>
      <c r="Q39" s="126"/>
      <c r="R39" s="126"/>
      <c r="S39" s="126"/>
      <c r="T39" s="126"/>
      <c r="U39" s="126"/>
      <c r="V39" s="126"/>
      <c r="W39" s="126"/>
      <c r="X39" s="126"/>
      <c r="Y39" s="126"/>
      <c r="Z39" s="126"/>
      <c r="AA39" s="126"/>
      <c r="AB39" s="126"/>
      <c r="AC39" s="126"/>
      <c r="AD39" s="126"/>
      <c r="AE39" s="126"/>
    </row>
    <row r="40">
      <c r="A40" s="106" t="s">
        <v>999</v>
      </c>
      <c r="B40" s="107" t="s">
        <v>1010</v>
      </c>
      <c r="C40" s="107" t="s">
        <v>10370</v>
      </c>
      <c r="D40" s="124" t="s">
        <v>10371</v>
      </c>
      <c r="E40" s="107" t="s">
        <v>1011</v>
      </c>
      <c r="F40" s="107" t="s">
        <v>1012</v>
      </c>
      <c r="G40" s="125" t="s">
        <v>1013</v>
      </c>
      <c r="H40" s="125" t="s">
        <v>10237</v>
      </c>
      <c r="I40" s="125" t="s">
        <v>158</v>
      </c>
      <c r="J40" s="125" t="s">
        <v>121</v>
      </c>
      <c r="K40" s="113">
        <v>45869.0</v>
      </c>
      <c r="L40" s="118" t="s">
        <v>10372</v>
      </c>
      <c r="M40" s="118" t="s">
        <v>10373</v>
      </c>
      <c r="N40" s="107" t="s">
        <v>10295</v>
      </c>
      <c r="O40" s="126"/>
      <c r="P40" s="126"/>
      <c r="Q40" s="126"/>
      <c r="R40" s="126"/>
      <c r="S40" s="126"/>
      <c r="T40" s="126"/>
      <c r="U40" s="126"/>
      <c r="V40" s="126"/>
      <c r="W40" s="126"/>
      <c r="X40" s="126"/>
      <c r="Y40" s="126"/>
      <c r="Z40" s="126"/>
      <c r="AA40" s="126"/>
      <c r="AB40" s="126"/>
      <c r="AC40" s="126"/>
      <c r="AD40" s="126"/>
      <c r="AE40" s="126"/>
    </row>
    <row r="41">
      <c r="A41" s="106" t="s">
        <v>1015</v>
      </c>
      <c r="B41" s="107" t="s">
        <v>1025</v>
      </c>
      <c r="C41" s="107" t="s">
        <v>10374</v>
      </c>
      <c r="D41" s="124" t="s">
        <v>10375</v>
      </c>
      <c r="E41" s="107" t="s">
        <v>1026</v>
      </c>
      <c r="F41" s="107" t="s">
        <v>1027</v>
      </c>
      <c r="G41" s="125" t="s">
        <v>10376</v>
      </c>
      <c r="H41" s="125" t="s">
        <v>10236</v>
      </c>
      <c r="I41" s="125" t="s">
        <v>803</v>
      </c>
      <c r="J41" s="125" t="s">
        <v>543</v>
      </c>
      <c r="K41" s="113">
        <v>45869.0</v>
      </c>
      <c r="L41" s="114">
        <v>0.4166666666666667</v>
      </c>
      <c r="M41" s="114">
        <v>0.625</v>
      </c>
      <c r="N41" s="107" t="s">
        <v>10275</v>
      </c>
      <c r="O41" s="126"/>
      <c r="P41" s="126"/>
      <c r="Q41" s="126"/>
      <c r="R41" s="126"/>
      <c r="S41" s="126"/>
      <c r="T41" s="126"/>
      <c r="U41" s="126"/>
      <c r="V41" s="126"/>
      <c r="W41" s="126"/>
      <c r="X41" s="126"/>
      <c r="Y41" s="126"/>
      <c r="Z41" s="126"/>
      <c r="AA41" s="126"/>
      <c r="AB41" s="126"/>
      <c r="AC41" s="126"/>
      <c r="AD41" s="126"/>
      <c r="AE41" s="126"/>
    </row>
    <row r="42">
      <c r="A42" s="106" t="s">
        <v>1032</v>
      </c>
      <c r="B42" s="107" t="s">
        <v>10377</v>
      </c>
      <c r="C42" s="107" t="s">
        <v>10378</v>
      </c>
      <c r="D42" s="124" t="s">
        <v>10379</v>
      </c>
      <c r="E42" s="107" t="s">
        <v>1043</v>
      </c>
      <c r="F42" s="107" t="s">
        <v>1044</v>
      </c>
      <c r="G42" s="125" t="s">
        <v>1045</v>
      </c>
      <c r="H42" s="125" t="s">
        <v>10239</v>
      </c>
      <c r="I42" s="125" t="s">
        <v>1038</v>
      </c>
      <c r="J42" s="125" t="s">
        <v>904</v>
      </c>
      <c r="K42" s="113">
        <v>45869.0</v>
      </c>
      <c r="L42" s="118" t="s">
        <v>10269</v>
      </c>
      <c r="M42" s="118" t="s">
        <v>10270</v>
      </c>
      <c r="N42" s="111" t="s">
        <v>10369</v>
      </c>
      <c r="O42" s="126"/>
      <c r="P42" s="126"/>
      <c r="Q42" s="126"/>
      <c r="R42" s="126"/>
      <c r="S42" s="126"/>
      <c r="T42" s="126"/>
      <c r="U42" s="126"/>
      <c r="V42" s="126"/>
      <c r="W42" s="126"/>
      <c r="X42" s="126"/>
      <c r="Y42" s="126"/>
      <c r="Z42" s="126"/>
      <c r="AA42" s="126"/>
      <c r="AB42" s="126"/>
      <c r="AC42" s="126"/>
      <c r="AD42" s="126"/>
      <c r="AE42" s="126"/>
    </row>
    <row r="43">
      <c r="A43" s="106" t="s">
        <v>1047</v>
      </c>
      <c r="B43" s="107" t="s">
        <v>10380</v>
      </c>
      <c r="C43" s="107" t="s">
        <v>10381</v>
      </c>
      <c r="D43" s="124" t="s">
        <v>10382</v>
      </c>
      <c r="E43" s="107" t="s">
        <v>1059</v>
      </c>
      <c r="F43" s="107" t="s">
        <v>1060</v>
      </c>
      <c r="G43" s="125" t="s">
        <v>10383</v>
      </c>
      <c r="H43" s="125" t="s">
        <v>10237</v>
      </c>
      <c r="I43" s="125" t="s">
        <v>904</v>
      </c>
      <c r="J43" s="125" t="s">
        <v>4501</v>
      </c>
      <c r="K43" s="113">
        <v>45869.0</v>
      </c>
      <c r="L43" s="118" t="s">
        <v>10269</v>
      </c>
      <c r="M43" s="118" t="s">
        <v>10270</v>
      </c>
      <c r="N43" s="111" t="s">
        <v>10384</v>
      </c>
      <c r="O43" s="126"/>
      <c r="P43" s="126"/>
      <c r="Q43" s="126"/>
      <c r="R43" s="126"/>
      <c r="S43" s="126"/>
      <c r="T43" s="126"/>
      <c r="U43" s="126"/>
      <c r="V43" s="126"/>
      <c r="W43" s="126"/>
      <c r="X43" s="126"/>
      <c r="Y43" s="126"/>
      <c r="Z43" s="126"/>
      <c r="AA43" s="126"/>
      <c r="AB43" s="126"/>
      <c r="AC43" s="126"/>
      <c r="AD43" s="126"/>
      <c r="AE43" s="126"/>
    </row>
    <row r="44">
      <c r="A44" s="106" t="s">
        <v>1065</v>
      </c>
      <c r="B44" s="107" t="s">
        <v>1075</v>
      </c>
      <c r="C44" s="107" t="s">
        <v>1067</v>
      </c>
      <c r="D44" s="124" t="s">
        <v>10385</v>
      </c>
      <c r="E44" s="107" t="s">
        <v>1076</v>
      </c>
      <c r="F44" s="107" t="s">
        <v>1077</v>
      </c>
      <c r="G44" s="125" t="s">
        <v>1078</v>
      </c>
      <c r="H44" s="125" t="s">
        <v>10237</v>
      </c>
      <c r="I44" s="125" t="s">
        <v>53</v>
      </c>
      <c r="J44" s="125" t="s">
        <v>373</v>
      </c>
      <c r="K44" s="113">
        <v>45869.0</v>
      </c>
      <c r="L44" s="118" t="s">
        <v>10372</v>
      </c>
      <c r="M44" s="118" t="s">
        <v>10373</v>
      </c>
      <c r="N44" s="111" t="s">
        <v>10281</v>
      </c>
      <c r="O44" s="126"/>
      <c r="P44" s="126"/>
      <c r="Q44" s="126"/>
      <c r="R44" s="126"/>
      <c r="S44" s="126"/>
      <c r="T44" s="126"/>
      <c r="U44" s="126"/>
      <c r="V44" s="126"/>
      <c r="W44" s="126"/>
      <c r="X44" s="126"/>
      <c r="Y44" s="126"/>
      <c r="Z44" s="126"/>
      <c r="AA44" s="126"/>
      <c r="AB44" s="126"/>
      <c r="AC44" s="126"/>
      <c r="AD44" s="126"/>
      <c r="AE44" s="126"/>
    </row>
    <row r="45">
      <c r="A45" s="106" t="s">
        <v>1082</v>
      </c>
      <c r="B45" s="107" t="s">
        <v>1090</v>
      </c>
      <c r="C45" s="107" t="s">
        <v>1083</v>
      </c>
      <c r="D45" s="124" t="s">
        <v>10386</v>
      </c>
      <c r="E45" s="107" t="s">
        <v>1091</v>
      </c>
      <c r="F45" s="107" t="s">
        <v>1089</v>
      </c>
      <c r="G45" s="125" t="s">
        <v>10387</v>
      </c>
      <c r="H45" s="125" t="s">
        <v>10239</v>
      </c>
      <c r="I45" s="125" t="s">
        <v>121</v>
      </c>
      <c r="J45" s="125" t="s">
        <v>158</v>
      </c>
      <c r="K45" s="113">
        <v>45869.0</v>
      </c>
      <c r="L45" s="118" t="s">
        <v>10332</v>
      </c>
      <c r="M45" s="118" t="s">
        <v>10333</v>
      </c>
      <c r="N45" s="107" t="s">
        <v>10388</v>
      </c>
      <c r="O45" s="126"/>
      <c r="P45" s="126"/>
      <c r="Q45" s="126"/>
      <c r="R45" s="126"/>
      <c r="S45" s="126"/>
      <c r="T45" s="126"/>
      <c r="U45" s="126"/>
      <c r="V45" s="126"/>
      <c r="W45" s="126"/>
      <c r="X45" s="126"/>
      <c r="Y45" s="126"/>
      <c r="Z45" s="126"/>
      <c r="AA45" s="126"/>
      <c r="AB45" s="126"/>
      <c r="AC45" s="126"/>
      <c r="AD45" s="126"/>
      <c r="AE45" s="126"/>
    </row>
    <row r="46">
      <c r="A46" s="106" t="s">
        <v>1096</v>
      </c>
      <c r="B46" s="107" t="s">
        <v>1104</v>
      </c>
      <c r="C46" s="107" t="s">
        <v>1098</v>
      </c>
      <c r="D46" s="124" t="s">
        <v>10389</v>
      </c>
      <c r="E46" s="107" t="s">
        <v>1105</v>
      </c>
      <c r="F46" s="107" t="s">
        <v>1106</v>
      </c>
      <c r="G46" s="125" t="s">
        <v>1107</v>
      </c>
      <c r="H46" s="125" t="s">
        <v>10237</v>
      </c>
      <c r="I46" s="125" t="s">
        <v>821</v>
      </c>
      <c r="J46" s="125" t="s">
        <v>248</v>
      </c>
      <c r="K46" s="113">
        <v>45869.0</v>
      </c>
      <c r="L46" s="118" t="s">
        <v>10293</v>
      </c>
      <c r="M46" s="118" t="s">
        <v>10294</v>
      </c>
      <c r="N46" s="111" t="s">
        <v>10261</v>
      </c>
      <c r="O46" s="126"/>
      <c r="P46" s="126"/>
      <c r="Q46" s="126"/>
      <c r="R46" s="126"/>
      <c r="S46" s="126"/>
      <c r="T46" s="126"/>
      <c r="U46" s="126"/>
      <c r="V46" s="126"/>
      <c r="W46" s="126"/>
      <c r="X46" s="126"/>
      <c r="Y46" s="126"/>
      <c r="Z46" s="126"/>
      <c r="AA46" s="126"/>
      <c r="AB46" s="126"/>
      <c r="AC46" s="126"/>
      <c r="AD46" s="126"/>
      <c r="AE46" s="126"/>
    </row>
    <row r="47">
      <c r="A47" s="106" t="s">
        <v>1111</v>
      </c>
      <c r="B47" s="107" t="s">
        <v>1121</v>
      </c>
      <c r="C47" s="107" t="s">
        <v>10390</v>
      </c>
      <c r="D47" s="124" t="s">
        <v>10391</v>
      </c>
      <c r="E47" s="107" t="s">
        <v>1122</v>
      </c>
      <c r="F47" s="107" t="s">
        <v>1123</v>
      </c>
      <c r="G47" s="125" t="s">
        <v>1124</v>
      </c>
      <c r="H47" s="125" t="s">
        <v>10239</v>
      </c>
      <c r="I47" s="125" t="s">
        <v>248</v>
      </c>
      <c r="J47" s="125" t="s">
        <v>280</v>
      </c>
      <c r="K47" s="113">
        <v>45869.0</v>
      </c>
      <c r="L47" s="118" t="s">
        <v>10332</v>
      </c>
      <c r="M47" s="118" t="s">
        <v>10333</v>
      </c>
      <c r="N47" s="107" t="s">
        <v>10351</v>
      </c>
      <c r="O47" s="126"/>
      <c r="P47" s="126"/>
      <c r="Q47" s="126"/>
      <c r="R47" s="126"/>
      <c r="S47" s="126"/>
      <c r="T47" s="126"/>
      <c r="U47" s="126"/>
      <c r="V47" s="126"/>
      <c r="W47" s="126"/>
      <c r="X47" s="126"/>
      <c r="Y47" s="126"/>
      <c r="Z47" s="126"/>
      <c r="AA47" s="126"/>
      <c r="AB47" s="126"/>
      <c r="AC47" s="126"/>
      <c r="AD47" s="126"/>
      <c r="AE47" s="126"/>
    </row>
    <row r="48">
      <c r="A48" s="106" t="s">
        <v>1128</v>
      </c>
      <c r="B48" s="107" t="s">
        <v>1138</v>
      </c>
      <c r="C48" s="107" t="s">
        <v>1130</v>
      </c>
      <c r="D48" s="124" t="s">
        <v>10392</v>
      </c>
      <c r="E48" s="107" t="s">
        <v>1139</v>
      </c>
      <c r="F48" s="107" t="s">
        <v>1140</v>
      </c>
      <c r="G48" s="125" t="s">
        <v>1141</v>
      </c>
      <c r="H48" s="125" t="s">
        <v>10239</v>
      </c>
      <c r="I48" s="125" t="s">
        <v>53</v>
      </c>
      <c r="J48" s="125" t="s">
        <v>105</v>
      </c>
      <c r="K48" s="113">
        <v>45869.0</v>
      </c>
      <c r="L48" s="118" t="s">
        <v>10293</v>
      </c>
      <c r="M48" s="118" t="s">
        <v>10294</v>
      </c>
      <c r="N48" s="107" t="s">
        <v>10311</v>
      </c>
      <c r="O48" s="126"/>
      <c r="P48" s="126"/>
      <c r="Q48" s="126"/>
      <c r="R48" s="126"/>
      <c r="S48" s="126"/>
      <c r="T48" s="126"/>
      <c r="U48" s="126"/>
      <c r="V48" s="126"/>
      <c r="W48" s="126"/>
      <c r="X48" s="126"/>
      <c r="Y48" s="126"/>
      <c r="Z48" s="126"/>
      <c r="AA48" s="126"/>
      <c r="AB48" s="126"/>
      <c r="AC48" s="126"/>
      <c r="AD48" s="126"/>
      <c r="AE48" s="126"/>
    </row>
    <row r="49">
      <c r="A49" s="106" t="s">
        <v>1145</v>
      </c>
      <c r="B49" s="107" t="s">
        <v>1155</v>
      </c>
      <c r="C49" s="107" t="s">
        <v>10393</v>
      </c>
      <c r="D49" s="124" t="s">
        <v>10394</v>
      </c>
      <c r="E49" s="107" t="s">
        <v>10395</v>
      </c>
      <c r="F49" s="107" t="s">
        <v>1157</v>
      </c>
      <c r="G49" s="125" t="s">
        <v>10396</v>
      </c>
      <c r="H49" s="125" t="s">
        <v>10239</v>
      </c>
      <c r="I49" s="125" t="s">
        <v>4501</v>
      </c>
      <c r="J49" s="125" t="s">
        <v>904</v>
      </c>
      <c r="K49" s="113">
        <v>45869.0</v>
      </c>
      <c r="L49" s="118" t="s">
        <v>10317</v>
      </c>
      <c r="M49" s="118" t="s">
        <v>10318</v>
      </c>
      <c r="N49" s="107" t="s">
        <v>10397</v>
      </c>
      <c r="O49" s="126"/>
      <c r="P49" s="126"/>
      <c r="Q49" s="126"/>
      <c r="R49" s="126"/>
      <c r="S49" s="126"/>
      <c r="T49" s="126"/>
      <c r="U49" s="126"/>
      <c r="V49" s="126"/>
      <c r="W49" s="126"/>
      <c r="X49" s="126"/>
      <c r="Y49" s="126"/>
      <c r="Z49" s="126"/>
      <c r="AA49" s="126"/>
      <c r="AB49" s="126"/>
      <c r="AC49" s="126"/>
      <c r="AD49" s="126"/>
      <c r="AE49" s="126"/>
    </row>
    <row r="50">
      <c r="A50" s="106" t="s">
        <v>1162</v>
      </c>
      <c r="B50" s="107" t="s">
        <v>1171</v>
      </c>
      <c r="C50" s="107" t="s">
        <v>5006</v>
      </c>
      <c r="D50" s="116" t="s">
        <v>10398</v>
      </c>
      <c r="E50" s="107" t="s">
        <v>1165</v>
      </c>
      <c r="F50" s="107" t="s">
        <v>1170</v>
      </c>
      <c r="G50" s="125" t="s">
        <v>10399</v>
      </c>
      <c r="H50" s="125" t="s">
        <v>10239</v>
      </c>
      <c r="I50" s="125" t="s">
        <v>218</v>
      </c>
      <c r="J50" s="125" t="s">
        <v>821</v>
      </c>
      <c r="K50" s="129">
        <v>45870.0</v>
      </c>
      <c r="L50" s="131">
        <v>0.4166666666666667</v>
      </c>
      <c r="M50" s="131">
        <v>0.4583333333333333</v>
      </c>
      <c r="N50" s="132" t="s">
        <v>10311</v>
      </c>
      <c r="O50" s="126"/>
      <c r="P50" s="126"/>
      <c r="Q50" s="126"/>
      <c r="R50" s="126"/>
      <c r="S50" s="126"/>
      <c r="T50" s="126"/>
      <c r="U50" s="126"/>
      <c r="V50" s="126"/>
      <c r="W50" s="126"/>
      <c r="X50" s="126"/>
      <c r="Y50" s="126"/>
      <c r="Z50" s="126"/>
      <c r="AA50" s="126"/>
      <c r="AB50" s="126"/>
      <c r="AC50" s="126"/>
      <c r="AD50" s="126"/>
      <c r="AE50" s="126"/>
    </row>
    <row r="51">
      <c r="A51" s="106" t="s">
        <v>1176</v>
      </c>
      <c r="B51" s="107" t="s">
        <v>1186</v>
      </c>
      <c r="C51" s="107" t="s">
        <v>10400</v>
      </c>
      <c r="D51" s="124" t="s">
        <v>10401</v>
      </c>
      <c r="E51" s="107" t="s">
        <v>1187</v>
      </c>
      <c r="F51" s="107" t="s">
        <v>1188</v>
      </c>
      <c r="G51" s="125" t="s">
        <v>10402</v>
      </c>
      <c r="H51" s="125" t="s">
        <v>10237</v>
      </c>
      <c r="I51" s="125" t="s">
        <v>373</v>
      </c>
      <c r="J51" s="125" t="s">
        <v>293</v>
      </c>
      <c r="K51" s="129">
        <v>45870.0</v>
      </c>
      <c r="L51" s="131">
        <v>0.5416666666666666</v>
      </c>
      <c r="M51" s="131">
        <v>0.5833333333333334</v>
      </c>
      <c r="N51" s="132" t="s">
        <v>10311</v>
      </c>
      <c r="O51" s="126"/>
      <c r="P51" s="126"/>
      <c r="Q51" s="126"/>
      <c r="R51" s="126"/>
      <c r="S51" s="126"/>
      <c r="T51" s="126"/>
      <c r="U51" s="126"/>
      <c r="V51" s="126"/>
      <c r="W51" s="126"/>
      <c r="X51" s="126"/>
      <c r="Y51" s="126"/>
      <c r="Z51" s="126"/>
      <c r="AA51" s="126"/>
      <c r="AB51" s="126"/>
      <c r="AC51" s="126"/>
      <c r="AD51" s="126"/>
      <c r="AE51" s="126"/>
    </row>
    <row r="52">
      <c r="A52" s="106" t="s">
        <v>1191</v>
      </c>
      <c r="B52" s="107" t="s">
        <v>1200</v>
      </c>
      <c r="C52" s="107" t="s">
        <v>1194</v>
      </c>
      <c r="D52" s="124" t="s">
        <v>10403</v>
      </c>
      <c r="E52" s="107" t="s">
        <v>1201</v>
      </c>
      <c r="F52" s="107" t="s">
        <v>1203</v>
      </c>
      <c r="G52" s="125" t="s">
        <v>10404</v>
      </c>
      <c r="H52" s="125" t="s">
        <v>10237</v>
      </c>
      <c r="I52" s="125" t="s">
        <v>686</v>
      </c>
      <c r="J52" s="125" t="s">
        <v>1202</v>
      </c>
      <c r="K52" s="129">
        <v>45870.0</v>
      </c>
      <c r="L52" s="130">
        <v>0.6041666666666666</v>
      </c>
      <c r="M52" s="131">
        <v>0.6458333333333334</v>
      </c>
      <c r="N52" s="132" t="s">
        <v>10311</v>
      </c>
      <c r="O52" s="126"/>
      <c r="P52" s="126"/>
      <c r="Q52" s="126"/>
      <c r="R52" s="126"/>
      <c r="S52" s="126"/>
      <c r="T52" s="126"/>
      <c r="U52" s="126"/>
      <c r="V52" s="126"/>
      <c r="W52" s="126"/>
      <c r="X52" s="126"/>
      <c r="Y52" s="126"/>
      <c r="Z52" s="126"/>
      <c r="AA52" s="126"/>
      <c r="AB52" s="126"/>
      <c r="AC52" s="126"/>
      <c r="AD52" s="126"/>
      <c r="AE52" s="126"/>
    </row>
    <row r="53">
      <c r="A53" s="106" t="s">
        <v>1208</v>
      </c>
      <c r="B53" s="107" t="s">
        <v>1209</v>
      </c>
      <c r="C53" s="107" t="s">
        <v>10405</v>
      </c>
      <c r="D53" s="124" t="s">
        <v>10406</v>
      </c>
      <c r="E53" s="107" t="s">
        <v>1217</v>
      </c>
      <c r="F53" s="107" t="s">
        <v>1218</v>
      </c>
      <c r="G53" s="125" t="s">
        <v>10407</v>
      </c>
      <c r="H53" s="125" t="s">
        <v>10239</v>
      </c>
      <c r="I53" s="125" t="s">
        <v>204</v>
      </c>
      <c r="J53" s="125" t="s">
        <v>373</v>
      </c>
      <c r="K53" s="129">
        <v>45870.0</v>
      </c>
      <c r="L53" s="131">
        <v>0.5416666666666666</v>
      </c>
      <c r="M53" s="131">
        <v>0.5833333333333334</v>
      </c>
      <c r="N53" s="135" t="s">
        <v>10334</v>
      </c>
      <c r="O53" s="126"/>
      <c r="P53" s="126"/>
      <c r="Q53" s="126"/>
      <c r="R53" s="126"/>
      <c r="S53" s="126"/>
      <c r="T53" s="126"/>
      <c r="U53" s="126"/>
      <c r="V53" s="126"/>
      <c r="W53" s="126"/>
      <c r="X53" s="126"/>
      <c r="Y53" s="126"/>
      <c r="Z53" s="126"/>
      <c r="AA53" s="126"/>
      <c r="AB53" s="126"/>
      <c r="AC53" s="126"/>
      <c r="AD53" s="126"/>
      <c r="AE53" s="126"/>
    </row>
    <row r="54">
      <c r="A54" s="106" t="s">
        <v>1223</v>
      </c>
      <c r="B54" s="107" t="s">
        <v>1224</v>
      </c>
      <c r="C54" s="107" t="s">
        <v>1225</v>
      </c>
      <c r="D54" s="124" t="s">
        <v>10408</v>
      </c>
      <c r="E54" s="107" t="s">
        <v>1233</v>
      </c>
      <c r="F54" s="107" t="s">
        <v>1234</v>
      </c>
      <c r="G54" s="125" t="s">
        <v>1235</v>
      </c>
      <c r="H54" s="125" t="s">
        <v>10237</v>
      </c>
      <c r="I54" s="125" t="s">
        <v>729</v>
      </c>
      <c r="J54" s="125" t="s">
        <v>248</v>
      </c>
      <c r="K54" s="113">
        <v>45871.0</v>
      </c>
      <c r="L54" s="114">
        <v>0.4166666666666667</v>
      </c>
      <c r="M54" s="114">
        <v>0.4583333333333333</v>
      </c>
      <c r="N54" s="111" t="s">
        <v>10328</v>
      </c>
      <c r="O54" s="126"/>
      <c r="P54" s="126"/>
      <c r="Q54" s="126"/>
      <c r="R54" s="126"/>
      <c r="S54" s="126"/>
      <c r="T54" s="126"/>
      <c r="U54" s="126"/>
      <c r="V54" s="126"/>
      <c r="W54" s="126"/>
      <c r="X54" s="126"/>
      <c r="Y54" s="126"/>
      <c r="Z54" s="126"/>
      <c r="AA54" s="126"/>
      <c r="AB54" s="126"/>
      <c r="AC54" s="126"/>
      <c r="AD54" s="126"/>
      <c r="AE54" s="126"/>
    </row>
    <row r="55">
      <c r="A55" s="106" t="s">
        <v>1239</v>
      </c>
      <c r="B55" s="107" t="s">
        <v>1248</v>
      </c>
      <c r="C55" s="107" t="s">
        <v>10409</v>
      </c>
      <c r="D55" s="124" t="s">
        <v>10410</v>
      </c>
      <c r="E55" s="107" t="s">
        <v>1249</v>
      </c>
      <c r="F55" s="107" t="s">
        <v>1250</v>
      </c>
      <c r="G55" s="125" t="s">
        <v>10411</v>
      </c>
      <c r="H55" s="125" t="s">
        <v>10237</v>
      </c>
      <c r="I55" s="125" t="s">
        <v>1038</v>
      </c>
      <c r="J55" s="125" t="s">
        <v>138</v>
      </c>
      <c r="K55" s="117">
        <v>45871.0</v>
      </c>
      <c r="L55" s="114">
        <v>0.4166666666666667</v>
      </c>
      <c r="M55" s="114">
        <v>0.4583333333333333</v>
      </c>
      <c r="N55" s="107" t="s">
        <v>10311</v>
      </c>
      <c r="O55" s="126"/>
      <c r="P55" s="126"/>
      <c r="Q55" s="126"/>
      <c r="R55" s="126"/>
      <c r="S55" s="126"/>
      <c r="T55" s="126"/>
      <c r="U55" s="126"/>
      <c r="V55" s="126"/>
      <c r="W55" s="126"/>
      <c r="X55" s="126"/>
      <c r="Y55" s="126"/>
      <c r="Z55" s="126"/>
      <c r="AA55" s="126"/>
      <c r="AB55" s="126"/>
      <c r="AC55" s="126"/>
      <c r="AD55" s="126"/>
      <c r="AE55" s="126"/>
    </row>
    <row r="56">
      <c r="A56" s="106" t="s">
        <v>1253</v>
      </c>
      <c r="B56" s="107" t="s">
        <v>1255</v>
      </c>
      <c r="C56" s="107" t="s">
        <v>1256</v>
      </c>
      <c r="D56" s="124" t="s">
        <v>10412</v>
      </c>
      <c r="E56" s="107" t="s">
        <v>1262</v>
      </c>
      <c r="F56" s="107" t="s">
        <v>1263</v>
      </c>
      <c r="G56" s="125" t="s">
        <v>10413</v>
      </c>
      <c r="H56" s="125" t="s">
        <v>10237</v>
      </c>
      <c r="I56" s="125" t="s">
        <v>53</v>
      </c>
      <c r="J56" s="125" t="s">
        <v>577</v>
      </c>
      <c r="K56" s="113">
        <v>45869.0</v>
      </c>
      <c r="L56" s="118" t="s">
        <v>10349</v>
      </c>
      <c r="M56" s="118" t="s">
        <v>10350</v>
      </c>
      <c r="N56" s="107" t="s">
        <v>10305</v>
      </c>
      <c r="O56" s="126"/>
      <c r="P56" s="126"/>
      <c r="Q56" s="126"/>
      <c r="R56" s="126"/>
      <c r="S56" s="126"/>
      <c r="T56" s="126"/>
      <c r="U56" s="126"/>
      <c r="V56" s="126"/>
      <c r="W56" s="126"/>
      <c r="X56" s="126"/>
      <c r="Y56" s="126"/>
      <c r="Z56" s="126"/>
      <c r="AA56" s="126"/>
      <c r="AB56" s="126"/>
      <c r="AC56" s="126"/>
      <c r="AD56" s="126"/>
      <c r="AE56" s="126"/>
    </row>
    <row r="57">
      <c r="A57" s="106" t="s">
        <v>1269</v>
      </c>
      <c r="B57" s="107" t="s">
        <v>1280</v>
      </c>
      <c r="C57" s="107" t="s">
        <v>1271</v>
      </c>
      <c r="D57" s="124" t="s">
        <v>10414</v>
      </c>
      <c r="E57" s="107" t="s">
        <v>1281</v>
      </c>
      <c r="F57" s="107" t="s">
        <v>1282</v>
      </c>
      <c r="G57" s="125" t="s">
        <v>10415</v>
      </c>
      <c r="H57" s="125" t="s">
        <v>10237</v>
      </c>
      <c r="I57" s="125" t="s">
        <v>158</v>
      </c>
      <c r="J57" s="125" t="s">
        <v>373</v>
      </c>
      <c r="K57" s="113">
        <v>45869.0</v>
      </c>
      <c r="L57" s="118" t="s">
        <v>10349</v>
      </c>
      <c r="M57" s="118" t="s">
        <v>10350</v>
      </c>
      <c r="N57" s="111" t="s">
        <v>10311</v>
      </c>
      <c r="O57" s="126"/>
      <c r="P57" s="126"/>
      <c r="Q57" s="126"/>
      <c r="R57" s="126"/>
      <c r="S57" s="126"/>
      <c r="T57" s="126"/>
      <c r="U57" s="126"/>
      <c r="V57" s="126"/>
      <c r="W57" s="126"/>
      <c r="X57" s="126"/>
      <c r="Y57" s="126"/>
      <c r="Z57" s="126"/>
      <c r="AA57" s="126"/>
      <c r="AB57" s="126"/>
      <c r="AC57" s="126"/>
      <c r="AD57" s="126"/>
      <c r="AE57" s="126"/>
    </row>
    <row r="58">
      <c r="A58" s="106" t="s">
        <v>1285</v>
      </c>
      <c r="B58" s="107" t="s">
        <v>1296</v>
      </c>
      <c r="C58" s="107" t="s">
        <v>1288</v>
      </c>
      <c r="D58" s="124" t="s">
        <v>10416</v>
      </c>
      <c r="E58" s="107" t="s">
        <v>1297</v>
      </c>
      <c r="F58" s="107" t="s">
        <v>1298</v>
      </c>
      <c r="G58" s="125" t="s">
        <v>10417</v>
      </c>
      <c r="H58" s="125" t="s">
        <v>10237</v>
      </c>
      <c r="I58" s="125" t="s">
        <v>248</v>
      </c>
      <c r="J58" s="125" t="s">
        <v>293</v>
      </c>
      <c r="K58" s="113">
        <v>45871.0</v>
      </c>
      <c r="L58" s="114">
        <v>0.6041666666666666</v>
      </c>
      <c r="M58" s="114">
        <v>0.6458333333333334</v>
      </c>
      <c r="N58" s="107" t="s">
        <v>10281</v>
      </c>
      <c r="O58" s="126"/>
      <c r="P58" s="126"/>
      <c r="Q58" s="126"/>
      <c r="R58" s="126"/>
      <c r="S58" s="126"/>
      <c r="T58" s="126"/>
      <c r="U58" s="126"/>
      <c r="V58" s="126"/>
      <c r="W58" s="126"/>
      <c r="X58" s="126"/>
      <c r="Y58" s="126"/>
      <c r="Z58" s="126"/>
      <c r="AA58" s="126"/>
      <c r="AB58" s="126"/>
      <c r="AC58" s="126"/>
      <c r="AD58" s="126"/>
      <c r="AE58" s="126"/>
    </row>
    <row r="59">
      <c r="A59" s="119" t="s">
        <v>10418</v>
      </c>
      <c r="B59" s="120" t="s">
        <v>10419</v>
      </c>
      <c r="C59" s="120" t="s">
        <v>10420</v>
      </c>
      <c r="D59" s="127" t="s">
        <v>10421</v>
      </c>
      <c r="E59" s="120" t="s">
        <v>10422</v>
      </c>
      <c r="F59" s="136" t="s">
        <v>10275</v>
      </c>
      <c r="G59" s="136" t="s">
        <v>10275</v>
      </c>
      <c r="H59" s="128"/>
      <c r="I59" s="128"/>
      <c r="J59" s="128"/>
      <c r="K59" s="137">
        <v>45871.0</v>
      </c>
      <c r="L59" s="138">
        <v>0.6666666666666666</v>
      </c>
      <c r="M59" s="138">
        <v>0.7083333333333334</v>
      </c>
      <c r="N59" s="120" t="s">
        <v>10423</v>
      </c>
      <c r="O59" s="128"/>
      <c r="P59" s="128"/>
      <c r="Q59" s="128"/>
      <c r="R59" s="128"/>
      <c r="S59" s="128"/>
      <c r="T59" s="128"/>
      <c r="U59" s="128"/>
      <c r="V59" s="128"/>
      <c r="W59" s="128"/>
      <c r="X59" s="128"/>
      <c r="Y59" s="128"/>
      <c r="Z59" s="128"/>
      <c r="AA59" s="128"/>
      <c r="AB59" s="128"/>
      <c r="AC59" s="128"/>
      <c r="AD59" s="128"/>
      <c r="AE59" s="128"/>
    </row>
    <row r="60">
      <c r="A60" s="106" t="s">
        <v>1322</v>
      </c>
      <c r="B60" s="107" t="s">
        <v>1332</v>
      </c>
      <c r="C60" s="107" t="s">
        <v>5006</v>
      </c>
      <c r="D60" s="124" t="s">
        <v>10424</v>
      </c>
      <c r="E60" s="107" t="s">
        <v>1333</v>
      </c>
      <c r="F60" s="107" t="s">
        <v>1334</v>
      </c>
      <c r="G60" s="125" t="s">
        <v>10425</v>
      </c>
      <c r="H60" s="125" t="s">
        <v>10237</v>
      </c>
      <c r="I60" s="125" t="s">
        <v>293</v>
      </c>
      <c r="J60" s="125" t="s">
        <v>303</v>
      </c>
      <c r="K60" s="113">
        <v>45871.0</v>
      </c>
      <c r="L60" s="114">
        <v>0.4166666666666667</v>
      </c>
      <c r="M60" s="114">
        <v>0.4583333333333333</v>
      </c>
      <c r="N60" s="111" t="s">
        <v>10357</v>
      </c>
      <c r="O60" s="126"/>
      <c r="P60" s="126"/>
      <c r="Q60" s="126"/>
      <c r="R60" s="126"/>
      <c r="S60" s="126"/>
      <c r="T60" s="126"/>
      <c r="U60" s="126"/>
      <c r="V60" s="126"/>
      <c r="W60" s="126"/>
      <c r="X60" s="126"/>
      <c r="Y60" s="126"/>
      <c r="Z60" s="126"/>
      <c r="AA60" s="126"/>
      <c r="AB60" s="126"/>
      <c r="AC60" s="126"/>
      <c r="AD60" s="126"/>
      <c r="AE60" s="126"/>
    </row>
    <row r="61">
      <c r="A61" s="119" t="s">
        <v>1339</v>
      </c>
      <c r="B61" s="120" t="s">
        <v>1346</v>
      </c>
      <c r="C61" s="120" t="s">
        <v>1341</v>
      </c>
      <c r="D61" s="133" t="s">
        <v>10426</v>
      </c>
      <c r="E61" s="120" t="s">
        <v>1347</v>
      </c>
      <c r="F61" s="136" t="s">
        <v>10275</v>
      </c>
      <c r="G61" s="136" t="s">
        <v>10275</v>
      </c>
      <c r="H61" s="128"/>
      <c r="I61" s="128"/>
      <c r="J61" s="128"/>
      <c r="K61" s="139" t="s">
        <v>10275</v>
      </c>
      <c r="L61" s="139" t="s">
        <v>10275</v>
      </c>
      <c r="M61" s="139" t="s">
        <v>10275</v>
      </c>
      <c r="N61" s="139" t="s">
        <v>10275</v>
      </c>
      <c r="O61" s="128"/>
      <c r="P61" s="128"/>
      <c r="Q61" s="128"/>
      <c r="R61" s="128"/>
      <c r="S61" s="128"/>
      <c r="T61" s="128"/>
      <c r="U61" s="128"/>
      <c r="V61" s="128"/>
      <c r="W61" s="128"/>
      <c r="X61" s="128"/>
      <c r="Y61" s="128"/>
      <c r="Z61" s="128"/>
      <c r="AA61" s="128"/>
      <c r="AB61" s="128"/>
      <c r="AC61" s="128"/>
      <c r="AD61" s="128"/>
      <c r="AE61" s="128"/>
    </row>
    <row r="62">
      <c r="A62" s="106" t="s">
        <v>1362</v>
      </c>
      <c r="B62" s="107" t="s">
        <v>1371</v>
      </c>
      <c r="C62" s="134" t="s">
        <v>1364</v>
      </c>
      <c r="D62" s="116" t="s">
        <v>10427</v>
      </c>
      <c r="E62" s="107" t="s">
        <v>1372</v>
      </c>
      <c r="F62" s="107" t="s">
        <v>1373</v>
      </c>
      <c r="G62" s="125" t="s">
        <v>10428</v>
      </c>
      <c r="H62" s="125" t="s">
        <v>10236</v>
      </c>
      <c r="I62" s="125" t="s">
        <v>53</v>
      </c>
      <c r="J62" s="125" t="s">
        <v>577</v>
      </c>
      <c r="K62" s="113">
        <v>45870.0</v>
      </c>
      <c r="L62" s="114">
        <v>0.4166666666666667</v>
      </c>
      <c r="M62" s="114">
        <v>0.4583333333333333</v>
      </c>
      <c r="N62" s="140" t="s">
        <v>10351</v>
      </c>
      <c r="O62" s="126"/>
      <c r="P62" s="126"/>
      <c r="Q62" s="126"/>
      <c r="R62" s="126"/>
      <c r="S62" s="126"/>
      <c r="T62" s="126"/>
      <c r="U62" s="126"/>
      <c r="V62" s="126"/>
      <c r="W62" s="126"/>
      <c r="X62" s="126"/>
      <c r="Y62" s="126"/>
      <c r="Z62" s="126"/>
      <c r="AA62" s="126"/>
      <c r="AB62" s="126"/>
      <c r="AC62" s="126"/>
      <c r="AD62" s="126"/>
      <c r="AE62" s="126"/>
    </row>
    <row r="63">
      <c r="A63" s="106" t="s">
        <v>1376</v>
      </c>
      <c r="B63" s="107" t="s">
        <v>1387</v>
      </c>
      <c r="C63" s="107" t="s">
        <v>10429</v>
      </c>
      <c r="D63" s="124" t="s">
        <v>10430</v>
      </c>
      <c r="E63" s="107" t="s">
        <v>10431</v>
      </c>
      <c r="F63" s="107" t="s">
        <v>1389</v>
      </c>
      <c r="G63" s="125" t="s">
        <v>10432</v>
      </c>
      <c r="H63" s="125" t="s">
        <v>10237</v>
      </c>
      <c r="I63" s="125" t="s">
        <v>655</v>
      </c>
      <c r="J63" s="125" t="s">
        <v>53</v>
      </c>
      <c r="K63" s="113">
        <v>45870.0</v>
      </c>
      <c r="L63" s="114">
        <v>0.7291666666666666</v>
      </c>
      <c r="M63" s="114">
        <v>0.7708333333333334</v>
      </c>
      <c r="N63" s="111" t="s">
        <v>10433</v>
      </c>
      <c r="O63" s="126"/>
      <c r="P63" s="126"/>
      <c r="Q63" s="126"/>
      <c r="R63" s="126"/>
      <c r="S63" s="126"/>
      <c r="T63" s="126"/>
      <c r="U63" s="126"/>
      <c r="V63" s="126"/>
      <c r="W63" s="126"/>
      <c r="X63" s="126"/>
      <c r="Y63" s="126"/>
      <c r="Z63" s="126"/>
      <c r="AA63" s="126"/>
      <c r="AB63" s="126"/>
      <c r="AC63" s="126"/>
      <c r="AD63" s="126"/>
      <c r="AE63" s="126"/>
    </row>
    <row r="64">
      <c r="A64" s="106" t="s">
        <v>1392</v>
      </c>
      <c r="B64" s="107" t="s">
        <v>1405</v>
      </c>
      <c r="C64" s="107" t="s">
        <v>1395</v>
      </c>
      <c r="D64" s="141" t="s">
        <v>10434</v>
      </c>
      <c r="E64" s="107" t="s">
        <v>1406</v>
      </c>
      <c r="F64" s="107" t="s">
        <v>1407</v>
      </c>
      <c r="G64" s="125" t="s">
        <v>10435</v>
      </c>
      <c r="H64" s="125" t="s">
        <v>10237</v>
      </c>
      <c r="I64" s="125" t="s">
        <v>655</v>
      </c>
      <c r="J64" s="125" t="s">
        <v>204</v>
      </c>
      <c r="K64" s="129">
        <v>45870.0</v>
      </c>
      <c r="L64" s="131">
        <v>0.4791666666666667</v>
      </c>
      <c r="M64" s="131">
        <v>0.5208333333333334</v>
      </c>
      <c r="N64" s="132" t="s">
        <v>10305</v>
      </c>
      <c r="O64" s="126"/>
      <c r="P64" s="126"/>
      <c r="Q64" s="126"/>
      <c r="R64" s="126"/>
      <c r="S64" s="126"/>
      <c r="T64" s="126"/>
      <c r="U64" s="126"/>
      <c r="V64" s="126"/>
      <c r="W64" s="126"/>
      <c r="X64" s="126"/>
      <c r="Y64" s="126"/>
      <c r="Z64" s="126"/>
      <c r="AA64" s="126"/>
      <c r="AB64" s="126"/>
      <c r="AC64" s="126"/>
      <c r="AD64" s="126"/>
      <c r="AE64" s="126"/>
    </row>
    <row r="65">
      <c r="A65" s="106" t="s">
        <v>1412</v>
      </c>
      <c r="B65" s="107" t="s">
        <v>1413</v>
      </c>
      <c r="C65" s="107" t="s">
        <v>5006</v>
      </c>
      <c r="D65" s="124" t="s">
        <v>10436</v>
      </c>
      <c r="E65" s="107" t="s">
        <v>1420</v>
      </c>
      <c r="F65" s="107" t="s">
        <v>1421</v>
      </c>
      <c r="G65" s="125" t="s">
        <v>10437</v>
      </c>
      <c r="H65" s="125" t="s">
        <v>10237</v>
      </c>
      <c r="I65" s="125" t="s">
        <v>655</v>
      </c>
      <c r="J65" s="125" t="s">
        <v>686</v>
      </c>
      <c r="K65" s="142">
        <v>45871.0</v>
      </c>
      <c r="L65" s="131">
        <v>0.4791666666666667</v>
      </c>
      <c r="M65" s="131">
        <v>0.5208333333333334</v>
      </c>
      <c r="N65" s="132" t="s">
        <v>10397</v>
      </c>
      <c r="O65" s="126"/>
      <c r="P65" s="126"/>
      <c r="Q65" s="126"/>
      <c r="R65" s="126"/>
      <c r="S65" s="126"/>
      <c r="T65" s="126"/>
      <c r="U65" s="126"/>
      <c r="V65" s="126"/>
      <c r="W65" s="126"/>
      <c r="X65" s="126"/>
      <c r="Y65" s="126"/>
      <c r="Z65" s="126"/>
      <c r="AA65" s="126"/>
      <c r="AB65" s="126"/>
      <c r="AC65" s="126"/>
      <c r="AD65" s="126"/>
      <c r="AE65" s="126"/>
    </row>
    <row r="66">
      <c r="A66" s="106" t="s">
        <v>10438</v>
      </c>
      <c r="B66" s="107" t="s">
        <v>10439</v>
      </c>
      <c r="C66" s="107" t="s">
        <v>10440</v>
      </c>
      <c r="D66" s="124" t="s">
        <v>10441</v>
      </c>
      <c r="E66" s="107" t="s">
        <v>10442</v>
      </c>
      <c r="F66" s="107" t="s">
        <v>1460</v>
      </c>
      <c r="G66" s="125" t="s">
        <v>1461</v>
      </c>
      <c r="H66" s="125" t="s">
        <v>10237</v>
      </c>
      <c r="I66" s="125" t="s">
        <v>248</v>
      </c>
      <c r="J66" s="125" t="s">
        <v>1454</v>
      </c>
      <c r="K66" s="113">
        <v>45871.0</v>
      </c>
      <c r="L66" s="114">
        <v>0.6666666666666666</v>
      </c>
      <c r="M66" s="114">
        <v>0.7083333333333334</v>
      </c>
      <c r="N66" s="107" t="s">
        <v>10265</v>
      </c>
      <c r="O66" s="126"/>
      <c r="P66" s="126"/>
      <c r="Q66" s="126"/>
      <c r="R66" s="126"/>
      <c r="S66" s="126"/>
      <c r="T66" s="126"/>
      <c r="U66" s="126"/>
      <c r="V66" s="126"/>
      <c r="W66" s="126"/>
      <c r="X66" s="126"/>
      <c r="Y66" s="126"/>
      <c r="Z66" s="126"/>
      <c r="AA66" s="126"/>
      <c r="AB66" s="126"/>
      <c r="AC66" s="126"/>
      <c r="AD66" s="126"/>
      <c r="AE66" s="126"/>
    </row>
    <row r="67">
      <c r="A67" s="106" t="s">
        <v>1463</v>
      </c>
      <c r="B67" s="107" t="s">
        <v>1465</v>
      </c>
      <c r="C67" s="107" t="s">
        <v>10443</v>
      </c>
      <c r="D67" s="124" t="s">
        <v>10444</v>
      </c>
      <c r="E67" s="107" t="s">
        <v>1473</v>
      </c>
      <c r="F67" s="107" t="s">
        <v>1474</v>
      </c>
      <c r="G67" s="125" t="s">
        <v>10445</v>
      </c>
      <c r="H67" s="125" t="s">
        <v>10237</v>
      </c>
      <c r="I67" s="125" t="s">
        <v>158</v>
      </c>
      <c r="J67" s="125" t="s">
        <v>121</v>
      </c>
      <c r="K67" s="113">
        <v>45871.0</v>
      </c>
      <c r="L67" s="114">
        <v>0.4791666666666667</v>
      </c>
      <c r="M67" s="114">
        <v>0.5208333333333334</v>
      </c>
      <c r="N67" s="107" t="s">
        <v>10388</v>
      </c>
      <c r="O67" s="126"/>
      <c r="P67" s="126"/>
      <c r="Q67" s="126"/>
      <c r="R67" s="126"/>
      <c r="S67" s="126"/>
      <c r="T67" s="126"/>
      <c r="U67" s="126"/>
      <c r="V67" s="126"/>
      <c r="W67" s="126"/>
      <c r="X67" s="126"/>
      <c r="Y67" s="126"/>
      <c r="Z67" s="126"/>
      <c r="AA67" s="126"/>
      <c r="AB67" s="126"/>
      <c r="AC67" s="126"/>
      <c r="AD67" s="126"/>
      <c r="AE67" s="126"/>
    </row>
    <row r="68">
      <c r="A68" s="106" t="s">
        <v>1477</v>
      </c>
      <c r="B68" s="107" t="s">
        <v>1486</v>
      </c>
      <c r="C68" s="107" t="s">
        <v>1480</v>
      </c>
      <c r="D68" s="124" t="s">
        <v>10446</v>
      </c>
      <c r="E68" s="107" t="s">
        <v>1487</v>
      </c>
      <c r="F68" s="107" t="s">
        <v>1488</v>
      </c>
      <c r="G68" s="125" t="s">
        <v>1489</v>
      </c>
      <c r="H68" s="125" t="s">
        <v>10237</v>
      </c>
      <c r="I68" s="125" t="s">
        <v>138</v>
      </c>
      <c r="J68" s="125" t="s">
        <v>121</v>
      </c>
      <c r="K68" s="129">
        <v>45870.0</v>
      </c>
      <c r="L68" s="131">
        <v>0.5416666666666666</v>
      </c>
      <c r="M68" s="131">
        <v>0.5833333333333334</v>
      </c>
      <c r="N68" s="132" t="s">
        <v>10305</v>
      </c>
      <c r="O68" s="126"/>
      <c r="P68" s="126"/>
      <c r="Q68" s="126"/>
      <c r="R68" s="126"/>
      <c r="S68" s="126"/>
      <c r="T68" s="126"/>
      <c r="U68" s="126"/>
      <c r="V68" s="126"/>
      <c r="W68" s="126"/>
      <c r="X68" s="126"/>
      <c r="Y68" s="126"/>
      <c r="Z68" s="126"/>
      <c r="AA68" s="126"/>
      <c r="AB68" s="126"/>
      <c r="AC68" s="126"/>
      <c r="AD68" s="126"/>
      <c r="AE68" s="126"/>
    </row>
    <row r="69">
      <c r="A69" s="119" t="s">
        <v>1491</v>
      </c>
      <c r="B69" s="120" t="s">
        <v>1498</v>
      </c>
      <c r="C69" s="120" t="s">
        <v>1494</v>
      </c>
      <c r="D69" s="127" t="s">
        <v>10447</v>
      </c>
      <c r="E69" s="120" t="s">
        <v>10448</v>
      </c>
      <c r="F69" s="136" t="s">
        <v>10275</v>
      </c>
      <c r="G69" s="136" t="s">
        <v>10275</v>
      </c>
      <c r="H69" s="128"/>
      <c r="I69" s="128"/>
      <c r="J69" s="128"/>
      <c r="K69" s="139" t="s">
        <v>10275</v>
      </c>
      <c r="L69" s="139" t="s">
        <v>10275</v>
      </c>
      <c r="M69" s="139" t="s">
        <v>10275</v>
      </c>
      <c r="N69" s="139" t="s">
        <v>10275</v>
      </c>
      <c r="O69" s="128"/>
      <c r="P69" s="128"/>
      <c r="Q69" s="128"/>
      <c r="R69" s="128"/>
      <c r="S69" s="128"/>
      <c r="T69" s="128"/>
      <c r="U69" s="128"/>
      <c r="V69" s="128"/>
      <c r="W69" s="128"/>
      <c r="X69" s="128"/>
      <c r="Y69" s="128"/>
      <c r="Z69" s="128"/>
      <c r="AA69" s="128"/>
      <c r="AB69" s="128"/>
      <c r="AC69" s="128"/>
      <c r="AD69" s="128"/>
      <c r="AE69" s="128"/>
    </row>
    <row r="70">
      <c r="A70" s="106" t="s">
        <v>1519</v>
      </c>
      <c r="B70" s="107" t="s">
        <v>1520</v>
      </c>
      <c r="C70" s="107" t="s">
        <v>10449</v>
      </c>
      <c r="D70" s="124" t="s">
        <v>10450</v>
      </c>
      <c r="E70" s="107" t="s">
        <v>1528</v>
      </c>
      <c r="F70" s="107" t="s">
        <v>1529</v>
      </c>
      <c r="G70" s="125" t="s">
        <v>10451</v>
      </c>
      <c r="H70" s="125" t="s">
        <v>10237</v>
      </c>
      <c r="I70" s="125" t="s">
        <v>4501</v>
      </c>
      <c r="J70" s="125" t="s">
        <v>248</v>
      </c>
      <c r="K70" s="113">
        <v>45869.0</v>
      </c>
      <c r="L70" s="118" t="s">
        <v>10269</v>
      </c>
      <c r="M70" s="118" t="s">
        <v>10270</v>
      </c>
      <c r="N70" s="107" t="s">
        <v>10397</v>
      </c>
      <c r="O70" s="126"/>
      <c r="P70" s="126"/>
      <c r="Q70" s="126"/>
      <c r="R70" s="126"/>
      <c r="S70" s="126"/>
      <c r="T70" s="126"/>
      <c r="U70" s="126"/>
      <c r="V70" s="126"/>
      <c r="W70" s="126"/>
      <c r="X70" s="126"/>
      <c r="Y70" s="126"/>
      <c r="Z70" s="126"/>
      <c r="AA70" s="126"/>
      <c r="AB70" s="126"/>
      <c r="AC70" s="126"/>
      <c r="AD70" s="126"/>
      <c r="AE70" s="126"/>
    </row>
    <row r="71">
      <c r="A71" s="106" t="s">
        <v>1551</v>
      </c>
      <c r="B71" s="107" t="s">
        <v>1552</v>
      </c>
      <c r="C71" s="107" t="s">
        <v>10452</v>
      </c>
      <c r="D71" s="108" t="s">
        <v>10453</v>
      </c>
      <c r="E71" s="107" t="s">
        <v>1560</v>
      </c>
      <c r="F71" s="107" t="s">
        <v>1561</v>
      </c>
      <c r="G71" s="106" t="s">
        <v>10454</v>
      </c>
      <c r="H71" s="106" t="s">
        <v>10239</v>
      </c>
      <c r="I71" s="106" t="s">
        <v>655</v>
      </c>
      <c r="J71" s="106" t="s">
        <v>1202</v>
      </c>
      <c r="K71" s="117">
        <v>45870.0</v>
      </c>
      <c r="L71" s="143">
        <v>0.4166666666666667</v>
      </c>
      <c r="M71" s="114">
        <v>0.4583333333333333</v>
      </c>
      <c r="N71" s="111" t="s">
        <v>10455</v>
      </c>
      <c r="O71" s="112"/>
      <c r="P71" s="112"/>
      <c r="Q71" s="112"/>
      <c r="R71" s="112"/>
      <c r="S71" s="112"/>
      <c r="T71" s="112"/>
      <c r="U71" s="112"/>
      <c r="V71" s="112"/>
      <c r="W71" s="112"/>
      <c r="X71" s="112"/>
      <c r="Y71" s="112"/>
      <c r="Z71" s="112"/>
      <c r="AA71" s="112"/>
      <c r="AB71" s="112"/>
      <c r="AC71" s="112"/>
      <c r="AD71" s="112"/>
      <c r="AE71" s="112"/>
    </row>
    <row r="72">
      <c r="A72" s="106" t="s">
        <v>1566</v>
      </c>
      <c r="B72" s="107" t="s">
        <v>1567</v>
      </c>
      <c r="C72" s="107" t="s">
        <v>10456</v>
      </c>
      <c r="D72" s="108" t="s">
        <v>10457</v>
      </c>
      <c r="E72" s="107" t="s">
        <v>1576</v>
      </c>
      <c r="F72" s="107" t="s">
        <v>1577</v>
      </c>
      <c r="G72" s="106" t="s">
        <v>10458</v>
      </c>
      <c r="H72" s="106" t="s">
        <v>10236</v>
      </c>
      <c r="I72" s="106" t="s">
        <v>233</v>
      </c>
      <c r="J72" s="106" t="s">
        <v>438</v>
      </c>
      <c r="K72" s="113">
        <v>45869.0</v>
      </c>
      <c r="L72" s="118" t="s">
        <v>10349</v>
      </c>
      <c r="M72" s="118" t="s">
        <v>10350</v>
      </c>
      <c r="N72" s="111" t="s">
        <v>10459</v>
      </c>
      <c r="O72" s="112"/>
      <c r="P72" s="112"/>
      <c r="Q72" s="112"/>
      <c r="R72" s="112"/>
      <c r="S72" s="112"/>
      <c r="T72" s="112"/>
      <c r="U72" s="112"/>
      <c r="V72" s="112"/>
      <c r="W72" s="112"/>
      <c r="X72" s="112"/>
      <c r="Y72" s="112"/>
      <c r="Z72" s="112"/>
      <c r="AA72" s="112"/>
      <c r="AB72" s="112"/>
      <c r="AC72" s="112"/>
      <c r="AD72" s="112"/>
      <c r="AE72" s="112"/>
    </row>
    <row r="73">
      <c r="A73" s="106" t="s">
        <v>1534</v>
      </c>
      <c r="B73" s="107" t="s">
        <v>1544</v>
      </c>
      <c r="C73" s="107" t="s">
        <v>10460</v>
      </c>
      <c r="D73" s="108" t="s">
        <v>10461</v>
      </c>
      <c r="E73" s="107" t="s">
        <v>10462</v>
      </c>
      <c r="F73" s="107" t="s">
        <v>1546</v>
      </c>
      <c r="G73" s="106" t="s">
        <v>10463</v>
      </c>
      <c r="H73" s="106" t="s">
        <v>10237</v>
      </c>
      <c r="I73" s="106" t="s">
        <v>373</v>
      </c>
      <c r="J73" s="106" t="s">
        <v>875</v>
      </c>
      <c r="K73" s="113">
        <v>45869.0</v>
      </c>
      <c r="L73" s="118" t="s">
        <v>10317</v>
      </c>
      <c r="M73" s="118" t="s">
        <v>10318</v>
      </c>
      <c r="N73" s="107" t="s">
        <v>10305</v>
      </c>
      <c r="O73" s="112"/>
      <c r="P73" s="112"/>
      <c r="Q73" s="112"/>
      <c r="R73" s="112"/>
      <c r="S73" s="112"/>
      <c r="T73" s="112"/>
      <c r="U73" s="112"/>
      <c r="V73" s="112"/>
      <c r="W73" s="112"/>
      <c r="X73" s="112"/>
      <c r="Y73" s="112"/>
      <c r="Z73" s="112"/>
      <c r="AA73" s="112"/>
      <c r="AB73" s="112"/>
      <c r="AC73" s="112"/>
      <c r="AD73" s="112"/>
      <c r="AE73" s="112"/>
    </row>
    <row r="74">
      <c r="A74" s="106" t="s">
        <v>1606</v>
      </c>
      <c r="B74" s="107" t="s">
        <v>1615</v>
      </c>
      <c r="C74" s="107" t="s">
        <v>10464</v>
      </c>
      <c r="D74" s="108" t="s">
        <v>10465</v>
      </c>
      <c r="E74" s="107" t="s">
        <v>1616</v>
      </c>
      <c r="F74" s="107" t="s">
        <v>1617</v>
      </c>
      <c r="G74" s="106" t="s">
        <v>10466</v>
      </c>
      <c r="H74" s="106" t="s">
        <v>10239</v>
      </c>
      <c r="I74" s="106" t="s">
        <v>803</v>
      </c>
      <c r="J74" s="106" t="s">
        <v>233</v>
      </c>
      <c r="K74" s="113">
        <v>45869.0</v>
      </c>
      <c r="L74" s="118" t="s">
        <v>10349</v>
      </c>
      <c r="M74" s="118" t="s">
        <v>10350</v>
      </c>
      <c r="N74" s="107" t="s">
        <v>10388</v>
      </c>
      <c r="O74" s="112"/>
      <c r="P74" s="112"/>
      <c r="Q74" s="112"/>
      <c r="R74" s="112"/>
      <c r="S74" s="112"/>
      <c r="T74" s="112"/>
      <c r="U74" s="112"/>
      <c r="V74" s="112"/>
      <c r="W74" s="112"/>
      <c r="X74" s="112"/>
      <c r="Y74" s="112"/>
      <c r="Z74" s="112"/>
      <c r="AA74" s="112"/>
      <c r="AB74" s="112"/>
      <c r="AC74" s="112"/>
      <c r="AD74" s="112"/>
      <c r="AE74" s="112"/>
    </row>
    <row r="75">
      <c r="A75" s="106" t="s">
        <v>10467</v>
      </c>
      <c r="B75" s="107" t="s">
        <v>1623</v>
      </c>
      <c r="C75" s="107" t="s">
        <v>10468</v>
      </c>
      <c r="D75" s="144" t="s">
        <v>10469</v>
      </c>
      <c r="E75" s="107" t="s">
        <v>1632</v>
      </c>
      <c r="F75" s="107" t="s">
        <v>1633</v>
      </c>
      <c r="G75" s="106" t="s">
        <v>10470</v>
      </c>
      <c r="H75" s="106" t="s">
        <v>10237</v>
      </c>
      <c r="I75" s="106" t="s">
        <v>577</v>
      </c>
      <c r="J75" s="106" t="s">
        <v>53</v>
      </c>
      <c r="K75" s="113">
        <v>45869.0</v>
      </c>
      <c r="L75" s="118" t="s">
        <v>10293</v>
      </c>
      <c r="M75" s="118" t="s">
        <v>10294</v>
      </c>
      <c r="N75" s="107" t="s">
        <v>10305</v>
      </c>
      <c r="O75" s="112"/>
      <c r="P75" s="112"/>
      <c r="Q75" s="112"/>
      <c r="R75" s="112"/>
      <c r="S75" s="112"/>
      <c r="T75" s="112"/>
      <c r="U75" s="112"/>
      <c r="V75" s="112"/>
      <c r="W75" s="112"/>
      <c r="X75" s="112"/>
      <c r="Y75" s="112"/>
      <c r="Z75" s="112"/>
      <c r="AA75" s="112"/>
      <c r="AB75" s="112"/>
      <c r="AC75" s="112"/>
      <c r="AD75" s="112"/>
      <c r="AE75" s="112"/>
    </row>
    <row r="76">
      <c r="A76" s="106" t="s">
        <v>1638</v>
      </c>
      <c r="B76" s="107" t="s">
        <v>1639</v>
      </c>
      <c r="C76" s="134" t="s">
        <v>1640</v>
      </c>
      <c r="D76" s="108" t="s">
        <v>10471</v>
      </c>
      <c r="E76" s="107" t="s">
        <v>1649</v>
      </c>
      <c r="F76" s="107" t="s">
        <v>1650</v>
      </c>
      <c r="G76" s="106" t="s">
        <v>1651</v>
      </c>
      <c r="H76" s="106" t="s">
        <v>10239</v>
      </c>
      <c r="I76" s="106" t="s">
        <v>803</v>
      </c>
      <c r="J76" s="106" t="s">
        <v>233</v>
      </c>
      <c r="K76" s="113">
        <v>45869.0</v>
      </c>
      <c r="L76" s="114">
        <v>0.4166666666666667</v>
      </c>
      <c r="M76" s="114">
        <v>0.4583333333333333</v>
      </c>
      <c r="N76" s="107" t="s">
        <v>10472</v>
      </c>
      <c r="O76" s="112"/>
      <c r="P76" s="112"/>
      <c r="Q76" s="112"/>
      <c r="R76" s="112"/>
      <c r="S76" s="112"/>
      <c r="T76" s="112"/>
      <c r="U76" s="112"/>
      <c r="V76" s="112"/>
      <c r="W76" s="112"/>
      <c r="X76" s="112"/>
      <c r="Y76" s="112"/>
      <c r="Z76" s="112"/>
      <c r="AA76" s="112"/>
      <c r="AB76" s="112"/>
      <c r="AC76" s="112"/>
      <c r="AD76" s="112"/>
      <c r="AE76" s="112"/>
    </row>
    <row r="77">
      <c r="A77" s="106" t="s">
        <v>1655</v>
      </c>
      <c r="B77" s="107" t="s">
        <v>1664</v>
      </c>
      <c r="C77" s="107" t="s">
        <v>10473</v>
      </c>
      <c r="D77" s="108" t="s">
        <v>10474</v>
      </c>
      <c r="E77" s="107" t="s">
        <v>10475</v>
      </c>
      <c r="F77" s="107" t="s">
        <v>1666</v>
      </c>
      <c r="G77" s="106" t="s">
        <v>1667</v>
      </c>
      <c r="H77" s="106" t="s">
        <v>10237</v>
      </c>
      <c r="I77" s="106" t="s">
        <v>121</v>
      </c>
      <c r="J77" s="106" t="s">
        <v>4501</v>
      </c>
      <c r="K77" s="113">
        <v>45869.0</v>
      </c>
      <c r="L77" s="114">
        <v>0.4791666666666667</v>
      </c>
      <c r="M77" s="114">
        <v>0.5208333333333334</v>
      </c>
      <c r="N77" s="107" t="s">
        <v>10472</v>
      </c>
      <c r="O77" s="112"/>
      <c r="P77" s="112"/>
      <c r="Q77" s="112"/>
      <c r="R77" s="112"/>
      <c r="S77" s="112"/>
      <c r="T77" s="112"/>
      <c r="U77" s="112"/>
      <c r="V77" s="112"/>
      <c r="W77" s="112"/>
      <c r="X77" s="112"/>
      <c r="Y77" s="112"/>
      <c r="Z77" s="112"/>
      <c r="AA77" s="112"/>
      <c r="AB77" s="112"/>
      <c r="AC77" s="112"/>
      <c r="AD77" s="112"/>
      <c r="AE77" s="112"/>
    </row>
    <row r="78">
      <c r="A78" s="106" t="s">
        <v>1669</v>
      </c>
      <c r="B78" s="107" t="s">
        <v>1679</v>
      </c>
      <c r="C78" s="107" t="s">
        <v>10476</v>
      </c>
      <c r="D78" s="108" t="s">
        <v>10477</v>
      </c>
      <c r="E78" s="107" t="s">
        <v>1680</v>
      </c>
      <c r="F78" s="107" t="s">
        <v>1678</v>
      </c>
      <c r="G78" s="106" t="s">
        <v>10478</v>
      </c>
      <c r="H78" s="106" t="s">
        <v>10237</v>
      </c>
      <c r="I78" s="106" t="s">
        <v>158</v>
      </c>
      <c r="J78" s="106" t="s">
        <v>686</v>
      </c>
      <c r="K78" s="113">
        <v>45869.0</v>
      </c>
      <c r="L78" s="118" t="s">
        <v>10332</v>
      </c>
      <c r="M78" s="118" t="s">
        <v>10333</v>
      </c>
      <c r="N78" s="107" t="s">
        <v>10325</v>
      </c>
      <c r="O78" s="112"/>
      <c r="P78" s="112"/>
      <c r="Q78" s="112"/>
      <c r="R78" s="112"/>
      <c r="S78" s="112"/>
      <c r="T78" s="112"/>
      <c r="U78" s="112"/>
      <c r="V78" s="112"/>
      <c r="W78" s="112"/>
      <c r="X78" s="112"/>
      <c r="Y78" s="112"/>
      <c r="Z78" s="112"/>
      <c r="AA78" s="112"/>
      <c r="AB78" s="112"/>
      <c r="AC78" s="112"/>
      <c r="AD78" s="112"/>
      <c r="AE78" s="112"/>
    </row>
    <row r="79">
      <c r="A79" s="106" t="s">
        <v>1685</v>
      </c>
      <c r="B79" s="107" t="s">
        <v>1686</v>
      </c>
      <c r="C79" s="107" t="s">
        <v>1687</v>
      </c>
      <c r="D79" s="108" t="s">
        <v>10479</v>
      </c>
      <c r="E79" s="107" t="s">
        <v>1694</v>
      </c>
      <c r="F79" s="107" t="s">
        <v>1693</v>
      </c>
      <c r="G79" s="106" t="s">
        <v>10480</v>
      </c>
      <c r="H79" s="106" t="s">
        <v>10237</v>
      </c>
      <c r="I79" s="106" t="s">
        <v>686</v>
      </c>
      <c r="J79" s="106" t="s">
        <v>233</v>
      </c>
      <c r="K79" s="113">
        <v>45869.0</v>
      </c>
      <c r="L79" s="118" t="s">
        <v>10372</v>
      </c>
      <c r="M79" s="118" t="s">
        <v>10373</v>
      </c>
      <c r="N79" s="107" t="s">
        <v>10357</v>
      </c>
      <c r="O79" s="112"/>
      <c r="P79" s="112"/>
      <c r="Q79" s="112"/>
      <c r="R79" s="112"/>
      <c r="S79" s="112"/>
      <c r="T79" s="112"/>
      <c r="U79" s="112"/>
      <c r="V79" s="112"/>
      <c r="W79" s="112"/>
      <c r="X79" s="112"/>
      <c r="Y79" s="112"/>
      <c r="Z79" s="112"/>
      <c r="AA79" s="112"/>
      <c r="AB79" s="112"/>
      <c r="AC79" s="112"/>
      <c r="AD79" s="112"/>
      <c r="AE79" s="112"/>
    </row>
    <row r="80">
      <c r="A80" s="106" t="s">
        <v>1697</v>
      </c>
      <c r="B80" s="107" t="s">
        <v>1708</v>
      </c>
      <c r="C80" s="107" t="s">
        <v>1700</v>
      </c>
      <c r="D80" s="108" t="s">
        <v>10481</v>
      </c>
      <c r="E80" s="107" t="s">
        <v>1709</v>
      </c>
      <c r="F80" s="107" t="s">
        <v>1706</v>
      </c>
      <c r="G80" s="106" t="s">
        <v>10482</v>
      </c>
      <c r="H80" s="106" t="s">
        <v>10239</v>
      </c>
      <c r="I80" s="106" t="s">
        <v>204</v>
      </c>
      <c r="J80" s="106" t="s">
        <v>1513</v>
      </c>
      <c r="K80" s="117">
        <v>45870.0</v>
      </c>
      <c r="L80" s="118" t="s">
        <v>10317</v>
      </c>
      <c r="M80" s="118" t="s">
        <v>10318</v>
      </c>
      <c r="N80" s="107" t="s">
        <v>10328</v>
      </c>
      <c r="O80" s="112"/>
      <c r="P80" s="112"/>
      <c r="Q80" s="112"/>
      <c r="R80" s="112"/>
      <c r="S80" s="112"/>
      <c r="T80" s="112"/>
      <c r="U80" s="112"/>
      <c r="V80" s="112"/>
      <c r="W80" s="112"/>
      <c r="X80" s="112"/>
      <c r="Y80" s="112"/>
      <c r="Z80" s="112"/>
      <c r="AA80" s="112"/>
      <c r="AB80" s="112"/>
      <c r="AC80" s="112"/>
      <c r="AD80" s="112"/>
      <c r="AE80" s="112"/>
    </row>
    <row r="81">
      <c r="A81" s="106" t="s">
        <v>1714</v>
      </c>
      <c r="B81" s="107" t="s">
        <v>1724</v>
      </c>
      <c r="C81" s="134" t="s">
        <v>10483</v>
      </c>
      <c r="D81" s="108" t="s">
        <v>10484</v>
      </c>
      <c r="E81" s="107" t="s">
        <v>1725</v>
      </c>
      <c r="F81" s="134" t="s">
        <v>1726</v>
      </c>
      <c r="G81" s="106" t="s">
        <v>10485</v>
      </c>
      <c r="H81" s="106" t="s">
        <v>10237</v>
      </c>
      <c r="I81" s="106" t="s">
        <v>121</v>
      </c>
      <c r="J81" s="106" t="s">
        <v>158</v>
      </c>
      <c r="K81" s="113">
        <v>45869.0</v>
      </c>
      <c r="L81" s="118" t="s">
        <v>10269</v>
      </c>
      <c r="M81" s="118" t="s">
        <v>10270</v>
      </c>
      <c r="N81" s="111" t="s">
        <v>10313</v>
      </c>
      <c r="O81" s="112"/>
      <c r="P81" s="112"/>
      <c r="Q81" s="112"/>
      <c r="R81" s="112"/>
      <c r="S81" s="112"/>
      <c r="T81" s="112"/>
      <c r="U81" s="112"/>
      <c r="V81" s="112"/>
      <c r="W81" s="112"/>
      <c r="X81" s="112"/>
      <c r="Y81" s="112"/>
      <c r="Z81" s="112"/>
      <c r="AA81" s="112"/>
      <c r="AB81" s="112"/>
      <c r="AC81" s="112"/>
      <c r="AD81" s="112"/>
      <c r="AE81" s="112"/>
    </row>
    <row r="82">
      <c r="A82" s="106" t="s">
        <v>1731</v>
      </c>
      <c r="B82" s="107" t="s">
        <v>1740</v>
      </c>
      <c r="C82" s="107" t="s">
        <v>10486</v>
      </c>
      <c r="D82" s="108" t="s">
        <v>10487</v>
      </c>
      <c r="E82" s="107" t="s">
        <v>1741</v>
      </c>
      <c r="F82" s="107" t="s">
        <v>1742</v>
      </c>
      <c r="G82" s="106" t="s">
        <v>10488</v>
      </c>
      <c r="H82" s="106" t="s">
        <v>10237</v>
      </c>
      <c r="I82" s="106" t="s">
        <v>158</v>
      </c>
      <c r="J82" s="106" t="s">
        <v>4501</v>
      </c>
      <c r="K82" s="113">
        <v>45871.0</v>
      </c>
      <c r="L82" s="114">
        <v>0.4166666666666667</v>
      </c>
      <c r="M82" s="114">
        <v>0.4583333333333333</v>
      </c>
      <c r="N82" s="107" t="s">
        <v>10423</v>
      </c>
      <c r="O82" s="112"/>
      <c r="P82" s="112"/>
      <c r="Q82" s="112"/>
      <c r="R82" s="112"/>
      <c r="S82" s="112"/>
      <c r="T82" s="112"/>
      <c r="U82" s="112"/>
      <c r="V82" s="112"/>
      <c r="W82" s="112"/>
      <c r="X82" s="112"/>
      <c r="Y82" s="112"/>
      <c r="Z82" s="112"/>
      <c r="AA82" s="112"/>
      <c r="AB82" s="112"/>
      <c r="AC82" s="112"/>
      <c r="AD82" s="112"/>
      <c r="AE82" s="112"/>
    </row>
    <row r="83">
      <c r="A83" s="106" t="s">
        <v>1745</v>
      </c>
      <c r="B83" s="107" t="s">
        <v>1755</v>
      </c>
      <c r="C83" s="107" t="s">
        <v>1748</v>
      </c>
      <c r="D83" s="108" t="s">
        <v>10489</v>
      </c>
      <c r="E83" s="107" t="s">
        <v>1756</v>
      </c>
      <c r="F83" s="107" t="s">
        <v>1757</v>
      </c>
      <c r="G83" s="106" t="s">
        <v>10490</v>
      </c>
      <c r="H83" s="106" t="s">
        <v>10239</v>
      </c>
      <c r="I83" s="106" t="s">
        <v>138</v>
      </c>
      <c r="J83" s="106" t="s">
        <v>4501</v>
      </c>
      <c r="K83" s="113">
        <v>45869.0</v>
      </c>
      <c r="L83" s="114">
        <v>0.4166666666666667</v>
      </c>
      <c r="M83" s="114">
        <v>0.4583333333333333</v>
      </c>
      <c r="N83" s="107" t="s">
        <v>10459</v>
      </c>
      <c r="O83" s="112"/>
      <c r="P83" s="112"/>
      <c r="Q83" s="112"/>
      <c r="R83" s="112"/>
      <c r="S83" s="112"/>
      <c r="T83" s="112"/>
      <c r="U83" s="112"/>
      <c r="V83" s="112"/>
      <c r="W83" s="112"/>
      <c r="X83" s="112"/>
      <c r="Y83" s="112"/>
      <c r="Z83" s="112"/>
      <c r="AA83" s="112"/>
      <c r="AB83" s="112"/>
      <c r="AC83" s="112"/>
      <c r="AD83" s="112"/>
      <c r="AE83" s="112"/>
    </row>
    <row r="84">
      <c r="A84" s="106" t="s">
        <v>10491</v>
      </c>
      <c r="B84" s="107" t="s">
        <v>10492</v>
      </c>
      <c r="C84" s="107" t="s">
        <v>10493</v>
      </c>
      <c r="D84" s="108" t="s">
        <v>10494</v>
      </c>
      <c r="E84" s="107" t="s">
        <v>1772</v>
      </c>
      <c r="F84" s="107" t="s">
        <v>1773</v>
      </c>
      <c r="G84" s="106" t="s">
        <v>10495</v>
      </c>
      <c r="H84" s="106" t="s">
        <v>10237</v>
      </c>
      <c r="I84" s="106" t="s">
        <v>543</v>
      </c>
      <c r="J84" s="106" t="s">
        <v>218</v>
      </c>
      <c r="K84" s="113">
        <v>45870.0</v>
      </c>
      <c r="L84" s="114">
        <v>0.6666666666666666</v>
      </c>
      <c r="M84" s="114">
        <v>0.7083333333333334</v>
      </c>
      <c r="N84" s="107" t="s">
        <v>10496</v>
      </c>
      <c r="O84" s="112"/>
      <c r="P84" s="112"/>
      <c r="Q84" s="112"/>
      <c r="R84" s="112"/>
      <c r="S84" s="112"/>
      <c r="T84" s="112"/>
      <c r="U84" s="112"/>
      <c r="V84" s="112"/>
      <c r="W84" s="112"/>
      <c r="X84" s="112"/>
      <c r="Y84" s="112"/>
      <c r="Z84" s="112"/>
      <c r="AA84" s="112"/>
      <c r="AB84" s="112"/>
      <c r="AC84" s="112"/>
      <c r="AD84" s="112"/>
      <c r="AE84" s="112"/>
    </row>
    <row r="85">
      <c r="A85" s="106" t="s">
        <v>1778</v>
      </c>
      <c r="B85" s="107" t="s">
        <v>1779</v>
      </c>
      <c r="C85" s="107" t="s">
        <v>1780</v>
      </c>
      <c r="D85" s="108" t="s">
        <v>10497</v>
      </c>
      <c r="E85" s="107" t="s">
        <v>1787</v>
      </c>
      <c r="F85" s="107" t="s">
        <v>1788</v>
      </c>
      <c r="G85" s="106" t="s">
        <v>10498</v>
      </c>
      <c r="H85" s="106" t="s">
        <v>10237</v>
      </c>
      <c r="I85" s="106" t="s">
        <v>158</v>
      </c>
      <c r="J85" s="106" t="s">
        <v>121</v>
      </c>
      <c r="K85" s="113">
        <v>45871.0</v>
      </c>
      <c r="L85" s="114">
        <v>0.7291666666666666</v>
      </c>
      <c r="M85" s="114">
        <v>0.7708333333333334</v>
      </c>
      <c r="N85" s="107" t="s">
        <v>10499</v>
      </c>
      <c r="O85" s="112"/>
      <c r="P85" s="112"/>
      <c r="Q85" s="112"/>
      <c r="R85" s="112"/>
      <c r="S85" s="112"/>
      <c r="T85" s="112"/>
      <c r="U85" s="112"/>
      <c r="V85" s="112"/>
      <c r="W85" s="112"/>
      <c r="X85" s="112"/>
      <c r="Y85" s="112"/>
      <c r="Z85" s="112"/>
      <c r="AA85" s="112"/>
      <c r="AB85" s="112"/>
      <c r="AC85" s="112"/>
      <c r="AD85" s="112"/>
      <c r="AE85" s="112"/>
    </row>
    <row r="86">
      <c r="A86" s="106" t="s">
        <v>1793</v>
      </c>
      <c r="B86" s="107" t="s">
        <v>1794</v>
      </c>
      <c r="C86" s="107" t="s">
        <v>10500</v>
      </c>
      <c r="D86" s="108" t="s">
        <v>10501</v>
      </c>
      <c r="E86" s="107" t="s">
        <v>1804</v>
      </c>
      <c r="F86" s="107" t="s">
        <v>1805</v>
      </c>
      <c r="G86" s="106" t="s">
        <v>10502</v>
      </c>
      <c r="H86" s="106" t="s">
        <v>10237</v>
      </c>
      <c r="I86" s="106" t="s">
        <v>1202</v>
      </c>
      <c r="J86" s="106" t="s">
        <v>248</v>
      </c>
      <c r="K86" s="113">
        <v>45869.0</v>
      </c>
      <c r="L86" s="114">
        <v>0.6666666666666666</v>
      </c>
      <c r="M86" s="114">
        <v>0.7083333333333334</v>
      </c>
      <c r="N86" s="107" t="s">
        <v>10503</v>
      </c>
      <c r="O86" s="112"/>
      <c r="P86" s="112"/>
      <c r="Q86" s="112"/>
      <c r="R86" s="112"/>
      <c r="S86" s="112"/>
      <c r="T86" s="112"/>
      <c r="U86" s="112"/>
      <c r="V86" s="112"/>
      <c r="W86" s="112"/>
      <c r="X86" s="112"/>
      <c r="Y86" s="112"/>
      <c r="Z86" s="112"/>
      <c r="AA86" s="112"/>
      <c r="AB86" s="112"/>
      <c r="AC86" s="112"/>
      <c r="AD86" s="112"/>
      <c r="AE86" s="112"/>
    </row>
    <row r="87">
      <c r="A87" s="106" t="s">
        <v>1823</v>
      </c>
      <c r="B87" s="107" t="s">
        <v>10504</v>
      </c>
      <c r="C87" s="107" t="s">
        <v>1825</v>
      </c>
      <c r="D87" s="108" t="s">
        <v>10505</v>
      </c>
      <c r="E87" s="107" t="s">
        <v>1834</v>
      </c>
      <c r="F87" s="107" t="s">
        <v>1835</v>
      </c>
      <c r="G87" s="106" t="s">
        <v>1836</v>
      </c>
      <c r="H87" s="106" t="s">
        <v>10237</v>
      </c>
      <c r="I87" s="106" t="s">
        <v>686</v>
      </c>
      <c r="J87" s="106" t="s">
        <v>233</v>
      </c>
      <c r="K87" s="113">
        <v>45870.0</v>
      </c>
      <c r="L87" s="114">
        <v>0.4791666666666667</v>
      </c>
      <c r="M87" s="114">
        <v>0.5208333333333334</v>
      </c>
      <c r="N87" s="132" t="s">
        <v>10503</v>
      </c>
      <c r="O87" s="112"/>
      <c r="P87" s="112"/>
      <c r="Q87" s="112"/>
      <c r="R87" s="112"/>
      <c r="S87" s="112"/>
      <c r="T87" s="112"/>
      <c r="U87" s="112"/>
      <c r="V87" s="112"/>
      <c r="W87" s="112"/>
      <c r="X87" s="112"/>
      <c r="Y87" s="112"/>
      <c r="Z87" s="112"/>
      <c r="AA87" s="112"/>
      <c r="AB87" s="112"/>
      <c r="AC87" s="112"/>
      <c r="AD87" s="112"/>
      <c r="AE87" s="112"/>
    </row>
    <row r="88">
      <c r="A88" s="106" t="s">
        <v>1838</v>
      </c>
      <c r="B88" s="107" t="s">
        <v>1840</v>
      </c>
      <c r="C88" s="107" t="s">
        <v>10506</v>
      </c>
      <c r="D88" s="144" t="s">
        <v>10507</v>
      </c>
      <c r="E88" s="107" t="s">
        <v>1848</v>
      </c>
      <c r="F88" s="107" t="s">
        <v>1849</v>
      </c>
      <c r="G88" s="106" t="s">
        <v>10508</v>
      </c>
      <c r="H88" s="106" t="s">
        <v>10239</v>
      </c>
      <c r="I88" s="106" t="s">
        <v>577</v>
      </c>
      <c r="J88" s="106" t="s">
        <v>248</v>
      </c>
      <c r="K88" s="113">
        <v>45870.0</v>
      </c>
      <c r="L88" s="118" t="s">
        <v>10349</v>
      </c>
      <c r="M88" s="118" t="s">
        <v>10350</v>
      </c>
      <c r="N88" s="107" t="s">
        <v>10351</v>
      </c>
      <c r="O88" s="112"/>
      <c r="P88" s="112"/>
      <c r="Q88" s="112"/>
      <c r="R88" s="112"/>
      <c r="S88" s="112"/>
      <c r="T88" s="112"/>
      <c r="U88" s="112"/>
      <c r="V88" s="112"/>
      <c r="W88" s="112"/>
      <c r="X88" s="112"/>
      <c r="Y88" s="112"/>
      <c r="Z88" s="112"/>
      <c r="AA88" s="112"/>
      <c r="AB88" s="112"/>
      <c r="AC88" s="112"/>
      <c r="AD88" s="112"/>
      <c r="AE88" s="112"/>
    </row>
    <row r="89">
      <c r="A89" s="106" t="s">
        <v>1852</v>
      </c>
      <c r="B89" s="107" t="s">
        <v>1854</v>
      </c>
      <c r="C89" s="107" t="s">
        <v>1855</v>
      </c>
      <c r="D89" s="108" t="s">
        <v>10509</v>
      </c>
      <c r="E89" s="107" t="s">
        <v>1863</v>
      </c>
      <c r="F89" s="107" t="s">
        <v>1864</v>
      </c>
      <c r="G89" s="106" t="s">
        <v>1865</v>
      </c>
      <c r="H89" s="106" t="s">
        <v>10239</v>
      </c>
      <c r="I89" s="106" t="s">
        <v>504</v>
      </c>
      <c r="J89" s="106" t="s">
        <v>577</v>
      </c>
      <c r="K89" s="109">
        <v>45870.0</v>
      </c>
      <c r="L89" s="145">
        <v>0.6041666666666666</v>
      </c>
      <c r="M89" s="110">
        <v>0.6458333333333334</v>
      </c>
      <c r="N89" s="111" t="s">
        <v>10261</v>
      </c>
      <c r="O89" s="112"/>
      <c r="P89" s="112"/>
      <c r="Q89" s="112"/>
      <c r="R89" s="112"/>
      <c r="S89" s="112"/>
      <c r="T89" s="112"/>
      <c r="U89" s="112"/>
      <c r="V89" s="112"/>
      <c r="W89" s="112"/>
      <c r="X89" s="112"/>
      <c r="Y89" s="112"/>
      <c r="Z89" s="112"/>
      <c r="AA89" s="112"/>
      <c r="AB89" s="112"/>
      <c r="AC89" s="112"/>
      <c r="AD89" s="112"/>
      <c r="AE89" s="112"/>
    </row>
    <row r="90">
      <c r="A90" s="106" t="s">
        <v>1869</v>
      </c>
      <c r="B90" s="107" t="s">
        <v>1870</v>
      </c>
      <c r="C90" s="107" t="s">
        <v>10510</v>
      </c>
      <c r="D90" s="108" t="s">
        <v>10511</v>
      </c>
      <c r="E90" s="107" t="s">
        <v>1879</v>
      </c>
      <c r="F90" s="107" t="s">
        <v>1880</v>
      </c>
      <c r="G90" s="106" t="s">
        <v>10512</v>
      </c>
      <c r="H90" s="106" t="s">
        <v>10237</v>
      </c>
      <c r="I90" s="106" t="s">
        <v>53</v>
      </c>
      <c r="J90" s="106" t="s">
        <v>121</v>
      </c>
      <c r="K90" s="113">
        <v>45869.0</v>
      </c>
      <c r="L90" s="118" t="s">
        <v>10332</v>
      </c>
      <c r="M90" s="118" t="s">
        <v>10333</v>
      </c>
      <c r="N90" s="107" t="s">
        <v>10397</v>
      </c>
      <c r="O90" s="112"/>
      <c r="P90" s="112"/>
      <c r="Q90" s="112"/>
      <c r="R90" s="112"/>
      <c r="S90" s="112"/>
      <c r="T90" s="112"/>
      <c r="U90" s="112"/>
      <c r="V90" s="112"/>
      <c r="W90" s="112"/>
      <c r="X90" s="112"/>
      <c r="Y90" s="112"/>
      <c r="Z90" s="112"/>
      <c r="AA90" s="112"/>
      <c r="AB90" s="112"/>
      <c r="AC90" s="112"/>
      <c r="AD90" s="112"/>
      <c r="AE90" s="112"/>
    </row>
    <row r="91">
      <c r="A91" s="106" t="s">
        <v>1885</v>
      </c>
      <c r="B91" s="107" t="s">
        <v>1894</v>
      </c>
      <c r="C91" s="107" t="s">
        <v>10117</v>
      </c>
      <c r="D91" s="108" t="s">
        <v>10513</v>
      </c>
      <c r="E91" s="107" t="s">
        <v>10514</v>
      </c>
      <c r="F91" s="107" t="s">
        <v>1897</v>
      </c>
      <c r="G91" s="106" t="s">
        <v>1898</v>
      </c>
      <c r="H91" s="106" t="s">
        <v>10237</v>
      </c>
      <c r="I91" s="106" t="s">
        <v>1038</v>
      </c>
      <c r="J91" s="106" t="s">
        <v>5703</v>
      </c>
      <c r="K91" s="117">
        <v>45871.0</v>
      </c>
      <c r="L91" s="114">
        <v>0.4791666666666667</v>
      </c>
      <c r="M91" s="114">
        <v>0.5208333333333334</v>
      </c>
      <c r="N91" s="107" t="s">
        <v>10496</v>
      </c>
      <c r="O91" s="112"/>
      <c r="P91" s="112"/>
      <c r="Q91" s="112"/>
      <c r="R91" s="112"/>
      <c r="S91" s="112"/>
      <c r="T91" s="112"/>
      <c r="U91" s="112"/>
      <c r="V91" s="112"/>
      <c r="W91" s="112"/>
      <c r="X91" s="112"/>
      <c r="Y91" s="112"/>
      <c r="Z91" s="112"/>
      <c r="AA91" s="112"/>
      <c r="AB91" s="112"/>
      <c r="AC91" s="112"/>
      <c r="AD91" s="112"/>
      <c r="AE91" s="112"/>
    </row>
    <row r="92">
      <c r="A92" s="106" t="s">
        <v>1900</v>
      </c>
      <c r="B92" s="107" t="s">
        <v>1909</v>
      </c>
      <c r="C92" s="107" t="s">
        <v>10515</v>
      </c>
      <c r="D92" s="108" t="s">
        <v>10516</v>
      </c>
      <c r="E92" s="107" t="s">
        <v>1910</v>
      </c>
      <c r="F92" s="107" t="s">
        <v>1911</v>
      </c>
      <c r="G92" s="106" t="s">
        <v>1912</v>
      </c>
      <c r="H92" s="106" t="s">
        <v>10237</v>
      </c>
      <c r="I92" s="106" t="s">
        <v>803</v>
      </c>
      <c r="J92" s="106" t="s">
        <v>53</v>
      </c>
      <c r="K92" s="113">
        <v>45871.0</v>
      </c>
      <c r="L92" s="114">
        <v>0.4791666666666667</v>
      </c>
      <c r="M92" s="114">
        <v>0.5208333333333334</v>
      </c>
      <c r="N92" s="107" t="s">
        <v>10455</v>
      </c>
      <c r="O92" s="112"/>
      <c r="P92" s="112"/>
      <c r="Q92" s="112"/>
      <c r="R92" s="112"/>
      <c r="S92" s="112"/>
      <c r="T92" s="112"/>
      <c r="U92" s="112"/>
      <c r="V92" s="112"/>
      <c r="W92" s="112"/>
      <c r="X92" s="112"/>
      <c r="Y92" s="112"/>
      <c r="Z92" s="112"/>
      <c r="AA92" s="112"/>
      <c r="AB92" s="112"/>
      <c r="AC92" s="112"/>
      <c r="AD92" s="112"/>
      <c r="AE92" s="112"/>
    </row>
    <row r="93">
      <c r="A93" s="106" t="s">
        <v>1916</v>
      </c>
      <c r="B93" s="107" t="s">
        <v>1924</v>
      </c>
      <c r="C93" s="107" t="s">
        <v>1917</v>
      </c>
      <c r="D93" s="108" t="s">
        <v>10517</v>
      </c>
      <c r="E93" s="107" t="s">
        <v>1925</v>
      </c>
      <c r="F93" s="107" t="s">
        <v>1926</v>
      </c>
      <c r="G93" s="106" t="s">
        <v>10518</v>
      </c>
      <c r="H93" s="106" t="s">
        <v>10237</v>
      </c>
      <c r="I93" s="106" t="s">
        <v>53</v>
      </c>
      <c r="J93" s="106" t="s">
        <v>1038</v>
      </c>
      <c r="K93" s="113">
        <v>45869.0</v>
      </c>
      <c r="L93" s="114">
        <v>0.4166666666666667</v>
      </c>
      <c r="M93" s="114">
        <v>0.4583333333333333</v>
      </c>
      <c r="N93" s="107" t="s">
        <v>10365</v>
      </c>
      <c r="O93" s="112"/>
      <c r="P93" s="112"/>
      <c r="Q93" s="112"/>
      <c r="R93" s="112"/>
      <c r="S93" s="112"/>
      <c r="T93" s="112"/>
      <c r="U93" s="112"/>
      <c r="V93" s="112"/>
      <c r="W93" s="112"/>
      <c r="X93" s="112"/>
      <c r="Y93" s="112"/>
      <c r="Z93" s="112"/>
      <c r="AA93" s="112"/>
      <c r="AB93" s="112"/>
      <c r="AC93" s="112"/>
      <c r="AD93" s="112"/>
      <c r="AE93" s="112"/>
    </row>
    <row r="94">
      <c r="A94" s="106" t="s">
        <v>1931</v>
      </c>
      <c r="B94" s="107" t="s">
        <v>1932</v>
      </c>
      <c r="C94" s="107" t="s">
        <v>10519</v>
      </c>
      <c r="D94" s="108" t="s">
        <v>10520</v>
      </c>
      <c r="E94" s="107" t="s">
        <v>1941</v>
      </c>
      <c r="F94" s="107" t="s">
        <v>1942</v>
      </c>
      <c r="G94" s="106" t="s">
        <v>1943</v>
      </c>
      <c r="H94" s="106" t="s">
        <v>10239</v>
      </c>
      <c r="I94" s="106" t="s">
        <v>138</v>
      </c>
      <c r="J94" s="106" t="s">
        <v>875</v>
      </c>
      <c r="K94" s="113">
        <v>45870.0</v>
      </c>
      <c r="L94" s="114">
        <v>0.6041666666666666</v>
      </c>
      <c r="M94" s="114">
        <v>0.6458333333333334</v>
      </c>
      <c r="N94" s="107" t="s">
        <v>10336</v>
      </c>
      <c r="O94" s="112"/>
      <c r="P94" s="112"/>
      <c r="Q94" s="112"/>
      <c r="R94" s="112"/>
      <c r="S94" s="112"/>
      <c r="T94" s="112"/>
      <c r="U94" s="112"/>
      <c r="V94" s="112"/>
      <c r="W94" s="112"/>
      <c r="X94" s="112"/>
      <c r="Y94" s="112"/>
      <c r="Z94" s="112"/>
      <c r="AA94" s="112"/>
      <c r="AB94" s="112"/>
      <c r="AC94" s="112"/>
      <c r="AD94" s="112"/>
      <c r="AE94" s="112"/>
    </row>
    <row r="95">
      <c r="A95" s="106" t="s">
        <v>10521</v>
      </c>
      <c r="B95" s="107" t="s">
        <v>1956</v>
      </c>
      <c r="C95" s="146" t="s">
        <v>10522</v>
      </c>
      <c r="D95" s="108" t="s">
        <v>10523</v>
      </c>
      <c r="E95" s="107" t="s">
        <v>1957</v>
      </c>
      <c r="F95" s="134" t="s">
        <v>1955</v>
      </c>
      <c r="G95" s="106" t="s">
        <v>1958</v>
      </c>
      <c r="H95" s="106" t="s">
        <v>10237</v>
      </c>
      <c r="I95" s="106" t="s">
        <v>438</v>
      </c>
      <c r="J95" s="106" t="s">
        <v>53</v>
      </c>
      <c r="K95" s="113">
        <v>45871.0</v>
      </c>
      <c r="L95" s="114">
        <v>0.6041666666666666</v>
      </c>
      <c r="M95" s="114">
        <v>0.6458333333333334</v>
      </c>
      <c r="N95" s="107" t="s">
        <v>10455</v>
      </c>
      <c r="O95" s="112"/>
      <c r="P95" s="112"/>
      <c r="Q95" s="112"/>
      <c r="R95" s="112"/>
      <c r="S95" s="112"/>
      <c r="T95" s="112"/>
      <c r="U95" s="112"/>
      <c r="V95" s="112"/>
      <c r="W95" s="112"/>
      <c r="X95" s="112"/>
      <c r="Y95" s="112"/>
      <c r="Z95" s="112"/>
      <c r="AA95" s="112"/>
      <c r="AB95" s="112"/>
      <c r="AC95" s="112"/>
      <c r="AD95" s="112"/>
      <c r="AE95" s="112"/>
    </row>
    <row r="96">
      <c r="A96" s="106" t="s">
        <v>1962</v>
      </c>
      <c r="B96" s="107" t="s">
        <v>1970</v>
      </c>
      <c r="C96" s="107" t="s">
        <v>5006</v>
      </c>
      <c r="D96" s="108" t="s">
        <v>10524</v>
      </c>
      <c r="E96" s="107" t="s">
        <v>1971</v>
      </c>
      <c r="F96" s="107" t="s">
        <v>1972</v>
      </c>
      <c r="G96" s="106" t="s">
        <v>10525</v>
      </c>
      <c r="H96" s="106" t="s">
        <v>10236</v>
      </c>
      <c r="I96" s="106" t="s">
        <v>121</v>
      </c>
      <c r="J96" s="106" t="s">
        <v>138</v>
      </c>
      <c r="K96" s="113">
        <v>45869.0</v>
      </c>
      <c r="L96" s="114">
        <v>0.4791666666666667</v>
      </c>
      <c r="M96" s="114">
        <v>0.5208333333333334</v>
      </c>
      <c r="N96" s="107" t="s">
        <v>10499</v>
      </c>
      <c r="O96" s="112"/>
      <c r="P96" s="112"/>
      <c r="Q96" s="112"/>
      <c r="R96" s="112"/>
      <c r="S96" s="112"/>
      <c r="T96" s="112"/>
      <c r="U96" s="112"/>
      <c r="V96" s="112"/>
      <c r="W96" s="112"/>
      <c r="X96" s="112"/>
      <c r="Y96" s="112"/>
      <c r="Z96" s="112"/>
      <c r="AA96" s="112"/>
      <c r="AB96" s="112"/>
      <c r="AC96" s="112"/>
      <c r="AD96" s="112"/>
      <c r="AE96" s="112"/>
    </row>
    <row r="97">
      <c r="A97" s="106" t="s">
        <v>10526</v>
      </c>
      <c r="B97" s="107" t="s">
        <v>1994</v>
      </c>
      <c r="C97" s="107" t="s">
        <v>5006</v>
      </c>
      <c r="D97" s="108" t="s">
        <v>10527</v>
      </c>
      <c r="E97" s="107" t="s">
        <v>2003</v>
      </c>
      <c r="F97" s="107" t="s">
        <v>2002</v>
      </c>
      <c r="G97" s="106" t="s">
        <v>2004</v>
      </c>
      <c r="H97" s="106" t="s">
        <v>10239</v>
      </c>
      <c r="I97" s="106" t="s">
        <v>577</v>
      </c>
      <c r="J97" s="106" t="s">
        <v>504</v>
      </c>
      <c r="K97" s="113">
        <v>45871.0</v>
      </c>
      <c r="L97" s="114">
        <v>0.6041666666666666</v>
      </c>
      <c r="M97" s="114">
        <v>0.6458333333333334</v>
      </c>
      <c r="N97" s="107" t="s">
        <v>10357</v>
      </c>
      <c r="O97" s="112"/>
      <c r="P97" s="112"/>
      <c r="Q97" s="112"/>
      <c r="R97" s="112"/>
      <c r="S97" s="112"/>
      <c r="T97" s="112"/>
      <c r="U97" s="112"/>
      <c r="V97" s="112"/>
      <c r="W97" s="112"/>
      <c r="X97" s="112"/>
      <c r="Y97" s="112"/>
      <c r="Z97" s="112"/>
      <c r="AA97" s="112"/>
      <c r="AB97" s="112"/>
      <c r="AC97" s="112"/>
      <c r="AD97" s="112"/>
      <c r="AE97" s="112"/>
    </row>
    <row r="98">
      <c r="A98" s="106" t="s">
        <v>2008</v>
      </c>
      <c r="B98" s="107" t="s">
        <v>2009</v>
      </c>
      <c r="C98" s="107" t="s">
        <v>10528</v>
      </c>
      <c r="D98" s="124" t="s">
        <v>10529</v>
      </c>
      <c r="E98" s="107" t="s">
        <v>2018</v>
      </c>
      <c r="F98" s="107" t="s">
        <v>2019</v>
      </c>
      <c r="G98" s="125" t="s">
        <v>10530</v>
      </c>
      <c r="H98" s="125" t="s">
        <v>10237</v>
      </c>
      <c r="I98" s="125" t="s">
        <v>191</v>
      </c>
      <c r="J98" s="125" t="s">
        <v>248</v>
      </c>
      <c r="K98" s="113">
        <v>45870.0</v>
      </c>
      <c r="L98" s="114">
        <v>0.4791666666666667</v>
      </c>
      <c r="M98" s="114">
        <v>0.5208333333333334</v>
      </c>
      <c r="N98" s="107" t="s">
        <v>10336</v>
      </c>
      <c r="O98" s="126"/>
      <c r="P98" s="126"/>
      <c r="Q98" s="126"/>
      <c r="R98" s="126"/>
      <c r="S98" s="126"/>
      <c r="T98" s="126"/>
      <c r="U98" s="126"/>
      <c r="V98" s="126"/>
      <c r="W98" s="126"/>
      <c r="X98" s="126"/>
      <c r="Y98" s="126"/>
      <c r="Z98" s="126"/>
      <c r="AA98" s="126"/>
      <c r="AB98" s="126"/>
      <c r="AC98" s="126"/>
      <c r="AD98" s="126"/>
      <c r="AE98" s="126"/>
    </row>
    <row r="99">
      <c r="A99" s="106" t="s">
        <v>2037</v>
      </c>
      <c r="B99" s="107" t="s">
        <v>2039</v>
      </c>
      <c r="C99" s="107" t="s">
        <v>5006</v>
      </c>
      <c r="D99" s="124" t="s">
        <v>10531</v>
      </c>
      <c r="E99" s="107" t="s">
        <v>2048</v>
      </c>
      <c r="F99" s="107" t="s">
        <v>2049</v>
      </c>
      <c r="G99" s="125" t="s">
        <v>2050</v>
      </c>
      <c r="H99" s="125" t="s">
        <v>10237</v>
      </c>
      <c r="I99" s="125" t="s">
        <v>204</v>
      </c>
      <c r="J99" s="125" t="s">
        <v>875</v>
      </c>
      <c r="K99" s="113">
        <v>45871.0</v>
      </c>
      <c r="L99" s="114">
        <v>0.4791666666666667</v>
      </c>
      <c r="M99" s="114">
        <v>0.5208333333333334</v>
      </c>
      <c r="N99" s="107" t="s">
        <v>10351</v>
      </c>
      <c r="O99" s="126"/>
      <c r="P99" s="126"/>
      <c r="Q99" s="126"/>
      <c r="R99" s="126"/>
      <c r="S99" s="126"/>
      <c r="T99" s="126"/>
      <c r="U99" s="126"/>
      <c r="V99" s="126"/>
      <c r="W99" s="126"/>
      <c r="X99" s="126"/>
      <c r="Y99" s="126"/>
      <c r="Z99" s="126"/>
      <c r="AA99" s="126"/>
      <c r="AB99" s="126"/>
      <c r="AC99" s="126"/>
      <c r="AD99" s="126"/>
      <c r="AE99" s="126"/>
    </row>
    <row r="100">
      <c r="A100" s="106" t="s">
        <v>2054</v>
      </c>
      <c r="B100" s="107" t="s">
        <v>2055</v>
      </c>
      <c r="C100" s="107" t="s">
        <v>2056</v>
      </c>
      <c r="D100" s="124" t="s">
        <v>10532</v>
      </c>
      <c r="E100" s="107" t="s">
        <v>2057</v>
      </c>
      <c r="F100" s="107" t="s">
        <v>2062</v>
      </c>
      <c r="G100" s="125" t="s">
        <v>10533</v>
      </c>
      <c r="H100" s="125" t="s">
        <v>10239</v>
      </c>
      <c r="I100" s="125" t="s">
        <v>373</v>
      </c>
      <c r="J100" s="125" t="s">
        <v>218</v>
      </c>
      <c r="K100" s="113">
        <v>45870.0</v>
      </c>
      <c r="L100" s="147">
        <v>0.6041666666666666</v>
      </c>
      <c r="M100" s="148">
        <v>0.6458333333333334</v>
      </c>
      <c r="N100" s="107" t="s">
        <v>10313</v>
      </c>
      <c r="O100" s="126"/>
      <c r="P100" s="126"/>
      <c r="Q100" s="126"/>
      <c r="R100" s="126"/>
      <c r="S100" s="126"/>
      <c r="T100" s="126"/>
      <c r="U100" s="126"/>
      <c r="V100" s="126"/>
      <c r="W100" s="126"/>
      <c r="X100" s="126"/>
      <c r="Y100" s="126"/>
      <c r="Z100" s="126"/>
      <c r="AA100" s="126"/>
      <c r="AB100" s="126"/>
      <c r="AC100" s="126"/>
      <c r="AD100" s="126"/>
      <c r="AE100" s="126"/>
    </row>
    <row r="101">
      <c r="A101" s="106" t="s">
        <v>10534</v>
      </c>
      <c r="B101" s="107" t="s">
        <v>2068</v>
      </c>
      <c r="C101" s="107" t="s">
        <v>2069</v>
      </c>
      <c r="D101" s="124" t="s">
        <v>10535</v>
      </c>
      <c r="E101" s="107" t="s">
        <v>2076</v>
      </c>
      <c r="F101" s="107" t="s">
        <v>2077</v>
      </c>
      <c r="G101" s="125" t="s">
        <v>2078</v>
      </c>
      <c r="H101" s="125" t="s">
        <v>10237</v>
      </c>
      <c r="I101" s="125" t="s">
        <v>875</v>
      </c>
      <c r="J101" s="125" t="s">
        <v>655</v>
      </c>
      <c r="K101" s="113">
        <v>45869.0</v>
      </c>
      <c r="L101" s="114">
        <v>0.7291666666666666</v>
      </c>
      <c r="M101" s="114">
        <v>0.7708333333333334</v>
      </c>
      <c r="N101" s="107" t="s">
        <v>10503</v>
      </c>
      <c r="O101" s="126"/>
      <c r="P101" s="126"/>
      <c r="Q101" s="126"/>
      <c r="R101" s="126"/>
      <c r="S101" s="126"/>
      <c r="T101" s="126"/>
      <c r="U101" s="126"/>
      <c r="V101" s="126"/>
      <c r="W101" s="126"/>
      <c r="X101" s="126"/>
      <c r="Y101" s="126"/>
      <c r="Z101" s="126"/>
      <c r="AA101" s="126"/>
      <c r="AB101" s="126"/>
      <c r="AC101" s="126"/>
      <c r="AD101" s="126"/>
      <c r="AE101" s="126"/>
    </row>
    <row r="102">
      <c r="A102" s="106" t="s">
        <v>2082</v>
      </c>
      <c r="B102" s="107" t="s">
        <v>2091</v>
      </c>
      <c r="C102" s="107" t="s">
        <v>10536</v>
      </c>
      <c r="D102" s="124" t="s">
        <v>10537</v>
      </c>
      <c r="E102" s="107" t="s">
        <v>2092</v>
      </c>
      <c r="F102" s="107" t="s">
        <v>2093</v>
      </c>
      <c r="G102" s="125" t="s">
        <v>2094</v>
      </c>
      <c r="H102" s="125" t="s">
        <v>10237</v>
      </c>
      <c r="I102" s="125" t="s">
        <v>121</v>
      </c>
      <c r="J102" s="125" t="s">
        <v>158</v>
      </c>
      <c r="K102" s="113">
        <v>45870.0</v>
      </c>
      <c r="L102" s="114">
        <v>0.5416666666666666</v>
      </c>
      <c r="M102" s="114">
        <v>0.5833333333333334</v>
      </c>
      <c r="N102" s="107" t="s">
        <v>10538</v>
      </c>
      <c r="O102" s="126"/>
      <c r="P102" s="126"/>
      <c r="Q102" s="126"/>
      <c r="R102" s="126"/>
      <c r="S102" s="126"/>
      <c r="T102" s="126"/>
      <c r="U102" s="126"/>
      <c r="V102" s="126"/>
      <c r="W102" s="126"/>
      <c r="X102" s="126"/>
      <c r="Y102" s="126"/>
      <c r="Z102" s="126"/>
      <c r="AA102" s="126"/>
      <c r="AB102" s="126"/>
      <c r="AC102" s="126"/>
      <c r="AD102" s="126"/>
      <c r="AE102" s="126"/>
    </row>
    <row r="103">
      <c r="A103" s="106" t="s">
        <v>2111</v>
      </c>
      <c r="B103" s="107" t="s">
        <v>2113</v>
      </c>
      <c r="C103" s="107" t="s">
        <v>5006</v>
      </c>
      <c r="D103" s="124" t="s">
        <v>10539</v>
      </c>
      <c r="E103" s="107" t="s">
        <v>2122</v>
      </c>
      <c r="F103" s="107" t="s">
        <v>2123</v>
      </c>
      <c r="G103" s="125" t="s">
        <v>2124</v>
      </c>
      <c r="H103" s="125" t="s">
        <v>10239</v>
      </c>
      <c r="I103" s="125" t="s">
        <v>373</v>
      </c>
      <c r="J103" s="125" t="s">
        <v>248</v>
      </c>
      <c r="K103" s="113">
        <v>45871.0</v>
      </c>
      <c r="L103" s="114">
        <v>0.4166666666666667</v>
      </c>
      <c r="M103" s="114">
        <v>0.4583333333333333</v>
      </c>
      <c r="N103" s="132" t="s">
        <v>10499</v>
      </c>
      <c r="O103" s="126"/>
      <c r="P103" s="126"/>
      <c r="Q103" s="126"/>
      <c r="R103" s="126"/>
      <c r="S103" s="126"/>
      <c r="T103" s="126"/>
      <c r="U103" s="126"/>
      <c r="V103" s="126"/>
      <c r="W103" s="126"/>
      <c r="X103" s="126"/>
      <c r="Y103" s="126"/>
      <c r="Z103" s="126"/>
      <c r="AA103" s="126"/>
      <c r="AB103" s="126"/>
      <c r="AC103" s="126"/>
      <c r="AD103" s="126"/>
      <c r="AE103" s="126"/>
    </row>
    <row r="104">
      <c r="A104" s="106" t="s">
        <v>10540</v>
      </c>
      <c r="B104" s="107" t="s">
        <v>2129</v>
      </c>
      <c r="C104" s="107" t="s">
        <v>5006</v>
      </c>
      <c r="D104" s="124" t="s">
        <v>10541</v>
      </c>
      <c r="E104" s="107" t="s">
        <v>2139</v>
      </c>
      <c r="F104" s="107" t="s">
        <v>2138</v>
      </c>
      <c r="G104" s="125" t="s">
        <v>10542</v>
      </c>
      <c r="H104" s="125" t="s">
        <v>10237</v>
      </c>
      <c r="I104" s="125" t="s">
        <v>875</v>
      </c>
      <c r="J104" s="125" t="s">
        <v>53</v>
      </c>
      <c r="K104" s="113">
        <v>45871.0</v>
      </c>
      <c r="L104" s="114">
        <v>0.5416666666666666</v>
      </c>
      <c r="M104" s="114">
        <v>0.5833333333333334</v>
      </c>
      <c r="N104" s="107" t="s">
        <v>10543</v>
      </c>
      <c r="O104" s="126"/>
      <c r="P104" s="126"/>
      <c r="Q104" s="126"/>
      <c r="R104" s="126"/>
      <c r="S104" s="126"/>
      <c r="T104" s="126"/>
      <c r="U104" s="126"/>
      <c r="V104" s="126"/>
      <c r="W104" s="126"/>
      <c r="X104" s="126"/>
      <c r="Y104" s="126"/>
      <c r="Z104" s="126"/>
      <c r="AA104" s="126"/>
      <c r="AB104" s="126"/>
      <c r="AC104" s="126"/>
      <c r="AD104" s="126"/>
      <c r="AE104" s="126"/>
    </row>
    <row r="105">
      <c r="A105" s="106" t="s">
        <v>2142</v>
      </c>
      <c r="B105" s="107" t="s">
        <v>2144</v>
      </c>
      <c r="C105" s="107" t="s">
        <v>10544</v>
      </c>
      <c r="D105" s="124" t="s">
        <v>10545</v>
      </c>
      <c r="E105" s="107" t="s">
        <v>2152</v>
      </c>
      <c r="F105" s="107" t="s">
        <v>2151</v>
      </c>
      <c r="G105" s="125" t="s">
        <v>10546</v>
      </c>
      <c r="H105" s="125" t="s">
        <v>10239</v>
      </c>
      <c r="I105" s="125" t="s">
        <v>10547</v>
      </c>
      <c r="J105" s="125" t="s">
        <v>10548</v>
      </c>
      <c r="K105" s="113">
        <v>45869.0</v>
      </c>
      <c r="L105" s="114">
        <v>0.6041666666666666</v>
      </c>
      <c r="M105" s="114">
        <v>0.6458333333333334</v>
      </c>
      <c r="N105" s="107" t="s">
        <v>10549</v>
      </c>
      <c r="O105" s="126"/>
      <c r="P105" s="126"/>
      <c r="Q105" s="126"/>
      <c r="R105" s="126"/>
      <c r="S105" s="126"/>
      <c r="T105" s="126"/>
      <c r="U105" s="126"/>
      <c r="V105" s="126"/>
      <c r="W105" s="126"/>
      <c r="X105" s="126"/>
      <c r="Y105" s="126"/>
      <c r="Z105" s="126"/>
      <c r="AA105" s="126"/>
      <c r="AB105" s="126"/>
      <c r="AC105" s="126"/>
      <c r="AD105" s="126"/>
      <c r="AE105" s="126"/>
    </row>
    <row r="106">
      <c r="A106" s="106" t="s">
        <v>2172</v>
      </c>
      <c r="B106" s="107" t="s">
        <v>2173</v>
      </c>
      <c r="C106" s="107" t="s">
        <v>10550</v>
      </c>
      <c r="D106" s="124" t="s">
        <v>10551</v>
      </c>
      <c r="E106" s="107" t="s">
        <v>2181</v>
      </c>
      <c r="F106" s="107" t="s">
        <v>2182</v>
      </c>
      <c r="G106" s="125" t="s">
        <v>2183</v>
      </c>
      <c r="H106" s="125" t="s">
        <v>10237</v>
      </c>
      <c r="I106" s="125" t="s">
        <v>121</v>
      </c>
      <c r="J106" s="125" t="s">
        <v>10552</v>
      </c>
      <c r="K106" s="113">
        <v>45870.0</v>
      </c>
      <c r="L106" s="114">
        <v>0.6666666666666666</v>
      </c>
      <c r="M106" s="114">
        <v>0.7083333333333334</v>
      </c>
      <c r="N106" s="132" t="s">
        <v>10503</v>
      </c>
      <c r="O106" s="126"/>
      <c r="P106" s="126"/>
      <c r="Q106" s="126"/>
      <c r="R106" s="126"/>
      <c r="S106" s="126"/>
      <c r="T106" s="126"/>
      <c r="U106" s="126"/>
      <c r="V106" s="126"/>
      <c r="W106" s="126"/>
      <c r="X106" s="126"/>
      <c r="Y106" s="126"/>
      <c r="Z106" s="126"/>
      <c r="AA106" s="126"/>
      <c r="AB106" s="126"/>
      <c r="AC106" s="126"/>
      <c r="AD106" s="126"/>
      <c r="AE106" s="126"/>
    </row>
    <row r="107">
      <c r="A107" s="106" t="s">
        <v>2204</v>
      </c>
      <c r="B107" s="107" t="s">
        <v>2205</v>
      </c>
      <c r="C107" s="107" t="s">
        <v>2206</v>
      </c>
      <c r="D107" s="124" t="s">
        <v>10553</v>
      </c>
      <c r="E107" s="107" t="s">
        <v>2214</v>
      </c>
      <c r="F107" s="107" t="s">
        <v>2213</v>
      </c>
      <c r="G107" s="125" t="s">
        <v>10554</v>
      </c>
      <c r="H107" s="125" t="s">
        <v>10239</v>
      </c>
      <c r="I107" s="125" t="s">
        <v>10555</v>
      </c>
      <c r="J107" s="125" t="s">
        <v>10556</v>
      </c>
      <c r="K107" s="113">
        <v>45871.0</v>
      </c>
      <c r="L107" s="114">
        <v>0.5416666666666666</v>
      </c>
      <c r="M107" s="114">
        <v>0.5833333333333334</v>
      </c>
      <c r="N107" s="107" t="s">
        <v>10301</v>
      </c>
      <c r="O107" s="126"/>
      <c r="P107" s="126"/>
      <c r="Q107" s="126"/>
      <c r="R107" s="126"/>
      <c r="S107" s="126"/>
      <c r="T107" s="126"/>
      <c r="U107" s="126"/>
      <c r="V107" s="126"/>
      <c r="W107" s="126"/>
      <c r="X107" s="126"/>
      <c r="Y107" s="126"/>
      <c r="Z107" s="126"/>
      <c r="AA107" s="126"/>
      <c r="AB107" s="126"/>
      <c r="AC107" s="126"/>
      <c r="AD107" s="126"/>
      <c r="AE107" s="126"/>
    </row>
    <row r="108">
      <c r="A108" s="106" t="s">
        <v>2219</v>
      </c>
      <c r="B108" s="107" t="s">
        <v>2220</v>
      </c>
      <c r="C108" s="107" t="s">
        <v>10557</v>
      </c>
      <c r="D108" s="124" t="s">
        <v>10558</v>
      </c>
      <c r="E108" s="107" t="s">
        <v>2227</v>
      </c>
      <c r="F108" s="107" t="s">
        <v>2228</v>
      </c>
      <c r="G108" s="125" t="s">
        <v>2229</v>
      </c>
      <c r="H108" s="125" t="s">
        <v>10239</v>
      </c>
      <c r="I108" s="125" t="s">
        <v>248</v>
      </c>
      <c r="J108" s="125" t="s">
        <v>10559</v>
      </c>
      <c r="K108" s="113">
        <v>45870.0</v>
      </c>
      <c r="L108" s="114">
        <v>0.6666666666666666</v>
      </c>
      <c r="M108" s="114">
        <v>0.7083333333333334</v>
      </c>
      <c r="N108" s="107" t="s">
        <v>10455</v>
      </c>
      <c r="O108" s="126"/>
      <c r="P108" s="126"/>
      <c r="Q108" s="126"/>
      <c r="R108" s="126"/>
      <c r="S108" s="126"/>
      <c r="T108" s="126"/>
      <c r="U108" s="126"/>
      <c r="V108" s="126"/>
      <c r="W108" s="126"/>
      <c r="X108" s="126"/>
      <c r="Y108" s="126"/>
      <c r="Z108" s="126"/>
      <c r="AA108" s="126"/>
      <c r="AB108" s="126"/>
      <c r="AC108" s="126"/>
      <c r="AD108" s="126"/>
      <c r="AE108" s="126"/>
    </row>
    <row r="109">
      <c r="A109" s="106" t="s">
        <v>2233</v>
      </c>
      <c r="B109" s="107" t="s">
        <v>2234</v>
      </c>
      <c r="C109" s="107" t="s">
        <v>10560</v>
      </c>
      <c r="D109" s="124" t="s">
        <v>10561</v>
      </c>
      <c r="E109" s="107" t="s">
        <v>2243</v>
      </c>
      <c r="F109" s="107" t="s">
        <v>2244</v>
      </c>
      <c r="G109" s="125" t="s">
        <v>2245</v>
      </c>
      <c r="H109" s="125" t="s">
        <v>10237</v>
      </c>
      <c r="I109" s="125" t="s">
        <v>10562</v>
      </c>
      <c r="J109" s="125" t="s">
        <v>10563</v>
      </c>
      <c r="K109" s="113">
        <v>45869.0</v>
      </c>
      <c r="L109" s="114">
        <v>0.5416666666666666</v>
      </c>
      <c r="M109" s="114">
        <v>0.5833333333333334</v>
      </c>
      <c r="N109" s="107" t="s">
        <v>10433</v>
      </c>
      <c r="O109" s="126"/>
      <c r="P109" s="126"/>
      <c r="Q109" s="126"/>
      <c r="R109" s="126"/>
      <c r="S109" s="126"/>
      <c r="T109" s="126"/>
      <c r="U109" s="126"/>
      <c r="V109" s="126"/>
      <c r="W109" s="126"/>
      <c r="X109" s="126"/>
      <c r="Y109" s="126"/>
      <c r="Z109" s="126"/>
      <c r="AA109" s="126"/>
      <c r="AB109" s="126"/>
      <c r="AC109" s="126"/>
      <c r="AD109" s="126"/>
      <c r="AE109" s="126"/>
    </row>
    <row r="110">
      <c r="A110" s="106" t="s">
        <v>2249</v>
      </c>
      <c r="B110" s="107" t="s">
        <v>2250</v>
      </c>
      <c r="C110" s="107" t="s">
        <v>2251</v>
      </c>
      <c r="D110" s="124" t="s">
        <v>10564</v>
      </c>
      <c r="E110" s="107" t="s">
        <v>2259</v>
      </c>
      <c r="F110" s="107" t="s">
        <v>2260</v>
      </c>
      <c r="G110" s="125" t="s">
        <v>10565</v>
      </c>
      <c r="H110" s="125" t="s">
        <v>10237</v>
      </c>
      <c r="I110" s="125" t="s">
        <v>10566</v>
      </c>
      <c r="J110" s="125" t="s">
        <v>10556</v>
      </c>
      <c r="K110" s="113">
        <v>45869.0</v>
      </c>
      <c r="L110" s="114">
        <v>0.6666666666666666</v>
      </c>
      <c r="M110" s="114">
        <v>0.7083333333333334</v>
      </c>
      <c r="N110" s="107" t="s">
        <v>10322</v>
      </c>
      <c r="O110" s="126"/>
      <c r="P110" s="126"/>
      <c r="Q110" s="126"/>
      <c r="R110" s="126"/>
      <c r="S110" s="126"/>
      <c r="T110" s="126"/>
      <c r="U110" s="126"/>
      <c r="V110" s="126"/>
      <c r="W110" s="126"/>
      <c r="X110" s="126"/>
      <c r="Y110" s="126"/>
      <c r="Z110" s="126"/>
      <c r="AA110" s="126"/>
      <c r="AB110" s="126"/>
      <c r="AC110" s="126"/>
      <c r="AD110" s="126"/>
      <c r="AE110" s="126"/>
    </row>
    <row r="111">
      <c r="A111" s="106" t="s">
        <v>2263</v>
      </c>
      <c r="B111" s="107" t="s">
        <v>2273</v>
      </c>
      <c r="C111" s="107" t="s">
        <v>5006</v>
      </c>
      <c r="D111" s="124" t="s">
        <v>10567</v>
      </c>
      <c r="E111" s="107" t="s">
        <v>2274</v>
      </c>
      <c r="F111" s="107" t="s">
        <v>2275</v>
      </c>
      <c r="G111" s="125" t="s">
        <v>2276</v>
      </c>
      <c r="H111" s="125" t="s">
        <v>10236</v>
      </c>
      <c r="I111" s="125" t="s">
        <v>577</v>
      </c>
      <c r="J111" s="125" t="s">
        <v>4501</v>
      </c>
      <c r="K111" s="109">
        <v>45870.0</v>
      </c>
      <c r="L111" s="110">
        <v>0.4791666666666667</v>
      </c>
      <c r="M111" s="110">
        <v>0.5208333333333334</v>
      </c>
      <c r="N111" s="111" t="s">
        <v>10351</v>
      </c>
      <c r="O111" s="126"/>
      <c r="P111" s="126"/>
      <c r="Q111" s="126"/>
      <c r="R111" s="126"/>
      <c r="S111" s="126"/>
      <c r="T111" s="126"/>
      <c r="U111" s="126"/>
      <c r="V111" s="126"/>
      <c r="W111" s="126"/>
      <c r="X111" s="126"/>
      <c r="Y111" s="126"/>
      <c r="Z111" s="126"/>
      <c r="AA111" s="126"/>
      <c r="AB111" s="126"/>
      <c r="AC111" s="126"/>
      <c r="AD111" s="126"/>
      <c r="AE111" s="126"/>
    </row>
    <row r="112">
      <c r="A112" s="106" t="s">
        <v>2280</v>
      </c>
      <c r="B112" s="107" t="s">
        <v>2289</v>
      </c>
      <c r="C112" s="107" t="s">
        <v>2282</v>
      </c>
      <c r="D112" s="124" t="s">
        <v>10568</v>
      </c>
      <c r="E112" s="107" t="s">
        <v>2290</v>
      </c>
      <c r="F112" s="107" t="s">
        <v>2291</v>
      </c>
      <c r="G112" s="125" t="s">
        <v>10569</v>
      </c>
      <c r="H112" s="125" t="s">
        <v>10237</v>
      </c>
      <c r="I112" s="125" t="s">
        <v>10556</v>
      </c>
      <c r="J112" s="125" t="s">
        <v>65</v>
      </c>
      <c r="K112" s="113">
        <v>45870.0</v>
      </c>
      <c r="L112" s="114">
        <v>0.7291666666666666</v>
      </c>
      <c r="M112" s="114">
        <v>0.7708333333333334</v>
      </c>
      <c r="N112" s="107" t="s">
        <v>10499</v>
      </c>
      <c r="O112" s="126"/>
      <c r="P112" s="126"/>
      <c r="Q112" s="126"/>
      <c r="R112" s="126"/>
      <c r="S112" s="126"/>
      <c r="T112" s="126"/>
      <c r="U112" s="126"/>
      <c r="V112" s="126"/>
      <c r="W112" s="126"/>
      <c r="X112" s="126"/>
      <c r="Y112" s="126"/>
      <c r="Z112" s="126"/>
      <c r="AA112" s="126"/>
      <c r="AB112" s="126"/>
      <c r="AC112" s="126"/>
      <c r="AD112" s="126"/>
      <c r="AE112" s="126"/>
    </row>
    <row r="113">
      <c r="A113" s="106" t="s">
        <v>2296</v>
      </c>
      <c r="B113" s="107" t="s">
        <v>2297</v>
      </c>
      <c r="C113" s="107" t="s">
        <v>10570</v>
      </c>
      <c r="D113" s="124" t="s">
        <v>10571</v>
      </c>
      <c r="E113" s="107" t="s">
        <v>2307</v>
      </c>
      <c r="F113" s="107" t="s">
        <v>2308</v>
      </c>
      <c r="G113" s="125" t="s">
        <v>10572</v>
      </c>
      <c r="H113" s="125" t="s">
        <v>10237</v>
      </c>
      <c r="I113" s="125" t="s">
        <v>543</v>
      </c>
      <c r="J113" s="125" t="s">
        <v>65</v>
      </c>
      <c r="K113" s="113">
        <v>45871.0</v>
      </c>
      <c r="L113" s="114">
        <v>0.4791666666666667</v>
      </c>
      <c r="M113" s="114">
        <v>0.5208333333333334</v>
      </c>
      <c r="N113" s="107" t="s">
        <v>10384</v>
      </c>
      <c r="O113" s="126"/>
      <c r="P113" s="126"/>
      <c r="Q113" s="126"/>
      <c r="R113" s="126"/>
      <c r="S113" s="126"/>
      <c r="T113" s="126"/>
      <c r="U113" s="126"/>
      <c r="V113" s="126"/>
      <c r="W113" s="126"/>
      <c r="X113" s="126"/>
      <c r="Y113" s="126"/>
      <c r="Z113" s="126"/>
      <c r="AA113" s="126"/>
      <c r="AB113" s="126"/>
      <c r="AC113" s="126"/>
      <c r="AD113" s="126"/>
      <c r="AE113" s="126"/>
    </row>
    <row r="114">
      <c r="A114" s="106" t="s">
        <v>2313</v>
      </c>
      <c r="B114" s="107" t="s">
        <v>2314</v>
      </c>
      <c r="C114" s="107" t="s">
        <v>2315</v>
      </c>
      <c r="D114" s="124" t="s">
        <v>10573</v>
      </c>
      <c r="E114" s="107" t="s">
        <v>2316</v>
      </c>
      <c r="F114" s="107" t="s">
        <v>2323</v>
      </c>
      <c r="G114" s="125" t="s">
        <v>10574</v>
      </c>
      <c r="H114" s="125" t="s">
        <v>10239</v>
      </c>
      <c r="I114" s="125" t="s">
        <v>10575</v>
      </c>
      <c r="J114" s="125" t="s">
        <v>10576</v>
      </c>
      <c r="K114" s="113">
        <v>45870.0</v>
      </c>
      <c r="L114" s="114">
        <v>0.6041666666666666</v>
      </c>
      <c r="M114" s="114">
        <v>0.6458333333333334</v>
      </c>
      <c r="N114" s="107" t="s">
        <v>10301</v>
      </c>
      <c r="O114" s="126"/>
      <c r="P114" s="126"/>
      <c r="Q114" s="126"/>
      <c r="R114" s="126"/>
      <c r="S114" s="126"/>
      <c r="T114" s="126"/>
      <c r="U114" s="126"/>
      <c r="V114" s="126"/>
      <c r="W114" s="126"/>
      <c r="X114" s="126"/>
      <c r="Y114" s="126"/>
      <c r="Z114" s="126"/>
      <c r="AA114" s="126"/>
      <c r="AB114" s="126"/>
      <c r="AC114" s="126"/>
      <c r="AD114" s="126"/>
      <c r="AE114" s="126"/>
    </row>
    <row r="115">
      <c r="A115" s="106" t="s">
        <v>10577</v>
      </c>
      <c r="B115" s="107" t="s">
        <v>2336</v>
      </c>
      <c r="C115" s="107" t="s">
        <v>10578</v>
      </c>
      <c r="D115" s="124" t="s">
        <v>10579</v>
      </c>
      <c r="E115" s="107" t="s">
        <v>2336</v>
      </c>
      <c r="F115" s="107" t="s">
        <v>2335</v>
      </c>
      <c r="G115" s="125" t="s">
        <v>10580</v>
      </c>
      <c r="H115" s="125" t="s">
        <v>10239</v>
      </c>
      <c r="I115" s="125" t="s">
        <v>10548</v>
      </c>
      <c r="J115" s="125" t="s">
        <v>303</v>
      </c>
      <c r="K115" s="113">
        <v>45869.0</v>
      </c>
      <c r="L115" s="114">
        <v>0.6041666666666666</v>
      </c>
      <c r="M115" s="114">
        <v>0.6458333333333334</v>
      </c>
      <c r="N115" s="107" t="s">
        <v>10433</v>
      </c>
      <c r="O115" s="126"/>
      <c r="P115" s="126"/>
      <c r="Q115" s="126"/>
      <c r="R115" s="126"/>
      <c r="S115" s="126"/>
      <c r="T115" s="126"/>
      <c r="U115" s="126"/>
      <c r="V115" s="126"/>
      <c r="W115" s="126"/>
      <c r="X115" s="126"/>
      <c r="Y115" s="126"/>
      <c r="Z115" s="126"/>
      <c r="AA115" s="126"/>
      <c r="AB115" s="126"/>
      <c r="AC115" s="126"/>
      <c r="AD115" s="126"/>
      <c r="AE115" s="126"/>
    </row>
    <row r="116">
      <c r="A116" s="106" t="s">
        <v>2366</v>
      </c>
      <c r="B116" s="107" t="s">
        <v>2374</v>
      </c>
      <c r="C116" s="107" t="s">
        <v>10581</v>
      </c>
      <c r="D116" s="124" t="s">
        <v>10582</v>
      </c>
      <c r="E116" s="107" t="s">
        <v>2375</v>
      </c>
      <c r="F116" s="107" t="s">
        <v>2373</v>
      </c>
      <c r="G116" s="125" t="s">
        <v>10583</v>
      </c>
      <c r="H116" s="125" t="s">
        <v>10239</v>
      </c>
      <c r="I116" s="125" t="s">
        <v>233</v>
      </c>
      <c r="J116" s="125" t="s">
        <v>821</v>
      </c>
      <c r="K116" s="113">
        <v>45869.0</v>
      </c>
      <c r="L116" s="114">
        <v>0.7291666666666666</v>
      </c>
      <c r="M116" s="114">
        <v>0.7708333333333334</v>
      </c>
      <c r="N116" s="107" t="s">
        <v>10549</v>
      </c>
      <c r="O116" s="126"/>
      <c r="P116" s="126"/>
      <c r="Q116" s="126"/>
      <c r="R116" s="126"/>
      <c r="S116" s="126"/>
      <c r="T116" s="126"/>
      <c r="U116" s="126"/>
      <c r="V116" s="126"/>
      <c r="W116" s="126"/>
      <c r="X116" s="126"/>
      <c r="Y116" s="126"/>
      <c r="Z116" s="126"/>
      <c r="AA116" s="126"/>
      <c r="AB116" s="126"/>
      <c r="AC116" s="126"/>
      <c r="AD116" s="126"/>
      <c r="AE116" s="126"/>
    </row>
    <row r="117">
      <c r="A117" s="106" t="s">
        <v>2380</v>
      </c>
      <c r="B117" s="107" t="s">
        <v>2389</v>
      </c>
      <c r="C117" s="107" t="s">
        <v>10584</v>
      </c>
      <c r="D117" s="124" t="s">
        <v>10585</v>
      </c>
      <c r="E117" s="107" t="s">
        <v>2390</v>
      </c>
      <c r="F117" s="107" t="s">
        <v>2391</v>
      </c>
      <c r="G117" s="125" t="s">
        <v>2392</v>
      </c>
      <c r="H117" s="125" t="s">
        <v>10237</v>
      </c>
      <c r="I117" s="125" t="s">
        <v>10586</v>
      </c>
      <c r="J117" s="125" t="s">
        <v>10556</v>
      </c>
      <c r="K117" s="113">
        <v>45870.0</v>
      </c>
      <c r="L117" s="114">
        <v>0.6666666666666666</v>
      </c>
      <c r="M117" s="114">
        <v>0.7083333333333334</v>
      </c>
      <c r="N117" s="107" t="s">
        <v>10384</v>
      </c>
      <c r="O117" s="126"/>
      <c r="P117" s="126"/>
      <c r="Q117" s="126"/>
      <c r="R117" s="126"/>
      <c r="S117" s="126"/>
      <c r="T117" s="126"/>
      <c r="U117" s="126"/>
      <c r="V117" s="126"/>
      <c r="W117" s="126"/>
      <c r="X117" s="126"/>
      <c r="Y117" s="126"/>
      <c r="Z117" s="126"/>
      <c r="AA117" s="126"/>
      <c r="AB117" s="126"/>
      <c r="AC117" s="126"/>
      <c r="AD117" s="126"/>
      <c r="AE117" s="126"/>
    </row>
    <row r="118">
      <c r="A118" s="106" t="s">
        <v>2394</v>
      </c>
      <c r="B118" s="107" t="s">
        <v>2396</v>
      </c>
      <c r="C118" s="107" t="s">
        <v>2397</v>
      </c>
      <c r="D118" s="124" t="s">
        <v>10587</v>
      </c>
      <c r="E118" s="107" t="s">
        <v>2406</v>
      </c>
      <c r="F118" s="107" t="s">
        <v>2407</v>
      </c>
      <c r="G118" s="125" t="s">
        <v>10588</v>
      </c>
      <c r="H118" s="125" t="s">
        <v>10239</v>
      </c>
      <c r="I118" s="125" t="s">
        <v>10547</v>
      </c>
      <c r="J118" s="125" t="s">
        <v>248</v>
      </c>
      <c r="K118" s="113">
        <v>45871.0</v>
      </c>
      <c r="L118" s="114">
        <v>0.6666666666666666</v>
      </c>
      <c r="M118" s="114">
        <v>0.7083333333333334</v>
      </c>
      <c r="N118" s="107" t="s">
        <v>10336</v>
      </c>
      <c r="O118" s="126"/>
      <c r="P118" s="126"/>
      <c r="Q118" s="126"/>
      <c r="R118" s="126"/>
      <c r="S118" s="126"/>
      <c r="T118" s="126"/>
      <c r="U118" s="126"/>
      <c r="V118" s="126"/>
      <c r="W118" s="126"/>
      <c r="X118" s="126"/>
      <c r="Y118" s="126"/>
      <c r="Z118" s="126"/>
      <c r="AA118" s="126"/>
      <c r="AB118" s="126"/>
      <c r="AC118" s="126"/>
      <c r="AD118" s="126"/>
      <c r="AE118" s="126"/>
    </row>
    <row r="119">
      <c r="A119" s="106" t="s">
        <v>2412</v>
      </c>
      <c r="B119" s="107" t="s">
        <v>2420</v>
      </c>
      <c r="C119" s="107" t="s">
        <v>2413</v>
      </c>
      <c r="D119" s="124" t="s">
        <v>10589</v>
      </c>
      <c r="E119" s="107" t="s">
        <v>2421</v>
      </c>
      <c r="F119" s="107" t="s">
        <v>2419</v>
      </c>
      <c r="G119" s="125" t="s">
        <v>10590</v>
      </c>
      <c r="H119" s="125" t="s">
        <v>10237</v>
      </c>
      <c r="I119" s="125" t="s">
        <v>10562</v>
      </c>
      <c r="J119" s="125" t="s">
        <v>10548</v>
      </c>
      <c r="K119" s="113">
        <v>45869.0</v>
      </c>
      <c r="L119" s="114">
        <v>0.7291666666666666</v>
      </c>
      <c r="M119" s="114">
        <v>0.7708333333333334</v>
      </c>
      <c r="N119" s="107" t="s">
        <v>10303</v>
      </c>
      <c r="O119" s="126"/>
      <c r="P119" s="126"/>
      <c r="Q119" s="126"/>
      <c r="R119" s="126"/>
      <c r="S119" s="126"/>
      <c r="T119" s="126"/>
      <c r="U119" s="126"/>
      <c r="V119" s="126"/>
      <c r="W119" s="126"/>
      <c r="X119" s="126"/>
      <c r="Y119" s="126"/>
      <c r="Z119" s="126"/>
      <c r="AA119" s="126"/>
      <c r="AB119" s="126"/>
      <c r="AC119" s="126"/>
      <c r="AD119" s="126"/>
      <c r="AE119" s="126"/>
    </row>
    <row r="120">
      <c r="A120" s="106" t="s">
        <v>2472</v>
      </c>
      <c r="B120" s="107" t="s">
        <v>2473</v>
      </c>
      <c r="C120" s="107" t="s">
        <v>2474</v>
      </c>
      <c r="D120" s="124" t="s">
        <v>10591</v>
      </c>
      <c r="E120" s="107" t="s">
        <v>2481</v>
      </c>
      <c r="F120" s="107" t="s">
        <v>2480</v>
      </c>
      <c r="G120" s="125" t="s">
        <v>2479</v>
      </c>
      <c r="H120" s="126"/>
      <c r="I120" s="126"/>
      <c r="J120" s="126"/>
      <c r="K120" s="113">
        <v>45871.0</v>
      </c>
      <c r="L120" s="114">
        <v>0.4166666666666667</v>
      </c>
      <c r="M120" s="114">
        <v>0.4583333333333333</v>
      </c>
      <c r="N120" s="107" t="s">
        <v>10301</v>
      </c>
      <c r="O120" s="126"/>
      <c r="P120" s="126"/>
      <c r="Q120" s="126"/>
      <c r="R120" s="126"/>
      <c r="S120" s="126"/>
      <c r="T120" s="126"/>
      <c r="U120" s="126"/>
      <c r="V120" s="126"/>
      <c r="W120" s="126"/>
      <c r="X120" s="126"/>
      <c r="Y120" s="126"/>
      <c r="Z120" s="126"/>
      <c r="AA120" s="126"/>
      <c r="AB120" s="126"/>
      <c r="AC120" s="126"/>
      <c r="AD120" s="126"/>
      <c r="AE120" s="126"/>
    </row>
    <row r="121">
      <c r="A121" s="106" t="s">
        <v>2507</v>
      </c>
      <c r="B121" s="107" t="s">
        <v>2508</v>
      </c>
      <c r="C121" s="107" t="s">
        <v>2509</v>
      </c>
      <c r="D121" s="124" t="s">
        <v>10592</v>
      </c>
      <c r="E121" s="107" t="s">
        <v>2516</v>
      </c>
      <c r="F121" s="107" t="s">
        <v>2515</v>
      </c>
      <c r="G121" s="125" t="s">
        <v>2517</v>
      </c>
      <c r="H121" s="125" t="s">
        <v>10237</v>
      </c>
      <c r="I121" s="125" t="s">
        <v>10555</v>
      </c>
      <c r="J121" s="125" t="s">
        <v>138</v>
      </c>
      <c r="K121" s="113">
        <v>45870.0</v>
      </c>
      <c r="L121" s="114">
        <v>0.6666666666666666</v>
      </c>
      <c r="M121" s="114">
        <v>0.7083333333333334</v>
      </c>
      <c r="N121" s="107" t="s">
        <v>10397</v>
      </c>
      <c r="O121" s="126"/>
      <c r="P121" s="126"/>
      <c r="Q121" s="126"/>
      <c r="R121" s="126"/>
      <c r="S121" s="126"/>
      <c r="T121" s="126"/>
      <c r="U121" s="126"/>
      <c r="V121" s="126"/>
      <c r="W121" s="126"/>
      <c r="X121" s="126"/>
      <c r="Y121" s="126"/>
      <c r="Z121" s="126"/>
      <c r="AA121" s="126"/>
      <c r="AB121" s="126"/>
      <c r="AC121" s="126"/>
      <c r="AD121" s="126"/>
      <c r="AE121" s="126"/>
    </row>
    <row r="122">
      <c r="A122" s="106" t="s">
        <v>2521</v>
      </c>
      <c r="B122" s="107" t="s">
        <v>2522</v>
      </c>
      <c r="C122" s="107" t="s">
        <v>10593</v>
      </c>
      <c r="D122" s="124" t="s">
        <v>10594</v>
      </c>
      <c r="E122" s="107" t="s">
        <v>2531</v>
      </c>
      <c r="F122" s="107" t="s">
        <v>2532</v>
      </c>
      <c r="G122" s="125" t="s">
        <v>2533</v>
      </c>
      <c r="H122" s="125" t="s">
        <v>10239</v>
      </c>
      <c r="I122" s="125" t="s">
        <v>248</v>
      </c>
      <c r="J122" s="125" t="s">
        <v>904</v>
      </c>
      <c r="K122" s="117">
        <v>45871.0</v>
      </c>
      <c r="L122" s="114">
        <v>0.5416666666666666</v>
      </c>
      <c r="M122" s="114">
        <v>0.5833333333333334</v>
      </c>
      <c r="N122" s="107" t="s">
        <v>10538</v>
      </c>
      <c r="O122" s="126"/>
      <c r="P122" s="126"/>
      <c r="Q122" s="126"/>
      <c r="R122" s="126"/>
      <c r="S122" s="126"/>
      <c r="T122" s="126"/>
      <c r="U122" s="126"/>
      <c r="V122" s="126"/>
      <c r="W122" s="126"/>
      <c r="X122" s="126"/>
      <c r="Y122" s="126"/>
      <c r="Z122" s="126"/>
      <c r="AA122" s="126"/>
      <c r="AB122" s="126"/>
      <c r="AC122" s="126"/>
      <c r="AD122" s="126"/>
      <c r="AE122" s="126"/>
    </row>
    <row r="123">
      <c r="A123" s="106" t="s">
        <v>2535</v>
      </c>
      <c r="B123" s="107" t="s">
        <v>2537</v>
      </c>
      <c r="C123" s="107" t="s">
        <v>2538</v>
      </c>
      <c r="D123" s="124" t="s">
        <v>10595</v>
      </c>
      <c r="E123" s="107" t="s">
        <v>2544</v>
      </c>
      <c r="F123" s="107" t="s">
        <v>2545</v>
      </c>
      <c r="G123" s="125" t="s">
        <v>10596</v>
      </c>
      <c r="H123" s="125" t="s">
        <v>10237</v>
      </c>
      <c r="I123" s="125" t="s">
        <v>121</v>
      </c>
      <c r="J123" s="125" t="s">
        <v>686</v>
      </c>
      <c r="K123" s="113">
        <v>45871.0</v>
      </c>
      <c r="L123" s="114">
        <v>0.6041666666666666</v>
      </c>
      <c r="M123" s="114">
        <v>0.6458333333333334</v>
      </c>
      <c r="N123" s="107" t="s">
        <v>10549</v>
      </c>
      <c r="O123" s="126"/>
      <c r="P123" s="126"/>
      <c r="Q123" s="126"/>
      <c r="R123" s="126"/>
      <c r="S123" s="126"/>
      <c r="T123" s="126"/>
      <c r="U123" s="126"/>
      <c r="V123" s="126"/>
      <c r="W123" s="126"/>
      <c r="X123" s="126"/>
      <c r="Y123" s="126"/>
      <c r="Z123" s="126"/>
      <c r="AA123" s="126"/>
      <c r="AB123" s="126"/>
      <c r="AC123" s="126"/>
      <c r="AD123" s="126"/>
      <c r="AE123" s="126"/>
    </row>
    <row r="124">
      <c r="A124" s="106" t="s">
        <v>2566</v>
      </c>
      <c r="B124" s="107" t="s">
        <v>2574</v>
      </c>
      <c r="C124" s="107" t="s">
        <v>10597</v>
      </c>
      <c r="D124" s="124" t="s">
        <v>10598</v>
      </c>
      <c r="E124" s="107" t="s">
        <v>10599</v>
      </c>
      <c r="F124" s="107" t="s">
        <v>2576</v>
      </c>
      <c r="G124" s="125" t="s">
        <v>10600</v>
      </c>
      <c r="H124" s="125" t="s">
        <v>10237</v>
      </c>
      <c r="I124" s="125" t="s">
        <v>10601</v>
      </c>
      <c r="J124" s="125" t="s">
        <v>10602</v>
      </c>
      <c r="K124" s="113">
        <v>45869.0</v>
      </c>
      <c r="L124" s="114">
        <v>0.4166666666666667</v>
      </c>
      <c r="M124" s="114">
        <v>0.4583333333333333</v>
      </c>
      <c r="N124" s="107" t="s">
        <v>10325</v>
      </c>
      <c r="O124" s="126"/>
      <c r="P124" s="126"/>
      <c r="Q124" s="126"/>
      <c r="R124" s="126"/>
      <c r="S124" s="126"/>
      <c r="T124" s="126"/>
      <c r="U124" s="126"/>
      <c r="V124" s="126"/>
      <c r="W124" s="126"/>
      <c r="X124" s="126"/>
      <c r="Y124" s="126"/>
      <c r="Z124" s="126"/>
      <c r="AA124" s="126"/>
      <c r="AB124" s="126"/>
      <c r="AC124" s="126"/>
      <c r="AD124" s="126"/>
      <c r="AE124" s="126"/>
    </row>
    <row r="125">
      <c r="A125" s="106" t="s">
        <v>2581</v>
      </c>
      <c r="B125" s="107" t="s">
        <v>2590</v>
      </c>
      <c r="C125" s="107" t="s">
        <v>10603</v>
      </c>
      <c r="D125" s="124" t="s">
        <v>10604</v>
      </c>
      <c r="E125" s="107" t="s">
        <v>2591</v>
      </c>
      <c r="F125" s="107" t="s">
        <v>2592</v>
      </c>
      <c r="G125" s="125" t="s">
        <v>2593</v>
      </c>
      <c r="H125" s="125" t="s">
        <v>10239</v>
      </c>
      <c r="I125" s="125" t="s">
        <v>10547</v>
      </c>
      <c r="J125" s="125" t="s">
        <v>138</v>
      </c>
      <c r="K125" s="113">
        <v>45870.0</v>
      </c>
      <c r="L125" s="114">
        <v>0.6041666666666666</v>
      </c>
      <c r="M125" s="114">
        <v>0.6458333333333334</v>
      </c>
      <c r="N125" s="107" t="s">
        <v>10357</v>
      </c>
      <c r="O125" s="126"/>
      <c r="P125" s="126"/>
      <c r="Q125" s="126"/>
      <c r="R125" s="126"/>
      <c r="S125" s="126"/>
      <c r="T125" s="126"/>
      <c r="U125" s="126"/>
      <c r="V125" s="126"/>
      <c r="W125" s="126"/>
      <c r="X125" s="126"/>
      <c r="Y125" s="126"/>
      <c r="Z125" s="126"/>
      <c r="AA125" s="126"/>
      <c r="AB125" s="126"/>
      <c r="AC125" s="126"/>
      <c r="AD125" s="126"/>
      <c r="AE125" s="126"/>
    </row>
    <row r="126">
      <c r="A126" s="106" t="s">
        <v>2597</v>
      </c>
      <c r="B126" s="107" t="s">
        <v>2598</v>
      </c>
      <c r="C126" s="107" t="s">
        <v>2599</v>
      </c>
      <c r="D126" s="124" t="s">
        <v>10605</v>
      </c>
      <c r="E126" s="107" t="s">
        <v>2608</v>
      </c>
      <c r="F126" s="107" t="s">
        <v>2609</v>
      </c>
      <c r="G126" s="125" t="s">
        <v>10606</v>
      </c>
      <c r="H126" s="125" t="s">
        <v>10237</v>
      </c>
      <c r="I126" s="125" t="s">
        <v>10607</v>
      </c>
      <c r="J126" s="125" t="s">
        <v>10608</v>
      </c>
      <c r="K126" s="113">
        <v>45871.0</v>
      </c>
      <c r="L126" s="114">
        <v>0.5416666666666666</v>
      </c>
      <c r="M126" s="114">
        <v>0.5833333333333334</v>
      </c>
      <c r="N126" s="107" t="s">
        <v>10397</v>
      </c>
      <c r="O126" s="126"/>
      <c r="P126" s="126"/>
      <c r="Q126" s="126"/>
      <c r="R126" s="126"/>
      <c r="S126" s="126"/>
      <c r="T126" s="126"/>
      <c r="U126" s="126"/>
      <c r="V126" s="126"/>
      <c r="W126" s="126"/>
      <c r="X126" s="126"/>
      <c r="Y126" s="126"/>
      <c r="Z126" s="126"/>
      <c r="AA126" s="126"/>
      <c r="AB126" s="126"/>
      <c r="AC126" s="126"/>
      <c r="AD126" s="126"/>
      <c r="AE126" s="126"/>
    </row>
    <row r="127">
      <c r="A127" s="106" t="s">
        <v>2614</v>
      </c>
      <c r="B127" s="107" t="s">
        <v>2615</v>
      </c>
      <c r="C127" s="107" t="s">
        <v>2616</v>
      </c>
      <c r="D127" s="124" t="s">
        <v>10609</v>
      </c>
      <c r="E127" s="107" t="s">
        <v>10610</v>
      </c>
      <c r="F127" s="107" t="s">
        <v>2623</v>
      </c>
      <c r="G127" s="125" t="s">
        <v>2624</v>
      </c>
      <c r="H127" s="125" t="s">
        <v>10237</v>
      </c>
      <c r="I127" s="125" t="s">
        <v>10611</v>
      </c>
      <c r="J127" s="125" t="s">
        <v>10612</v>
      </c>
      <c r="K127" s="113">
        <v>45869.0</v>
      </c>
      <c r="L127" s="114">
        <v>0.4791666666666667</v>
      </c>
      <c r="M127" s="114">
        <v>0.5208333333333334</v>
      </c>
      <c r="N127" s="107" t="s">
        <v>10365</v>
      </c>
      <c r="O127" s="126"/>
      <c r="P127" s="126"/>
      <c r="Q127" s="126"/>
      <c r="R127" s="126"/>
      <c r="S127" s="126"/>
      <c r="T127" s="126"/>
      <c r="U127" s="126"/>
      <c r="V127" s="126"/>
      <c r="W127" s="126"/>
      <c r="X127" s="126"/>
      <c r="Y127" s="126"/>
      <c r="Z127" s="126"/>
      <c r="AA127" s="126"/>
      <c r="AB127" s="126"/>
      <c r="AC127" s="126"/>
      <c r="AD127" s="126"/>
      <c r="AE127" s="126"/>
    </row>
    <row r="128">
      <c r="A128" s="106" t="s">
        <v>2626</v>
      </c>
      <c r="B128" s="107" t="s">
        <v>2628</v>
      </c>
      <c r="C128" s="107" t="s">
        <v>5006</v>
      </c>
      <c r="D128" s="124" t="s">
        <v>10613</v>
      </c>
      <c r="E128" s="107" t="s">
        <v>2636</v>
      </c>
      <c r="F128" s="107" t="s">
        <v>2637</v>
      </c>
      <c r="G128" s="125" t="s">
        <v>10614</v>
      </c>
      <c r="H128" s="125" t="s">
        <v>10237</v>
      </c>
      <c r="I128" s="125" t="s">
        <v>10548</v>
      </c>
      <c r="J128" s="125" t="s">
        <v>10576</v>
      </c>
      <c r="K128" s="113">
        <v>45870.0</v>
      </c>
      <c r="L128" s="114">
        <v>0.6666666666666666</v>
      </c>
      <c r="M128" s="114">
        <v>0.7083333333333334</v>
      </c>
      <c r="N128" s="107" t="s">
        <v>10538</v>
      </c>
      <c r="O128" s="126"/>
      <c r="P128" s="126"/>
      <c r="Q128" s="126"/>
      <c r="R128" s="126"/>
      <c r="S128" s="126"/>
      <c r="T128" s="126"/>
      <c r="U128" s="126"/>
      <c r="V128" s="126"/>
      <c r="W128" s="126"/>
      <c r="X128" s="126"/>
      <c r="Y128" s="126"/>
      <c r="Z128" s="126"/>
      <c r="AA128" s="126"/>
      <c r="AB128" s="126"/>
      <c r="AC128" s="126"/>
      <c r="AD128" s="126"/>
      <c r="AE128" s="126"/>
    </row>
    <row r="129">
      <c r="A129" s="106" t="s">
        <v>2642</v>
      </c>
      <c r="B129" s="107" t="s">
        <v>2651</v>
      </c>
      <c r="C129" s="107" t="s">
        <v>2644</v>
      </c>
      <c r="D129" s="124" t="s">
        <v>10615</v>
      </c>
      <c r="E129" s="107" t="s">
        <v>2652</v>
      </c>
      <c r="F129" s="149" t="s">
        <v>2650</v>
      </c>
      <c r="G129" s="150" t="s">
        <v>2649</v>
      </c>
      <c r="H129" s="126"/>
      <c r="I129" s="151" t="s">
        <v>280</v>
      </c>
      <c r="J129" s="151" t="s">
        <v>373</v>
      </c>
      <c r="K129" s="113">
        <v>45870.0</v>
      </c>
      <c r="L129" s="114">
        <v>0.4791666666666667</v>
      </c>
      <c r="M129" s="114">
        <v>0.5208333333333334</v>
      </c>
      <c r="N129" s="111" t="s">
        <v>10433</v>
      </c>
      <c r="O129" s="126"/>
      <c r="P129" s="126"/>
      <c r="Q129" s="126"/>
      <c r="R129" s="126"/>
      <c r="S129" s="126"/>
      <c r="T129" s="126"/>
      <c r="U129" s="126"/>
      <c r="V129" s="126"/>
      <c r="W129" s="126"/>
      <c r="X129" s="126"/>
      <c r="Y129" s="126"/>
      <c r="Z129" s="126"/>
      <c r="AA129" s="126"/>
      <c r="AB129" s="126"/>
      <c r="AC129" s="126"/>
      <c r="AD129" s="126"/>
      <c r="AE129" s="126"/>
    </row>
    <row r="130">
      <c r="A130" s="106" t="s">
        <v>2656</v>
      </c>
      <c r="B130" s="107" t="s">
        <v>2657</v>
      </c>
      <c r="C130" s="107" t="s">
        <v>10616</v>
      </c>
      <c r="D130" s="124" t="s">
        <v>10617</v>
      </c>
      <c r="E130" s="107" t="s">
        <v>2665</v>
      </c>
      <c r="F130" s="134" t="s">
        <v>2666</v>
      </c>
      <c r="G130" s="125" t="s">
        <v>10618</v>
      </c>
      <c r="H130" s="125" t="s">
        <v>10239</v>
      </c>
      <c r="I130" s="125" t="s">
        <v>10619</v>
      </c>
      <c r="J130" s="125" t="s">
        <v>10555</v>
      </c>
      <c r="K130" s="113">
        <v>45871.0</v>
      </c>
      <c r="L130" s="114">
        <v>0.4791666666666667</v>
      </c>
      <c r="M130" s="114">
        <v>0.5208333333333334</v>
      </c>
      <c r="N130" s="107" t="s">
        <v>10325</v>
      </c>
      <c r="O130" s="126"/>
      <c r="P130" s="126"/>
      <c r="Q130" s="126"/>
      <c r="R130" s="126"/>
      <c r="S130" s="126"/>
      <c r="T130" s="126"/>
      <c r="U130" s="126"/>
      <c r="V130" s="126"/>
      <c r="W130" s="126"/>
      <c r="X130" s="126"/>
      <c r="Y130" s="126"/>
      <c r="Z130" s="126"/>
      <c r="AA130" s="126"/>
      <c r="AB130" s="126"/>
      <c r="AC130" s="126"/>
      <c r="AD130" s="126"/>
      <c r="AE130" s="126"/>
    </row>
    <row r="131">
      <c r="A131" s="106" t="s">
        <v>2669</v>
      </c>
      <c r="B131" s="107" t="s">
        <v>2671</v>
      </c>
      <c r="C131" s="107" t="s">
        <v>10620</v>
      </c>
      <c r="D131" s="124" t="s">
        <v>10621</v>
      </c>
      <c r="E131" s="107" t="s">
        <v>2679</v>
      </c>
      <c r="F131" s="134" t="s">
        <v>2680</v>
      </c>
      <c r="G131" s="125" t="s">
        <v>10622</v>
      </c>
      <c r="H131" s="125" t="s">
        <v>10237</v>
      </c>
      <c r="I131" s="125" t="s">
        <v>10563</v>
      </c>
      <c r="J131" s="125" t="s">
        <v>10547</v>
      </c>
      <c r="K131" s="113">
        <v>45871.0</v>
      </c>
      <c r="L131" s="114">
        <v>0.5416666666666666</v>
      </c>
      <c r="M131" s="114">
        <v>0.5833333333333334</v>
      </c>
      <c r="N131" s="107" t="s">
        <v>10365</v>
      </c>
      <c r="O131" s="126"/>
      <c r="P131" s="126"/>
      <c r="Q131" s="126"/>
      <c r="R131" s="126"/>
      <c r="S131" s="126"/>
      <c r="T131" s="126"/>
      <c r="U131" s="126"/>
      <c r="V131" s="126"/>
      <c r="W131" s="126"/>
      <c r="X131" s="126"/>
      <c r="Y131" s="126"/>
      <c r="Z131" s="126"/>
      <c r="AA131" s="126"/>
      <c r="AB131" s="126"/>
      <c r="AC131" s="126"/>
      <c r="AD131" s="126"/>
      <c r="AE131" s="126"/>
    </row>
    <row r="132">
      <c r="A132" s="106" t="s">
        <v>2685</v>
      </c>
      <c r="B132" s="107" t="s">
        <v>2686</v>
      </c>
      <c r="C132" s="107" t="s">
        <v>2687</v>
      </c>
      <c r="D132" s="124" t="s">
        <v>10623</v>
      </c>
      <c r="E132" s="107" t="s">
        <v>2694</v>
      </c>
      <c r="F132" s="107" t="s">
        <v>2695</v>
      </c>
      <c r="G132" s="125" t="s">
        <v>2696</v>
      </c>
      <c r="H132" s="125" t="s">
        <v>10237</v>
      </c>
      <c r="I132" s="125" t="s">
        <v>10555</v>
      </c>
      <c r="J132" s="125" t="s">
        <v>65</v>
      </c>
      <c r="K132" s="113">
        <v>45870.0</v>
      </c>
      <c r="L132" s="114">
        <v>0.7291666666666666</v>
      </c>
      <c r="M132" s="114">
        <v>0.7708333333333334</v>
      </c>
      <c r="N132" s="107" t="s">
        <v>10261</v>
      </c>
      <c r="O132" s="126"/>
      <c r="P132" s="126"/>
      <c r="Q132" s="126"/>
      <c r="R132" s="126"/>
      <c r="S132" s="126"/>
      <c r="T132" s="126"/>
      <c r="U132" s="126"/>
      <c r="V132" s="126"/>
      <c r="W132" s="126"/>
      <c r="X132" s="126"/>
      <c r="Y132" s="126"/>
      <c r="Z132" s="126"/>
      <c r="AA132" s="126"/>
      <c r="AB132" s="126"/>
      <c r="AC132" s="126"/>
      <c r="AD132" s="126"/>
      <c r="AE132" s="126"/>
    </row>
    <row r="133">
      <c r="A133" s="106" t="s">
        <v>2700</v>
      </c>
      <c r="B133" s="107" t="s">
        <v>2709</v>
      </c>
      <c r="C133" s="107" t="s">
        <v>10624</v>
      </c>
      <c r="D133" s="124" t="s">
        <v>10625</v>
      </c>
      <c r="E133" s="107" t="s">
        <v>10626</v>
      </c>
      <c r="F133" s="107" t="s">
        <v>2711</v>
      </c>
      <c r="G133" s="125" t="s">
        <v>10627</v>
      </c>
      <c r="H133" s="125" t="s">
        <v>10237</v>
      </c>
      <c r="I133" s="125" t="s">
        <v>655</v>
      </c>
      <c r="J133" s="125" t="s">
        <v>10562</v>
      </c>
      <c r="K133" s="113">
        <v>45870.0</v>
      </c>
      <c r="L133" s="114">
        <v>0.4791666666666667</v>
      </c>
      <c r="M133" s="114">
        <v>0.5208333333333334</v>
      </c>
      <c r="N133" s="107" t="s">
        <v>10543</v>
      </c>
      <c r="O133" s="126"/>
      <c r="P133" s="126"/>
      <c r="Q133" s="126"/>
      <c r="R133" s="126"/>
      <c r="S133" s="126"/>
      <c r="T133" s="126"/>
      <c r="U133" s="126"/>
      <c r="V133" s="126"/>
      <c r="W133" s="126"/>
      <c r="X133" s="126"/>
      <c r="Y133" s="126"/>
      <c r="Z133" s="126"/>
      <c r="AA133" s="126"/>
      <c r="AB133" s="126"/>
      <c r="AC133" s="126"/>
      <c r="AD133" s="126"/>
      <c r="AE133" s="126"/>
    </row>
    <row r="134">
      <c r="A134" s="106" t="s">
        <v>2716</v>
      </c>
      <c r="B134" s="107" t="s">
        <v>2717</v>
      </c>
      <c r="C134" s="107" t="s">
        <v>10628</v>
      </c>
      <c r="D134" s="124" t="s">
        <v>10629</v>
      </c>
      <c r="E134" s="107" t="s">
        <v>2726</v>
      </c>
      <c r="F134" s="107" t="s">
        <v>2725</v>
      </c>
      <c r="G134" s="125" t="s">
        <v>2727</v>
      </c>
      <c r="H134" s="125" t="s">
        <v>10239</v>
      </c>
      <c r="I134" s="125" t="s">
        <v>233</v>
      </c>
      <c r="J134" s="125" t="s">
        <v>138</v>
      </c>
      <c r="K134" s="113">
        <v>45871.0</v>
      </c>
      <c r="L134" s="114">
        <v>0.4791666666666667</v>
      </c>
      <c r="M134" s="114">
        <v>0.5208333333333334</v>
      </c>
      <c r="N134" s="107" t="s">
        <v>10630</v>
      </c>
      <c r="O134" s="126"/>
      <c r="P134" s="126"/>
      <c r="Q134" s="126"/>
      <c r="R134" s="126"/>
      <c r="S134" s="126"/>
      <c r="T134" s="126"/>
      <c r="U134" s="126"/>
      <c r="V134" s="126"/>
      <c r="W134" s="126"/>
      <c r="X134" s="126"/>
      <c r="Y134" s="126"/>
      <c r="Z134" s="126"/>
      <c r="AA134" s="126"/>
      <c r="AB134" s="126"/>
      <c r="AC134" s="126"/>
      <c r="AD134" s="126"/>
      <c r="AE134" s="126"/>
    </row>
    <row r="135">
      <c r="A135" s="106" t="s">
        <v>2731</v>
      </c>
      <c r="B135" s="107" t="s">
        <v>2732</v>
      </c>
      <c r="C135" s="107" t="s">
        <v>2733</v>
      </c>
      <c r="D135" s="124" t="s">
        <v>10631</v>
      </c>
      <c r="E135" s="107" t="s">
        <v>2739</v>
      </c>
      <c r="F135" s="107" t="s">
        <v>2740</v>
      </c>
      <c r="G135" s="125" t="s">
        <v>10632</v>
      </c>
      <c r="H135" s="125" t="s">
        <v>10237</v>
      </c>
      <c r="I135" s="125" t="s">
        <v>10633</v>
      </c>
      <c r="J135" s="125" t="s">
        <v>10556</v>
      </c>
      <c r="K135" s="113">
        <v>45869.0</v>
      </c>
      <c r="L135" s="114">
        <v>0.6041666666666666</v>
      </c>
      <c r="M135" s="114">
        <v>0.6458333333333334</v>
      </c>
      <c r="N135" s="107" t="s">
        <v>10388</v>
      </c>
      <c r="O135" s="126"/>
      <c r="P135" s="126"/>
      <c r="Q135" s="126"/>
      <c r="R135" s="126"/>
      <c r="S135" s="126"/>
      <c r="T135" s="126"/>
      <c r="U135" s="126"/>
      <c r="V135" s="126"/>
      <c r="W135" s="126"/>
      <c r="X135" s="126"/>
      <c r="Y135" s="126"/>
      <c r="Z135" s="126"/>
      <c r="AA135" s="126"/>
      <c r="AB135" s="126"/>
      <c r="AC135" s="126"/>
      <c r="AD135" s="126"/>
      <c r="AE135" s="126"/>
    </row>
    <row r="136">
      <c r="A136" s="106" t="s">
        <v>2758</v>
      </c>
      <c r="B136" s="152" t="s">
        <v>10634</v>
      </c>
      <c r="C136" s="152" t="s">
        <v>10635</v>
      </c>
      <c r="D136" s="124" t="s">
        <v>10636</v>
      </c>
      <c r="E136" s="107" t="s">
        <v>10637</v>
      </c>
      <c r="F136" s="107" t="s">
        <v>2769</v>
      </c>
      <c r="G136" s="125" t="s">
        <v>10638</v>
      </c>
      <c r="H136" s="125" t="s">
        <v>10237</v>
      </c>
      <c r="I136" s="125" t="s">
        <v>686</v>
      </c>
      <c r="J136" s="125" t="s">
        <v>53</v>
      </c>
      <c r="K136" s="117">
        <v>45869.0</v>
      </c>
      <c r="L136" s="114">
        <v>0.5416666666666666</v>
      </c>
      <c r="M136" s="114">
        <v>0.5833333333333334</v>
      </c>
      <c r="N136" s="107" t="s">
        <v>10357</v>
      </c>
      <c r="O136" s="126"/>
      <c r="P136" s="126"/>
      <c r="Q136" s="126"/>
      <c r="R136" s="126"/>
      <c r="S136" s="126"/>
      <c r="T136" s="126"/>
      <c r="U136" s="126"/>
      <c r="V136" s="126"/>
      <c r="W136" s="126"/>
      <c r="X136" s="126"/>
      <c r="Y136" s="126"/>
      <c r="Z136" s="126"/>
      <c r="AA136" s="126"/>
      <c r="AB136" s="126"/>
      <c r="AC136" s="126"/>
      <c r="AD136" s="126"/>
      <c r="AE136" s="126"/>
    </row>
    <row r="137">
      <c r="A137" s="106" t="s">
        <v>2774</v>
      </c>
      <c r="B137" s="107" t="s">
        <v>2775</v>
      </c>
      <c r="C137" s="107" t="s">
        <v>5006</v>
      </c>
      <c r="D137" s="124" t="s">
        <v>10639</v>
      </c>
      <c r="E137" s="107" t="s">
        <v>2782</v>
      </c>
      <c r="F137" s="107" t="s">
        <v>2783</v>
      </c>
      <c r="G137" s="125" t="s">
        <v>10640</v>
      </c>
      <c r="H137" s="125" t="s">
        <v>10239</v>
      </c>
      <c r="I137" s="125" t="s">
        <v>10641</v>
      </c>
      <c r="J137" s="125" t="s">
        <v>10547</v>
      </c>
      <c r="K137" s="113">
        <v>45869.0</v>
      </c>
      <c r="L137" s="114">
        <v>0.6666666666666666</v>
      </c>
      <c r="M137" s="114">
        <v>0.7083333333333334</v>
      </c>
      <c r="N137" s="107" t="s">
        <v>10388</v>
      </c>
      <c r="O137" s="126"/>
      <c r="P137" s="126"/>
      <c r="Q137" s="126"/>
      <c r="R137" s="126"/>
      <c r="S137" s="126"/>
      <c r="T137" s="126"/>
      <c r="U137" s="126"/>
      <c r="V137" s="126"/>
      <c r="W137" s="126"/>
      <c r="X137" s="126"/>
      <c r="Y137" s="126"/>
      <c r="Z137" s="126"/>
      <c r="AA137" s="126"/>
      <c r="AB137" s="126"/>
      <c r="AC137" s="126"/>
      <c r="AD137" s="126"/>
      <c r="AE137" s="126"/>
    </row>
    <row r="138">
      <c r="A138" s="106" t="s">
        <v>2788</v>
      </c>
      <c r="B138" s="107" t="s">
        <v>2796</v>
      </c>
      <c r="C138" s="107" t="s">
        <v>2790</v>
      </c>
      <c r="D138" s="124" t="s">
        <v>10642</v>
      </c>
      <c r="E138" s="107" t="s">
        <v>2797</v>
      </c>
      <c r="F138" s="107" t="s">
        <v>2795</v>
      </c>
      <c r="G138" s="125" t="s">
        <v>10643</v>
      </c>
      <c r="H138" s="125" t="s">
        <v>10237</v>
      </c>
      <c r="I138" s="125" t="s">
        <v>990</v>
      </c>
      <c r="J138" s="125" t="s">
        <v>53</v>
      </c>
      <c r="K138" s="113">
        <v>45869.0</v>
      </c>
      <c r="L138" s="114">
        <v>0.7291666666666666</v>
      </c>
      <c r="M138" s="114">
        <v>0.7708333333333334</v>
      </c>
      <c r="N138" s="107" t="s">
        <v>10644</v>
      </c>
      <c r="O138" s="126"/>
      <c r="P138" s="126"/>
      <c r="Q138" s="126"/>
      <c r="R138" s="126"/>
      <c r="S138" s="126"/>
      <c r="T138" s="126"/>
      <c r="U138" s="126"/>
      <c r="V138" s="126"/>
      <c r="W138" s="126"/>
      <c r="X138" s="126"/>
      <c r="Y138" s="126"/>
      <c r="Z138" s="126"/>
      <c r="AA138" s="126"/>
      <c r="AB138" s="126"/>
      <c r="AC138" s="126"/>
      <c r="AD138" s="126"/>
      <c r="AE138" s="126"/>
    </row>
    <row r="139">
      <c r="A139" s="106" t="s">
        <v>2802</v>
      </c>
      <c r="B139" s="107" t="s">
        <v>2810</v>
      </c>
      <c r="C139" s="107" t="s">
        <v>2804</v>
      </c>
      <c r="D139" s="124" t="s">
        <v>10645</v>
      </c>
      <c r="E139" s="107" t="s">
        <v>10646</v>
      </c>
      <c r="F139" s="107" t="s">
        <v>2812</v>
      </c>
      <c r="G139" s="125" t="s">
        <v>10647</v>
      </c>
      <c r="H139" s="125" t="s">
        <v>10239</v>
      </c>
      <c r="I139" s="125" t="s">
        <v>1038</v>
      </c>
      <c r="J139" s="125" t="s">
        <v>577</v>
      </c>
      <c r="K139" s="129">
        <v>45870.0</v>
      </c>
      <c r="L139" s="130">
        <v>0.6041666666666666</v>
      </c>
      <c r="M139" s="131">
        <v>0.6458333333333334</v>
      </c>
      <c r="N139" s="132" t="s">
        <v>10496</v>
      </c>
      <c r="O139" s="126"/>
      <c r="P139" s="126"/>
      <c r="Q139" s="126"/>
      <c r="R139" s="126"/>
      <c r="S139" s="126"/>
      <c r="T139" s="126"/>
      <c r="U139" s="126"/>
      <c r="V139" s="126"/>
      <c r="W139" s="126"/>
      <c r="X139" s="126"/>
      <c r="Y139" s="126"/>
      <c r="Z139" s="126"/>
      <c r="AA139" s="126"/>
      <c r="AB139" s="126"/>
      <c r="AC139" s="126"/>
      <c r="AD139" s="126"/>
      <c r="AE139" s="126"/>
    </row>
    <row r="140">
      <c r="A140" s="106" t="s">
        <v>2817</v>
      </c>
      <c r="B140" s="107" t="s">
        <v>2818</v>
      </c>
      <c r="C140" s="107" t="s">
        <v>10648</v>
      </c>
      <c r="D140" s="124" t="s">
        <v>10649</v>
      </c>
      <c r="E140" s="107" t="s">
        <v>2827</v>
      </c>
      <c r="F140" s="107" t="s">
        <v>2826</v>
      </c>
      <c r="G140" s="125" t="s">
        <v>10650</v>
      </c>
      <c r="H140" s="125" t="s">
        <v>10237</v>
      </c>
      <c r="I140" s="125" t="s">
        <v>504</v>
      </c>
      <c r="J140" s="125" t="s">
        <v>803</v>
      </c>
      <c r="K140" s="153">
        <v>45871.0</v>
      </c>
      <c r="L140" s="114">
        <v>0.6666666666666666</v>
      </c>
      <c r="M140" s="114">
        <v>0.7083333333333334</v>
      </c>
      <c r="N140" s="132" t="s">
        <v>10538</v>
      </c>
      <c r="O140" s="126"/>
      <c r="P140" s="126"/>
      <c r="Q140" s="126"/>
      <c r="R140" s="126"/>
      <c r="S140" s="126"/>
      <c r="T140" s="126"/>
      <c r="U140" s="126"/>
      <c r="V140" s="126"/>
      <c r="W140" s="126"/>
      <c r="X140" s="126"/>
      <c r="Y140" s="126"/>
      <c r="Z140" s="126"/>
      <c r="AA140" s="126"/>
      <c r="AB140" s="126"/>
      <c r="AC140" s="126"/>
      <c r="AD140" s="126"/>
      <c r="AE140" s="126"/>
    </row>
    <row r="141">
      <c r="A141" s="106" t="s">
        <v>2847</v>
      </c>
      <c r="B141" s="107" t="s">
        <v>2848</v>
      </c>
      <c r="C141" s="107" t="s">
        <v>2849</v>
      </c>
      <c r="D141" s="124" t="s">
        <v>10651</v>
      </c>
      <c r="E141" s="107" t="s">
        <v>2857</v>
      </c>
      <c r="F141" s="107" t="s">
        <v>2855</v>
      </c>
      <c r="G141" s="125" t="s">
        <v>2858</v>
      </c>
      <c r="H141" s="125" t="s">
        <v>10237</v>
      </c>
      <c r="I141" s="125" t="s">
        <v>4501</v>
      </c>
      <c r="J141" s="125" t="s">
        <v>158</v>
      </c>
      <c r="K141" s="113">
        <v>45869.0</v>
      </c>
      <c r="L141" s="114">
        <v>0.6666666666666666</v>
      </c>
      <c r="M141" s="114">
        <v>0.7083333333333334</v>
      </c>
      <c r="N141" s="107" t="s">
        <v>10384</v>
      </c>
      <c r="O141" s="126"/>
      <c r="P141" s="126"/>
      <c r="Q141" s="126"/>
      <c r="R141" s="126"/>
      <c r="S141" s="126"/>
      <c r="T141" s="126"/>
      <c r="U141" s="126"/>
      <c r="V141" s="126"/>
      <c r="W141" s="126"/>
      <c r="X141" s="126"/>
      <c r="Y141" s="126"/>
      <c r="Z141" s="126"/>
      <c r="AA141" s="126"/>
      <c r="AB141" s="126"/>
      <c r="AC141" s="126"/>
      <c r="AD141" s="126"/>
      <c r="AE141" s="126"/>
    </row>
    <row r="142">
      <c r="A142" s="106" t="s">
        <v>2874</v>
      </c>
      <c r="B142" s="107" t="s">
        <v>2875</v>
      </c>
      <c r="C142" s="107" t="s">
        <v>2876</v>
      </c>
      <c r="D142" s="124" t="s">
        <v>10652</v>
      </c>
      <c r="E142" s="107" t="s">
        <v>10653</v>
      </c>
      <c r="F142" s="107" t="s">
        <v>2883</v>
      </c>
      <c r="G142" s="125" t="s">
        <v>2884</v>
      </c>
      <c r="H142" s="125" t="s">
        <v>10239</v>
      </c>
      <c r="I142" s="125" t="s">
        <v>204</v>
      </c>
      <c r="J142" s="125" t="s">
        <v>655</v>
      </c>
      <c r="K142" s="113">
        <v>45869.0</v>
      </c>
      <c r="L142" s="114">
        <v>0.6041666666666666</v>
      </c>
      <c r="M142" s="114">
        <v>0.6458333333333334</v>
      </c>
      <c r="N142" s="107" t="s">
        <v>10301</v>
      </c>
      <c r="O142" s="126"/>
      <c r="P142" s="126"/>
      <c r="Q142" s="126"/>
      <c r="R142" s="126"/>
      <c r="S142" s="126"/>
      <c r="T142" s="126"/>
      <c r="U142" s="126"/>
      <c r="V142" s="126"/>
      <c r="W142" s="126"/>
      <c r="X142" s="126"/>
      <c r="Y142" s="126"/>
      <c r="Z142" s="126"/>
      <c r="AA142" s="126"/>
      <c r="AB142" s="126"/>
      <c r="AC142" s="126"/>
      <c r="AD142" s="126"/>
      <c r="AE142" s="126"/>
    </row>
    <row r="143">
      <c r="A143" s="106" t="s">
        <v>10654</v>
      </c>
      <c r="B143" s="107" t="s">
        <v>10655</v>
      </c>
      <c r="C143" s="107" t="s">
        <v>5006</v>
      </c>
      <c r="D143" s="124" t="s">
        <v>10656</v>
      </c>
      <c r="E143" s="107" t="s">
        <v>10657</v>
      </c>
      <c r="F143" s="107" t="s">
        <v>2901</v>
      </c>
      <c r="G143" s="125" t="s">
        <v>2902</v>
      </c>
      <c r="H143" s="125" t="s">
        <v>10237</v>
      </c>
      <c r="I143" s="125" t="s">
        <v>248</v>
      </c>
      <c r="J143" s="125" t="s">
        <v>303</v>
      </c>
      <c r="K143" s="113">
        <v>45871.0</v>
      </c>
      <c r="L143" s="114">
        <v>0.5416666666666666</v>
      </c>
      <c r="M143" s="114">
        <v>0.5833333333333334</v>
      </c>
      <c r="N143" s="107" t="s">
        <v>10357</v>
      </c>
      <c r="O143" s="126"/>
      <c r="P143" s="126"/>
      <c r="Q143" s="126"/>
      <c r="R143" s="126"/>
      <c r="S143" s="126"/>
      <c r="T143" s="126"/>
      <c r="U143" s="126"/>
      <c r="V143" s="126"/>
      <c r="W143" s="126"/>
      <c r="X143" s="126"/>
      <c r="Y143" s="126"/>
      <c r="Z143" s="126"/>
      <c r="AA143" s="126"/>
      <c r="AB143" s="126"/>
      <c r="AC143" s="126"/>
      <c r="AD143" s="126"/>
      <c r="AE143" s="126"/>
    </row>
    <row r="144">
      <c r="A144" s="106" t="s">
        <v>2906</v>
      </c>
      <c r="B144" s="107" t="s">
        <v>2907</v>
      </c>
      <c r="C144" s="107" t="s">
        <v>10658</v>
      </c>
      <c r="D144" s="124" t="s">
        <v>10659</v>
      </c>
      <c r="E144" s="107" t="s">
        <v>2916</v>
      </c>
      <c r="F144" s="107" t="s">
        <v>2917</v>
      </c>
      <c r="G144" s="125" t="s">
        <v>2918</v>
      </c>
      <c r="H144" s="125" t="s">
        <v>10239</v>
      </c>
      <c r="I144" s="125" t="s">
        <v>2912</v>
      </c>
      <c r="J144" s="125" t="s">
        <v>248</v>
      </c>
      <c r="K144" s="113">
        <v>45871.0</v>
      </c>
      <c r="L144" s="114">
        <v>0.5416666666666666</v>
      </c>
      <c r="M144" s="114">
        <v>0.5833333333333334</v>
      </c>
      <c r="N144" s="107" t="s">
        <v>10351</v>
      </c>
      <c r="O144" s="126"/>
      <c r="P144" s="126"/>
      <c r="Q144" s="126"/>
      <c r="R144" s="126"/>
      <c r="S144" s="126"/>
      <c r="T144" s="126"/>
      <c r="U144" s="126"/>
      <c r="V144" s="126"/>
      <c r="W144" s="126"/>
      <c r="X144" s="126"/>
      <c r="Y144" s="126"/>
      <c r="Z144" s="126"/>
      <c r="AA144" s="126"/>
      <c r="AB144" s="126"/>
      <c r="AC144" s="126"/>
      <c r="AD144" s="126"/>
      <c r="AE144" s="126"/>
    </row>
    <row r="145">
      <c r="A145" s="106" t="s">
        <v>2936</v>
      </c>
      <c r="B145" s="107" t="s">
        <v>2945</v>
      </c>
      <c r="C145" s="107" t="s">
        <v>10660</v>
      </c>
      <c r="D145" s="124" t="s">
        <v>10661</v>
      </c>
      <c r="E145" s="107" t="s">
        <v>10662</v>
      </c>
      <c r="F145" s="107" t="s">
        <v>2944</v>
      </c>
      <c r="G145" s="125" t="s">
        <v>2947</v>
      </c>
      <c r="H145" s="125" t="s">
        <v>10239</v>
      </c>
      <c r="I145" s="125" t="s">
        <v>1038</v>
      </c>
      <c r="J145" s="125" t="s">
        <v>504</v>
      </c>
      <c r="K145" s="113">
        <v>45871.0</v>
      </c>
      <c r="L145" s="114">
        <v>0.4166666666666667</v>
      </c>
      <c r="M145" s="114">
        <v>0.4583333333333333</v>
      </c>
      <c r="N145" s="107" t="s">
        <v>10351</v>
      </c>
      <c r="O145" s="126"/>
      <c r="P145" s="126"/>
      <c r="Q145" s="126"/>
      <c r="R145" s="126"/>
      <c r="S145" s="126"/>
      <c r="T145" s="126"/>
      <c r="U145" s="126"/>
      <c r="V145" s="126"/>
      <c r="W145" s="126"/>
      <c r="X145" s="126"/>
      <c r="Y145" s="126"/>
      <c r="Z145" s="126"/>
      <c r="AA145" s="126"/>
      <c r="AB145" s="126"/>
      <c r="AC145" s="126"/>
      <c r="AD145" s="126"/>
      <c r="AE145" s="126"/>
    </row>
    <row r="146">
      <c r="A146" s="106" t="s">
        <v>2951</v>
      </c>
      <c r="B146" s="107" t="s">
        <v>2952</v>
      </c>
      <c r="C146" s="107" t="s">
        <v>2953</v>
      </c>
      <c r="D146" s="124" t="s">
        <v>10663</v>
      </c>
      <c r="E146" s="107" t="s">
        <v>2960</v>
      </c>
      <c r="F146" s="107" t="s">
        <v>2961</v>
      </c>
      <c r="G146" s="125" t="s">
        <v>2962</v>
      </c>
      <c r="H146" s="125" t="s">
        <v>10237</v>
      </c>
      <c r="I146" s="125" t="s">
        <v>655</v>
      </c>
      <c r="J146" s="125" t="s">
        <v>373</v>
      </c>
      <c r="K146" s="113">
        <v>45871.0</v>
      </c>
      <c r="L146" s="114">
        <v>0.4166666666666667</v>
      </c>
      <c r="M146" s="114">
        <v>0.4583333333333333</v>
      </c>
      <c r="N146" s="107" t="s">
        <v>10433</v>
      </c>
      <c r="O146" s="126"/>
      <c r="P146" s="126"/>
      <c r="Q146" s="126"/>
      <c r="R146" s="126"/>
      <c r="S146" s="126"/>
      <c r="T146" s="126"/>
      <c r="U146" s="126"/>
      <c r="V146" s="126"/>
      <c r="W146" s="126"/>
      <c r="X146" s="126"/>
      <c r="Y146" s="126"/>
      <c r="Z146" s="126"/>
      <c r="AA146" s="126"/>
      <c r="AB146" s="126"/>
      <c r="AC146" s="126"/>
      <c r="AD146" s="126"/>
      <c r="AE146" s="126"/>
    </row>
    <row r="147">
      <c r="A147" s="106" t="s">
        <v>2966</v>
      </c>
      <c r="B147" s="107" t="s">
        <v>2967</v>
      </c>
      <c r="C147" s="107" t="s">
        <v>10664</v>
      </c>
      <c r="D147" s="124" t="s">
        <v>10665</v>
      </c>
      <c r="E147" s="107" t="s">
        <v>2975</v>
      </c>
      <c r="F147" s="107" t="s">
        <v>2976</v>
      </c>
      <c r="G147" s="125" t="s">
        <v>2977</v>
      </c>
      <c r="H147" s="125" t="s">
        <v>10239</v>
      </c>
      <c r="I147" s="125" t="s">
        <v>729</v>
      </c>
      <c r="J147" s="125" t="s">
        <v>204</v>
      </c>
      <c r="K147" s="113">
        <v>45871.0</v>
      </c>
      <c r="L147" s="114">
        <v>0.5416666666666666</v>
      </c>
      <c r="M147" s="114">
        <v>0.5833333333333334</v>
      </c>
      <c r="N147" s="107" t="s">
        <v>10433</v>
      </c>
      <c r="O147" s="126"/>
      <c r="P147" s="126"/>
      <c r="Q147" s="126"/>
      <c r="R147" s="126"/>
      <c r="S147" s="126"/>
      <c r="T147" s="126"/>
      <c r="U147" s="126"/>
      <c r="V147" s="126"/>
      <c r="W147" s="126"/>
      <c r="X147" s="126"/>
      <c r="Y147" s="126"/>
      <c r="Z147" s="126"/>
      <c r="AA147" s="126"/>
      <c r="AB147" s="126"/>
      <c r="AC147" s="126"/>
      <c r="AD147" s="126"/>
      <c r="AE147" s="126"/>
    </row>
    <row r="148">
      <c r="A148" s="106" t="s">
        <v>10666</v>
      </c>
      <c r="B148" s="107" t="s">
        <v>10667</v>
      </c>
      <c r="C148" s="107" t="s">
        <v>2994</v>
      </c>
      <c r="D148" s="124" t="s">
        <v>10668</v>
      </c>
      <c r="E148" s="107" t="s">
        <v>10669</v>
      </c>
      <c r="F148" s="107" t="s">
        <v>2999</v>
      </c>
      <c r="G148" s="125" t="s">
        <v>10670</v>
      </c>
      <c r="H148" s="125" t="s">
        <v>10237</v>
      </c>
      <c r="I148" s="125" t="s">
        <v>543</v>
      </c>
      <c r="J148" s="125" t="s">
        <v>233</v>
      </c>
      <c r="K148" s="129">
        <v>45870.0</v>
      </c>
      <c r="L148" s="131">
        <v>0.6666666666666666</v>
      </c>
      <c r="M148" s="131">
        <v>0.7083333333333334</v>
      </c>
      <c r="N148" s="154" t="s">
        <v>10671</v>
      </c>
      <c r="O148" s="126"/>
      <c r="P148" s="126"/>
      <c r="Q148" s="126"/>
      <c r="R148" s="126"/>
      <c r="S148" s="126"/>
      <c r="T148" s="126"/>
      <c r="U148" s="126"/>
      <c r="V148" s="126"/>
      <c r="W148" s="126"/>
      <c r="X148" s="126"/>
      <c r="Y148" s="126"/>
      <c r="Z148" s="126"/>
      <c r="AA148" s="126"/>
      <c r="AB148" s="126"/>
      <c r="AC148" s="126"/>
      <c r="AD148" s="126"/>
      <c r="AE148" s="126"/>
    </row>
    <row r="149">
      <c r="A149" s="106" t="s">
        <v>3025</v>
      </c>
      <c r="B149" s="107" t="s">
        <v>3037</v>
      </c>
      <c r="C149" s="107" t="s">
        <v>10672</v>
      </c>
      <c r="D149" s="124" t="s">
        <v>10673</v>
      </c>
      <c r="E149" s="107" t="s">
        <v>3038</v>
      </c>
      <c r="F149" s="107" t="s">
        <v>3036</v>
      </c>
      <c r="G149" s="125" t="s">
        <v>10674</v>
      </c>
      <c r="H149" s="125" t="s">
        <v>10237</v>
      </c>
      <c r="I149" s="125" t="s">
        <v>577</v>
      </c>
      <c r="J149" s="125" t="s">
        <v>204</v>
      </c>
      <c r="K149" s="113">
        <v>45870.0</v>
      </c>
      <c r="L149" s="114">
        <v>0.6666666666666666</v>
      </c>
      <c r="M149" s="114">
        <v>0.7083333333333334</v>
      </c>
      <c r="N149" s="107" t="s">
        <v>10433</v>
      </c>
      <c r="O149" s="126"/>
      <c r="P149" s="126"/>
      <c r="Q149" s="126"/>
      <c r="R149" s="126"/>
      <c r="S149" s="126"/>
      <c r="T149" s="126"/>
      <c r="U149" s="126"/>
      <c r="V149" s="126"/>
      <c r="W149" s="126"/>
      <c r="X149" s="126"/>
      <c r="Y149" s="126"/>
      <c r="Z149" s="126"/>
      <c r="AA149" s="126"/>
      <c r="AB149" s="126"/>
      <c r="AC149" s="126"/>
      <c r="AD149" s="126"/>
      <c r="AE149" s="126"/>
    </row>
    <row r="150">
      <c r="A150" s="106" t="s">
        <v>3072</v>
      </c>
      <c r="B150" s="107" t="s">
        <v>3081</v>
      </c>
      <c r="C150" s="107" t="s">
        <v>3074</v>
      </c>
      <c r="D150" s="124" t="s">
        <v>10675</v>
      </c>
      <c r="E150" s="107" t="s">
        <v>3082</v>
      </c>
      <c r="F150" s="107" t="s">
        <v>3080</v>
      </c>
      <c r="G150" s="125" t="s">
        <v>3083</v>
      </c>
      <c r="H150" s="125" t="s">
        <v>10239</v>
      </c>
      <c r="I150" s="125" t="s">
        <v>904</v>
      </c>
      <c r="J150" s="125" t="s">
        <v>504</v>
      </c>
      <c r="K150" s="113">
        <v>45870.0</v>
      </c>
      <c r="L150" s="114">
        <v>0.6041666666666666</v>
      </c>
      <c r="M150" s="114">
        <v>0.6458333333333334</v>
      </c>
      <c r="N150" s="107" t="s">
        <v>10325</v>
      </c>
      <c r="O150" s="126"/>
      <c r="P150" s="126"/>
      <c r="Q150" s="126"/>
      <c r="R150" s="126"/>
      <c r="S150" s="126"/>
      <c r="T150" s="126"/>
      <c r="U150" s="126"/>
      <c r="V150" s="126"/>
      <c r="W150" s="126"/>
      <c r="X150" s="126"/>
      <c r="Y150" s="126"/>
      <c r="Z150" s="126"/>
      <c r="AA150" s="126"/>
      <c r="AB150" s="126"/>
      <c r="AC150" s="126"/>
      <c r="AD150" s="126"/>
      <c r="AE150" s="126"/>
    </row>
    <row r="151">
      <c r="A151" s="106" t="s">
        <v>3087</v>
      </c>
      <c r="B151" s="107" t="s">
        <v>3088</v>
      </c>
      <c r="C151" s="107" t="s">
        <v>3089</v>
      </c>
      <c r="D151" s="124" t="s">
        <v>10676</v>
      </c>
      <c r="E151" s="107" t="s">
        <v>3096</v>
      </c>
      <c r="F151" s="107" t="s">
        <v>3097</v>
      </c>
      <c r="G151" s="125" t="s">
        <v>3098</v>
      </c>
      <c r="H151" s="125" t="s">
        <v>10239</v>
      </c>
      <c r="I151" s="125" t="s">
        <v>904</v>
      </c>
      <c r="J151" s="125" t="s">
        <v>1038</v>
      </c>
      <c r="K151" s="113">
        <v>45869.0</v>
      </c>
      <c r="L151" s="114">
        <v>0.6041666666666666</v>
      </c>
      <c r="M151" s="114">
        <v>0.6458333333333334</v>
      </c>
      <c r="N151" s="107" t="s">
        <v>10334</v>
      </c>
      <c r="O151" s="126"/>
      <c r="P151" s="126"/>
      <c r="Q151" s="126"/>
      <c r="R151" s="126"/>
      <c r="S151" s="126"/>
      <c r="T151" s="126"/>
      <c r="U151" s="126"/>
      <c r="V151" s="126"/>
      <c r="W151" s="126"/>
      <c r="X151" s="126"/>
      <c r="Y151" s="126"/>
      <c r="Z151" s="126"/>
      <c r="AA151" s="126"/>
      <c r="AB151" s="126"/>
      <c r="AC151" s="126"/>
      <c r="AD151" s="126"/>
      <c r="AE151" s="126"/>
    </row>
    <row r="152">
      <c r="A152" s="106" t="s">
        <v>3043</v>
      </c>
      <c r="B152" s="107" t="s">
        <v>3044</v>
      </c>
      <c r="C152" s="107" t="s">
        <v>10677</v>
      </c>
      <c r="D152" s="124" t="s">
        <v>10678</v>
      </c>
      <c r="E152" s="107" t="s">
        <v>3052</v>
      </c>
      <c r="F152" s="107" t="s">
        <v>3051</v>
      </c>
      <c r="G152" s="125" t="s">
        <v>3053</v>
      </c>
      <c r="H152" s="125" t="s">
        <v>10237</v>
      </c>
      <c r="I152" s="125" t="s">
        <v>138</v>
      </c>
      <c r="J152" s="125" t="s">
        <v>121</v>
      </c>
      <c r="K152" s="113">
        <v>45869.0</v>
      </c>
      <c r="L152" s="114">
        <v>0.7291666666666666</v>
      </c>
      <c r="M152" s="114">
        <v>0.7708333333333334</v>
      </c>
      <c r="N152" s="107" t="s">
        <v>10365</v>
      </c>
      <c r="O152" s="126"/>
      <c r="P152" s="126"/>
      <c r="Q152" s="126"/>
      <c r="R152" s="126"/>
      <c r="S152" s="126"/>
      <c r="T152" s="126"/>
      <c r="U152" s="126"/>
      <c r="V152" s="126"/>
      <c r="W152" s="126"/>
      <c r="X152" s="126"/>
      <c r="Y152" s="126"/>
      <c r="Z152" s="126"/>
      <c r="AA152" s="126"/>
      <c r="AB152" s="126"/>
      <c r="AC152" s="126"/>
      <c r="AD152" s="126"/>
      <c r="AE152" s="126"/>
    </row>
    <row r="153">
      <c r="A153" s="106" t="s">
        <v>3102</v>
      </c>
      <c r="B153" s="107" t="s">
        <v>3103</v>
      </c>
      <c r="C153" s="107" t="s">
        <v>5006</v>
      </c>
      <c r="D153" s="124" t="s">
        <v>10679</v>
      </c>
      <c r="E153" s="107" t="s">
        <v>3111</v>
      </c>
      <c r="F153" s="107" t="s">
        <v>3112</v>
      </c>
      <c r="G153" s="125" t="s">
        <v>10680</v>
      </c>
      <c r="H153" s="126"/>
      <c r="I153" s="126"/>
      <c r="J153" s="126"/>
      <c r="K153" s="113">
        <v>45869.0</v>
      </c>
      <c r="L153" s="114">
        <v>0.4166666666666667</v>
      </c>
      <c r="M153" s="114">
        <v>0.4583333333333333</v>
      </c>
      <c r="N153" s="107" t="s">
        <v>10357</v>
      </c>
      <c r="O153" s="126"/>
      <c r="P153" s="126"/>
      <c r="Q153" s="126"/>
      <c r="R153" s="126"/>
      <c r="S153" s="126"/>
      <c r="T153" s="126"/>
      <c r="U153" s="126"/>
      <c r="V153" s="126"/>
      <c r="W153" s="126"/>
      <c r="X153" s="126"/>
      <c r="Y153" s="126"/>
      <c r="Z153" s="126"/>
      <c r="AA153" s="126"/>
      <c r="AB153" s="126"/>
      <c r="AC153" s="126"/>
      <c r="AD153" s="126"/>
      <c r="AE153" s="126"/>
    </row>
    <row r="154">
      <c r="A154" s="106" t="s">
        <v>3129</v>
      </c>
      <c r="B154" s="107" t="s">
        <v>3130</v>
      </c>
      <c r="C154" s="107" t="s">
        <v>10681</v>
      </c>
      <c r="D154" s="124" t="s">
        <v>10682</v>
      </c>
      <c r="E154" s="107" t="s">
        <v>3136</v>
      </c>
      <c r="F154" s="107" t="s">
        <v>3137</v>
      </c>
      <c r="G154" s="125" t="s">
        <v>3138</v>
      </c>
      <c r="H154" s="125" t="s">
        <v>10237</v>
      </c>
      <c r="I154" s="125" t="s">
        <v>1038</v>
      </c>
      <c r="J154" s="125" t="s">
        <v>4501</v>
      </c>
      <c r="K154" s="113">
        <v>45869.0</v>
      </c>
      <c r="L154" s="118" t="s">
        <v>10372</v>
      </c>
      <c r="M154" s="118" t="s">
        <v>10373</v>
      </c>
      <c r="N154" s="155"/>
      <c r="O154" s="126"/>
      <c r="P154" s="126"/>
      <c r="Q154" s="126"/>
      <c r="R154" s="126"/>
      <c r="S154" s="126"/>
      <c r="T154" s="126"/>
      <c r="U154" s="126"/>
      <c r="V154" s="126"/>
      <c r="W154" s="126"/>
      <c r="X154" s="126"/>
      <c r="Y154" s="126"/>
      <c r="Z154" s="126"/>
      <c r="AA154" s="126"/>
      <c r="AB154" s="126"/>
      <c r="AC154" s="126"/>
      <c r="AD154" s="126"/>
      <c r="AE154" s="126"/>
    </row>
    <row r="155">
      <c r="A155" s="106" t="s">
        <v>3141</v>
      </c>
      <c r="B155" s="107" t="s">
        <v>3142</v>
      </c>
      <c r="C155" s="107" t="s">
        <v>10683</v>
      </c>
      <c r="D155" s="124" t="s">
        <v>10684</v>
      </c>
      <c r="E155" s="107" t="s">
        <v>3150</v>
      </c>
      <c r="F155" s="134" t="s">
        <v>3151</v>
      </c>
      <c r="G155" s="125" t="s">
        <v>10685</v>
      </c>
      <c r="H155" s="125" t="s">
        <v>10237</v>
      </c>
      <c r="I155" s="125" t="s">
        <v>233</v>
      </c>
      <c r="J155" s="125" t="s">
        <v>686</v>
      </c>
      <c r="K155" s="113">
        <v>45871.0</v>
      </c>
      <c r="L155" s="114">
        <v>0.5416666666666666</v>
      </c>
      <c r="M155" s="114">
        <v>0.5833333333333334</v>
      </c>
      <c r="N155" s="107" t="s">
        <v>10334</v>
      </c>
      <c r="O155" s="126"/>
      <c r="P155" s="126"/>
      <c r="Q155" s="126"/>
      <c r="R155" s="126"/>
      <c r="S155" s="126"/>
      <c r="T155" s="126"/>
      <c r="U155" s="126"/>
      <c r="V155" s="126"/>
      <c r="W155" s="126"/>
      <c r="X155" s="126"/>
      <c r="Y155" s="126"/>
      <c r="Z155" s="126"/>
      <c r="AA155" s="126"/>
      <c r="AB155" s="126"/>
      <c r="AC155" s="126"/>
      <c r="AD155" s="126"/>
      <c r="AE155" s="126"/>
    </row>
    <row r="156">
      <c r="A156" s="106" t="s">
        <v>3155</v>
      </c>
      <c r="B156" s="107" t="s">
        <v>3156</v>
      </c>
      <c r="C156" s="107" t="s">
        <v>10686</v>
      </c>
      <c r="D156" s="124" t="s">
        <v>10687</v>
      </c>
      <c r="E156" s="107" t="s">
        <v>3164</v>
      </c>
      <c r="F156" s="107" t="s">
        <v>3165</v>
      </c>
      <c r="G156" s="125" t="s">
        <v>10688</v>
      </c>
      <c r="H156" s="125" t="s">
        <v>10239</v>
      </c>
      <c r="I156" s="125" t="s">
        <v>373</v>
      </c>
      <c r="J156" s="125" t="s">
        <v>577</v>
      </c>
      <c r="K156" s="113">
        <v>45871.0</v>
      </c>
      <c r="L156" s="114">
        <v>0.7291666666666666</v>
      </c>
      <c r="M156" s="114">
        <v>0.7708333333333334</v>
      </c>
      <c r="N156" s="107" t="s">
        <v>10503</v>
      </c>
      <c r="O156" s="126"/>
      <c r="P156" s="126"/>
      <c r="Q156" s="126"/>
      <c r="R156" s="126"/>
      <c r="S156" s="126"/>
      <c r="T156" s="126"/>
      <c r="U156" s="126"/>
      <c r="V156" s="126"/>
      <c r="W156" s="126"/>
      <c r="X156" s="126"/>
      <c r="Y156" s="126"/>
      <c r="Z156" s="126"/>
      <c r="AA156" s="126"/>
      <c r="AB156" s="126"/>
      <c r="AC156" s="126"/>
      <c r="AD156" s="126"/>
      <c r="AE156" s="126"/>
    </row>
    <row r="157">
      <c r="A157" s="106" t="s">
        <v>3169</v>
      </c>
      <c r="B157" s="107" t="s">
        <v>3170</v>
      </c>
      <c r="C157" s="107" t="s">
        <v>10689</v>
      </c>
      <c r="D157" s="124" t="s">
        <v>10690</v>
      </c>
      <c r="E157" s="107" t="s">
        <v>3178</v>
      </c>
      <c r="F157" s="107" t="s">
        <v>3177</v>
      </c>
      <c r="G157" s="125" t="s">
        <v>3179</v>
      </c>
      <c r="H157" s="125" t="s">
        <v>10237</v>
      </c>
      <c r="I157" s="125" t="s">
        <v>121</v>
      </c>
      <c r="J157" s="125" t="s">
        <v>53</v>
      </c>
      <c r="K157" s="113">
        <v>45871.0</v>
      </c>
      <c r="L157" s="114">
        <v>0.7291666666666666</v>
      </c>
      <c r="M157" s="114">
        <v>0.7708333333333334</v>
      </c>
      <c r="N157" s="107" t="s">
        <v>10538</v>
      </c>
      <c r="O157" s="126"/>
      <c r="P157" s="126"/>
      <c r="Q157" s="126"/>
      <c r="R157" s="126"/>
      <c r="S157" s="126"/>
      <c r="T157" s="126"/>
      <c r="U157" s="126"/>
      <c r="V157" s="126"/>
      <c r="W157" s="126"/>
      <c r="X157" s="126"/>
      <c r="Y157" s="126"/>
      <c r="Z157" s="126"/>
      <c r="AA157" s="126"/>
      <c r="AB157" s="126"/>
      <c r="AC157" s="126"/>
      <c r="AD157" s="126"/>
      <c r="AE157" s="126"/>
    </row>
    <row r="158">
      <c r="A158" s="106" t="s">
        <v>3180</v>
      </c>
      <c r="B158" s="107" t="s">
        <v>3182</v>
      </c>
      <c r="C158" s="107" t="s">
        <v>3183</v>
      </c>
      <c r="D158" s="124" t="s">
        <v>10691</v>
      </c>
      <c r="E158" s="107" t="s">
        <v>3190</v>
      </c>
      <c r="F158" s="107" t="s">
        <v>3191</v>
      </c>
      <c r="G158" s="125" t="s">
        <v>3192</v>
      </c>
      <c r="H158" s="125" t="s">
        <v>10237</v>
      </c>
      <c r="I158" s="125" t="s">
        <v>686</v>
      </c>
      <c r="J158" s="125" t="s">
        <v>53</v>
      </c>
      <c r="K158" s="113">
        <v>45871.0</v>
      </c>
      <c r="L158" s="114">
        <v>0.6666666666666666</v>
      </c>
      <c r="M158" s="114">
        <v>0.7083333333333334</v>
      </c>
      <c r="N158" s="107" t="s">
        <v>10549</v>
      </c>
      <c r="O158" s="126"/>
      <c r="P158" s="126"/>
      <c r="Q158" s="126"/>
      <c r="R158" s="126"/>
      <c r="S158" s="126"/>
      <c r="T158" s="126"/>
      <c r="U158" s="126"/>
      <c r="V158" s="126"/>
      <c r="W158" s="126"/>
      <c r="X158" s="126"/>
      <c r="Y158" s="126"/>
      <c r="Z158" s="126"/>
      <c r="AA158" s="126"/>
      <c r="AB158" s="126"/>
      <c r="AC158" s="126"/>
      <c r="AD158" s="126"/>
      <c r="AE158" s="126"/>
    </row>
    <row r="159">
      <c r="A159" s="106" t="s">
        <v>3193</v>
      </c>
      <c r="B159" s="107" t="s">
        <v>3195</v>
      </c>
      <c r="C159" s="107" t="s">
        <v>10692</v>
      </c>
      <c r="D159" s="124" t="s">
        <v>10693</v>
      </c>
      <c r="E159" s="107" t="s">
        <v>3203</v>
      </c>
      <c r="F159" s="107" t="s">
        <v>3204</v>
      </c>
      <c r="G159" s="125" t="s">
        <v>3201</v>
      </c>
      <c r="H159" s="125" t="s">
        <v>10237</v>
      </c>
      <c r="I159" s="125" t="s">
        <v>121</v>
      </c>
      <c r="J159" s="125" t="s">
        <v>4501</v>
      </c>
      <c r="K159" s="113">
        <v>45870.0</v>
      </c>
      <c r="L159" s="114">
        <v>0.5416666666666666</v>
      </c>
      <c r="M159" s="114">
        <v>0.5833333333333334</v>
      </c>
      <c r="N159" s="107" t="s">
        <v>10322</v>
      </c>
      <c r="O159" s="126"/>
      <c r="P159" s="126"/>
      <c r="Q159" s="126"/>
      <c r="R159" s="126"/>
      <c r="S159" s="126"/>
      <c r="T159" s="126"/>
      <c r="U159" s="126"/>
      <c r="V159" s="126"/>
      <c r="W159" s="126"/>
      <c r="X159" s="126"/>
      <c r="Y159" s="126"/>
      <c r="Z159" s="126"/>
      <c r="AA159" s="126"/>
      <c r="AB159" s="126"/>
      <c r="AC159" s="126"/>
      <c r="AD159" s="126"/>
      <c r="AE159" s="126"/>
    </row>
    <row r="160">
      <c r="A160" s="106" t="s">
        <v>3207</v>
      </c>
      <c r="B160" s="107" t="s">
        <v>3208</v>
      </c>
      <c r="C160" s="107" t="s">
        <v>3209</v>
      </c>
      <c r="D160" s="124" t="s">
        <v>10694</v>
      </c>
      <c r="E160" s="107" t="s">
        <v>3217</v>
      </c>
      <c r="F160" s="107" t="s">
        <v>3218</v>
      </c>
      <c r="G160" s="125" t="s">
        <v>3219</v>
      </c>
      <c r="H160" s="125" t="s">
        <v>10239</v>
      </c>
      <c r="I160" s="125" t="s">
        <v>105</v>
      </c>
      <c r="J160" s="125" t="s">
        <v>53</v>
      </c>
      <c r="K160" s="113">
        <v>45871.0</v>
      </c>
      <c r="L160" s="114">
        <v>0.4791666666666667</v>
      </c>
      <c r="M160" s="118" t="s">
        <v>10695</v>
      </c>
      <c r="N160" s="107" t="s">
        <v>10433</v>
      </c>
      <c r="O160" s="126"/>
      <c r="P160" s="126"/>
      <c r="Q160" s="126"/>
      <c r="R160" s="126"/>
      <c r="S160" s="126"/>
      <c r="T160" s="126"/>
      <c r="U160" s="126"/>
      <c r="V160" s="126"/>
      <c r="W160" s="126"/>
      <c r="X160" s="126"/>
      <c r="Y160" s="126"/>
      <c r="Z160" s="126"/>
      <c r="AA160" s="126"/>
      <c r="AB160" s="126"/>
      <c r="AC160" s="126"/>
      <c r="AD160" s="126"/>
      <c r="AE160" s="126"/>
    </row>
    <row r="161">
      <c r="A161" s="106" t="s">
        <v>3222</v>
      </c>
      <c r="B161" s="156" t="s">
        <v>3223</v>
      </c>
      <c r="C161" s="156" t="s">
        <v>3224</v>
      </c>
      <c r="D161" s="157" t="s">
        <v>10696</v>
      </c>
      <c r="E161" s="156" t="s">
        <v>3231</v>
      </c>
      <c r="F161" s="156" t="s">
        <v>3232</v>
      </c>
      <c r="G161" s="125" t="s">
        <v>3229</v>
      </c>
      <c r="H161" s="158" t="s">
        <v>10237</v>
      </c>
      <c r="I161" s="158" t="s">
        <v>875</v>
      </c>
      <c r="J161" s="158" t="s">
        <v>438</v>
      </c>
      <c r="K161" s="113">
        <v>45871.0</v>
      </c>
      <c r="L161" s="114">
        <v>0.6666666666666666</v>
      </c>
      <c r="M161" s="114">
        <v>0.7083333333333334</v>
      </c>
      <c r="N161" s="107" t="s">
        <v>10351</v>
      </c>
      <c r="O161" s="159"/>
      <c r="P161" s="159"/>
      <c r="Q161" s="159"/>
      <c r="R161" s="159"/>
      <c r="S161" s="159"/>
      <c r="T161" s="159"/>
      <c r="U161" s="159"/>
      <c r="V161" s="159"/>
      <c r="W161" s="159"/>
      <c r="X161" s="159"/>
      <c r="Y161" s="159"/>
      <c r="Z161" s="159"/>
      <c r="AA161" s="159"/>
      <c r="AB161" s="159"/>
      <c r="AC161" s="159"/>
      <c r="AD161" s="159"/>
      <c r="AE161" s="159"/>
    </row>
    <row r="162">
      <c r="A162" s="106" t="s">
        <v>3235</v>
      </c>
      <c r="B162" s="156" t="s">
        <v>3236</v>
      </c>
      <c r="C162" s="156" t="s">
        <v>5006</v>
      </c>
      <c r="D162" s="157" t="s">
        <v>10697</v>
      </c>
      <c r="E162" s="156" t="s">
        <v>3243</v>
      </c>
      <c r="F162" s="156" t="s">
        <v>3244</v>
      </c>
      <c r="G162" s="125" t="s">
        <v>10698</v>
      </c>
      <c r="H162" s="158" t="s">
        <v>10239</v>
      </c>
      <c r="I162" s="158" t="s">
        <v>904</v>
      </c>
      <c r="J162" s="158" t="s">
        <v>4501</v>
      </c>
      <c r="K162" s="113">
        <v>45871.0</v>
      </c>
      <c r="L162" s="114">
        <v>0.4166666666666667</v>
      </c>
      <c r="M162" s="114">
        <v>0.4583333333333333</v>
      </c>
      <c r="N162" s="107" t="s">
        <v>10459</v>
      </c>
      <c r="O162" s="159"/>
      <c r="P162" s="159"/>
      <c r="Q162" s="159"/>
      <c r="R162" s="159"/>
      <c r="S162" s="159"/>
      <c r="T162" s="159"/>
      <c r="U162" s="159"/>
      <c r="V162" s="159"/>
      <c r="W162" s="159"/>
      <c r="X162" s="159"/>
      <c r="Y162" s="159"/>
      <c r="Z162" s="159"/>
      <c r="AA162" s="159"/>
      <c r="AB162" s="159"/>
      <c r="AC162" s="159"/>
      <c r="AD162" s="159"/>
      <c r="AE162" s="159"/>
    </row>
    <row r="163">
      <c r="A163" s="106" t="s">
        <v>3248</v>
      </c>
      <c r="B163" s="156" t="s">
        <v>3249</v>
      </c>
      <c r="C163" s="156" t="s">
        <v>10699</v>
      </c>
      <c r="D163" s="157" t="s">
        <v>10700</v>
      </c>
      <c r="E163" s="156" t="s">
        <v>3258</v>
      </c>
      <c r="F163" s="156" t="s">
        <v>3259</v>
      </c>
      <c r="G163" s="125" t="s">
        <v>3260</v>
      </c>
      <c r="H163" s="158" t="s">
        <v>10237</v>
      </c>
      <c r="I163" s="158" t="s">
        <v>990</v>
      </c>
      <c r="J163" s="158" t="s">
        <v>138</v>
      </c>
      <c r="K163" s="113">
        <v>45870.0</v>
      </c>
      <c r="L163" s="114">
        <v>0.6666666666666666</v>
      </c>
      <c r="M163" s="114">
        <v>0.7083333333333334</v>
      </c>
      <c r="N163" s="107" t="s">
        <v>10336</v>
      </c>
      <c r="O163" s="159"/>
      <c r="P163" s="159"/>
      <c r="Q163" s="159"/>
      <c r="R163" s="159"/>
      <c r="S163" s="159"/>
      <c r="T163" s="159"/>
      <c r="U163" s="159"/>
      <c r="V163" s="159"/>
      <c r="W163" s="159"/>
      <c r="X163" s="159"/>
      <c r="Y163" s="159"/>
      <c r="Z163" s="159"/>
      <c r="AA163" s="159"/>
      <c r="AB163" s="159"/>
      <c r="AC163" s="159"/>
      <c r="AD163" s="159"/>
      <c r="AE163" s="159"/>
    </row>
    <row r="164">
      <c r="A164" s="106" t="s">
        <v>3261</v>
      </c>
      <c r="B164" s="156" t="s">
        <v>3263</v>
      </c>
      <c r="C164" s="156">
        <v>99.0</v>
      </c>
      <c r="D164" s="157" t="s">
        <v>10701</v>
      </c>
      <c r="E164" s="156" t="s">
        <v>10702</v>
      </c>
      <c r="F164" s="156" t="s">
        <v>3270</v>
      </c>
      <c r="G164" s="125" t="s">
        <v>10703</v>
      </c>
      <c r="H164" s="158" t="s">
        <v>10237</v>
      </c>
      <c r="I164" s="158" t="s">
        <v>5703</v>
      </c>
      <c r="J164" s="158" t="s">
        <v>875</v>
      </c>
      <c r="K164" s="113">
        <v>45871.0</v>
      </c>
      <c r="L164" s="114">
        <v>0.5416666666666666</v>
      </c>
      <c r="M164" s="114">
        <v>0.5833333333333334</v>
      </c>
      <c r="N164" s="107" t="s">
        <v>10388</v>
      </c>
      <c r="O164" s="159"/>
      <c r="P164" s="159"/>
      <c r="Q164" s="159"/>
      <c r="R164" s="159"/>
      <c r="S164" s="159"/>
      <c r="T164" s="159"/>
      <c r="U164" s="159"/>
      <c r="V164" s="159"/>
      <c r="W164" s="159"/>
      <c r="X164" s="159"/>
      <c r="Y164" s="159"/>
      <c r="Z164" s="159"/>
      <c r="AA164" s="159"/>
      <c r="AB164" s="159"/>
      <c r="AC164" s="159"/>
      <c r="AD164" s="159"/>
      <c r="AE164" s="159"/>
    </row>
    <row r="165">
      <c r="A165" s="106" t="s">
        <v>3274</v>
      </c>
      <c r="B165" s="156" t="s">
        <v>3275</v>
      </c>
      <c r="C165" s="156" t="s">
        <v>3276</v>
      </c>
      <c r="D165" s="157" t="s">
        <v>10704</v>
      </c>
      <c r="E165" s="156" t="s">
        <v>3283</v>
      </c>
      <c r="F165" s="156" t="s">
        <v>3284</v>
      </c>
      <c r="G165" s="125" t="s">
        <v>3285</v>
      </c>
      <c r="H165" s="158" t="s">
        <v>10239</v>
      </c>
      <c r="I165" s="158" t="s">
        <v>4501</v>
      </c>
      <c r="J165" s="158" t="s">
        <v>218</v>
      </c>
      <c r="K165" s="113">
        <v>45871.0</v>
      </c>
      <c r="L165" s="114">
        <v>0.6041666666666666</v>
      </c>
      <c r="M165" s="114">
        <v>0.6458333333333334</v>
      </c>
      <c r="N165" s="107" t="s">
        <v>10365</v>
      </c>
      <c r="O165" s="159"/>
      <c r="P165" s="159"/>
      <c r="Q165" s="159"/>
      <c r="R165" s="159"/>
      <c r="S165" s="159"/>
      <c r="T165" s="159"/>
      <c r="U165" s="159"/>
      <c r="V165" s="159"/>
      <c r="W165" s="159"/>
      <c r="X165" s="159"/>
      <c r="Y165" s="159"/>
      <c r="Z165" s="159"/>
      <c r="AA165" s="159"/>
      <c r="AB165" s="159"/>
      <c r="AC165" s="159"/>
      <c r="AD165" s="159"/>
      <c r="AE165" s="159"/>
    </row>
    <row r="166">
      <c r="A166" s="106" t="s">
        <v>3288</v>
      </c>
      <c r="B166" s="156" t="s">
        <v>3289</v>
      </c>
      <c r="C166" s="156" t="s">
        <v>5006</v>
      </c>
      <c r="D166" s="157" t="s">
        <v>10705</v>
      </c>
      <c r="E166" s="156" t="s">
        <v>3296</v>
      </c>
      <c r="F166" s="156" t="s">
        <v>3297</v>
      </c>
      <c r="G166" s="125" t="s">
        <v>3294</v>
      </c>
      <c r="H166" s="158" t="s">
        <v>10239</v>
      </c>
      <c r="I166" s="158" t="s">
        <v>373</v>
      </c>
      <c r="J166" s="158" t="s">
        <v>53</v>
      </c>
      <c r="K166" s="113">
        <v>45871.0</v>
      </c>
      <c r="L166" s="114">
        <v>0.4791666666666667</v>
      </c>
      <c r="M166" s="114">
        <v>0.5208333333333334</v>
      </c>
      <c r="N166" s="107" t="s">
        <v>10322</v>
      </c>
      <c r="O166" s="159"/>
      <c r="P166" s="159"/>
      <c r="Q166" s="159"/>
      <c r="R166" s="159"/>
      <c r="S166" s="159"/>
      <c r="T166" s="159"/>
      <c r="U166" s="159"/>
      <c r="V166" s="159"/>
      <c r="W166" s="159"/>
      <c r="X166" s="159"/>
      <c r="Y166" s="159"/>
      <c r="Z166" s="159"/>
      <c r="AA166" s="159"/>
      <c r="AB166" s="159"/>
      <c r="AC166" s="159"/>
      <c r="AD166" s="159"/>
      <c r="AE166" s="159"/>
    </row>
    <row r="167">
      <c r="A167" s="106" t="s">
        <v>3300</v>
      </c>
      <c r="B167" s="156" t="s">
        <v>3308</v>
      </c>
      <c r="C167" s="156" t="s">
        <v>3302</v>
      </c>
      <c r="D167" s="157" t="s">
        <v>10706</v>
      </c>
      <c r="E167" s="156" t="s">
        <v>3309</v>
      </c>
      <c r="F167" s="156" t="s">
        <v>3310</v>
      </c>
      <c r="G167" s="125" t="s">
        <v>10707</v>
      </c>
      <c r="H167" s="158" t="s">
        <v>10237</v>
      </c>
      <c r="I167" s="158" t="s">
        <v>1038</v>
      </c>
      <c r="J167" s="158" t="s">
        <v>4501</v>
      </c>
      <c r="K167" s="113">
        <v>45869.0</v>
      </c>
      <c r="L167" s="114">
        <v>0.4791666666666667</v>
      </c>
      <c r="M167" s="114">
        <v>0.5208333333333334</v>
      </c>
      <c r="N167" s="107" t="s">
        <v>10261</v>
      </c>
      <c r="O167" s="159"/>
      <c r="P167" s="159"/>
      <c r="Q167" s="159"/>
      <c r="R167" s="159"/>
      <c r="S167" s="159"/>
      <c r="T167" s="159"/>
      <c r="U167" s="159"/>
      <c r="V167" s="159"/>
      <c r="W167" s="159"/>
      <c r="X167" s="159"/>
      <c r="Y167" s="159"/>
      <c r="Z167" s="159"/>
      <c r="AA167" s="159"/>
      <c r="AB167" s="159"/>
      <c r="AC167" s="159"/>
      <c r="AD167" s="159"/>
      <c r="AE167" s="159"/>
    </row>
    <row r="168">
      <c r="A168" s="106" t="s">
        <v>3314</v>
      </c>
      <c r="B168" s="156" t="s">
        <v>3315</v>
      </c>
      <c r="C168" s="156" t="s">
        <v>3316</v>
      </c>
      <c r="D168" s="157" t="s">
        <v>10708</v>
      </c>
      <c r="E168" s="156" t="s">
        <v>3322</v>
      </c>
      <c r="F168" s="156" t="s">
        <v>3321</v>
      </c>
      <c r="G168" s="125" t="s">
        <v>3323</v>
      </c>
      <c r="H168" s="158" t="s">
        <v>10239</v>
      </c>
      <c r="I168" s="158" t="s">
        <v>293</v>
      </c>
      <c r="J168" s="158" t="s">
        <v>904</v>
      </c>
      <c r="K168" s="113">
        <v>45869.0</v>
      </c>
      <c r="L168" s="160">
        <v>0.6666666666666666</v>
      </c>
      <c r="M168" s="160">
        <v>0.7083333333333334</v>
      </c>
      <c r="N168" s="107" t="s">
        <v>10351</v>
      </c>
      <c r="O168" s="159"/>
      <c r="P168" s="159"/>
      <c r="Q168" s="159"/>
      <c r="R168" s="159"/>
      <c r="S168" s="159"/>
      <c r="T168" s="159"/>
      <c r="U168" s="159"/>
      <c r="V168" s="159"/>
      <c r="W168" s="159"/>
      <c r="X168" s="159"/>
      <c r="Y168" s="159"/>
      <c r="Z168" s="159"/>
      <c r="AA168" s="159"/>
      <c r="AB168" s="159"/>
      <c r="AC168" s="159"/>
      <c r="AD168" s="159"/>
      <c r="AE168" s="159"/>
    </row>
    <row r="169">
      <c r="A169" s="106" t="s">
        <v>3326</v>
      </c>
      <c r="B169" s="156" t="s">
        <v>3327</v>
      </c>
      <c r="C169" s="134" t="s">
        <v>3328</v>
      </c>
      <c r="D169" s="157" t="s">
        <v>10709</v>
      </c>
      <c r="E169" s="156" t="s">
        <v>3335</v>
      </c>
      <c r="F169" s="156" t="s">
        <v>3334</v>
      </c>
      <c r="G169" s="125" t="s">
        <v>3336</v>
      </c>
      <c r="H169" s="158" t="s">
        <v>10237</v>
      </c>
      <c r="I169" s="158" t="s">
        <v>248</v>
      </c>
      <c r="J169" s="158" t="s">
        <v>686</v>
      </c>
      <c r="K169" s="113">
        <v>45869.0</v>
      </c>
      <c r="L169" s="114">
        <v>0.4791666666666667</v>
      </c>
      <c r="M169" s="114">
        <v>0.5208333333333334</v>
      </c>
      <c r="N169" s="107" t="s">
        <v>10459</v>
      </c>
      <c r="O169" s="159"/>
      <c r="P169" s="159"/>
      <c r="Q169" s="159"/>
      <c r="R169" s="159"/>
      <c r="S169" s="159"/>
      <c r="T169" s="159"/>
      <c r="U169" s="159"/>
      <c r="V169" s="159"/>
      <c r="W169" s="159"/>
      <c r="X169" s="159"/>
      <c r="Y169" s="159"/>
      <c r="Z169" s="159"/>
      <c r="AA169" s="159"/>
      <c r="AB169" s="159"/>
      <c r="AC169" s="159"/>
      <c r="AD169" s="159"/>
      <c r="AE169" s="159"/>
    </row>
    <row r="170">
      <c r="A170" s="106" t="s">
        <v>3339</v>
      </c>
      <c r="B170" s="156" t="s">
        <v>3340</v>
      </c>
      <c r="C170" s="156" t="s">
        <v>3341</v>
      </c>
      <c r="D170" s="157" t="s">
        <v>10710</v>
      </c>
      <c r="E170" s="156" t="s">
        <v>3348</v>
      </c>
      <c r="F170" s="156" t="s">
        <v>3349</v>
      </c>
      <c r="G170" s="125" t="s">
        <v>3350</v>
      </c>
      <c r="H170" s="158" t="s">
        <v>10237</v>
      </c>
      <c r="I170" s="158" t="s">
        <v>105</v>
      </c>
      <c r="J170" s="158" t="s">
        <v>53</v>
      </c>
      <c r="K170" s="113">
        <v>45869.0</v>
      </c>
      <c r="L170" s="114">
        <v>0.5416666666666666</v>
      </c>
      <c r="M170" s="114">
        <v>0.5833333333333334</v>
      </c>
      <c r="N170" s="107" t="s">
        <v>10351</v>
      </c>
      <c r="O170" s="159"/>
      <c r="P170" s="159"/>
      <c r="Q170" s="159"/>
      <c r="R170" s="159"/>
      <c r="S170" s="159"/>
      <c r="T170" s="159"/>
      <c r="U170" s="159"/>
      <c r="V170" s="159"/>
      <c r="W170" s="159"/>
      <c r="X170" s="159"/>
      <c r="Y170" s="159"/>
      <c r="Z170" s="159"/>
      <c r="AA170" s="159"/>
      <c r="AB170" s="159"/>
      <c r="AC170" s="159"/>
      <c r="AD170" s="159"/>
      <c r="AE170" s="159"/>
    </row>
    <row r="171">
      <c r="A171" s="106" t="s">
        <v>3351</v>
      </c>
      <c r="B171" s="156" t="s">
        <v>3353</v>
      </c>
      <c r="C171" s="156" t="s">
        <v>10711</v>
      </c>
      <c r="D171" s="157" t="s">
        <v>10712</v>
      </c>
      <c r="E171" s="156" t="s">
        <v>3362</v>
      </c>
      <c r="F171" s="156" t="s">
        <v>3363</v>
      </c>
      <c r="G171" s="125" t="s">
        <v>3364</v>
      </c>
      <c r="H171" s="158" t="s">
        <v>10237</v>
      </c>
      <c r="I171" s="158" t="s">
        <v>875</v>
      </c>
      <c r="J171" s="158" t="s">
        <v>204</v>
      </c>
      <c r="K171" s="129">
        <v>45870.0</v>
      </c>
      <c r="L171" s="131">
        <v>0.4791666666666667</v>
      </c>
      <c r="M171" s="131">
        <v>0.5208333333333334</v>
      </c>
      <c r="N171" s="132" t="s">
        <v>10301</v>
      </c>
      <c r="O171" s="159"/>
      <c r="P171" s="159"/>
      <c r="Q171" s="159"/>
      <c r="R171" s="159"/>
      <c r="S171" s="159"/>
      <c r="T171" s="159"/>
      <c r="U171" s="159"/>
      <c r="V171" s="159"/>
      <c r="W171" s="159"/>
      <c r="X171" s="159"/>
      <c r="Y171" s="159"/>
      <c r="Z171" s="159"/>
      <c r="AA171" s="159"/>
      <c r="AB171" s="159"/>
      <c r="AC171" s="159"/>
      <c r="AD171" s="159"/>
      <c r="AE171" s="159"/>
    </row>
    <row r="172">
      <c r="A172" s="106" t="s">
        <v>3367</v>
      </c>
      <c r="B172" s="156" t="s">
        <v>3368</v>
      </c>
      <c r="C172" s="156" t="s">
        <v>10713</v>
      </c>
      <c r="D172" s="157" t="s">
        <v>10714</v>
      </c>
      <c r="E172" s="156" t="s">
        <v>3375</v>
      </c>
      <c r="F172" s="156" t="s">
        <v>3374</v>
      </c>
      <c r="G172" s="125" t="s">
        <v>3373</v>
      </c>
      <c r="H172" s="158" t="s">
        <v>10237</v>
      </c>
      <c r="I172" s="158" t="s">
        <v>686</v>
      </c>
      <c r="J172" s="158" t="s">
        <v>121</v>
      </c>
      <c r="K172" s="113">
        <v>45871.0</v>
      </c>
      <c r="L172" s="114">
        <v>0.6666666666666666</v>
      </c>
      <c r="M172" s="114">
        <v>0.7083333333333334</v>
      </c>
      <c r="N172" s="107" t="s">
        <v>10715</v>
      </c>
      <c r="O172" s="159"/>
      <c r="P172" s="159"/>
      <c r="Q172" s="159"/>
      <c r="R172" s="159"/>
      <c r="S172" s="159"/>
      <c r="T172" s="159"/>
      <c r="U172" s="159"/>
      <c r="V172" s="159"/>
      <c r="W172" s="159"/>
      <c r="X172" s="159"/>
      <c r="Y172" s="159"/>
      <c r="Z172" s="159"/>
      <c r="AA172" s="159"/>
      <c r="AB172" s="159"/>
      <c r="AC172" s="159"/>
      <c r="AD172" s="159"/>
      <c r="AE172" s="159"/>
    </row>
    <row r="173">
      <c r="A173" s="106" t="s">
        <v>10716</v>
      </c>
      <c r="B173" s="156" t="s">
        <v>10717</v>
      </c>
      <c r="C173" s="156" t="s">
        <v>3380</v>
      </c>
      <c r="D173" s="161" t="s">
        <v>10718</v>
      </c>
      <c r="E173" s="156" t="s">
        <v>10719</v>
      </c>
      <c r="F173" s="156" t="s">
        <v>3388</v>
      </c>
      <c r="G173" s="125" t="s">
        <v>3389</v>
      </c>
      <c r="H173" s="158" t="s">
        <v>10237</v>
      </c>
      <c r="I173" s="158" t="s">
        <v>904</v>
      </c>
      <c r="J173" s="158" t="s">
        <v>2604</v>
      </c>
      <c r="K173" s="113">
        <v>45869.0</v>
      </c>
      <c r="L173" s="114">
        <v>0.4791666666666667</v>
      </c>
      <c r="M173" s="114">
        <v>0.5208333333333334</v>
      </c>
      <c r="N173" s="107" t="s">
        <v>10433</v>
      </c>
      <c r="O173" s="159"/>
      <c r="P173" s="159"/>
      <c r="Q173" s="159"/>
      <c r="R173" s="159"/>
      <c r="S173" s="159"/>
      <c r="T173" s="159"/>
      <c r="U173" s="159"/>
      <c r="V173" s="159"/>
      <c r="W173" s="159"/>
      <c r="X173" s="159"/>
      <c r="Y173" s="159"/>
      <c r="Z173" s="159"/>
      <c r="AA173" s="159"/>
      <c r="AB173" s="159"/>
      <c r="AC173" s="159"/>
      <c r="AD173" s="159"/>
      <c r="AE173" s="159"/>
    </row>
    <row r="174">
      <c r="A174" s="106" t="s">
        <v>3400</v>
      </c>
      <c r="B174" s="156" t="s">
        <v>3401</v>
      </c>
      <c r="C174" s="156" t="s">
        <v>10720</v>
      </c>
      <c r="D174" s="157" t="s">
        <v>10721</v>
      </c>
      <c r="E174" s="156" t="s">
        <v>3409</v>
      </c>
      <c r="F174" s="156" t="s">
        <v>3410</v>
      </c>
      <c r="G174" s="125" t="s">
        <v>3411</v>
      </c>
      <c r="H174" s="158" t="s">
        <v>10239</v>
      </c>
      <c r="I174" s="158" t="s">
        <v>158</v>
      </c>
      <c r="J174" s="158" t="s">
        <v>138</v>
      </c>
      <c r="K174" s="113">
        <v>45869.0</v>
      </c>
      <c r="L174" s="114">
        <v>0.4791666666666667</v>
      </c>
      <c r="M174" s="114">
        <v>0.5208333333333334</v>
      </c>
      <c r="N174" s="107" t="s">
        <v>10455</v>
      </c>
      <c r="O174" s="159"/>
      <c r="P174" s="159"/>
      <c r="Q174" s="159"/>
      <c r="R174" s="159"/>
      <c r="S174" s="159"/>
      <c r="T174" s="159"/>
      <c r="U174" s="159"/>
      <c r="V174" s="159"/>
      <c r="W174" s="159"/>
      <c r="X174" s="159"/>
      <c r="Y174" s="159"/>
      <c r="Z174" s="159"/>
      <c r="AA174" s="159"/>
      <c r="AB174" s="159"/>
      <c r="AC174" s="159"/>
      <c r="AD174" s="159"/>
      <c r="AE174" s="159"/>
    </row>
    <row r="175">
      <c r="A175" s="106" t="s">
        <v>3414</v>
      </c>
      <c r="B175" s="156" t="s">
        <v>3423</v>
      </c>
      <c r="C175" s="156" t="s">
        <v>3415</v>
      </c>
      <c r="D175" s="157" t="s">
        <v>10722</v>
      </c>
      <c r="E175" s="156" t="s">
        <v>3424</v>
      </c>
      <c r="F175" s="156" t="s">
        <v>3425</v>
      </c>
      <c r="G175" s="125" t="s">
        <v>10723</v>
      </c>
      <c r="H175" s="158" t="s">
        <v>10237</v>
      </c>
      <c r="I175" s="158" t="s">
        <v>1038</v>
      </c>
      <c r="J175" s="158" t="s">
        <v>138</v>
      </c>
      <c r="K175" s="113">
        <v>45869.0</v>
      </c>
      <c r="L175" s="114">
        <v>0.4166666666666667</v>
      </c>
      <c r="M175" s="114">
        <v>0.4583333333333333</v>
      </c>
      <c r="N175" s="107" t="s">
        <v>10388</v>
      </c>
      <c r="O175" s="159"/>
      <c r="P175" s="159"/>
      <c r="Q175" s="159"/>
      <c r="R175" s="159"/>
      <c r="S175" s="159"/>
      <c r="T175" s="159"/>
      <c r="U175" s="159"/>
      <c r="V175" s="159"/>
      <c r="W175" s="159"/>
      <c r="X175" s="159"/>
      <c r="Y175" s="159"/>
      <c r="Z175" s="159"/>
      <c r="AA175" s="159"/>
      <c r="AB175" s="159"/>
      <c r="AC175" s="159"/>
      <c r="AD175" s="159"/>
      <c r="AE175" s="159"/>
    </row>
    <row r="176">
      <c r="A176" s="106" t="s">
        <v>10724</v>
      </c>
      <c r="B176" s="156" t="s">
        <v>10725</v>
      </c>
      <c r="C176" s="156" t="s">
        <v>3431</v>
      </c>
      <c r="D176" s="157" t="s">
        <v>10726</v>
      </c>
      <c r="E176" s="156" t="s">
        <v>10727</v>
      </c>
      <c r="F176" s="156" t="s">
        <v>3439</v>
      </c>
      <c r="G176" s="125" t="s">
        <v>3440</v>
      </c>
      <c r="H176" s="159"/>
      <c r="I176" s="159"/>
      <c r="J176" s="159"/>
      <c r="K176" s="113">
        <v>45869.0</v>
      </c>
      <c r="L176" s="160">
        <v>0.6666666666666666</v>
      </c>
      <c r="M176" s="160">
        <v>0.7083333333333334</v>
      </c>
      <c r="N176" s="107" t="s">
        <v>10365</v>
      </c>
      <c r="O176" s="159"/>
      <c r="P176" s="159"/>
      <c r="Q176" s="159"/>
      <c r="R176" s="159"/>
      <c r="S176" s="159"/>
      <c r="T176" s="159"/>
      <c r="U176" s="159"/>
      <c r="V176" s="159"/>
      <c r="W176" s="159"/>
      <c r="X176" s="159"/>
      <c r="Y176" s="159"/>
      <c r="Z176" s="159"/>
      <c r="AA176" s="159"/>
      <c r="AB176" s="159"/>
      <c r="AC176" s="159"/>
      <c r="AD176" s="159"/>
      <c r="AE176" s="159"/>
    </row>
    <row r="177">
      <c r="A177" s="119" t="s">
        <v>3447</v>
      </c>
      <c r="B177" s="162" t="s">
        <v>3449</v>
      </c>
      <c r="C177" s="162" t="s">
        <v>3450</v>
      </c>
      <c r="D177" s="163" t="s">
        <v>10728</v>
      </c>
      <c r="E177" s="162" t="s">
        <v>3453</v>
      </c>
      <c r="F177" s="162" t="s">
        <v>10275</v>
      </c>
      <c r="G177" s="53" t="s">
        <v>10275</v>
      </c>
      <c r="H177" s="105"/>
      <c r="I177" s="105"/>
      <c r="J177" s="105"/>
      <c r="K177" s="123" t="s">
        <v>10275</v>
      </c>
      <c r="L177" s="123" t="s">
        <v>10275</v>
      </c>
      <c r="M177" s="123" t="s">
        <v>10275</v>
      </c>
      <c r="N177" s="120" t="s">
        <v>10275</v>
      </c>
      <c r="O177" s="105"/>
      <c r="P177" s="105"/>
      <c r="Q177" s="105"/>
      <c r="R177" s="105"/>
      <c r="S177" s="105"/>
      <c r="T177" s="105"/>
      <c r="U177" s="105"/>
      <c r="V177" s="105"/>
      <c r="W177" s="105"/>
      <c r="X177" s="105"/>
      <c r="Y177" s="105"/>
      <c r="Z177" s="105"/>
      <c r="AA177" s="105"/>
      <c r="AB177" s="105"/>
      <c r="AC177" s="105"/>
      <c r="AD177" s="105"/>
      <c r="AE177" s="105"/>
    </row>
    <row r="178">
      <c r="A178" s="106" t="s">
        <v>3454</v>
      </c>
      <c r="B178" s="156" t="s">
        <v>3456</v>
      </c>
      <c r="C178" s="156" t="s">
        <v>3457</v>
      </c>
      <c r="D178" s="157" t="s">
        <v>10729</v>
      </c>
      <c r="E178" s="156" t="s">
        <v>3464</v>
      </c>
      <c r="F178" s="156" t="s">
        <v>3463</v>
      </c>
      <c r="G178" s="125" t="s">
        <v>10730</v>
      </c>
      <c r="H178" s="158" t="s">
        <v>10237</v>
      </c>
      <c r="I178" s="158" t="s">
        <v>577</v>
      </c>
      <c r="J178" s="158" t="s">
        <v>248</v>
      </c>
      <c r="K178" s="113">
        <v>45871.0</v>
      </c>
      <c r="L178" s="114">
        <v>0.4166666666666667</v>
      </c>
      <c r="M178" s="114">
        <v>0.4583333333333333</v>
      </c>
      <c r="N178" s="107" t="s">
        <v>10303</v>
      </c>
      <c r="O178" s="159"/>
      <c r="P178" s="159"/>
      <c r="Q178" s="159"/>
      <c r="R178" s="159"/>
      <c r="S178" s="159"/>
      <c r="T178" s="159"/>
      <c r="U178" s="159"/>
      <c r="V178" s="159"/>
      <c r="W178" s="159"/>
      <c r="X178" s="159"/>
      <c r="Y178" s="159"/>
      <c r="Z178" s="159"/>
      <c r="AA178" s="159"/>
      <c r="AB178" s="159"/>
      <c r="AC178" s="159"/>
      <c r="AD178" s="159"/>
      <c r="AE178" s="159"/>
    </row>
    <row r="179">
      <c r="A179" s="106" t="s">
        <v>3468</v>
      </c>
      <c r="B179" s="156" t="s">
        <v>3469</v>
      </c>
      <c r="C179" s="156" t="s">
        <v>5006</v>
      </c>
      <c r="D179" s="157" t="s">
        <v>10731</v>
      </c>
      <c r="E179" s="156" t="s">
        <v>3477</v>
      </c>
      <c r="F179" s="156" t="s">
        <v>3476</v>
      </c>
      <c r="G179" s="125" t="s">
        <v>3478</v>
      </c>
      <c r="H179" s="158" t="s">
        <v>10237</v>
      </c>
      <c r="I179" s="158" t="s">
        <v>233</v>
      </c>
      <c r="J179" s="158" t="s">
        <v>729</v>
      </c>
      <c r="K179" s="113">
        <v>45869.0</v>
      </c>
      <c r="L179" s="118" t="s">
        <v>10293</v>
      </c>
      <c r="M179" s="118" t="s">
        <v>10294</v>
      </c>
      <c r="N179" s="107" t="s">
        <v>10644</v>
      </c>
      <c r="O179" s="159"/>
      <c r="P179" s="159"/>
      <c r="Q179" s="159"/>
      <c r="R179" s="159"/>
      <c r="S179" s="159"/>
      <c r="T179" s="159"/>
      <c r="U179" s="159"/>
      <c r="V179" s="159"/>
      <c r="W179" s="159"/>
      <c r="X179" s="159"/>
      <c r="Y179" s="159"/>
      <c r="Z179" s="159"/>
      <c r="AA179" s="159"/>
      <c r="AB179" s="159"/>
      <c r="AC179" s="159"/>
      <c r="AD179" s="159"/>
      <c r="AE179" s="159"/>
    </row>
    <row r="180" ht="16.5" customHeight="1">
      <c r="A180" s="106" t="s">
        <v>3481</v>
      </c>
      <c r="B180" s="156" t="s">
        <v>3490</v>
      </c>
      <c r="C180" s="156" t="s">
        <v>10732</v>
      </c>
      <c r="D180" s="157" t="s">
        <v>10733</v>
      </c>
      <c r="E180" s="156" t="s">
        <v>3491</v>
      </c>
      <c r="F180" s="156" t="s">
        <v>3492</v>
      </c>
      <c r="G180" s="125" t="s">
        <v>3493</v>
      </c>
      <c r="H180" s="158" t="s">
        <v>10237</v>
      </c>
      <c r="I180" s="158" t="s">
        <v>105</v>
      </c>
      <c r="J180" s="158" t="s">
        <v>138</v>
      </c>
      <c r="K180" s="113">
        <v>45871.0</v>
      </c>
      <c r="L180" s="114">
        <v>0.6666666666666666</v>
      </c>
      <c r="M180" s="114">
        <v>0.7083333333333334</v>
      </c>
      <c r="N180" s="107" t="s">
        <v>10365</v>
      </c>
      <c r="O180" s="159"/>
      <c r="P180" s="159"/>
      <c r="Q180" s="159"/>
      <c r="R180" s="159"/>
      <c r="S180" s="159"/>
      <c r="T180" s="159"/>
      <c r="U180" s="159"/>
      <c r="V180" s="159"/>
      <c r="W180" s="159"/>
      <c r="X180" s="159"/>
      <c r="Y180" s="159"/>
      <c r="Z180" s="159"/>
      <c r="AA180" s="159"/>
      <c r="AB180" s="159"/>
      <c r="AC180" s="159"/>
      <c r="AD180" s="159"/>
      <c r="AE180" s="159"/>
    </row>
    <row r="181">
      <c r="A181" s="106" t="s">
        <v>3496</v>
      </c>
      <c r="B181" s="156" t="s">
        <v>3503</v>
      </c>
      <c r="C181" s="156" t="s">
        <v>10734</v>
      </c>
      <c r="D181" s="157" t="s">
        <v>10735</v>
      </c>
      <c r="E181" s="156" t="s">
        <v>3504</v>
      </c>
      <c r="F181" s="156" t="s">
        <v>3502</v>
      </c>
      <c r="G181" s="125" t="s">
        <v>10736</v>
      </c>
      <c r="H181" s="158" t="s">
        <v>10237</v>
      </c>
      <c r="I181" s="158" t="s">
        <v>53</v>
      </c>
      <c r="J181" s="158" t="s">
        <v>373</v>
      </c>
      <c r="K181" s="113">
        <v>45871.0</v>
      </c>
      <c r="L181" s="114">
        <v>0.7291666666666666</v>
      </c>
      <c r="M181" s="114">
        <v>0.7708333333333334</v>
      </c>
      <c r="N181" s="107" t="s">
        <v>10365</v>
      </c>
      <c r="O181" s="159"/>
      <c r="P181" s="159"/>
      <c r="Q181" s="159"/>
      <c r="R181" s="159"/>
      <c r="S181" s="159"/>
      <c r="T181" s="159"/>
      <c r="U181" s="159"/>
      <c r="V181" s="159"/>
      <c r="W181" s="159"/>
      <c r="X181" s="159"/>
      <c r="Y181" s="159"/>
      <c r="Z181" s="159"/>
      <c r="AA181" s="159"/>
      <c r="AB181" s="159"/>
      <c r="AC181" s="159"/>
      <c r="AD181" s="159"/>
      <c r="AE181" s="159"/>
    </row>
    <row r="182">
      <c r="A182" s="106" t="s">
        <v>10737</v>
      </c>
      <c r="B182" s="156" t="s">
        <v>10738</v>
      </c>
      <c r="C182" s="156" t="s">
        <v>3509</v>
      </c>
      <c r="D182" s="164" t="s">
        <v>10739</v>
      </c>
      <c r="E182" s="156" t="s">
        <v>10740</v>
      </c>
      <c r="F182" s="156" t="s">
        <v>3516</v>
      </c>
      <c r="G182" s="125" t="s">
        <v>3515</v>
      </c>
      <c r="H182" s="158" t="s">
        <v>10237</v>
      </c>
      <c r="I182" s="158" t="s">
        <v>1202</v>
      </c>
      <c r="J182" s="158" t="s">
        <v>248</v>
      </c>
      <c r="K182" s="113">
        <v>45871.0</v>
      </c>
      <c r="L182" s="114">
        <v>0.6041666666666666</v>
      </c>
      <c r="M182" s="114">
        <v>0.6458333333333334</v>
      </c>
      <c r="N182" s="132" t="s">
        <v>10388</v>
      </c>
      <c r="O182" s="159"/>
      <c r="P182" s="159"/>
      <c r="Q182" s="159"/>
      <c r="R182" s="159"/>
      <c r="S182" s="159"/>
      <c r="T182" s="159"/>
      <c r="U182" s="159"/>
      <c r="V182" s="159"/>
      <c r="W182" s="159"/>
      <c r="X182" s="159"/>
      <c r="Y182" s="159"/>
      <c r="Z182" s="159"/>
      <c r="AA182" s="159"/>
      <c r="AB182" s="159"/>
      <c r="AC182" s="159"/>
      <c r="AD182" s="159"/>
      <c r="AE182" s="159"/>
    </row>
    <row r="183">
      <c r="A183" s="106" t="s">
        <v>3526</v>
      </c>
      <c r="B183" s="156" t="s">
        <v>3535</v>
      </c>
      <c r="C183" s="156" t="s">
        <v>3528</v>
      </c>
      <c r="D183" s="157" t="s">
        <v>10741</v>
      </c>
      <c r="E183" s="156" t="s">
        <v>3536</v>
      </c>
      <c r="F183" s="156" t="s">
        <v>3537</v>
      </c>
      <c r="G183" s="125" t="s">
        <v>3538</v>
      </c>
      <c r="H183" s="158" t="s">
        <v>10239</v>
      </c>
      <c r="I183" s="158" t="s">
        <v>138</v>
      </c>
      <c r="J183" s="158" t="s">
        <v>686</v>
      </c>
      <c r="K183" s="113">
        <v>45871.0</v>
      </c>
      <c r="L183" s="114">
        <v>0.6041666666666666</v>
      </c>
      <c r="M183" s="114">
        <v>0.6458333333333334</v>
      </c>
      <c r="N183" s="107" t="s">
        <v>10742</v>
      </c>
      <c r="O183" s="159"/>
      <c r="P183" s="159"/>
      <c r="Q183" s="159"/>
      <c r="R183" s="159"/>
      <c r="S183" s="159"/>
      <c r="T183" s="159"/>
      <c r="U183" s="159"/>
      <c r="V183" s="159"/>
      <c r="W183" s="159"/>
      <c r="X183" s="159"/>
      <c r="Y183" s="159"/>
      <c r="Z183" s="159"/>
      <c r="AA183" s="159"/>
      <c r="AB183" s="159"/>
      <c r="AC183" s="159"/>
      <c r="AD183" s="159"/>
      <c r="AE183" s="159"/>
    </row>
    <row r="184">
      <c r="A184" s="106" t="s">
        <v>3541</v>
      </c>
      <c r="B184" s="156" t="s">
        <v>3549</v>
      </c>
      <c r="C184" s="156" t="s">
        <v>3543</v>
      </c>
      <c r="D184" s="157" t="s">
        <v>10743</v>
      </c>
      <c r="E184" s="156" t="s">
        <v>10744</v>
      </c>
      <c r="F184" s="156" t="s">
        <v>3550</v>
      </c>
      <c r="G184" s="125" t="s">
        <v>3551</v>
      </c>
      <c r="H184" s="158" t="s">
        <v>10237</v>
      </c>
      <c r="I184" s="158" t="s">
        <v>686</v>
      </c>
      <c r="J184" s="158" t="s">
        <v>191</v>
      </c>
      <c r="K184" s="113">
        <v>45871.0</v>
      </c>
      <c r="L184" s="114">
        <v>0.4791666666666667</v>
      </c>
      <c r="M184" s="114">
        <v>0.5208333333333334</v>
      </c>
      <c r="N184" s="107" t="s">
        <v>10369</v>
      </c>
      <c r="O184" s="159"/>
      <c r="P184" s="159"/>
      <c r="Q184" s="159"/>
      <c r="R184" s="159"/>
      <c r="S184" s="159"/>
      <c r="T184" s="159"/>
      <c r="U184" s="159"/>
      <c r="V184" s="159"/>
      <c r="W184" s="159"/>
      <c r="X184" s="159"/>
      <c r="Y184" s="159"/>
      <c r="Z184" s="159"/>
      <c r="AA184" s="159"/>
      <c r="AB184" s="159"/>
      <c r="AC184" s="159"/>
      <c r="AD184" s="159"/>
      <c r="AE184" s="159"/>
    </row>
    <row r="185">
      <c r="A185" s="106" t="s">
        <v>3566</v>
      </c>
      <c r="B185" s="156" t="s">
        <v>3567</v>
      </c>
      <c r="C185" s="156" t="s">
        <v>3568</v>
      </c>
      <c r="D185" s="157" t="s">
        <v>10745</v>
      </c>
      <c r="E185" s="156" t="s">
        <v>3575</v>
      </c>
      <c r="F185" s="156" t="s">
        <v>3576</v>
      </c>
      <c r="G185" s="125" t="s">
        <v>3577</v>
      </c>
      <c r="H185" s="158" t="s">
        <v>10239</v>
      </c>
      <c r="I185" s="158" t="s">
        <v>904</v>
      </c>
      <c r="J185" s="158" t="s">
        <v>303</v>
      </c>
      <c r="K185" s="113">
        <v>45871.0</v>
      </c>
      <c r="L185" s="114">
        <v>0.6041666666666666</v>
      </c>
      <c r="M185" s="114">
        <v>0.6458333333333334</v>
      </c>
      <c r="N185" s="107" t="s">
        <v>10715</v>
      </c>
      <c r="O185" s="159"/>
      <c r="P185" s="159"/>
      <c r="Q185" s="159"/>
      <c r="R185" s="159"/>
      <c r="S185" s="159"/>
      <c r="T185" s="159"/>
      <c r="U185" s="159"/>
      <c r="V185" s="159"/>
      <c r="W185" s="159"/>
      <c r="X185" s="159"/>
      <c r="Y185" s="159"/>
      <c r="Z185" s="159"/>
      <c r="AA185" s="159"/>
      <c r="AB185" s="159"/>
      <c r="AC185" s="159"/>
      <c r="AD185" s="159"/>
      <c r="AE185" s="159"/>
    </row>
    <row r="186">
      <c r="A186" s="106" t="s">
        <v>3580</v>
      </c>
      <c r="B186" s="156" t="s">
        <v>3581</v>
      </c>
      <c r="C186" s="156" t="s">
        <v>10746</v>
      </c>
      <c r="D186" s="157" t="s">
        <v>10747</v>
      </c>
      <c r="E186" s="156" t="s">
        <v>3590</v>
      </c>
      <c r="F186" s="156" t="s">
        <v>3591</v>
      </c>
      <c r="G186" s="125" t="s">
        <v>3592</v>
      </c>
      <c r="H186" s="158" t="s">
        <v>10239</v>
      </c>
      <c r="I186" s="158" t="s">
        <v>373</v>
      </c>
      <c r="J186" s="158" t="s">
        <v>293</v>
      </c>
      <c r="K186" s="113">
        <v>45870.0</v>
      </c>
      <c r="L186" s="114">
        <v>0.5416666666666666</v>
      </c>
      <c r="M186" s="114">
        <v>0.5833333333333334</v>
      </c>
      <c r="N186" s="107" t="s">
        <v>10325</v>
      </c>
      <c r="O186" s="159"/>
      <c r="P186" s="159"/>
      <c r="Q186" s="159"/>
      <c r="R186" s="159"/>
      <c r="S186" s="159"/>
      <c r="T186" s="159"/>
      <c r="U186" s="159"/>
      <c r="V186" s="159"/>
      <c r="W186" s="159"/>
      <c r="X186" s="159"/>
      <c r="Y186" s="159"/>
      <c r="Z186" s="159"/>
      <c r="AA186" s="159"/>
      <c r="AB186" s="159"/>
      <c r="AC186" s="159"/>
      <c r="AD186" s="159"/>
      <c r="AE186" s="159"/>
    </row>
    <row r="187">
      <c r="A187" s="106" t="s">
        <v>3608</v>
      </c>
      <c r="B187" s="156" t="s">
        <v>3619</v>
      </c>
      <c r="C187" s="156" t="s">
        <v>3610</v>
      </c>
      <c r="D187" s="157" t="s">
        <v>10748</v>
      </c>
      <c r="E187" s="156" t="s">
        <v>3620</v>
      </c>
      <c r="F187" s="156" t="s">
        <v>3617</v>
      </c>
      <c r="G187" s="125" t="s">
        <v>3616</v>
      </c>
      <c r="H187" s="159"/>
      <c r="I187" s="159"/>
      <c r="J187" s="159"/>
      <c r="K187" s="113">
        <v>45871.0</v>
      </c>
      <c r="L187" s="114">
        <v>0.4791666666666667</v>
      </c>
      <c r="M187" s="114">
        <v>0.5208333333333334</v>
      </c>
      <c r="N187" s="107" t="s">
        <v>10742</v>
      </c>
      <c r="O187" s="159"/>
      <c r="P187" s="159"/>
      <c r="Q187" s="159"/>
      <c r="R187" s="159"/>
      <c r="S187" s="159"/>
      <c r="T187" s="159"/>
      <c r="U187" s="159"/>
      <c r="V187" s="159"/>
      <c r="W187" s="159"/>
      <c r="X187" s="159"/>
      <c r="Y187" s="159"/>
      <c r="Z187" s="159"/>
      <c r="AA187" s="159"/>
      <c r="AB187" s="159"/>
      <c r="AC187" s="159"/>
      <c r="AD187" s="159"/>
      <c r="AE187" s="159"/>
    </row>
    <row r="188">
      <c r="A188" s="106" t="s">
        <v>3621</v>
      </c>
      <c r="B188" s="156" t="s">
        <v>3623</v>
      </c>
      <c r="C188" s="156" t="s">
        <v>3624</v>
      </c>
      <c r="D188" s="157" t="s">
        <v>10749</v>
      </c>
      <c r="E188" s="156" t="s">
        <v>3630</v>
      </c>
      <c r="F188" s="156" t="s">
        <v>3629</v>
      </c>
      <c r="G188" s="125" t="s">
        <v>3631</v>
      </c>
      <c r="H188" s="158" t="s">
        <v>10237</v>
      </c>
      <c r="I188" s="158" t="s">
        <v>729</v>
      </c>
      <c r="J188" s="158" t="s">
        <v>686</v>
      </c>
      <c r="K188" s="153">
        <v>45871.0</v>
      </c>
      <c r="L188" s="114">
        <v>0.4791666666666667</v>
      </c>
      <c r="M188" s="114">
        <v>0.5208333333333334</v>
      </c>
      <c r="N188" s="107" t="s">
        <v>10303</v>
      </c>
      <c r="O188" s="159"/>
      <c r="P188" s="159"/>
      <c r="Q188" s="159"/>
      <c r="R188" s="159"/>
      <c r="S188" s="159"/>
      <c r="T188" s="159"/>
      <c r="U188" s="159"/>
      <c r="V188" s="159"/>
      <c r="W188" s="159"/>
      <c r="X188" s="159"/>
      <c r="Y188" s="159"/>
      <c r="Z188" s="159"/>
      <c r="AA188" s="159"/>
      <c r="AB188" s="159"/>
      <c r="AC188" s="159"/>
      <c r="AD188" s="159"/>
      <c r="AE188" s="159"/>
    </row>
    <row r="189">
      <c r="A189" s="119" t="s">
        <v>3634</v>
      </c>
      <c r="B189" s="162" t="s">
        <v>3635</v>
      </c>
      <c r="C189" s="162" t="s">
        <v>3636</v>
      </c>
      <c r="D189" s="163" t="s">
        <v>10750</v>
      </c>
      <c r="E189" s="162" t="s">
        <v>3645</v>
      </c>
      <c r="F189" s="162" t="s">
        <v>3646</v>
      </c>
      <c r="G189" s="53" t="s">
        <v>3647</v>
      </c>
      <c r="H189" s="44" t="s">
        <v>10236</v>
      </c>
      <c r="I189" s="44" t="s">
        <v>121</v>
      </c>
      <c r="J189" s="44" t="s">
        <v>158</v>
      </c>
      <c r="K189" s="165">
        <v>45871.0</v>
      </c>
      <c r="L189" s="166">
        <v>0.7291666666666666</v>
      </c>
      <c r="M189" s="166">
        <v>0.7708333333333334</v>
      </c>
      <c r="N189" s="167" t="s">
        <v>10388</v>
      </c>
      <c r="O189" s="105"/>
      <c r="P189" s="105"/>
      <c r="Q189" s="105"/>
      <c r="R189" s="105"/>
      <c r="S189" s="105"/>
      <c r="T189" s="105"/>
      <c r="U189" s="105"/>
      <c r="V189" s="105"/>
      <c r="W189" s="105"/>
      <c r="X189" s="105"/>
      <c r="Y189" s="105"/>
      <c r="Z189" s="105"/>
      <c r="AA189" s="105"/>
      <c r="AB189" s="105"/>
      <c r="AC189" s="105"/>
      <c r="AD189" s="105"/>
      <c r="AE189" s="105"/>
    </row>
    <row r="190">
      <c r="A190" s="119" t="s">
        <v>3650</v>
      </c>
      <c r="B190" s="162" t="s">
        <v>3651</v>
      </c>
      <c r="C190" s="162" t="s">
        <v>10751</v>
      </c>
      <c r="D190" s="163" t="s">
        <v>10752</v>
      </c>
      <c r="E190" s="162" t="s">
        <v>10753</v>
      </c>
      <c r="F190" s="162" t="s">
        <v>3662</v>
      </c>
      <c r="G190" s="53" t="s">
        <v>3663</v>
      </c>
      <c r="H190" s="44" t="s">
        <v>10237</v>
      </c>
      <c r="I190" s="44" t="s">
        <v>1202</v>
      </c>
      <c r="J190" s="44" t="s">
        <v>158</v>
      </c>
      <c r="K190" s="167" t="s">
        <v>10275</v>
      </c>
      <c r="L190" s="167" t="s">
        <v>10275</v>
      </c>
      <c r="M190" s="167" t="s">
        <v>10275</v>
      </c>
      <c r="N190" s="167" t="s">
        <v>10275</v>
      </c>
      <c r="O190" s="105"/>
      <c r="P190" s="105"/>
      <c r="Q190" s="105"/>
      <c r="R190" s="105"/>
      <c r="S190" s="105"/>
      <c r="T190" s="105"/>
      <c r="U190" s="105"/>
      <c r="V190" s="105"/>
      <c r="W190" s="105"/>
      <c r="X190" s="105"/>
      <c r="Y190" s="105"/>
      <c r="Z190" s="105"/>
      <c r="AA190" s="105"/>
      <c r="AB190" s="105"/>
      <c r="AC190" s="105"/>
      <c r="AD190" s="105"/>
      <c r="AE190" s="105"/>
    </row>
    <row r="191">
      <c r="A191" s="119" t="s">
        <v>3666</v>
      </c>
      <c r="B191" s="162" t="s">
        <v>3667</v>
      </c>
      <c r="C191" s="162" t="s">
        <v>3668</v>
      </c>
      <c r="D191" s="163" t="s">
        <v>10754</v>
      </c>
      <c r="E191" s="162" t="s">
        <v>3675</v>
      </c>
      <c r="F191" s="162" t="s">
        <v>3676</v>
      </c>
      <c r="G191" s="53" t="s">
        <v>3677</v>
      </c>
      <c r="H191" s="105" t="s">
        <v>10239</v>
      </c>
      <c r="I191" s="105" t="s">
        <v>105</v>
      </c>
      <c r="J191" s="105" t="s">
        <v>53</v>
      </c>
      <c r="K191" s="168" t="s">
        <v>10275</v>
      </c>
      <c r="L191" s="168" t="s">
        <v>10275</v>
      </c>
      <c r="M191" s="168" t="s">
        <v>10275</v>
      </c>
      <c r="N191" s="168" t="s">
        <v>10275</v>
      </c>
      <c r="O191" s="105"/>
      <c r="P191" s="105"/>
      <c r="Q191" s="105"/>
      <c r="R191" s="105"/>
      <c r="S191" s="105"/>
      <c r="T191" s="105"/>
      <c r="U191" s="105"/>
      <c r="V191" s="105"/>
      <c r="W191" s="105"/>
      <c r="X191" s="105"/>
      <c r="Y191" s="105"/>
      <c r="Z191" s="105"/>
      <c r="AA191" s="105"/>
      <c r="AB191" s="105"/>
      <c r="AC191" s="105"/>
      <c r="AD191" s="105"/>
      <c r="AE191" s="105"/>
    </row>
    <row r="192">
      <c r="A192" s="106" t="s">
        <v>3680</v>
      </c>
      <c r="B192" s="156" t="s">
        <v>3681</v>
      </c>
      <c r="C192" s="156" t="s">
        <v>5006</v>
      </c>
      <c r="D192" s="157" t="s">
        <v>10755</v>
      </c>
      <c r="E192" s="156" t="s">
        <v>3690</v>
      </c>
      <c r="F192" s="156" t="s">
        <v>3691</v>
      </c>
      <c r="G192" s="125" t="s">
        <v>3688</v>
      </c>
      <c r="H192" s="169" t="s">
        <v>10237</v>
      </c>
      <c r="I192" s="169" t="s">
        <v>1038</v>
      </c>
      <c r="J192" s="169" t="s">
        <v>373</v>
      </c>
      <c r="K192" s="113">
        <v>45871.0</v>
      </c>
      <c r="L192" s="114">
        <v>0.5416666666666666</v>
      </c>
      <c r="M192" s="114">
        <v>0.5833333333333334</v>
      </c>
      <c r="N192" s="107" t="s">
        <v>10499</v>
      </c>
      <c r="O192" s="159"/>
      <c r="P192" s="159"/>
      <c r="Q192" s="159"/>
      <c r="R192" s="159"/>
      <c r="S192" s="159"/>
      <c r="T192" s="159"/>
      <c r="U192" s="159"/>
      <c r="V192" s="159"/>
      <c r="W192" s="159"/>
      <c r="X192" s="159"/>
      <c r="Y192" s="159"/>
      <c r="Z192" s="159"/>
      <c r="AA192" s="159"/>
      <c r="AB192" s="159"/>
      <c r="AC192" s="159"/>
      <c r="AD192" s="159"/>
      <c r="AE192" s="159"/>
    </row>
    <row r="193">
      <c r="A193" s="119" t="s">
        <v>3695</v>
      </c>
      <c r="B193" s="162" t="s">
        <v>3696</v>
      </c>
      <c r="C193" s="162" t="s">
        <v>10756</v>
      </c>
      <c r="D193" s="163" t="s">
        <v>10757</v>
      </c>
      <c r="E193" s="162" t="s">
        <v>3704</v>
      </c>
      <c r="F193" s="162" t="s">
        <v>3705</v>
      </c>
      <c r="G193" s="170" t="s">
        <v>3702</v>
      </c>
      <c r="H193" s="171" t="s">
        <v>10237</v>
      </c>
      <c r="I193" s="171" t="s">
        <v>191</v>
      </c>
      <c r="J193" s="171" t="s">
        <v>686</v>
      </c>
      <c r="K193" s="172" t="s">
        <v>10275</v>
      </c>
      <c r="L193" s="172" t="s">
        <v>10275</v>
      </c>
      <c r="M193" s="172" t="s">
        <v>10275</v>
      </c>
      <c r="N193" s="172" t="s">
        <v>10275</v>
      </c>
      <c r="O193" s="105"/>
      <c r="P193" s="105"/>
      <c r="Q193" s="105"/>
      <c r="R193" s="105"/>
      <c r="S193" s="105"/>
      <c r="T193" s="105"/>
      <c r="U193" s="105"/>
      <c r="V193" s="105"/>
      <c r="W193" s="105"/>
      <c r="X193" s="105"/>
      <c r="Y193" s="105"/>
      <c r="Z193" s="105"/>
      <c r="AA193" s="105"/>
      <c r="AB193" s="105"/>
      <c r="AC193" s="105"/>
      <c r="AD193" s="105"/>
      <c r="AE193" s="105"/>
    </row>
    <row r="194">
      <c r="A194" s="119" t="s">
        <v>3708</v>
      </c>
      <c r="B194" s="162" t="s">
        <v>3709</v>
      </c>
      <c r="C194" s="162" t="s">
        <v>10758</v>
      </c>
      <c r="D194" s="163" t="s">
        <v>10759</v>
      </c>
      <c r="E194" s="162" t="s">
        <v>3717</v>
      </c>
      <c r="F194" s="162" t="s">
        <v>3718</v>
      </c>
      <c r="G194" s="173" t="s">
        <v>3715</v>
      </c>
      <c r="H194" s="174" t="s">
        <v>10237</v>
      </c>
      <c r="I194" s="174" t="s">
        <v>577</v>
      </c>
      <c r="J194" s="174" t="s">
        <v>53</v>
      </c>
      <c r="K194" s="168" t="s">
        <v>10275</v>
      </c>
      <c r="L194" s="168" t="s">
        <v>10275</v>
      </c>
      <c r="M194" s="168" t="s">
        <v>10275</v>
      </c>
      <c r="N194" s="168" t="s">
        <v>10275</v>
      </c>
      <c r="O194" s="105"/>
      <c r="P194" s="105"/>
      <c r="Q194" s="105"/>
      <c r="R194" s="105"/>
      <c r="S194" s="105"/>
      <c r="T194" s="105"/>
      <c r="U194" s="105"/>
      <c r="V194" s="105"/>
      <c r="W194" s="105"/>
      <c r="X194" s="105"/>
      <c r="Y194" s="105"/>
      <c r="Z194" s="105"/>
      <c r="AA194" s="105"/>
      <c r="AB194" s="105"/>
      <c r="AC194" s="105"/>
      <c r="AD194" s="105"/>
      <c r="AE194" s="105"/>
    </row>
    <row r="195">
      <c r="A195" s="119" t="s">
        <v>3719</v>
      </c>
      <c r="B195" s="162" t="s">
        <v>3721</v>
      </c>
      <c r="C195" s="162" t="s">
        <v>10760</v>
      </c>
      <c r="D195" s="163" t="s">
        <v>10761</v>
      </c>
      <c r="E195" s="162" t="s">
        <v>3730</v>
      </c>
      <c r="F195" s="162" t="s">
        <v>3731</v>
      </c>
      <c r="G195" s="170" t="s">
        <v>3732</v>
      </c>
      <c r="H195" s="171" t="s">
        <v>10239</v>
      </c>
      <c r="I195" s="171" t="s">
        <v>1513</v>
      </c>
      <c r="J195" s="171" t="s">
        <v>577</v>
      </c>
      <c r="K195" s="172" t="s">
        <v>10275</v>
      </c>
      <c r="L195" s="172" t="s">
        <v>10275</v>
      </c>
      <c r="M195" s="172" t="s">
        <v>10275</v>
      </c>
      <c r="N195" s="172" t="s">
        <v>10275</v>
      </c>
      <c r="O195" s="105"/>
      <c r="P195" s="105"/>
      <c r="Q195" s="105"/>
      <c r="R195" s="105"/>
      <c r="S195" s="105"/>
      <c r="T195" s="105"/>
      <c r="U195" s="105"/>
      <c r="V195" s="105"/>
      <c r="W195" s="105"/>
      <c r="X195" s="105"/>
      <c r="Y195" s="105"/>
      <c r="Z195" s="105"/>
      <c r="AA195" s="105"/>
      <c r="AB195" s="105"/>
      <c r="AC195" s="105"/>
      <c r="AD195" s="105"/>
      <c r="AE195" s="105"/>
    </row>
    <row r="196">
      <c r="A196" s="119" t="s">
        <v>3735</v>
      </c>
      <c r="B196" s="162" t="s">
        <v>3736</v>
      </c>
      <c r="C196" s="162" t="s">
        <v>10762</v>
      </c>
      <c r="D196" s="163" t="s">
        <v>10763</v>
      </c>
      <c r="E196" s="162" t="s">
        <v>3744</v>
      </c>
      <c r="F196" s="162" t="s">
        <v>3745</v>
      </c>
      <c r="G196" s="173" t="s">
        <v>3746</v>
      </c>
      <c r="H196" s="174" t="s">
        <v>10237</v>
      </c>
      <c r="I196" s="174" t="s">
        <v>248</v>
      </c>
      <c r="J196" s="174" t="s">
        <v>191</v>
      </c>
      <c r="K196" s="168" t="s">
        <v>10275</v>
      </c>
      <c r="L196" s="168" t="s">
        <v>10275</v>
      </c>
      <c r="M196" s="168" t="s">
        <v>10275</v>
      </c>
      <c r="N196" s="168" t="s">
        <v>10275</v>
      </c>
      <c r="O196" s="105"/>
      <c r="P196" s="105"/>
      <c r="Q196" s="105"/>
      <c r="R196" s="105"/>
      <c r="S196" s="105"/>
      <c r="T196" s="105"/>
      <c r="U196" s="105"/>
      <c r="V196" s="105"/>
      <c r="W196" s="105"/>
      <c r="X196" s="105"/>
      <c r="Y196" s="105"/>
      <c r="Z196" s="105"/>
      <c r="AA196" s="105"/>
      <c r="AB196" s="105"/>
      <c r="AC196" s="105"/>
      <c r="AD196" s="105"/>
      <c r="AE196" s="105"/>
    </row>
    <row r="197">
      <c r="A197" s="106" t="s">
        <v>3760</v>
      </c>
      <c r="B197" s="156" t="s">
        <v>10764</v>
      </c>
      <c r="C197" s="156" t="s">
        <v>10765</v>
      </c>
      <c r="D197" s="175" t="s">
        <v>3765</v>
      </c>
      <c r="E197" s="176" t="s">
        <v>10766</v>
      </c>
      <c r="F197" s="177" t="s">
        <v>3771</v>
      </c>
      <c r="G197" s="150" t="s">
        <v>3772</v>
      </c>
      <c r="H197" s="178" t="s">
        <v>10239</v>
      </c>
      <c r="I197" s="178" t="s">
        <v>138</v>
      </c>
      <c r="J197" s="178" t="s">
        <v>655</v>
      </c>
      <c r="K197" s="129">
        <v>45870.0</v>
      </c>
      <c r="L197" s="130">
        <v>0.6041666666666666</v>
      </c>
      <c r="M197" s="131">
        <v>0.6458333333333334</v>
      </c>
      <c r="N197" s="132" t="s">
        <v>10388</v>
      </c>
      <c r="O197" s="159"/>
      <c r="P197" s="159"/>
      <c r="Q197" s="159"/>
      <c r="R197" s="159"/>
      <c r="S197" s="159"/>
      <c r="T197" s="159"/>
      <c r="U197" s="159"/>
      <c r="V197" s="159"/>
      <c r="W197" s="159"/>
      <c r="X197" s="159"/>
      <c r="Y197" s="159"/>
      <c r="Z197" s="159"/>
      <c r="AA197" s="159"/>
      <c r="AB197" s="159"/>
      <c r="AC197" s="159"/>
      <c r="AD197" s="159"/>
      <c r="AE197" s="159"/>
    </row>
    <row r="198">
      <c r="A198" s="119" t="s">
        <v>3775</v>
      </c>
      <c r="B198" s="162" t="s">
        <v>3776</v>
      </c>
      <c r="C198" s="179" t="s">
        <v>3777</v>
      </c>
      <c r="D198" s="180" t="s">
        <v>10767</v>
      </c>
      <c r="E198" s="181" t="s">
        <v>10768</v>
      </c>
      <c r="F198" s="182" t="s">
        <v>3786</v>
      </c>
      <c r="G198" s="173" t="s">
        <v>3787</v>
      </c>
      <c r="H198" s="174" t="s">
        <v>10237</v>
      </c>
      <c r="I198" s="174" t="s">
        <v>293</v>
      </c>
      <c r="J198" s="174" t="s">
        <v>904</v>
      </c>
      <c r="K198" s="168" t="s">
        <v>10275</v>
      </c>
      <c r="L198" s="168" t="s">
        <v>10275</v>
      </c>
      <c r="M198" s="168" t="s">
        <v>10275</v>
      </c>
      <c r="N198" s="168" t="s">
        <v>10275</v>
      </c>
      <c r="O198" s="105"/>
      <c r="P198" s="105"/>
      <c r="Q198" s="105"/>
      <c r="R198" s="105"/>
      <c r="S198" s="105"/>
      <c r="T198" s="105"/>
      <c r="U198" s="105"/>
      <c r="V198" s="105"/>
      <c r="W198" s="105"/>
      <c r="X198" s="105"/>
      <c r="Y198" s="105"/>
      <c r="Z198" s="105"/>
      <c r="AA198" s="105"/>
      <c r="AB198" s="105"/>
      <c r="AC198" s="105"/>
      <c r="AD198" s="105"/>
      <c r="AE198" s="105"/>
    </row>
    <row r="199">
      <c r="A199" s="119" t="s">
        <v>3790</v>
      </c>
      <c r="B199" s="162" t="s">
        <v>3791</v>
      </c>
      <c r="C199" s="162" t="s">
        <v>3792</v>
      </c>
      <c r="D199" s="183" t="s">
        <v>10769</v>
      </c>
      <c r="E199" s="184" t="s">
        <v>10770</v>
      </c>
      <c r="F199" s="185" t="s">
        <v>3803</v>
      </c>
      <c r="G199" s="170" t="s">
        <v>3804</v>
      </c>
      <c r="H199" s="171" t="s">
        <v>10237</v>
      </c>
      <c r="I199" s="171" t="s">
        <v>577</v>
      </c>
      <c r="J199" s="171" t="s">
        <v>504</v>
      </c>
      <c r="K199" s="172" t="s">
        <v>10275</v>
      </c>
      <c r="L199" s="172" t="s">
        <v>10275</v>
      </c>
      <c r="M199" s="172" t="s">
        <v>10275</v>
      </c>
      <c r="N199" s="172" t="s">
        <v>10275</v>
      </c>
      <c r="O199" s="105"/>
      <c r="P199" s="105"/>
      <c r="Q199" s="105"/>
      <c r="R199" s="105"/>
      <c r="S199" s="105"/>
      <c r="T199" s="105"/>
      <c r="U199" s="105"/>
      <c r="V199" s="105"/>
      <c r="W199" s="105"/>
      <c r="X199" s="105"/>
      <c r="Y199" s="105"/>
      <c r="Z199" s="105"/>
      <c r="AA199" s="105"/>
      <c r="AB199" s="105"/>
      <c r="AC199" s="105"/>
      <c r="AD199" s="105"/>
      <c r="AE199" s="105"/>
    </row>
    <row r="200">
      <c r="A200" s="119" t="s">
        <v>3807</v>
      </c>
      <c r="B200" s="162" t="s">
        <v>3808</v>
      </c>
      <c r="C200" s="162" t="s">
        <v>10771</v>
      </c>
      <c r="D200" s="186" t="s">
        <v>10772</v>
      </c>
      <c r="E200" s="181" t="s">
        <v>10773</v>
      </c>
      <c r="F200" s="182" t="s">
        <v>3818</v>
      </c>
      <c r="G200" s="173" t="s">
        <v>3814</v>
      </c>
      <c r="H200" s="174" t="s">
        <v>10239</v>
      </c>
      <c r="I200" s="174" t="s">
        <v>2912</v>
      </c>
      <c r="J200" s="174" t="s">
        <v>248</v>
      </c>
      <c r="K200" s="168" t="s">
        <v>10275</v>
      </c>
      <c r="L200" s="168" t="s">
        <v>10275</v>
      </c>
      <c r="M200" s="168" t="s">
        <v>10275</v>
      </c>
      <c r="N200" s="168" t="s">
        <v>10275</v>
      </c>
      <c r="O200" s="105"/>
      <c r="P200" s="105"/>
      <c r="Q200" s="105"/>
      <c r="R200" s="105"/>
      <c r="S200" s="105"/>
      <c r="T200" s="105"/>
      <c r="U200" s="105"/>
      <c r="V200" s="105"/>
      <c r="W200" s="105"/>
      <c r="X200" s="105"/>
      <c r="Y200" s="105"/>
      <c r="Z200" s="105"/>
      <c r="AA200" s="105"/>
      <c r="AB200" s="105"/>
      <c r="AC200" s="105"/>
      <c r="AD200" s="105"/>
      <c r="AE200" s="105"/>
    </row>
    <row r="201">
      <c r="A201" s="119" t="s">
        <v>3821</v>
      </c>
      <c r="B201" s="162" t="s">
        <v>3822</v>
      </c>
      <c r="C201" s="162" t="s">
        <v>10774</v>
      </c>
      <c r="D201" s="183" t="s">
        <v>10775</v>
      </c>
      <c r="E201" s="187" t="s">
        <v>10776</v>
      </c>
      <c r="F201" s="185" t="s">
        <v>3833</v>
      </c>
      <c r="G201" s="170" t="s">
        <v>3834</v>
      </c>
      <c r="H201" s="171" t="s">
        <v>10239</v>
      </c>
      <c r="I201" s="171" t="s">
        <v>1513</v>
      </c>
      <c r="J201" s="171" t="s">
        <v>438</v>
      </c>
      <c r="K201" s="172" t="s">
        <v>10275</v>
      </c>
      <c r="L201" s="172" t="s">
        <v>10275</v>
      </c>
      <c r="M201" s="172" t="s">
        <v>10275</v>
      </c>
      <c r="N201" s="172" t="s">
        <v>10275</v>
      </c>
      <c r="O201" s="105"/>
      <c r="P201" s="105"/>
      <c r="Q201" s="105"/>
      <c r="R201" s="105"/>
      <c r="S201" s="105"/>
      <c r="T201" s="105"/>
      <c r="U201" s="105"/>
      <c r="V201" s="105"/>
      <c r="W201" s="105"/>
      <c r="X201" s="105"/>
      <c r="Y201" s="105"/>
      <c r="Z201" s="105"/>
      <c r="AA201" s="105"/>
      <c r="AB201" s="105"/>
      <c r="AC201" s="105"/>
      <c r="AD201" s="105"/>
      <c r="AE201" s="105"/>
    </row>
    <row r="202">
      <c r="A202" s="119" t="s">
        <v>3835</v>
      </c>
      <c r="B202" s="162" t="s">
        <v>3837</v>
      </c>
      <c r="C202" s="162" t="s">
        <v>3838</v>
      </c>
      <c r="D202" s="186" t="s">
        <v>10777</v>
      </c>
      <c r="E202" s="181" t="s">
        <v>10778</v>
      </c>
      <c r="F202" s="182" t="s">
        <v>3847</v>
      </c>
      <c r="G202" s="173" t="s">
        <v>3848</v>
      </c>
      <c r="H202" s="174" t="s">
        <v>10237</v>
      </c>
      <c r="I202" s="174" t="s">
        <v>1202</v>
      </c>
      <c r="J202" s="174" t="s">
        <v>686</v>
      </c>
      <c r="K202" s="168" t="s">
        <v>10275</v>
      </c>
      <c r="L202" s="168" t="s">
        <v>10275</v>
      </c>
      <c r="M202" s="168" t="s">
        <v>10275</v>
      </c>
      <c r="N202" s="168" t="s">
        <v>10275</v>
      </c>
      <c r="O202" s="105"/>
      <c r="P202" s="105"/>
      <c r="Q202" s="105"/>
      <c r="R202" s="105"/>
      <c r="S202" s="105"/>
      <c r="T202" s="105"/>
      <c r="U202" s="105"/>
      <c r="V202" s="105"/>
      <c r="W202" s="105"/>
      <c r="X202" s="105"/>
      <c r="Y202" s="105"/>
      <c r="Z202" s="105"/>
      <c r="AA202" s="105"/>
      <c r="AB202" s="105"/>
      <c r="AC202" s="105"/>
      <c r="AD202" s="105"/>
      <c r="AE202" s="105"/>
    </row>
    <row r="203">
      <c r="A203" s="119" t="s">
        <v>3851</v>
      </c>
      <c r="B203" s="162" t="s">
        <v>3852</v>
      </c>
      <c r="C203" s="162" t="s">
        <v>10779</v>
      </c>
      <c r="D203" s="183" t="s">
        <v>10780</v>
      </c>
      <c r="E203" s="187" t="s">
        <v>3854</v>
      </c>
      <c r="F203" s="185" t="s">
        <v>3861</v>
      </c>
      <c r="G203" s="170" t="s">
        <v>3862</v>
      </c>
      <c r="H203" s="171" t="s">
        <v>10239</v>
      </c>
      <c r="I203" s="171" t="s">
        <v>138</v>
      </c>
      <c r="J203" s="171" t="s">
        <v>158</v>
      </c>
      <c r="K203" s="172" t="s">
        <v>10275</v>
      </c>
      <c r="L203" s="172" t="s">
        <v>10275</v>
      </c>
      <c r="M203" s="172" t="s">
        <v>10275</v>
      </c>
      <c r="N203" s="172" t="s">
        <v>10275</v>
      </c>
      <c r="O203" s="105"/>
      <c r="P203" s="105"/>
      <c r="Q203" s="105"/>
      <c r="R203" s="105"/>
      <c r="S203" s="105"/>
      <c r="T203" s="105"/>
      <c r="U203" s="105"/>
      <c r="V203" s="105"/>
      <c r="W203" s="105"/>
      <c r="X203" s="105"/>
      <c r="Y203" s="105"/>
      <c r="Z203" s="105"/>
      <c r="AA203" s="105"/>
      <c r="AB203" s="105"/>
      <c r="AC203" s="105"/>
      <c r="AD203" s="105"/>
      <c r="AE203" s="105"/>
    </row>
    <row r="204">
      <c r="A204" s="119" t="s">
        <v>3865</v>
      </c>
      <c r="B204" s="162" t="s">
        <v>3866</v>
      </c>
      <c r="C204" s="162" t="s">
        <v>10781</v>
      </c>
      <c r="D204" s="186" t="s">
        <v>10782</v>
      </c>
      <c r="E204" s="181" t="s">
        <v>10783</v>
      </c>
      <c r="F204" s="182" t="s">
        <v>3872</v>
      </c>
      <c r="G204" s="173" t="s">
        <v>3875</v>
      </c>
      <c r="H204" s="174" t="s">
        <v>10237</v>
      </c>
      <c r="I204" s="174" t="s">
        <v>121</v>
      </c>
      <c r="J204" s="174" t="s">
        <v>158</v>
      </c>
      <c r="K204" s="168" t="s">
        <v>10275</v>
      </c>
      <c r="L204" s="168" t="s">
        <v>10275</v>
      </c>
      <c r="M204" s="168" t="s">
        <v>10275</v>
      </c>
      <c r="N204" s="168" t="s">
        <v>10275</v>
      </c>
      <c r="O204" s="105"/>
      <c r="P204" s="105"/>
      <c r="Q204" s="105"/>
      <c r="R204" s="105"/>
      <c r="S204" s="105"/>
      <c r="T204" s="105"/>
      <c r="U204" s="105"/>
      <c r="V204" s="105"/>
      <c r="W204" s="105"/>
      <c r="X204" s="105"/>
      <c r="Y204" s="105"/>
      <c r="Z204" s="105"/>
      <c r="AA204" s="105"/>
      <c r="AB204" s="105"/>
      <c r="AC204" s="105"/>
      <c r="AD204" s="105"/>
      <c r="AE204" s="105"/>
    </row>
    <row r="205">
      <c r="A205" s="119" t="s">
        <v>3878</v>
      </c>
      <c r="B205" s="162" t="s">
        <v>3879</v>
      </c>
      <c r="C205" s="162" t="s">
        <v>3880</v>
      </c>
      <c r="D205" s="183" t="s">
        <v>10784</v>
      </c>
      <c r="E205" s="187" t="s">
        <v>10785</v>
      </c>
      <c r="F205" s="185" t="s">
        <v>3887</v>
      </c>
      <c r="G205" s="170" t="s">
        <v>3884</v>
      </c>
      <c r="H205" s="171" t="s">
        <v>10237</v>
      </c>
      <c r="I205" s="171" t="s">
        <v>803</v>
      </c>
      <c r="J205" s="171" t="s">
        <v>233</v>
      </c>
      <c r="K205" s="172" t="s">
        <v>10275</v>
      </c>
      <c r="L205" s="172" t="s">
        <v>10275</v>
      </c>
      <c r="M205" s="172" t="s">
        <v>10275</v>
      </c>
      <c r="N205" s="172" t="s">
        <v>10275</v>
      </c>
      <c r="O205" s="105"/>
      <c r="P205" s="105"/>
      <c r="Q205" s="105"/>
      <c r="R205" s="105"/>
      <c r="S205" s="105"/>
      <c r="T205" s="105"/>
      <c r="U205" s="105"/>
      <c r="V205" s="105"/>
      <c r="W205" s="105"/>
      <c r="X205" s="105"/>
      <c r="Y205" s="105"/>
      <c r="Z205" s="105"/>
      <c r="AA205" s="105"/>
      <c r="AB205" s="105"/>
      <c r="AC205" s="105"/>
      <c r="AD205" s="105"/>
      <c r="AE205" s="105"/>
    </row>
    <row r="206">
      <c r="A206" s="119" t="s">
        <v>3890</v>
      </c>
      <c r="B206" s="162" t="s">
        <v>10786</v>
      </c>
      <c r="C206" s="162" t="s">
        <v>10787</v>
      </c>
      <c r="D206" s="186" t="s">
        <v>10788</v>
      </c>
      <c r="E206" s="181" t="s">
        <v>3893</v>
      </c>
      <c r="F206" s="182" t="s">
        <v>3900</v>
      </c>
      <c r="G206" s="173" t="s">
        <v>3901</v>
      </c>
      <c r="H206" s="174" t="s">
        <v>10239</v>
      </c>
      <c r="I206" s="174" t="s">
        <v>655</v>
      </c>
      <c r="J206" s="174" t="s">
        <v>218</v>
      </c>
      <c r="K206" s="168" t="s">
        <v>10275</v>
      </c>
      <c r="L206" s="168" t="s">
        <v>10275</v>
      </c>
      <c r="M206" s="168" t="s">
        <v>10275</v>
      </c>
      <c r="N206" s="168" t="s">
        <v>10275</v>
      </c>
      <c r="O206" s="105"/>
      <c r="P206" s="105"/>
      <c r="Q206" s="105"/>
      <c r="R206" s="105"/>
      <c r="S206" s="105"/>
      <c r="T206" s="105"/>
      <c r="U206" s="105"/>
      <c r="V206" s="105"/>
      <c r="W206" s="105"/>
      <c r="X206" s="105"/>
      <c r="Y206" s="105"/>
      <c r="Z206" s="105"/>
      <c r="AA206" s="105"/>
      <c r="AB206" s="105"/>
      <c r="AC206" s="105"/>
      <c r="AD206" s="105"/>
      <c r="AE206" s="105"/>
    </row>
    <row r="207">
      <c r="A207" s="119" t="s">
        <v>3904</v>
      </c>
      <c r="B207" s="162" t="s">
        <v>3905</v>
      </c>
      <c r="C207" s="162" t="s">
        <v>2849</v>
      </c>
      <c r="D207" s="183" t="s">
        <v>10789</v>
      </c>
      <c r="E207" s="187" t="s">
        <v>10790</v>
      </c>
      <c r="F207" s="185" t="s">
        <v>3913</v>
      </c>
      <c r="G207" s="170" t="s">
        <v>3914</v>
      </c>
      <c r="H207" s="188" t="s">
        <v>10239</v>
      </c>
      <c r="I207" s="188" t="s">
        <v>875</v>
      </c>
      <c r="J207" s="188" t="s">
        <v>904</v>
      </c>
      <c r="K207" s="172" t="s">
        <v>10275</v>
      </c>
      <c r="L207" s="172" t="s">
        <v>10275</v>
      </c>
      <c r="M207" s="172" t="s">
        <v>10275</v>
      </c>
      <c r="N207" s="172" t="s">
        <v>10275</v>
      </c>
      <c r="O207" s="105"/>
      <c r="P207" s="105"/>
      <c r="Q207" s="105"/>
      <c r="R207" s="105"/>
      <c r="S207" s="105"/>
      <c r="T207" s="105"/>
      <c r="U207" s="105"/>
      <c r="V207" s="105"/>
      <c r="W207" s="105"/>
      <c r="X207" s="105"/>
      <c r="Y207" s="105"/>
      <c r="Z207" s="105"/>
      <c r="AA207" s="105"/>
      <c r="AB207" s="105"/>
      <c r="AC207" s="105"/>
      <c r="AD207" s="105"/>
      <c r="AE207" s="105"/>
    </row>
    <row r="208">
      <c r="A208" s="119" t="s">
        <v>3917</v>
      </c>
      <c r="B208" s="162" t="s">
        <v>3918</v>
      </c>
      <c r="C208" s="162" t="s">
        <v>3919</v>
      </c>
      <c r="D208" s="186" t="s">
        <v>10791</v>
      </c>
      <c r="E208" s="181" t="s">
        <v>10792</v>
      </c>
      <c r="F208" s="182" t="s">
        <v>3927</v>
      </c>
      <c r="G208" s="173" t="s">
        <v>3928</v>
      </c>
      <c r="H208" s="174" t="s">
        <v>10237</v>
      </c>
      <c r="I208" s="174" t="s">
        <v>1202</v>
      </c>
      <c r="J208" s="174" t="s">
        <v>1038</v>
      </c>
      <c r="K208" s="168" t="s">
        <v>10275</v>
      </c>
      <c r="L208" s="168" t="s">
        <v>10275</v>
      </c>
      <c r="M208" s="168" t="s">
        <v>10275</v>
      </c>
      <c r="N208" s="168" t="s">
        <v>10275</v>
      </c>
      <c r="O208" s="105"/>
      <c r="P208" s="105"/>
      <c r="Q208" s="105"/>
      <c r="R208" s="105"/>
      <c r="S208" s="105"/>
      <c r="T208" s="105"/>
      <c r="U208" s="105"/>
      <c r="V208" s="105"/>
      <c r="W208" s="105"/>
      <c r="X208" s="105"/>
      <c r="Y208" s="105"/>
      <c r="Z208" s="105"/>
      <c r="AA208" s="105"/>
      <c r="AB208" s="105"/>
      <c r="AC208" s="105"/>
      <c r="AD208" s="105"/>
      <c r="AE208" s="105"/>
    </row>
    <row r="209">
      <c r="A209" s="119" t="s">
        <v>3931</v>
      </c>
      <c r="B209" s="162" t="s">
        <v>3932</v>
      </c>
      <c r="C209" s="162" t="s">
        <v>5006</v>
      </c>
      <c r="D209" s="183" t="s">
        <v>10793</v>
      </c>
      <c r="E209" s="187" t="s">
        <v>10794</v>
      </c>
      <c r="F209" s="185" t="s">
        <v>3943</v>
      </c>
      <c r="G209" s="170" t="s">
        <v>3940</v>
      </c>
      <c r="H209" s="189"/>
      <c r="I209" s="189"/>
      <c r="J209" s="189"/>
      <c r="K209" s="172" t="s">
        <v>10275</v>
      </c>
      <c r="L209" s="172" t="s">
        <v>10275</v>
      </c>
      <c r="M209" s="172" t="s">
        <v>10275</v>
      </c>
      <c r="N209" s="172" t="s">
        <v>10275</v>
      </c>
      <c r="O209" s="105"/>
      <c r="P209" s="105"/>
      <c r="Q209" s="105"/>
      <c r="R209" s="105"/>
      <c r="S209" s="105"/>
      <c r="T209" s="105"/>
      <c r="U209" s="105"/>
      <c r="V209" s="105"/>
      <c r="W209" s="105"/>
      <c r="X209" s="105"/>
      <c r="Y209" s="105"/>
      <c r="Z209" s="105"/>
      <c r="AA209" s="105"/>
      <c r="AB209" s="105"/>
      <c r="AC209" s="105"/>
      <c r="AD209" s="105"/>
      <c r="AE209" s="105"/>
    </row>
    <row r="210">
      <c r="A210" s="106" t="s">
        <v>150</v>
      </c>
      <c r="B210" s="156" t="s">
        <v>151</v>
      </c>
      <c r="C210" s="156" t="s">
        <v>152</v>
      </c>
      <c r="D210" s="157" t="s">
        <v>10795</v>
      </c>
      <c r="E210" s="156" t="s">
        <v>153</v>
      </c>
      <c r="F210" s="156" t="s">
        <v>10796</v>
      </c>
      <c r="G210" s="125" t="s">
        <v>10797</v>
      </c>
      <c r="H210" s="159"/>
      <c r="I210" s="159"/>
      <c r="J210" s="159"/>
      <c r="K210" s="190">
        <v>45871.0</v>
      </c>
      <c r="L210" s="191">
        <v>0.5833333333333334</v>
      </c>
      <c r="M210" s="191">
        <v>0.625</v>
      </c>
      <c r="N210" s="192" t="s">
        <v>10384</v>
      </c>
      <c r="O210" s="159"/>
      <c r="P210" s="159"/>
      <c r="Q210" s="159"/>
      <c r="R210" s="159"/>
      <c r="S210" s="159"/>
      <c r="T210" s="159"/>
      <c r="U210" s="159"/>
      <c r="V210" s="159"/>
      <c r="W210" s="159"/>
      <c r="X210" s="159"/>
      <c r="Y210" s="159"/>
      <c r="Z210" s="159"/>
      <c r="AA210" s="159"/>
      <c r="AB210" s="159"/>
      <c r="AC210" s="159"/>
      <c r="AD210" s="159"/>
      <c r="AE210" s="159"/>
    </row>
    <row r="211">
      <c r="A211" s="119" t="s">
        <v>196</v>
      </c>
      <c r="B211" s="162" t="s">
        <v>198</v>
      </c>
      <c r="C211" s="162" t="s">
        <v>10798</v>
      </c>
      <c r="D211" s="163" t="s">
        <v>10799</v>
      </c>
      <c r="E211" s="162" t="s">
        <v>208</v>
      </c>
      <c r="F211" s="162" t="s">
        <v>10800</v>
      </c>
      <c r="G211" s="53" t="s">
        <v>10801</v>
      </c>
      <c r="H211" s="105"/>
      <c r="I211" s="105"/>
      <c r="J211" s="105"/>
      <c r="K211" s="139" t="s">
        <v>10275</v>
      </c>
      <c r="L211" s="139" t="s">
        <v>10275</v>
      </c>
      <c r="M211" s="139" t="s">
        <v>10275</v>
      </c>
      <c r="N211" s="139" t="s">
        <v>10275</v>
      </c>
      <c r="O211" s="105"/>
      <c r="P211" s="105"/>
      <c r="Q211" s="105"/>
      <c r="R211" s="105"/>
      <c r="S211" s="105"/>
      <c r="T211" s="105"/>
      <c r="U211" s="105"/>
      <c r="V211" s="105"/>
      <c r="W211" s="105"/>
      <c r="X211" s="105"/>
      <c r="Y211" s="105"/>
      <c r="Z211" s="105"/>
      <c r="AA211" s="105"/>
      <c r="AB211" s="105"/>
      <c r="AC211" s="105"/>
      <c r="AD211" s="105"/>
      <c r="AE211" s="105"/>
    </row>
    <row r="212">
      <c r="A212" s="119" t="s">
        <v>3946</v>
      </c>
      <c r="B212" s="162" t="s">
        <v>3947</v>
      </c>
      <c r="C212" s="162" t="s">
        <v>10802</v>
      </c>
      <c r="D212" s="163" t="s">
        <v>10803</v>
      </c>
      <c r="E212" s="162" t="s">
        <v>3955</v>
      </c>
      <c r="F212" s="162" t="s">
        <v>3956</v>
      </c>
      <c r="G212" s="53" t="s">
        <v>10804</v>
      </c>
      <c r="H212" s="44" t="s">
        <v>10239</v>
      </c>
      <c r="I212" s="44" t="s">
        <v>904</v>
      </c>
      <c r="J212" s="44" t="s">
        <v>1038</v>
      </c>
      <c r="K212" s="167" t="s">
        <v>10275</v>
      </c>
      <c r="L212" s="167" t="s">
        <v>10275</v>
      </c>
      <c r="M212" s="167" t="s">
        <v>10275</v>
      </c>
      <c r="N212" s="167" t="s">
        <v>10275</v>
      </c>
      <c r="O212" s="105"/>
      <c r="P212" s="105"/>
      <c r="Q212" s="105"/>
      <c r="R212" s="105"/>
      <c r="S212" s="105"/>
      <c r="T212" s="105"/>
      <c r="U212" s="105"/>
      <c r="V212" s="105"/>
      <c r="W212" s="105"/>
      <c r="X212" s="105"/>
      <c r="Y212" s="105"/>
      <c r="Z212" s="105"/>
      <c r="AA212" s="105"/>
      <c r="AB212" s="105"/>
      <c r="AC212" s="105"/>
      <c r="AD212" s="105"/>
      <c r="AE212" s="105"/>
    </row>
    <row r="213">
      <c r="A213" s="119" t="s">
        <v>3960</v>
      </c>
      <c r="B213" s="162" t="s">
        <v>3961</v>
      </c>
      <c r="C213" s="162" t="s">
        <v>10805</v>
      </c>
      <c r="D213" s="163" t="s">
        <v>10806</v>
      </c>
      <c r="E213" s="162" t="s">
        <v>3969</v>
      </c>
      <c r="F213" s="162" t="s">
        <v>3970</v>
      </c>
      <c r="G213" s="53" t="s">
        <v>3971</v>
      </c>
      <c r="H213" s="44" t="s">
        <v>10239</v>
      </c>
      <c r="I213" s="44" t="s">
        <v>53</v>
      </c>
      <c r="J213" s="44" t="s">
        <v>577</v>
      </c>
      <c r="K213" s="168" t="s">
        <v>10275</v>
      </c>
      <c r="L213" s="168" t="s">
        <v>10275</v>
      </c>
      <c r="M213" s="168" t="s">
        <v>10275</v>
      </c>
      <c r="N213" s="168" t="s">
        <v>10275</v>
      </c>
      <c r="O213" s="105"/>
      <c r="P213" s="105"/>
      <c r="Q213" s="105"/>
      <c r="R213" s="105"/>
      <c r="S213" s="105"/>
      <c r="T213" s="105"/>
      <c r="U213" s="105"/>
      <c r="V213" s="105"/>
      <c r="W213" s="105"/>
      <c r="X213" s="105"/>
      <c r="Y213" s="105"/>
      <c r="Z213" s="105"/>
      <c r="AA213" s="105"/>
      <c r="AB213" s="105"/>
      <c r="AC213" s="105"/>
      <c r="AD213" s="105"/>
      <c r="AE213" s="105"/>
    </row>
    <row r="214">
      <c r="A214" s="106" t="s">
        <v>3974</v>
      </c>
      <c r="B214" s="156" t="s">
        <v>3975</v>
      </c>
      <c r="C214" s="156" t="s">
        <v>10807</v>
      </c>
      <c r="D214" s="157" t="s">
        <v>10808</v>
      </c>
      <c r="E214" s="156" t="s">
        <v>3983</v>
      </c>
      <c r="F214" s="156" t="s">
        <v>3984</v>
      </c>
      <c r="G214" s="125" t="s">
        <v>3985</v>
      </c>
      <c r="H214" s="158" t="s">
        <v>10239</v>
      </c>
      <c r="I214" s="158" t="s">
        <v>904</v>
      </c>
      <c r="J214" s="158" t="s">
        <v>303</v>
      </c>
      <c r="K214" s="113">
        <v>45869.0</v>
      </c>
      <c r="L214" s="118" t="s">
        <v>10332</v>
      </c>
      <c r="M214" s="118" t="s">
        <v>10809</v>
      </c>
      <c r="N214" s="107" t="s">
        <v>10357</v>
      </c>
      <c r="O214" s="159"/>
      <c r="P214" s="159"/>
      <c r="Q214" s="159"/>
      <c r="R214" s="159"/>
      <c r="S214" s="159"/>
      <c r="T214" s="159"/>
      <c r="U214" s="159"/>
      <c r="V214" s="159"/>
      <c r="W214" s="159"/>
      <c r="X214" s="159"/>
      <c r="Y214" s="159"/>
      <c r="Z214" s="159"/>
      <c r="AA214" s="159"/>
      <c r="AB214" s="159"/>
      <c r="AC214" s="159"/>
      <c r="AD214" s="159"/>
      <c r="AE214" s="159"/>
    </row>
    <row r="215">
      <c r="A215" s="106" t="s">
        <v>3986</v>
      </c>
      <c r="B215" s="156" t="s">
        <v>3988</v>
      </c>
      <c r="C215" s="156" t="s">
        <v>3989</v>
      </c>
      <c r="D215" s="157" t="s">
        <v>10810</v>
      </c>
      <c r="E215" s="156" t="s">
        <v>3996</v>
      </c>
      <c r="F215" s="156" t="s">
        <v>3997</v>
      </c>
      <c r="G215" s="125" t="s">
        <v>3998</v>
      </c>
      <c r="H215" s="158" t="s">
        <v>10237</v>
      </c>
      <c r="I215" s="158" t="s">
        <v>504</v>
      </c>
      <c r="J215" s="158" t="s">
        <v>577</v>
      </c>
      <c r="K215" s="129">
        <v>45870.0</v>
      </c>
      <c r="L215" s="131">
        <v>0.4166666666666667</v>
      </c>
      <c r="M215" s="131">
        <v>0.4583333333333333</v>
      </c>
      <c r="N215" s="132" t="s">
        <v>10384</v>
      </c>
      <c r="O215" s="159"/>
      <c r="P215" s="159"/>
      <c r="Q215" s="159"/>
      <c r="R215" s="159"/>
      <c r="S215" s="159"/>
      <c r="T215" s="159"/>
      <c r="U215" s="159"/>
      <c r="V215" s="159"/>
      <c r="W215" s="159"/>
      <c r="X215" s="159"/>
      <c r="Y215" s="159"/>
      <c r="Z215" s="159"/>
      <c r="AA215" s="159"/>
      <c r="AB215" s="159"/>
      <c r="AC215" s="159"/>
      <c r="AD215" s="159"/>
      <c r="AE215" s="159"/>
    </row>
    <row r="216">
      <c r="A216" s="119" t="s">
        <v>4001</v>
      </c>
      <c r="B216" s="162" t="s">
        <v>10811</v>
      </c>
      <c r="C216" s="162" t="s">
        <v>10812</v>
      </c>
      <c r="D216" s="163" t="s">
        <v>10813</v>
      </c>
      <c r="E216" s="162" t="s">
        <v>4011</v>
      </c>
      <c r="F216" s="162" t="s">
        <v>4010</v>
      </c>
      <c r="G216" s="53" t="s">
        <v>4012</v>
      </c>
      <c r="H216" s="44" t="s">
        <v>10239</v>
      </c>
      <c r="I216" s="44" t="s">
        <v>121</v>
      </c>
      <c r="J216" s="44" t="s">
        <v>158</v>
      </c>
      <c r="K216" s="168" t="s">
        <v>10275</v>
      </c>
      <c r="L216" s="168" t="s">
        <v>10275</v>
      </c>
      <c r="M216" s="168" t="s">
        <v>10275</v>
      </c>
      <c r="N216" s="168" t="s">
        <v>10275</v>
      </c>
      <c r="O216" s="105"/>
      <c r="P216" s="105"/>
      <c r="Q216" s="105"/>
      <c r="R216" s="105"/>
      <c r="S216" s="105"/>
      <c r="T216" s="105"/>
      <c r="U216" s="105"/>
      <c r="V216" s="105"/>
      <c r="W216" s="105"/>
      <c r="X216" s="105"/>
      <c r="Y216" s="105"/>
      <c r="Z216" s="105"/>
      <c r="AA216" s="105"/>
      <c r="AB216" s="105"/>
      <c r="AC216" s="105"/>
      <c r="AD216" s="105"/>
      <c r="AE216" s="105"/>
    </row>
    <row r="217">
      <c r="A217" s="106" t="s">
        <v>4015</v>
      </c>
      <c r="B217" s="156" t="s">
        <v>4016</v>
      </c>
      <c r="C217" s="156" t="s">
        <v>10814</v>
      </c>
      <c r="D217" s="157" t="s">
        <v>10815</v>
      </c>
      <c r="E217" s="156" t="s">
        <v>4023</v>
      </c>
      <c r="F217" s="156" t="s">
        <v>4024</v>
      </c>
      <c r="G217" s="125" t="s">
        <v>4025</v>
      </c>
      <c r="H217" s="158" t="s">
        <v>10237</v>
      </c>
      <c r="I217" s="158" t="s">
        <v>233</v>
      </c>
      <c r="J217" s="158" t="s">
        <v>1202</v>
      </c>
      <c r="K217" s="113">
        <v>45870.0</v>
      </c>
      <c r="L217" s="114">
        <v>0.4791666666666667</v>
      </c>
      <c r="M217" s="114">
        <v>0.5208333333333334</v>
      </c>
      <c r="N217" s="107" t="s">
        <v>10328</v>
      </c>
      <c r="O217" s="159"/>
      <c r="P217" s="159"/>
      <c r="Q217" s="159"/>
      <c r="R217" s="159"/>
      <c r="S217" s="159"/>
      <c r="T217" s="159"/>
      <c r="U217" s="159"/>
      <c r="V217" s="159"/>
      <c r="W217" s="159"/>
      <c r="X217" s="159"/>
      <c r="Y217" s="159"/>
      <c r="Z217" s="159"/>
      <c r="AA217" s="159"/>
      <c r="AB217" s="159"/>
      <c r="AC217" s="159"/>
      <c r="AD217" s="159"/>
      <c r="AE217" s="159"/>
    </row>
    <row r="218">
      <c r="A218" s="119" t="s">
        <v>4028</v>
      </c>
      <c r="B218" s="162" t="s">
        <v>4029</v>
      </c>
      <c r="C218" s="162" t="s">
        <v>10816</v>
      </c>
      <c r="D218" s="163" t="s">
        <v>10817</v>
      </c>
      <c r="E218" s="162" t="s">
        <v>4038</v>
      </c>
      <c r="F218" s="162" t="s">
        <v>4039</v>
      </c>
      <c r="G218" s="53" t="s">
        <v>10818</v>
      </c>
      <c r="H218" s="44" t="s">
        <v>10237</v>
      </c>
      <c r="I218" s="44" t="s">
        <v>373</v>
      </c>
      <c r="J218" s="44" t="s">
        <v>53</v>
      </c>
      <c r="K218" s="167" t="s">
        <v>10275</v>
      </c>
      <c r="L218" s="167" t="s">
        <v>10275</v>
      </c>
      <c r="M218" s="167" t="s">
        <v>10275</v>
      </c>
      <c r="N218" s="167" t="s">
        <v>10275</v>
      </c>
      <c r="O218" s="105"/>
      <c r="P218" s="105"/>
      <c r="Q218" s="105"/>
      <c r="R218" s="105"/>
      <c r="S218" s="105"/>
      <c r="T218" s="105"/>
      <c r="U218" s="105"/>
      <c r="V218" s="105"/>
      <c r="W218" s="105"/>
      <c r="X218" s="105"/>
      <c r="Y218" s="105"/>
      <c r="Z218" s="105"/>
      <c r="AA218" s="105"/>
      <c r="AB218" s="105"/>
      <c r="AC218" s="105"/>
      <c r="AD218" s="105"/>
      <c r="AE218" s="105"/>
    </row>
    <row r="219">
      <c r="A219" s="119" t="s">
        <v>4043</v>
      </c>
      <c r="B219" s="162" t="s">
        <v>4044</v>
      </c>
      <c r="C219" s="162" t="s">
        <v>5006</v>
      </c>
      <c r="D219" s="163" t="s">
        <v>10819</v>
      </c>
      <c r="E219" s="162" t="s">
        <v>4052</v>
      </c>
      <c r="F219" s="162" t="s">
        <v>4053</v>
      </c>
      <c r="G219" s="53" t="s">
        <v>4050</v>
      </c>
      <c r="H219" s="44" t="s">
        <v>10237</v>
      </c>
      <c r="I219" s="44" t="s">
        <v>373</v>
      </c>
      <c r="J219" s="44" t="s">
        <v>577</v>
      </c>
      <c r="K219" s="167" t="s">
        <v>10275</v>
      </c>
      <c r="L219" s="167" t="s">
        <v>10275</v>
      </c>
      <c r="M219" s="167" t="s">
        <v>10275</v>
      </c>
      <c r="N219" s="167" t="s">
        <v>10275</v>
      </c>
      <c r="O219" s="105"/>
      <c r="P219" s="105"/>
      <c r="Q219" s="105"/>
      <c r="R219" s="105"/>
      <c r="S219" s="105"/>
      <c r="T219" s="105"/>
      <c r="U219" s="105"/>
      <c r="V219" s="105"/>
      <c r="W219" s="105"/>
      <c r="X219" s="105"/>
      <c r="Y219" s="105"/>
      <c r="Z219" s="105"/>
      <c r="AA219" s="105"/>
      <c r="AB219" s="105"/>
      <c r="AC219" s="105"/>
      <c r="AD219" s="105"/>
      <c r="AE219" s="105"/>
    </row>
    <row r="220">
      <c r="A220" s="119" t="s">
        <v>10820</v>
      </c>
      <c r="B220" s="162" t="s">
        <v>4057</v>
      </c>
      <c r="C220" s="162" t="s">
        <v>4058</v>
      </c>
      <c r="D220" s="163" t="s">
        <v>10821</v>
      </c>
      <c r="E220" s="162" t="s">
        <v>4065</v>
      </c>
      <c r="F220" s="162" t="s">
        <v>4066</v>
      </c>
      <c r="G220" s="53" t="s">
        <v>4067</v>
      </c>
      <c r="H220" s="44" t="s">
        <v>10239</v>
      </c>
      <c r="I220" s="44" t="s">
        <v>1454</v>
      </c>
      <c r="J220" s="44" t="s">
        <v>280</v>
      </c>
      <c r="K220" s="167" t="s">
        <v>10275</v>
      </c>
      <c r="L220" s="167" t="s">
        <v>10275</v>
      </c>
      <c r="M220" s="167" t="s">
        <v>10275</v>
      </c>
      <c r="N220" s="167" t="s">
        <v>10275</v>
      </c>
      <c r="O220" s="105"/>
      <c r="P220" s="105"/>
      <c r="Q220" s="105"/>
      <c r="R220" s="105"/>
      <c r="S220" s="105"/>
      <c r="T220" s="105"/>
      <c r="U220" s="105"/>
      <c r="V220" s="105"/>
      <c r="W220" s="105"/>
      <c r="X220" s="105"/>
      <c r="Y220" s="105"/>
      <c r="Z220" s="105"/>
      <c r="AA220" s="105"/>
      <c r="AB220" s="105"/>
      <c r="AC220" s="105"/>
      <c r="AD220" s="105"/>
      <c r="AE220" s="105"/>
    </row>
    <row r="221">
      <c r="A221" s="119" t="s">
        <v>4070</v>
      </c>
      <c r="B221" s="162" t="s">
        <v>4071</v>
      </c>
      <c r="C221" s="162" t="s">
        <v>4072</v>
      </c>
      <c r="D221" s="163" t="s">
        <v>10822</v>
      </c>
      <c r="E221" s="162" t="s">
        <v>4079</v>
      </c>
      <c r="F221" s="162" t="s">
        <v>4080</v>
      </c>
      <c r="G221" s="53" t="s">
        <v>4081</v>
      </c>
      <c r="H221" s="44" t="s">
        <v>10236</v>
      </c>
      <c r="I221" s="44" t="s">
        <v>1202</v>
      </c>
      <c r="J221" s="44" t="s">
        <v>105</v>
      </c>
      <c r="K221" s="168" t="s">
        <v>10275</v>
      </c>
      <c r="L221" s="168" t="s">
        <v>10275</v>
      </c>
      <c r="M221" s="168" t="s">
        <v>10275</v>
      </c>
      <c r="N221" s="168" t="s">
        <v>10275</v>
      </c>
      <c r="O221" s="105"/>
      <c r="P221" s="105"/>
      <c r="Q221" s="105"/>
      <c r="R221" s="105"/>
      <c r="S221" s="105"/>
      <c r="T221" s="105"/>
      <c r="U221" s="105"/>
      <c r="V221" s="105"/>
      <c r="W221" s="105"/>
      <c r="X221" s="105"/>
      <c r="Y221" s="105"/>
      <c r="Z221" s="105"/>
      <c r="AA221" s="105"/>
      <c r="AB221" s="105"/>
      <c r="AC221" s="105"/>
      <c r="AD221" s="105"/>
      <c r="AE221" s="105"/>
    </row>
    <row r="222">
      <c r="A222" s="106" t="s">
        <v>4084</v>
      </c>
      <c r="B222" s="156" t="s">
        <v>4085</v>
      </c>
      <c r="C222" s="156" t="s">
        <v>4086</v>
      </c>
      <c r="D222" s="157" t="s">
        <v>10823</v>
      </c>
      <c r="E222" s="156" t="s">
        <v>4093</v>
      </c>
      <c r="F222" s="156" t="s">
        <v>10824</v>
      </c>
      <c r="G222" s="125" t="s">
        <v>4091</v>
      </c>
      <c r="H222" s="159"/>
      <c r="I222" s="158" t="s">
        <v>293</v>
      </c>
      <c r="J222" s="159"/>
      <c r="K222" s="113">
        <v>45870.0</v>
      </c>
      <c r="L222" s="118" t="s">
        <v>10349</v>
      </c>
      <c r="M222" s="118" t="s">
        <v>10350</v>
      </c>
      <c r="N222" s="111" t="s">
        <v>10825</v>
      </c>
      <c r="O222" s="159"/>
      <c r="P222" s="159"/>
      <c r="Q222" s="159"/>
      <c r="R222" s="159"/>
      <c r="S222" s="159"/>
      <c r="T222" s="159"/>
      <c r="U222" s="159"/>
      <c r="V222" s="159"/>
      <c r="W222" s="159"/>
      <c r="X222" s="159"/>
      <c r="Y222" s="159"/>
      <c r="Z222" s="159"/>
      <c r="AA222" s="159"/>
      <c r="AB222" s="159"/>
      <c r="AC222" s="159"/>
      <c r="AD222" s="159"/>
      <c r="AE222" s="159"/>
    </row>
    <row r="223">
      <c r="A223" s="119" t="s">
        <v>4097</v>
      </c>
      <c r="B223" s="162" t="s">
        <v>4098</v>
      </c>
      <c r="C223" s="162" t="s">
        <v>10826</v>
      </c>
      <c r="D223" s="163" t="s">
        <v>10827</v>
      </c>
      <c r="E223" s="162" t="s">
        <v>4107</v>
      </c>
      <c r="F223" s="162" t="s">
        <v>4108</v>
      </c>
      <c r="G223" s="53" t="s">
        <v>4109</v>
      </c>
      <c r="H223" s="44" t="s">
        <v>10237</v>
      </c>
      <c r="I223" s="44" t="s">
        <v>2604</v>
      </c>
      <c r="J223" s="44" t="s">
        <v>204</v>
      </c>
      <c r="K223" s="167" t="s">
        <v>10275</v>
      </c>
      <c r="L223" s="167" t="s">
        <v>10275</v>
      </c>
      <c r="M223" s="167" t="s">
        <v>10275</v>
      </c>
      <c r="N223" s="167" t="s">
        <v>10275</v>
      </c>
      <c r="O223" s="105"/>
      <c r="P223" s="105"/>
      <c r="Q223" s="105"/>
      <c r="R223" s="105"/>
      <c r="S223" s="105"/>
      <c r="T223" s="105"/>
      <c r="U223" s="105"/>
      <c r="V223" s="105"/>
      <c r="W223" s="105"/>
      <c r="X223" s="105"/>
      <c r="Y223" s="105"/>
      <c r="Z223" s="105"/>
      <c r="AA223" s="105"/>
      <c r="AB223" s="105"/>
      <c r="AC223" s="105"/>
      <c r="AD223" s="105"/>
      <c r="AE223" s="105"/>
    </row>
    <row r="224">
      <c r="A224" s="119" t="s">
        <v>4112</v>
      </c>
      <c r="B224" s="162" t="s">
        <v>4113</v>
      </c>
      <c r="C224" s="162" t="s">
        <v>10828</v>
      </c>
      <c r="D224" s="163" t="s">
        <v>10829</v>
      </c>
      <c r="E224" s="162" t="s">
        <v>4121</v>
      </c>
      <c r="F224" s="162" t="s">
        <v>4122</v>
      </c>
      <c r="G224" s="53" t="s">
        <v>10830</v>
      </c>
      <c r="H224" s="44" t="s">
        <v>10237</v>
      </c>
      <c r="I224" s="44" t="s">
        <v>2604</v>
      </c>
      <c r="J224" s="44" t="s">
        <v>204</v>
      </c>
      <c r="K224" s="168" t="s">
        <v>10275</v>
      </c>
      <c r="L224" s="168" t="s">
        <v>10275</v>
      </c>
      <c r="M224" s="168" t="s">
        <v>10275</v>
      </c>
      <c r="N224" s="168" t="s">
        <v>10275</v>
      </c>
      <c r="O224" s="105"/>
      <c r="P224" s="105"/>
      <c r="Q224" s="105"/>
      <c r="R224" s="105"/>
      <c r="S224" s="105"/>
      <c r="T224" s="105"/>
      <c r="U224" s="105"/>
      <c r="V224" s="105"/>
      <c r="W224" s="105"/>
      <c r="X224" s="105"/>
      <c r="Y224" s="105"/>
      <c r="Z224" s="105"/>
      <c r="AA224" s="105"/>
      <c r="AB224" s="105"/>
      <c r="AC224" s="105"/>
      <c r="AD224" s="105"/>
      <c r="AE224" s="105"/>
    </row>
    <row r="225">
      <c r="A225" s="106" t="s">
        <v>4124</v>
      </c>
      <c r="B225" s="156" t="s">
        <v>4126</v>
      </c>
      <c r="C225" s="156" t="s">
        <v>10831</v>
      </c>
      <c r="D225" s="157" t="s">
        <v>10832</v>
      </c>
      <c r="E225" s="156" t="s">
        <v>4134</v>
      </c>
      <c r="F225" s="156" t="s">
        <v>4135</v>
      </c>
      <c r="G225" s="125" t="s">
        <v>4136</v>
      </c>
      <c r="H225" s="158" t="s">
        <v>10237</v>
      </c>
      <c r="I225" s="158" t="s">
        <v>53</v>
      </c>
      <c r="J225" s="158" t="s">
        <v>904</v>
      </c>
      <c r="K225" s="113">
        <v>45869.0</v>
      </c>
      <c r="L225" s="118" t="s">
        <v>10332</v>
      </c>
      <c r="M225" s="118" t="s">
        <v>10333</v>
      </c>
      <c r="N225" s="111" t="s">
        <v>10549</v>
      </c>
      <c r="O225" s="159"/>
      <c r="P225" s="159"/>
      <c r="Q225" s="159"/>
      <c r="R225" s="159"/>
      <c r="S225" s="159"/>
      <c r="T225" s="159"/>
      <c r="U225" s="159"/>
      <c r="V225" s="159"/>
      <c r="W225" s="159"/>
      <c r="X225" s="159"/>
      <c r="Y225" s="159"/>
      <c r="Z225" s="159"/>
      <c r="AA225" s="159"/>
      <c r="AB225" s="159"/>
      <c r="AC225" s="159"/>
      <c r="AD225" s="159"/>
      <c r="AE225" s="159"/>
    </row>
    <row r="226">
      <c r="A226" s="119" t="s">
        <v>4139</v>
      </c>
      <c r="B226" s="162" t="s">
        <v>4140</v>
      </c>
      <c r="C226" s="162" t="s">
        <v>4141</v>
      </c>
      <c r="D226" s="163" t="s">
        <v>10833</v>
      </c>
      <c r="E226" s="162" t="s">
        <v>4149</v>
      </c>
      <c r="F226" s="162" t="s">
        <v>4148</v>
      </c>
      <c r="G226" s="53" t="s">
        <v>4150</v>
      </c>
      <c r="H226" s="44" t="s">
        <v>10239</v>
      </c>
      <c r="I226" s="44" t="s">
        <v>803</v>
      </c>
      <c r="J226" s="44" t="s">
        <v>686</v>
      </c>
      <c r="K226" s="167" t="s">
        <v>10275</v>
      </c>
      <c r="L226" s="167" t="s">
        <v>10275</v>
      </c>
      <c r="M226" s="167" t="s">
        <v>10275</v>
      </c>
      <c r="N226" s="167" t="s">
        <v>10275</v>
      </c>
      <c r="O226" s="105"/>
      <c r="P226" s="105"/>
      <c r="Q226" s="105"/>
      <c r="R226" s="105"/>
      <c r="S226" s="105"/>
      <c r="T226" s="105"/>
      <c r="U226" s="105"/>
      <c r="V226" s="105"/>
      <c r="W226" s="105"/>
      <c r="X226" s="105"/>
      <c r="Y226" s="105"/>
      <c r="Z226" s="105"/>
      <c r="AA226" s="105"/>
      <c r="AB226" s="105"/>
      <c r="AC226" s="105"/>
      <c r="AD226" s="105"/>
      <c r="AE226" s="105"/>
    </row>
    <row r="227">
      <c r="A227" s="119" t="s">
        <v>4153</v>
      </c>
      <c r="B227" s="162" t="s">
        <v>4162</v>
      </c>
      <c r="C227" s="162" t="s">
        <v>4155</v>
      </c>
      <c r="D227" s="163" t="s">
        <v>10834</v>
      </c>
      <c r="E227" s="162" t="s">
        <v>4163</v>
      </c>
      <c r="F227" s="162" t="s">
        <v>4164</v>
      </c>
      <c r="G227" s="53" t="s">
        <v>4160</v>
      </c>
      <c r="H227" s="44" t="s">
        <v>10237</v>
      </c>
      <c r="I227" s="44" t="s">
        <v>875</v>
      </c>
      <c r="J227" s="44" t="s">
        <v>138</v>
      </c>
      <c r="K227" s="167" t="s">
        <v>10275</v>
      </c>
      <c r="L227" s="167" t="s">
        <v>10275</v>
      </c>
      <c r="M227" s="167" t="s">
        <v>10275</v>
      </c>
      <c r="N227" s="167" t="s">
        <v>10275</v>
      </c>
      <c r="O227" s="105"/>
      <c r="P227" s="105"/>
      <c r="Q227" s="105"/>
      <c r="R227" s="105"/>
      <c r="S227" s="105"/>
      <c r="T227" s="105"/>
      <c r="U227" s="105"/>
      <c r="V227" s="105"/>
      <c r="W227" s="105"/>
      <c r="X227" s="105"/>
      <c r="Y227" s="105"/>
      <c r="Z227" s="105"/>
      <c r="AA227" s="105"/>
      <c r="AB227" s="105"/>
      <c r="AC227" s="105"/>
      <c r="AD227" s="105"/>
      <c r="AE227" s="105"/>
    </row>
    <row r="228">
      <c r="A228" s="119" t="s">
        <v>10835</v>
      </c>
      <c r="B228" s="162" t="s">
        <v>10836</v>
      </c>
      <c r="C228" s="162" t="s">
        <v>10837</v>
      </c>
      <c r="D228" s="163" t="s">
        <v>10838</v>
      </c>
      <c r="E228" s="162" t="s">
        <v>4178</v>
      </c>
      <c r="F228" s="162" t="s">
        <v>4176</v>
      </c>
      <c r="G228" s="53" t="s">
        <v>4175</v>
      </c>
      <c r="H228" s="44" t="s">
        <v>10237</v>
      </c>
      <c r="I228" s="44" t="s">
        <v>655</v>
      </c>
      <c r="J228" s="44" t="s">
        <v>1038</v>
      </c>
      <c r="K228" s="167" t="s">
        <v>10275</v>
      </c>
      <c r="L228" s="167" t="s">
        <v>10275</v>
      </c>
      <c r="M228" s="167" t="s">
        <v>10275</v>
      </c>
      <c r="N228" s="167" t="s">
        <v>10275</v>
      </c>
      <c r="O228" s="105"/>
      <c r="P228" s="105"/>
      <c r="Q228" s="105"/>
      <c r="R228" s="105"/>
      <c r="S228" s="105"/>
      <c r="T228" s="105"/>
      <c r="U228" s="105"/>
      <c r="V228" s="105"/>
      <c r="W228" s="105"/>
      <c r="X228" s="105"/>
      <c r="Y228" s="105"/>
      <c r="Z228" s="105"/>
      <c r="AA228" s="105"/>
      <c r="AB228" s="105"/>
      <c r="AC228" s="105"/>
      <c r="AD228" s="105"/>
      <c r="AE228" s="105"/>
    </row>
    <row r="229">
      <c r="A229" s="119" t="s">
        <v>4179</v>
      </c>
      <c r="B229" s="162" t="s">
        <v>4181</v>
      </c>
      <c r="C229" s="162" t="s">
        <v>4182</v>
      </c>
      <c r="D229" s="163" t="s">
        <v>10839</v>
      </c>
      <c r="E229" s="162" t="s">
        <v>4189</v>
      </c>
      <c r="F229" s="162" t="s">
        <v>4190</v>
      </c>
      <c r="G229" s="53" t="s">
        <v>4187</v>
      </c>
      <c r="H229" s="44" t="s">
        <v>10237</v>
      </c>
      <c r="I229" s="44" t="s">
        <v>1038</v>
      </c>
      <c r="J229" s="44" t="s">
        <v>158</v>
      </c>
      <c r="K229" s="167" t="s">
        <v>10275</v>
      </c>
      <c r="L229" s="167" t="s">
        <v>10275</v>
      </c>
      <c r="M229" s="167" t="s">
        <v>10275</v>
      </c>
      <c r="N229" s="167" t="s">
        <v>10275</v>
      </c>
      <c r="O229" s="105"/>
      <c r="P229" s="105"/>
      <c r="Q229" s="105"/>
      <c r="R229" s="105"/>
      <c r="S229" s="105"/>
      <c r="T229" s="105"/>
      <c r="U229" s="105"/>
      <c r="V229" s="105"/>
      <c r="W229" s="105"/>
      <c r="X229" s="105"/>
      <c r="Y229" s="105"/>
      <c r="Z229" s="105"/>
      <c r="AA229" s="105"/>
      <c r="AB229" s="105"/>
      <c r="AC229" s="105"/>
      <c r="AD229" s="105"/>
      <c r="AE229" s="105"/>
    </row>
    <row r="230">
      <c r="A230" s="119" t="s">
        <v>10840</v>
      </c>
      <c r="B230" s="162" t="s">
        <v>4202</v>
      </c>
      <c r="C230" s="162" t="s">
        <v>10841</v>
      </c>
      <c r="D230" s="163" t="s">
        <v>10842</v>
      </c>
      <c r="E230" s="162" t="s">
        <v>4203</v>
      </c>
      <c r="F230" s="162" t="s">
        <v>4204</v>
      </c>
      <c r="G230" s="53" t="s">
        <v>4205</v>
      </c>
      <c r="H230" s="44" t="s">
        <v>10239</v>
      </c>
      <c r="I230" s="44" t="s">
        <v>53</v>
      </c>
      <c r="J230" s="44" t="s">
        <v>803</v>
      </c>
      <c r="K230" s="168" t="s">
        <v>10275</v>
      </c>
      <c r="L230" s="168" t="s">
        <v>10275</v>
      </c>
      <c r="M230" s="168" t="s">
        <v>10275</v>
      </c>
      <c r="N230" s="168" t="s">
        <v>10275</v>
      </c>
      <c r="O230" s="105"/>
      <c r="P230" s="105"/>
      <c r="Q230" s="105"/>
      <c r="R230" s="105"/>
      <c r="S230" s="105"/>
      <c r="T230" s="105"/>
      <c r="U230" s="105"/>
      <c r="V230" s="105"/>
      <c r="W230" s="105"/>
      <c r="X230" s="105"/>
      <c r="Y230" s="105"/>
      <c r="Z230" s="105"/>
      <c r="AA230" s="105"/>
      <c r="AB230" s="105"/>
      <c r="AC230" s="105"/>
      <c r="AD230" s="105"/>
      <c r="AE230" s="105"/>
    </row>
    <row r="231">
      <c r="A231" s="106" t="s">
        <v>10843</v>
      </c>
      <c r="B231" s="156" t="s">
        <v>10844</v>
      </c>
      <c r="C231" s="156" t="s">
        <v>4214</v>
      </c>
      <c r="D231" s="157" t="s">
        <v>10845</v>
      </c>
      <c r="E231" s="156" t="s">
        <v>10846</v>
      </c>
      <c r="F231" s="156" t="s">
        <v>4219</v>
      </c>
      <c r="G231" s="125" t="s">
        <v>4220</v>
      </c>
      <c r="H231" s="158" t="s">
        <v>10239</v>
      </c>
      <c r="I231" s="158" t="s">
        <v>248</v>
      </c>
      <c r="J231" s="158" t="s">
        <v>729</v>
      </c>
      <c r="K231" s="113">
        <v>45869.0</v>
      </c>
      <c r="L231" s="118" t="s">
        <v>10317</v>
      </c>
      <c r="M231" s="118" t="s">
        <v>10318</v>
      </c>
      <c r="N231" s="107" t="s">
        <v>10388</v>
      </c>
      <c r="O231" s="159"/>
      <c r="P231" s="159"/>
      <c r="Q231" s="159"/>
      <c r="R231" s="159"/>
      <c r="S231" s="159"/>
      <c r="T231" s="159"/>
      <c r="U231" s="159"/>
      <c r="V231" s="159"/>
      <c r="W231" s="159"/>
      <c r="X231" s="159"/>
      <c r="Y231" s="159"/>
      <c r="Z231" s="159"/>
      <c r="AA231" s="159"/>
      <c r="AB231" s="159"/>
      <c r="AC231" s="159"/>
      <c r="AD231" s="159"/>
      <c r="AE231" s="159"/>
    </row>
    <row r="232">
      <c r="A232" s="119" t="s">
        <v>4223</v>
      </c>
      <c r="B232" s="162" t="s">
        <v>4224</v>
      </c>
      <c r="C232" s="162" t="s">
        <v>10847</v>
      </c>
      <c r="D232" s="163" t="s">
        <v>10848</v>
      </c>
      <c r="E232" s="162" t="s">
        <v>4232</v>
      </c>
      <c r="F232" s="162" t="s">
        <v>4233</v>
      </c>
      <c r="G232" s="53" t="s">
        <v>4230</v>
      </c>
      <c r="H232" s="44" t="s">
        <v>10237</v>
      </c>
      <c r="I232" s="44" t="s">
        <v>821</v>
      </c>
      <c r="J232" s="44" t="s">
        <v>233</v>
      </c>
      <c r="K232" s="167" t="s">
        <v>10275</v>
      </c>
      <c r="L232" s="167" t="s">
        <v>10275</v>
      </c>
      <c r="M232" s="167" t="s">
        <v>10275</v>
      </c>
      <c r="N232" s="167" t="s">
        <v>10275</v>
      </c>
      <c r="O232" s="105"/>
      <c r="P232" s="105"/>
      <c r="Q232" s="105"/>
      <c r="R232" s="105"/>
      <c r="S232" s="105"/>
      <c r="T232" s="105"/>
      <c r="U232" s="105"/>
      <c r="V232" s="105"/>
      <c r="W232" s="105"/>
      <c r="X232" s="105"/>
      <c r="Y232" s="105"/>
      <c r="Z232" s="105"/>
      <c r="AA232" s="105"/>
      <c r="AB232" s="105"/>
      <c r="AC232" s="105"/>
      <c r="AD232" s="105"/>
      <c r="AE232" s="105"/>
    </row>
    <row r="233">
      <c r="A233" s="119" t="s">
        <v>10849</v>
      </c>
      <c r="B233" s="162" t="s">
        <v>4236</v>
      </c>
      <c r="C233" s="162" t="s">
        <v>5006</v>
      </c>
      <c r="D233" s="163" t="s">
        <v>10850</v>
      </c>
      <c r="E233" s="162" t="s">
        <v>4245</v>
      </c>
      <c r="F233" s="162" t="s">
        <v>4246</v>
      </c>
      <c r="G233" s="53" t="s">
        <v>10851</v>
      </c>
      <c r="H233" s="44" t="s">
        <v>10237</v>
      </c>
      <c r="I233" s="44" t="s">
        <v>904</v>
      </c>
      <c r="J233" s="44" t="s">
        <v>293</v>
      </c>
      <c r="K233" s="167" t="s">
        <v>10275</v>
      </c>
      <c r="L233" s="167" t="s">
        <v>10275</v>
      </c>
      <c r="M233" s="167" t="s">
        <v>10275</v>
      </c>
      <c r="N233" s="167" t="s">
        <v>10275</v>
      </c>
      <c r="O233" s="105"/>
      <c r="P233" s="105"/>
      <c r="Q233" s="105"/>
      <c r="R233" s="105"/>
      <c r="S233" s="105"/>
      <c r="T233" s="105"/>
      <c r="U233" s="105"/>
      <c r="V233" s="105"/>
      <c r="W233" s="105"/>
      <c r="X233" s="105"/>
      <c r="Y233" s="105"/>
      <c r="Z233" s="105"/>
      <c r="AA233" s="105"/>
      <c r="AB233" s="105"/>
      <c r="AC233" s="105"/>
      <c r="AD233" s="105"/>
      <c r="AE233" s="105"/>
    </row>
    <row r="234">
      <c r="A234" s="119" t="s">
        <v>4248</v>
      </c>
      <c r="B234" s="162" t="s">
        <v>4250</v>
      </c>
      <c r="C234" s="162" t="s">
        <v>4251</v>
      </c>
      <c r="D234" s="163" t="s">
        <v>10852</v>
      </c>
      <c r="E234" s="162" t="s">
        <v>4257</v>
      </c>
      <c r="F234" s="162" t="s">
        <v>4258</v>
      </c>
      <c r="G234" s="53" t="s">
        <v>4259</v>
      </c>
      <c r="H234" s="44" t="s">
        <v>10236</v>
      </c>
      <c r="I234" s="44" t="s">
        <v>686</v>
      </c>
      <c r="J234" s="44" t="s">
        <v>138</v>
      </c>
      <c r="K234" s="168" t="s">
        <v>10275</v>
      </c>
      <c r="L234" s="168" t="s">
        <v>10275</v>
      </c>
      <c r="M234" s="168" t="s">
        <v>10275</v>
      </c>
      <c r="N234" s="168" t="s">
        <v>10275</v>
      </c>
      <c r="O234" s="105"/>
      <c r="P234" s="105"/>
      <c r="Q234" s="105"/>
      <c r="R234" s="105"/>
      <c r="S234" s="105"/>
      <c r="T234" s="105"/>
      <c r="U234" s="105"/>
      <c r="V234" s="105"/>
      <c r="W234" s="105"/>
      <c r="X234" s="105"/>
      <c r="Y234" s="105"/>
      <c r="Z234" s="105"/>
      <c r="AA234" s="105"/>
      <c r="AB234" s="105"/>
      <c r="AC234" s="105"/>
      <c r="AD234" s="105"/>
      <c r="AE234" s="105"/>
    </row>
    <row r="235">
      <c r="A235" s="106" t="s">
        <v>4262</v>
      </c>
      <c r="B235" s="156" t="s">
        <v>4263</v>
      </c>
      <c r="C235" s="193" t="s">
        <v>4264</v>
      </c>
      <c r="D235" s="157" t="s">
        <v>10853</v>
      </c>
      <c r="E235" s="156" t="s">
        <v>4272</v>
      </c>
      <c r="F235" s="156" t="s">
        <v>4273</v>
      </c>
      <c r="G235" s="125" t="s">
        <v>4269</v>
      </c>
      <c r="H235" s="158" t="s">
        <v>10237</v>
      </c>
      <c r="I235" s="158" t="s">
        <v>686</v>
      </c>
      <c r="J235" s="158" t="s">
        <v>233</v>
      </c>
      <c r="K235" s="113">
        <v>45869.0</v>
      </c>
      <c r="L235" s="118" t="s">
        <v>10293</v>
      </c>
      <c r="M235" s="118" t="s">
        <v>10294</v>
      </c>
      <c r="N235" s="107" t="s">
        <v>10334</v>
      </c>
      <c r="O235" s="159"/>
      <c r="P235" s="159"/>
      <c r="Q235" s="159"/>
      <c r="R235" s="159"/>
      <c r="S235" s="159"/>
      <c r="T235" s="159"/>
      <c r="U235" s="159"/>
      <c r="V235" s="159"/>
      <c r="W235" s="159"/>
      <c r="X235" s="159"/>
      <c r="Y235" s="159"/>
      <c r="Z235" s="159"/>
      <c r="AA235" s="159"/>
      <c r="AB235" s="159"/>
      <c r="AC235" s="159"/>
      <c r="AD235" s="159"/>
      <c r="AE235" s="159"/>
    </row>
    <row r="236">
      <c r="A236" s="119" t="s">
        <v>4290</v>
      </c>
      <c r="B236" s="162" t="s">
        <v>4298</v>
      </c>
      <c r="C236" s="162" t="s">
        <v>4292</v>
      </c>
      <c r="D236" s="163" t="s">
        <v>10854</v>
      </c>
      <c r="E236" s="162" t="s">
        <v>4299</v>
      </c>
      <c r="F236" s="162" t="s">
        <v>4300</v>
      </c>
      <c r="G236" s="53" t="s">
        <v>10855</v>
      </c>
      <c r="H236" s="44" t="s">
        <v>10239</v>
      </c>
      <c r="I236" s="44" t="s">
        <v>53</v>
      </c>
      <c r="J236" s="44" t="s">
        <v>2604</v>
      </c>
      <c r="K236" s="167" t="s">
        <v>10275</v>
      </c>
      <c r="L236" s="167" t="s">
        <v>10275</v>
      </c>
      <c r="M236" s="167" t="s">
        <v>10275</v>
      </c>
      <c r="N236" s="167" t="s">
        <v>10275</v>
      </c>
      <c r="O236" s="105"/>
      <c r="P236" s="105"/>
      <c r="Q236" s="105"/>
      <c r="R236" s="105"/>
      <c r="S236" s="105"/>
      <c r="T236" s="105"/>
      <c r="U236" s="105"/>
      <c r="V236" s="105"/>
      <c r="W236" s="105"/>
      <c r="X236" s="105"/>
      <c r="Y236" s="105"/>
      <c r="Z236" s="105"/>
      <c r="AA236" s="105"/>
      <c r="AB236" s="105"/>
      <c r="AC236" s="105"/>
      <c r="AD236" s="105"/>
      <c r="AE236" s="105"/>
    </row>
    <row r="237">
      <c r="A237" s="119" t="s">
        <v>4304</v>
      </c>
      <c r="B237" s="162" t="s">
        <v>4305</v>
      </c>
      <c r="C237" s="162" t="s">
        <v>4306</v>
      </c>
      <c r="D237" s="163" t="s">
        <v>10856</v>
      </c>
      <c r="E237" s="162" t="s">
        <v>4314</v>
      </c>
      <c r="F237" s="162" t="s">
        <v>4315</v>
      </c>
      <c r="G237" s="53" t="s">
        <v>4316</v>
      </c>
      <c r="H237" s="44" t="s">
        <v>10239</v>
      </c>
      <c r="I237" s="44" t="s">
        <v>875</v>
      </c>
      <c r="J237" s="44" t="s">
        <v>655</v>
      </c>
      <c r="K237" s="168" t="s">
        <v>10275</v>
      </c>
      <c r="L237" s="168" t="s">
        <v>10275</v>
      </c>
      <c r="M237" s="168" t="s">
        <v>10275</v>
      </c>
      <c r="N237" s="168" t="s">
        <v>10275</v>
      </c>
      <c r="O237" s="105"/>
      <c r="P237" s="105"/>
      <c r="Q237" s="105"/>
      <c r="R237" s="105"/>
      <c r="S237" s="105"/>
      <c r="T237" s="105"/>
      <c r="U237" s="105"/>
      <c r="V237" s="105"/>
      <c r="W237" s="105"/>
      <c r="X237" s="105"/>
      <c r="Y237" s="105"/>
      <c r="Z237" s="105"/>
      <c r="AA237" s="105"/>
      <c r="AB237" s="105"/>
      <c r="AC237" s="105"/>
      <c r="AD237" s="105"/>
      <c r="AE237" s="105"/>
    </row>
    <row r="238">
      <c r="A238" s="106" t="s">
        <v>4319</v>
      </c>
      <c r="B238" s="156" t="s">
        <v>4320</v>
      </c>
      <c r="C238" s="156" t="s">
        <v>4321</v>
      </c>
      <c r="D238" s="157" t="s">
        <v>10857</v>
      </c>
      <c r="E238" s="156" t="s">
        <v>4328</v>
      </c>
      <c r="F238" s="156" t="s">
        <v>4329</v>
      </c>
      <c r="G238" s="125" t="s">
        <v>4330</v>
      </c>
      <c r="H238" s="159"/>
      <c r="I238" s="159"/>
      <c r="J238" s="159"/>
      <c r="K238" s="109">
        <v>45870.0</v>
      </c>
      <c r="L238" s="110">
        <v>0.4791666666666667</v>
      </c>
      <c r="M238" s="110">
        <v>0.5208333333333334</v>
      </c>
      <c r="N238" s="111" t="s">
        <v>10261</v>
      </c>
      <c r="O238" s="159"/>
      <c r="P238" s="159"/>
      <c r="Q238" s="159"/>
      <c r="R238" s="159"/>
      <c r="S238" s="159"/>
      <c r="T238" s="159"/>
      <c r="U238" s="159"/>
      <c r="V238" s="159"/>
      <c r="W238" s="159"/>
      <c r="X238" s="159"/>
      <c r="Y238" s="159"/>
      <c r="Z238" s="159"/>
      <c r="AA238" s="159"/>
      <c r="AB238" s="159"/>
      <c r="AC238" s="159"/>
      <c r="AD238" s="159"/>
      <c r="AE238" s="159"/>
    </row>
    <row r="239">
      <c r="A239" s="106" t="s">
        <v>4331</v>
      </c>
      <c r="B239" s="156" t="s">
        <v>4333</v>
      </c>
      <c r="C239" s="156" t="s">
        <v>4334</v>
      </c>
      <c r="D239" s="157" t="s">
        <v>10858</v>
      </c>
      <c r="E239" s="156" t="s">
        <v>4341</v>
      </c>
      <c r="F239" s="156" t="s">
        <v>4342</v>
      </c>
      <c r="G239" s="125" t="s">
        <v>10859</v>
      </c>
      <c r="H239" s="158" t="s">
        <v>10239</v>
      </c>
      <c r="I239" s="158" t="s">
        <v>686</v>
      </c>
      <c r="J239" s="158" t="s">
        <v>248</v>
      </c>
      <c r="K239" s="113">
        <v>45871.0</v>
      </c>
      <c r="L239" s="114">
        <v>0.4791666666666667</v>
      </c>
      <c r="M239" s="114">
        <v>0.5208333333333334</v>
      </c>
      <c r="N239" s="107" t="s">
        <v>10472</v>
      </c>
      <c r="O239" s="159"/>
      <c r="P239" s="159"/>
      <c r="Q239" s="159"/>
      <c r="R239" s="159"/>
      <c r="S239" s="159"/>
      <c r="T239" s="159"/>
      <c r="U239" s="159"/>
      <c r="V239" s="159"/>
      <c r="W239" s="159"/>
      <c r="X239" s="159"/>
      <c r="Y239" s="159"/>
      <c r="Z239" s="159"/>
      <c r="AA239" s="159"/>
      <c r="AB239" s="159"/>
      <c r="AC239" s="159"/>
      <c r="AD239" s="159"/>
      <c r="AE239" s="159"/>
    </row>
    <row r="240">
      <c r="A240" s="119" t="s">
        <v>4346</v>
      </c>
      <c r="B240" s="162" t="s">
        <v>4347</v>
      </c>
      <c r="C240" s="162" t="s">
        <v>5006</v>
      </c>
      <c r="D240" s="163" t="s">
        <v>10860</v>
      </c>
      <c r="E240" s="162" t="s">
        <v>4356</v>
      </c>
      <c r="F240" s="162" t="s">
        <v>4357</v>
      </c>
      <c r="G240" s="53" t="s">
        <v>4354</v>
      </c>
      <c r="H240" s="44" t="s">
        <v>10239</v>
      </c>
      <c r="I240" s="44" t="s">
        <v>105</v>
      </c>
      <c r="J240" s="44" t="s">
        <v>1454</v>
      </c>
      <c r="K240" s="167" t="s">
        <v>10275</v>
      </c>
      <c r="L240" s="167" t="s">
        <v>10275</v>
      </c>
      <c r="M240" s="167" t="s">
        <v>10275</v>
      </c>
      <c r="N240" s="167" t="s">
        <v>10275</v>
      </c>
      <c r="O240" s="105"/>
      <c r="P240" s="105"/>
      <c r="Q240" s="105"/>
      <c r="R240" s="105"/>
      <c r="S240" s="105"/>
      <c r="T240" s="105"/>
      <c r="U240" s="105"/>
      <c r="V240" s="105"/>
      <c r="W240" s="105"/>
      <c r="X240" s="105"/>
      <c r="Y240" s="105"/>
      <c r="Z240" s="105"/>
      <c r="AA240" s="105"/>
      <c r="AB240" s="105"/>
      <c r="AC240" s="105"/>
      <c r="AD240" s="105"/>
      <c r="AE240" s="105"/>
    </row>
    <row r="241">
      <c r="A241" s="119" t="s">
        <v>4360</v>
      </c>
      <c r="B241" s="162" t="s">
        <v>4361</v>
      </c>
      <c r="C241" s="162" t="s">
        <v>10861</v>
      </c>
      <c r="D241" s="163" t="s">
        <v>10862</v>
      </c>
      <c r="E241" s="162" t="s">
        <v>4369</v>
      </c>
      <c r="F241" s="162" t="s">
        <v>4370</v>
      </c>
      <c r="G241" s="53" t="s">
        <v>4367</v>
      </c>
      <c r="H241" s="44" t="s">
        <v>10237</v>
      </c>
      <c r="I241" s="44" t="s">
        <v>1513</v>
      </c>
      <c r="J241" s="44" t="s">
        <v>875</v>
      </c>
      <c r="K241" s="168" t="s">
        <v>10275</v>
      </c>
      <c r="L241" s="168" t="s">
        <v>10275</v>
      </c>
      <c r="M241" s="168" t="s">
        <v>10275</v>
      </c>
      <c r="N241" s="168" t="s">
        <v>10275</v>
      </c>
      <c r="O241" s="105"/>
      <c r="P241" s="105"/>
      <c r="Q241" s="105"/>
      <c r="R241" s="105"/>
      <c r="S241" s="105"/>
      <c r="T241" s="105"/>
      <c r="U241" s="105"/>
      <c r="V241" s="105"/>
      <c r="W241" s="105"/>
      <c r="X241" s="105"/>
      <c r="Y241" s="105"/>
      <c r="Z241" s="105"/>
      <c r="AA241" s="105"/>
      <c r="AB241" s="105"/>
      <c r="AC241" s="105"/>
      <c r="AD241" s="105"/>
      <c r="AE241" s="105"/>
    </row>
    <row r="242">
      <c r="A242" s="106" t="s">
        <v>10863</v>
      </c>
      <c r="B242" s="156" t="s">
        <v>4374</v>
      </c>
      <c r="C242" s="156" t="s">
        <v>4375</v>
      </c>
      <c r="D242" s="157" t="s">
        <v>10864</v>
      </c>
      <c r="E242" s="156" t="s">
        <v>4383</v>
      </c>
      <c r="F242" s="156" t="s">
        <v>4384</v>
      </c>
      <c r="G242" s="125" t="s">
        <v>4380</v>
      </c>
      <c r="H242" s="158" t="s">
        <v>10239</v>
      </c>
      <c r="I242" s="158" t="s">
        <v>373</v>
      </c>
      <c r="J242" s="158" t="s">
        <v>4501</v>
      </c>
      <c r="K242" s="129">
        <v>45870.0</v>
      </c>
      <c r="L242" s="131">
        <v>0.6666666666666666</v>
      </c>
      <c r="M242" s="131">
        <v>0.7083333333333334</v>
      </c>
      <c r="N242" s="132" t="s">
        <v>10865</v>
      </c>
      <c r="O242" s="159"/>
      <c r="P242" s="159"/>
      <c r="Q242" s="159"/>
      <c r="R242" s="159"/>
      <c r="S242" s="159"/>
      <c r="T242" s="159"/>
      <c r="U242" s="159"/>
      <c r="V242" s="159"/>
      <c r="W242" s="159"/>
      <c r="X242" s="159"/>
      <c r="Y242" s="159"/>
      <c r="Z242" s="159"/>
      <c r="AA242" s="159"/>
      <c r="AB242" s="159"/>
      <c r="AC242" s="159"/>
      <c r="AD242" s="159"/>
      <c r="AE242" s="159"/>
    </row>
    <row r="243">
      <c r="A243" s="119" t="s">
        <v>4387</v>
      </c>
      <c r="B243" s="162" t="s">
        <v>4388</v>
      </c>
      <c r="C243" s="162" t="s">
        <v>4389</v>
      </c>
      <c r="D243" s="163" t="s">
        <v>10866</v>
      </c>
      <c r="E243" s="162" t="s">
        <v>4396</v>
      </c>
      <c r="F243" s="162" t="s">
        <v>4397</v>
      </c>
      <c r="G243" s="53" t="s">
        <v>4394</v>
      </c>
      <c r="H243" s="44" t="s">
        <v>10239</v>
      </c>
      <c r="I243" s="44" t="s">
        <v>686</v>
      </c>
      <c r="J243" s="44" t="s">
        <v>280</v>
      </c>
      <c r="K243" s="167" t="s">
        <v>10275</v>
      </c>
      <c r="L243" s="167" t="s">
        <v>10275</v>
      </c>
      <c r="M243" s="167" t="s">
        <v>10275</v>
      </c>
      <c r="N243" s="167" t="s">
        <v>10275</v>
      </c>
      <c r="O243" s="105"/>
      <c r="P243" s="105"/>
      <c r="Q243" s="105"/>
      <c r="R243" s="105"/>
      <c r="S243" s="105"/>
      <c r="T243" s="105"/>
      <c r="U243" s="105"/>
      <c r="V243" s="105"/>
      <c r="W243" s="105"/>
      <c r="X243" s="105"/>
      <c r="Y243" s="105"/>
      <c r="Z243" s="105"/>
      <c r="AA243" s="105"/>
      <c r="AB243" s="105"/>
      <c r="AC243" s="105"/>
      <c r="AD243" s="105"/>
      <c r="AE243" s="105"/>
    </row>
    <row r="244">
      <c r="A244" s="119" t="s">
        <v>4400</v>
      </c>
      <c r="B244" s="194" t="s">
        <v>4401</v>
      </c>
      <c r="C244" s="194" t="s">
        <v>4402</v>
      </c>
      <c r="D244" s="195" t="s">
        <v>10867</v>
      </c>
      <c r="E244" s="196" t="s">
        <v>4409</v>
      </c>
      <c r="F244" s="196" t="s">
        <v>4410</v>
      </c>
      <c r="G244" s="197" t="s">
        <v>4407</v>
      </c>
      <c r="H244" s="198" t="s">
        <v>10239</v>
      </c>
      <c r="I244" s="198" t="s">
        <v>1038</v>
      </c>
      <c r="J244" s="198" t="s">
        <v>138</v>
      </c>
      <c r="K244" s="168" t="s">
        <v>10275</v>
      </c>
      <c r="L244" s="168" t="s">
        <v>10275</v>
      </c>
      <c r="M244" s="168" t="s">
        <v>10275</v>
      </c>
      <c r="N244" s="168" t="s">
        <v>10275</v>
      </c>
      <c r="O244" s="105"/>
      <c r="P244" s="105"/>
      <c r="Q244" s="105"/>
      <c r="R244" s="105"/>
      <c r="S244" s="105"/>
      <c r="T244" s="105"/>
      <c r="U244" s="105"/>
      <c r="V244" s="105"/>
      <c r="W244" s="105"/>
      <c r="X244" s="105"/>
      <c r="Y244" s="105"/>
      <c r="Z244" s="105"/>
      <c r="AA244" s="105"/>
      <c r="AB244" s="105"/>
      <c r="AC244" s="105"/>
      <c r="AD244" s="105"/>
      <c r="AE244" s="105"/>
    </row>
    <row r="245">
      <c r="A245" s="119" t="s">
        <v>10868</v>
      </c>
      <c r="B245" s="199" t="s">
        <v>4414</v>
      </c>
      <c r="C245" s="199" t="s">
        <v>10869</v>
      </c>
      <c r="D245" s="200" t="s">
        <v>10870</v>
      </c>
      <c r="E245" s="199" t="s">
        <v>4422</v>
      </c>
      <c r="F245" s="199" t="s">
        <v>4423</v>
      </c>
      <c r="G245" s="201" t="s">
        <v>4424</v>
      </c>
      <c r="H245" s="202" t="s">
        <v>10239</v>
      </c>
      <c r="I245" s="202" t="s">
        <v>303</v>
      </c>
      <c r="J245" s="202" t="s">
        <v>204</v>
      </c>
      <c r="K245" s="172" t="s">
        <v>10275</v>
      </c>
      <c r="L245" s="172" t="s">
        <v>10275</v>
      </c>
      <c r="M245" s="172" t="s">
        <v>10275</v>
      </c>
      <c r="N245" s="172" t="s">
        <v>10275</v>
      </c>
      <c r="O245" s="105"/>
      <c r="P245" s="105"/>
      <c r="Q245" s="105"/>
      <c r="R245" s="105"/>
      <c r="S245" s="105"/>
      <c r="T245" s="105"/>
      <c r="U245" s="105"/>
      <c r="V245" s="105"/>
      <c r="W245" s="105"/>
      <c r="X245" s="105"/>
      <c r="Y245" s="105"/>
      <c r="Z245" s="105"/>
      <c r="AA245" s="105"/>
      <c r="AB245" s="105"/>
      <c r="AC245" s="105"/>
      <c r="AD245" s="105"/>
      <c r="AE245" s="105"/>
    </row>
    <row r="246">
      <c r="A246" s="119" t="s">
        <v>4427</v>
      </c>
      <c r="B246" s="196" t="s">
        <v>4437</v>
      </c>
      <c r="C246" s="196" t="s">
        <v>10871</v>
      </c>
      <c r="D246" s="195" t="s">
        <v>10872</v>
      </c>
      <c r="E246" s="196" t="s">
        <v>4438</v>
      </c>
      <c r="F246" s="196" t="s">
        <v>4439</v>
      </c>
      <c r="G246" s="197" t="s">
        <v>4440</v>
      </c>
      <c r="H246" s="198" t="s">
        <v>10237</v>
      </c>
      <c r="I246" s="198" t="s">
        <v>686</v>
      </c>
      <c r="J246" s="198" t="s">
        <v>158</v>
      </c>
      <c r="K246" s="168" t="s">
        <v>10275</v>
      </c>
      <c r="L246" s="168" t="s">
        <v>10275</v>
      </c>
      <c r="M246" s="168" t="s">
        <v>10275</v>
      </c>
      <c r="N246" s="168" t="s">
        <v>10275</v>
      </c>
      <c r="O246" s="105"/>
      <c r="P246" s="105"/>
      <c r="Q246" s="105"/>
      <c r="R246" s="105"/>
      <c r="S246" s="105"/>
      <c r="T246" s="105"/>
      <c r="U246" s="105"/>
      <c r="V246" s="105"/>
      <c r="W246" s="105"/>
      <c r="X246" s="105"/>
      <c r="Y246" s="105"/>
      <c r="Z246" s="105"/>
      <c r="AA246" s="105"/>
      <c r="AB246" s="105"/>
      <c r="AC246" s="105"/>
      <c r="AD246" s="105"/>
      <c r="AE246" s="105"/>
    </row>
    <row r="247">
      <c r="A247" s="119" t="s">
        <v>4443</v>
      </c>
      <c r="B247" s="199" t="s">
        <v>4444</v>
      </c>
      <c r="C247" s="199" t="s">
        <v>4445</v>
      </c>
      <c r="D247" s="200" t="s">
        <v>10873</v>
      </c>
      <c r="E247" s="199" t="s">
        <v>4452</v>
      </c>
      <c r="F247" s="199" t="s">
        <v>4451</v>
      </c>
      <c r="G247" s="201" t="s">
        <v>4450</v>
      </c>
      <c r="H247" s="202" t="s">
        <v>10239</v>
      </c>
      <c r="I247" s="202" t="s">
        <v>1454</v>
      </c>
      <c r="J247" s="202" t="s">
        <v>233</v>
      </c>
      <c r="K247" s="172" t="s">
        <v>10275</v>
      </c>
      <c r="L247" s="172" t="s">
        <v>10275</v>
      </c>
      <c r="M247" s="172" t="s">
        <v>10275</v>
      </c>
      <c r="N247" s="172" t="s">
        <v>10275</v>
      </c>
      <c r="O247" s="105"/>
      <c r="P247" s="105"/>
      <c r="Q247" s="105"/>
      <c r="R247" s="105"/>
      <c r="S247" s="105"/>
      <c r="T247" s="105"/>
      <c r="U247" s="105"/>
      <c r="V247" s="105"/>
      <c r="W247" s="105"/>
      <c r="X247" s="105"/>
      <c r="Y247" s="105"/>
      <c r="Z247" s="105"/>
      <c r="AA247" s="105"/>
      <c r="AB247" s="105"/>
      <c r="AC247" s="105"/>
      <c r="AD247" s="105"/>
      <c r="AE247" s="105"/>
    </row>
    <row r="248">
      <c r="A248" s="119" t="s">
        <v>4453</v>
      </c>
      <c r="B248" s="196" t="s">
        <v>4455</v>
      </c>
      <c r="C248" s="196" t="s">
        <v>4456</v>
      </c>
      <c r="D248" s="195" t="s">
        <v>10874</v>
      </c>
      <c r="E248" s="196" t="s">
        <v>4464</v>
      </c>
      <c r="F248" s="196" t="s">
        <v>4463</v>
      </c>
      <c r="G248" s="197" t="s">
        <v>4462</v>
      </c>
      <c r="H248" s="198" t="s">
        <v>10239</v>
      </c>
      <c r="I248" s="198" t="s">
        <v>248</v>
      </c>
      <c r="J248" s="198" t="s">
        <v>218</v>
      </c>
      <c r="K248" s="168" t="s">
        <v>10275</v>
      </c>
      <c r="L248" s="168" t="s">
        <v>10275</v>
      </c>
      <c r="M248" s="168" t="s">
        <v>10275</v>
      </c>
      <c r="N248" s="168" t="s">
        <v>10275</v>
      </c>
      <c r="O248" s="105"/>
      <c r="P248" s="105"/>
      <c r="Q248" s="105"/>
      <c r="R248" s="105"/>
      <c r="S248" s="105"/>
      <c r="T248" s="105"/>
      <c r="U248" s="105"/>
      <c r="V248" s="105"/>
      <c r="W248" s="105"/>
      <c r="X248" s="105"/>
      <c r="Y248" s="105"/>
      <c r="Z248" s="105"/>
      <c r="AA248" s="105"/>
      <c r="AB248" s="105"/>
      <c r="AC248" s="105"/>
      <c r="AD248" s="105"/>
      <c r="AE248" s="105"/>
    </row>
    <row r="249">
      <c r="A249" s="106" t="s">
        <v>4467</v>
      </c>
      <c r="B249" s="203" t="s">
        <v>4468</v>
      </c>
      <c r="C249" s="203" t="s">
        <v>4469</v>
      </c>
      <c r="D249" s="204" t="s">
        <v>10875</v>
      </c>
      <c r="E249" s="203" t="s">
        <v>4476</v>
      </c>
      <c r="F249" s="203" t="s">
        <v>4475</v>
      </c>
      <c r="G249" s="151" t="s">
        <v>4477</v>
      </c>
      <c r="H249" s="205"/>
      <c r="I249" s="205"/>
      <c r="J249" s="205"/>
      <c r="K249" s="206">
        <v>45871.0</v>
      </c>
      <c r="L249" s="207">
        <v>0.4791666666666667</v>
      </c>
      <c r="M249" s="207">
        <v>0.5208333333333334</v>
      </c>
      <c r="N249" s="134" t="s">
        <v>10876</v>
      </c>
      <c r="O249" s="159"/>
      <c r="P249" s="159"/>
      <c r="Q249" s="159"/>
      <c r="R249" s="159"/>
      <c r="S249" s="159"/>
      <c r="T249" s="159"/>
      <c r="U249" s="159"/>
      <c r="V249" s="159"/>
      <c r="W249" s="159"/>
      <c r="X249" s="159"/>
      <c r="Y249" s="159"/>
      <c r="Z249" s="159"/>
      <c r="AA249" s="159"/>
      <c r="AB249" s="159"/>
      <c r="AC249" s="159"/>
      <c r="AD249" s="159"/>
      <c r="AE249" s="159"/>
    </row>
    <row r="250">
      <c r="A250" s="119" t="s">
        <v>4478</v>
      </c>
      <c r="B250" s="196" t="s">
        <v>4489</v>
      </c>
      <c r="C250" s="196" t="s">
        <v>4481</v>
      </c>
      <c r="D250" s="195" t="s">
        <v>10877</v>
      </c>
      <c r="E250" s="196" t="s">
        <v>4490</v>
      </c>
      <c r="F250" s="196" t="s">
        <v>4491</v>
      </c>
      <c r="G250" s="197" t="s">
        <v>4492</v>
      </c>
      <c r="H250" s="198" t="s">
        <v>10237</v>
      </c>
      <c r="I250" s="198" t="s">
        <v>875</v>
      </c>
      <c r="J250" s="198" t="s">
        <v>293</v>
      </c>
      <c r="K250" s="168" t="s">
        <v>10275</v>
      </c>
      <c r="L250" s="168" t="s">
        <v>10275</v>
      </c>
      <c r="M250" s="168" t="s">
        <v>10275</v>
      </c>
      <c r="N250" s="168" t="s">
        <v>10275</v>
      </c>
      <c r="O250" s="105"/>
      <c r="P250" s="105"/>
      <c r="Q250" s="105"/>
      <c r="R250" s="105"/>
      <c r="S250" s="105"/>
      <c r="T250" s="105"/>
      <c r="U250" s="105"/>
      <c r="V250" s="105"/>
      <c r="W250" s="105"/>
      <c r="X250" s="105"/>
      <c r="Y250" s="105"/>
      <c r="Z250" s="105"/>
      <c r="AA250" s="105"/>
      <c r="AB250" s="105"/>
      <c r="AC250" s="105"/>
      <c r="AD250" s="105"/>
      <c r="AE250" s="105"/>
    </row>
    <row r="251">
      <c r="A251" s="119" t="s">
        <v>4495</v>
      </c>
      <c r="B251" s="199" t="s">
        <v>4504</v>
      </c>
      <c r="C251" s="199" t="s">
        <v>10393</v>
      </c>
      <c r="D251" s="200" t="s">
        <v>10878</v>
      </c>
      <c r="E251" s="199" t="s">
        <v>10879</v>
      </c>
      <c r="F251" s="199" t="s">
        <v>4505</v>
      </c>
      <c r="G251" s="201" t="s">
        <v>4502</v>
      </c>
      <c r="H251" s="202" t="s">
        <v>10239</v>
      </c>
      <c r="I251" s="202" t="s">
        <v>4501</v>
      </c>
      <c r="J251" s="202" t="s">
        <v>373</v>
      </c>
      <c r="K251" s="172" t="s">
        <v>10275</v>
      </c>
      <c r="L251" s="172" t="s">
        <v>10275</v>
      </c>
      <c r="M251" s="172" t="s">
        <v>10275</v>
      </c>
      <c r="N251" s="172" t="s">
        <v>10275</v>
      </c>
      <c r="O251" s="105"/>
      <c r="P251" s="105"/>
      <c r="Q251" s="105"/>
      <c r="R251" s="105"/>
      <c r="S251" s="105"/>
      <c r="T251" s="105"/>
      <c r="U251" s="105"/>
      <c r="V251" s="105"/>
      <c r="W251" s="105"/>
      <c r="X251" s="105"/>
      <c r="Y251" s="105"/>
      <c r="Z251" s="105"/>
      <c r="AA251" s="105"/>
      <c r="AB251" s="105"/>
      <c r="AC251" s="105"/>
      <c r="AD251" s="105"/>
      <c r="AE251" s="105"/>
    </row>
    <row r="252">
      <c r="A252" s="119" t="s">
        <v>10880</v>
      </c>
      <c r="B252" s="196" t="s">
        <v>4509</v>
      </c>
      <c r="C252" s="196" t="s">
        <v>10881</v>
      </c>
      <c r="D252" s="195" t="s">
        <v>10882</v>
      </c>
      <c r="E252" s="196" t="s">
        <v>4518</v>
      </c>
      <c r="F252" s="196" t="s">
        <v>4519</v>
      </c>
      <c r="G252" s="197" t="s">
        <v>4520</v>
      </c>
      <c r="H252" s="198" t="s">
        <v>10239</v>
      </c>
      <c r="I252" s="198" t="s">
        <v>1202</v>
      </c>
      <c r="J252" s="198" t="s">
        <v>1038</v>
      </c>
      <c r="K252" s="168" t="s">
        <v>10275</v>
      </c>
      <c r="L252" s="168" t="s">
        <v>10275</v>
      </c>
      <c r="M252" s="168" t="s">
        <v>10275</v>
      </c>
      <c r="N252" s="168" t="s">
        <v>10275</v>
      </c>
      <c r="O252" s="105"/>
      <c r="P252" s="105"/>
      <c r="Q252" s="105"/>
      <c r="R252" s="105"/>
      <c r="S252" s="105"/>
      <c r="T252" s="105"/>
      <c r="U252" s="105"/>
      <c r="V252" s="105"/>
      <c r="W252" s="105"/>
      <c r="X252" s="105"/>
      <c r="Y252" s="105"/>
      <c r="Z252" s="105"/>
      <c r="AA252" s="105"/>
      <c r="AB252" s="105"/>
      <c r="AC252" s="105"/>
      <c r="AD252" s="105"/>
      <c r="AE252" s="105"/>
    </row>
    <row r="253">
      <c r="A253" s="119" t="s">
        <v>10883</v>
      </c>
      <c r="B253" s="199" t="s">
        <v>4533</v>
      </c>
      <c r="C253" s="199" t="s">
        <v>4525</v>
      </c>
      <c r="D253" s="200" t="s">
        <v>10884</v>
      </c>
      <c r="E253" s="199" t="s">
        <v>4534</v>
      </c>
      <c r="F253" s="199" t="s">
        <v>4535</v>
      </c>
      <c r="G253" s="201" t="s">
        <v>4536</v>
      </c>
      <c r="H253" s="202" t="s">
        <v>10239</v>
      </c>
      <c r="I253" s="202" t="s">
        <v>280</v>
      </c>
      <c r="J253" s="202" t="s">
        <v>655</v>
      </c>
      <c r="K253" s="172" t="s">
        <v>10275</v>
      </c>
      <c r="L253" s="172" t="s">
        <v>10275</v>
      </c>
      <c r="M253" s="172" t="s">
        <v>10275</v>
      </c>
      <c r="N253" s="172" t="s">
        <v>10275</v>
      </c>
      <c r="O253" s="105"/>
      <c r="P253" s="105"/>
      <c r="Q253" s="105"/>
      <c r="R253" s="105"/>
      <c r="S253" s="105"/>
      <c r="T253" s="105"/>
      <c r="U253" s="105"/>
      <c r="V253" s="105"/>
      <c r="W253" s="105"/>
      <c r="X253" s="105"/>
      <c r="Y253" s="105"/>
      <c r="Z253" s="105"/>
      <c r="AA253" s="105"/>
      <c r="AB253" s="105"/>
      <c r="AC253" s="105"/>
      <c r="AD253" s="105"/>
      <c r="AE253" s="105"/>
    </row>
    <row r="254">
      <c r="A254" s="119" t="s">
        <v>10885</v>
      </c>
      <c r="B254" s="196" t="s">
        <v>4540</v>
      </c>
      <c r="C254" s="196" t="s">
        <v>10886</v>
      </c>
      <c r="D254" s="195" t="s">
        <v>10887</v>
      </c>
      <c r="E254" s="196" t="s">
        <v>4548</v>
      </c>
      <c r="F254" s="196" t="s">
        <v>4549</v>
      </c>
      <c r="G254" s="197" t="s">
        <v>4550</v>
      </c>
      <c r="H254" s="198" t="s">
        <v>10237</v>
      </c>
      <c r="I254" s="198" t="s">
        <v>904</v>
      </c>
      <c r="J254" s="198" t="s">
        <v>303</v>
      </c>
      <c r="K254" s="168" t="s">
        <v>10275</v>
      </c>
      <c r="L254" s="168" t="s">
        <v>10275</v>
      </c>
      <c r="M254" s="168" t="s">
        <v>10275</v>
      </c>
      <c r="N254" s="168" t="s">
        <v>10275</v>
      </c>
      <c r="O254" s="105"/>
      <c r="P254" s="105"/>
      <c r="Q254" s="105"/>
      <c r="R254" s="105"/>
      <c r="S254" s="105"/>
      <c r="T254" s="105"/>
      <c r="U254" s="105"/>
      <c r="V254" s="105"/>
      <c r="W254" s="105"/>
      <c r="X254" s="105"/>
      <c r="Y254" s="105"/>
      <c r="Z254" s="105"/>
      <c r="AA254" s="105"/>
      <c r="AB254" s="105"/>
      <c r="AC254" s="105"/>
      <c r="AD254" s="105"/>
      <c r="AE254" s="105"/>
    </row>
    <row r="255">
      <c r="A255" s="119" t="s">
        <v>4553</v>
      </c>
      <c r="B255" s="199" t="s">
        <v>4554</v>
      </c>
      <c r="C255" s="199" t="s">
        <v>10888</v>
      </c>
      <c r="D255" s="200" t="s">
        <v>10889</v>
      </c>
      <c r="E255" s="199" t="s">
        <v>4561</v>
      </c>
      <c r="F255" s="199" t="s">
        <v>4562</v>
      </c>
      <c r="G255" s="201" t="s">
        <v>4563</v>
      </c>
      <c r="H255" s="202" t="s">
        <v>10237</v>
      </c>
      <c r="I255" s="202" t="s">
        <v>686</v>
      </c>
      <c r="J255" s="202" t="s">
        <v>233</v>
      </c>
      <c r="K255" s="172" t="s">
        <v>10275</v>
      </c>
      <c r="L255" s="172" t="s">
        <v>10275</v>
      </c>
      <c r="M255" s="172" t="s">
        <v>10275</v>
      </c>
      <c r="N255" s="172" t="s">
        <v>10275</v>
      </c>
      <c r="O255" s="105"/>
      <c r="P255" s="105"/>
      <c r="Q255" s="105"/>
      <c r="R255" s="105"/>
      <c r="S255" s="105"/>
      <c r="T255" s="105"/>
      <c r="U255" s="105"/>
      <c r="V255" s="105"/>
      <c r="W255" s="105"/>
      <c r="X255" s="105"/>
      <c r="Y255" s="105"/>
      <c r="Z255" s="105"/>
      <c r="AA255" s="105"/>
      <c r="AB255" s="105"/>
      <c r="AC255" s="105"/>
      <c r="AD255" s="105"/>
      <c r="AE255" s="105"/>
    </row>
    <row r="256">
      <c r="A256" s="119" t="s">
        <v>4564</v>
      </c>
      <c r="B256" s="196" t="s">
        <v>4566</v>
      </c>
      <c r="C256" s="196" t="s">
        <v>4567</v>
      </c>
      <c r="D256" s="195" t="s">
        <v>10890</v>
      </c>
      <c r="E256" s="196" t="s">
        <v>4575</v>
      </c>
      <c r="F256" s="196" t="s">
        <v>4576</v>
      </c>
      <c r="G256" s="197" t="s">
        <v>4573</v>
      </c>
      <c r="H256" s="198" t="s">
        <v>10237</v>
      </c>
      <c r="I256" s="198" t="s">
        <v>53</v>
      </c>
      <c r="J256" s="198" t="s">
        <v>504</v>
      </c>
      <c r="K256" s="168" t="s">
        <v>10275</v>
      </c>
      <c r="L256" s="168" t="s">
        <v>10275</v>
      </c>
      <c r="M256" s="168" t="s">
        <v>10275</v>
      </c>
      <c r="N256" s="168" t="s">
        <v>10275</v>
      </c>
      <c r="O256" s="105"/>
      <c r="P256" s="105"/>
      <c r="Q256" s="105"/>
      <c r="R256" s="105"/>
      <c r="S256" s="105"/>
      <c r="T256" s="105"/>
      <c r="U256" s="105"/>
      <c r="V256" s="105"/>
      <c r="W256" s="105"/>
      <c r="X256" s="105"/>
      <c r="Y256" s="105"/>
      <c r="Z256" s="105"/>
      <c r="AA256" s="105"/>
      <c r="AB256" s="105"/>
      <c r="AC256" s="105"/>
      <c r="AD256" s="105"/>
      <c r="AE256" s="105"/>
    </row>
    <row r="257">
      <c r="A257" s="119" t="s">
        <v>4577</v>
      </c>
      <c r="B257" s="208" t="s">
        <v>4579</v>
      </c>
      <c r="C257" s="199" t="s">
        <v>5006</v>
      </c>
      <c r="D257" s="200" t="s">
        <v>10891</v>
      </c>
      <c r="E257" s="199" t="s">
        <v>4588</v>
      </c>
      <c r="F257" s="199" t="s">
        <v>4589</v>
      </c>
      <c r="G257" s="201" t="s">
        <v>4590</v>
      </c>
      <c r="H257" s="202" t="s">
        <v>10236</v>
      </c>
      <c r="I257" s="202" t="s">
        <v>577</v>
      </c>
      <c r="J257" s="202" t="s">
        <v>53</v>
      </c>
      <c r="K257" s="172" t="s">
        <v>10275</v>
      </c>
      <c r="L257" s="172" t="s">
        <v>10275</v>
      </c>
      <c r="M257" s="172" t="s">
        <v>10275</v>
      </c>
      <c r="N257" s="172" t="s">
        <v>10275</v>
      </c>
      <c r="O257" s="105"/>
      <c r="P257" s="105"/>
      <c r="Q257" s="105"/>
      <c r="R257" s="105"/>
      <c r="S257" s="105"/>
      <c r="T257" s="105"/>
      <c r="U257" s="105"/>
      <c r="V257" s="105"/>
      <c r="W257" s="105"/>
      <c r="X257" s="105"/>
      <c r="Y257" s="105"/>
      <c r="Z257" s="105"/>
      <c r="AA257" s="105"/>
      <c r="AB257" s="105"/>
      <c r="AC257" s="105"/>
      <c r="AD257" s="105"/>
      <c r="AE257" s="105"/>
    </row>
    <row r="258">
      <c r="A258" s="119" t="s">
        <v>4593</v>
      </c>
      <c r="B258" s="209" t="s">
        <v>4594</v>
      </c>
      <c r="C258" s="196" t="s">
        <v>4595</v>
      </c>
      <c r="D258" s="195" t="s">
        <v>10892</v>
      </c>
      <c r="E258" s="196" t="s">
        <v>4603</v>
      </c>
      <c r="F258" s="196" t="s">
        <v>4604</v>
      </c>
      <c r="G258" s="197" t="s">
        <v>4601</v>
      </c>
      <c r="H258" s="198" t="s">
        <v>10236</v>
      </c>
      <c r="I258" s="198" t="s">
        <v>904</v>
      </c>
      <c r="J258" s="198" t="s">
        <v>4501</v>
      </c>
      <c r="K258" s="168" t="s">
        <v>10275</v>
      </c>
      <c r="L258" s="168" t="s">
        <v>10275</v>
      </c>
      <c r="M258" s="168" t="s">
        <v>10275</v>
      </c>
      <c r="N258" s="168" t="s">
        <v>10275</v>
      </c>
      <c r="O258" s="105"/>
      <c r="P258" s="105"/>
      <c r="Q258" s="105"/>
      <c r="R258" s="105"/>
      <c r="S258" s="105"/>
      <c r="T258" s="105"/>
      <c r="U258" s="105"/>
      <c r="V258" s="105"/>
      <c r="W258" s="105"/>
      <c r="X258" s="105"/>
      <c r="Y258" s="105"/>
      <c r="Z258" s="105"/>
      <c r="AA258" s="105"/>
      <c r="AB258" s="105"/>
      <c r="AC258" s="105"/>
      <c r="AD258" s="105"/>
      <c r="AE258" s="105"/>
    </row>
    <row r="259">
      <c r="A259" s="119" t="s">
        <v>10893</v>
      </c>
      <c r="B259" s="208" t="s">
        <v>4609</v>
      </c>
      <c r="C259" s="199" t="s">
        <v>4610</v>
      </c>
      <c r="D259" s="200" t="s">
        <v>10894</v>
      </c>
      <c r="E259" s="199" t="s">
        <v>4617</v>
      </c>
      <c r="F259" s="199" t="s">
        <v>4618</v>
      </c>
      <c r="G259" s="201" t="s">
        <v>4615</v>
      </c>
      <c r="H259" s="202" t="s">
        <v>10239</v>
      </c>
      <c r="I259" s="202" t="s">
        <v>875</v>
      </c>
      <c r="J259" s="202" t="s">
        <v>373</v>
      </c>
      <c r="K259" s="172" t="s">
        <v>10275</v>
      </c>
      <c r="L259" s="172" t="s">
        <v>10275</v>
      </c>
      <c r="M259" s="172" t="s">
        <v>10275</v>
      </c>
      <c r="N259" s="172" t="s">
        <v>10275</v>
      </c>
      <c r="O259" s="105"/>
      <c r="P259" s="105"/>
      <c r="Q259" s="105"/>
      <c r="R259" s="105"/>
      <c r="S259" s="105"/>
      <c r="T259" s="105"/>
      <c r="U259" s="105"/>
      <c r="V259" s="105"/>
      <c r="W259" s="105"/>
      <c r="X259" s="105"/>
      <c r="Y259" s="105"/>
      <c r="Z259" s="105"/>
      <c r="AA259" s="105"/>
      <c r="AB259" s="105"/>
      <c r="AC259" s="105"/>
      <c r="AD259" s="105"/>
      <c r="AE259" s="105"/>
    </row>
    <row r="260">
      <c r="A260" s="119" t="s">
        <v>4621</v>
      </c>
      <c r="B260" s="209" t="s">
        <v>4629</v>
      </c>
      <c r="C260" s="196" t="s">
        <v>4622</v>
      </c>
      <c r="D260" s="195" t="s">
        <v>10895</v>
      </c>
      <c r="E260" s="196" t="s">
        <v>4630</v>
      </c>
      <c r="F260" s="196" t="s">
        <v>4631</v>
      </c>
      <c r="G260" s="197" t="s">
        <v>4632</v>
      </c>
      <c r="H260" s="198" t="s">
        <v>10237</v>
      </c>
      <c r="I260" s="198" t="s">
        <v>105</v>
      </c>
      <c r="J260" s="198" t="s">
        <v>53</v>
      </c>
      <c r="K260" s="168" t="s">
        <v>10275</v>
      </c>
      <c r="L260" s="168" t="s">
        <v>10275</v>
      </c>
      <c r="M260" s="168" t="s">
        <v>10275</v>
      </c>
      <c r="N260" s="168" t="s">
        <v>10275</v>
      </c>
      <c r="O260" s="105"/>
      <c r="P260" s="105"/>
      <c r="Q260" s="105"/>
      <c r="R260" s="105"/>
      <c r="S260" s="105"/>
      <c r="T260" s="105"/>
      <c r="U260" s="105"/>
      <c r="V260" s="105"/>
      <c r="W260" s="105"/>
      <c r="X260" s="105"/>
      <c r="Y260" s="105"/>
      <c r="Z260" s="105"/>
      <c r="AA260" s="105"/>
      <c r="AB260" s="105"/>
      <c r="AC260" s="105"/>
      <c r="AD260" s="105"/>
      <c r="AE260" s="105"/>
    </row>
    <row r="261">
      <c r="A261" s="106" t="s">
        <v>4633</v>
      </c>
      <c r="B261" s="134" t="s">
        <v>4635</v>
      </c>
      <c r="C261" s="203" t="s">
        <v>10896</v>
      </c>
      <c r="D261" s="204" t="s">
        <v>10897</v>
      </c>
      <c r="E261" s="203" t="s">
        <v>4643</v>
      </c>
      <c r="F261" s="203" t="s">
        <v>4644</v>
      </c>
      <c r="G261" s="151" t="s">
        <v>4645</v>
      </c>
      <c r="H261" s="210" t="s">
        <v>10237</v>
      </c>
      <c r="I261" s="210" t="s">
        <v>53</v>
      </c>
      <c r="J261" s="210" t="s">
        <v>121</v>
      </c>
      <c r="K261" s="211">
        <v>45871.0</v>
      </c>
      <c r="L261" s="207">
        <v>0.6666666666666666</v>
      </c>
      <c r="M261" s="207">
        <v>0.7083333333333334</v>
      </c>
      <c r="N261" s="134" t="s">
        <v>10328</v>
      </c>
      <c r="O261" s="159"/>
      <c r="P261" s="159"/>
      <c r="Q261" s="159"/>
      <c r="R261" s="159"/>
      <c r="S261" s="159"/>
      <c r="T261" s="159"/>
      <c r="U261" s="159"/>
      <c r="V261" s="159"/>
      <c r="W261" s="159"/>
      <c r="X261" s="159"/>
      <c r="Y261" s="159"/>
      <c r="Z261" s="159"/>
      <c r="AA261" s="159"/>
      <c r="AB261" s="159"/>
      <c r="AC261" s="159"/>
      <c r="AD261" s="159"/>
      <c r="AE261" s="159"/>
    </row>
    <row r="262">
      <c r="A262" s="119" t="s">
        <v>4648</v>
      </c>
      <c r="B262" s="209" t="s">
        <v>4649</v>
      </c>
      <c r="C262" s="196" t="s">
        <v>10898</v>
      </c>
      <c r="D262" s="195" t="s">
        <v>10899</v>
      </c>
      <c r="E262" s="196" t="s">
        <v>4657</v>
      </c>
      <c r="F262" s="196" t="s">
        <v>4658</v>
      </c>
      <c r="G262" s="197" t="s">
        <v>4659</v>
      </c>
      <c r="H262" s="198" t="s">
        <v>10239</v>
      </c>
      <c r="I262" s="198" t="s">
        <v>53</v>
      </c>
      <c r="J262" s="198" t="s">
        <v>655</v>
      </c>
      <c r="K262" s="168" t="s">
        <v>10275</v>
      </c>
      <c r="L262" s="168" t="s">
        <v>10275</v>
      </c>
      <c r="M262" s="168" t="s">
        <v>10275</v>
      </c>
      <c r="N262" s="168" t="s">
        <v>10275</v>
      </c>
      <c r="O262" s="105"/>
      <c r="P262" s="105"/>
      <c r="Q262" s="105"/>
      <c r="R262" s="105"/>
      <c r="S262" s="105"/>
      <c r="T262" s="105"/>
      <c r="U262" s="105"/>
      <c r="V262" s="105"/>
      <c r="W262" s="105"/>
      <c r="X262" s="105"/>
      <c r="Y262" s="105"/>
      <c r="Z262" s="105"/>
      <c r="AA262" s="105"/>
      <c r="AB262" s="105"/>
      <c r="AC262" s="105"/>
      <c r="AD262" s="105"/>
      <c r="AE262" s="105"/>
    </row>
    <row r="263">
      <c r="A263" s="119" t="s">
        <v>4662</v>
      </c>
      <c r="B263" s="208" t="s">
        <v>4672</v>
      </c>
      <c r="C263" s="199" t="s">
        <v>4664</v>
      </c>
      <c r="D263" s="200" t="s">
        <v>10900</v>
      </c>
      <c r="E263" s="199" t="s">
        <v>4673</v>
      </c>
      <c r="F263" s="199" t="s">
        <v>4674</v>
      </c>
      <c r="G263" s="201" t="s">
        <v>4675</v>
      </c>
      <c r="H263" s="202" t="s">
        <v>10237</v>
      </c>
      <c r="I263" s="202" t="s">
        <v>904</v>
      </c>
      <c r="J263" s="202" t="s">
        <v>1038</v>
      </c>
      <c r="K263" s="172" t="s">
        <v>10275</v>
      </c>
      <c r="L263" s="172" t="s">
        <v>10275</v>
      </c>
      <c r="M263" s="172" t="s">
        <v>10275</v>
      </c>
      <c r="N263" s="172" t="s">
        <v>10275</v>
      </c>
      <c r="O263" s="105"/>
      <c r="P263" s="105"/>
      <c r="Q263" s="105"/>
      <c r="R263" s="105"/>
      <c r="S263" s="105"/>
      <c r="T263" s="105"/>
      <c r="U263" s="105"/>
      <c r="V263" s="105"/>
      <c r="W263" s="105"/>
      <c r="X263" s="105"/>
      <c r="Y263" s="105"/>
      <c r="Z263" s="105"/>
      <c r="AA263" s="105"/>
      <c r="AB263" s="105"/>
      <c r="AC263" s="105"/>
      <c r="AD263" s="105"/>
      <c r="AE263" s="105"/>
    </row>
    <row r="264">
      <c r="A264" s="119" t="s">
        <v>4678</v>
      </c>
      <c r="B264" s="209" t="s">
        <v>4679</v>
      </c>
      <c r="C264" s="196" t="s">
        <v>4680</v>
      </c>
      <c r="D264" s="212" t="s">
        <v>10901</v>
      </c>
      <c r="E264" s="196" t="s">
        <v>4689</v>
      </c>
      <c r="F264" s="196" t="s">
        <v>4688</v>
      </c>
      <c r="G264" s="197" t="s">
        <v>4690</v>
      </c>
      <c r="H264" s="198" t="s">
        <v>10237</v>
      </c>
      <c r="I264" s="198" t="s">
        <v>821</v>
      </c>
      <c r="J264" s="198" t="s">
        <v>280</v>
      </c>
      <c r="K264" s="168" t="s">
        <v>10275</v>
      </c>
      <c r="L264" s="168" t="s">
        <v>10275</v>
      </c>
      <c r="M264" s="168" t="s">
        <v>10275</v>
      </c>
      <c r="N264" s="168" t="s">
        <v>10275</v>
      </c>
      <c r="O264" s="105"/>
      <c r="P264" s="105"/>
      <c r="Q264" s="105"/>
      <c r="R264" s="105"/>
      <c r="S264" s="105"/>
      <c r="T264" s="105"/>
      <c r="U264" s="105"/>
      <c r="V264" s="105"/>
      <c r="W264" s="105"/>
      <c r="X264" s="105"/>
      <c r="Y264" s="105"/>
      <c r="Z264" s="105"/>
      <c r="AA264" s="105"/>
      <c r="AB264" s="105"/>
      <c r="AC264" s="105"/>
      <c r="AD264" s="105"/>
      <c r="AE264" s="105"/>
    </row>
    <row r="265">
      <c r="A265" s="119" t="s">
        <v>4693</v>
      </c>
      <c r="B265" s="208" t="s">
        <v>4694</v>
      </c>
      <c r="C265" s="199" t="s">
        <v>10902</v>
      </c>
      <c r="D265" s="213" t="s">
        <v>10903</v>
      </c>
      <c r="E265" s="199" t="s">
        <v>4701</v>
      </c>
      <c r="F265" s="199" t="s">
        <v>4702</v>
      </c>
      <c r="G265" s="201" t="s">
        <v>4699</v>
      </c>
      <c r="H265" s="202" t="s">
        <v>10237</v>
      </c>
      <c r="I265" s="202" t="s">
        <v>105</v>
      </c>
      <c r="J265" s="202" t="s">
        <v>121</v>
      </c>
      <c r="K265" s="172" t="s">
        <v>10275</v>
      </c>
      <c r="L265" s="172" t="s">
        <v>10275</v>
      </c>
      <c r="M265" s="172" t="s">
        <v>10275</v>
      </c>
      <c r="N265" s="172" t="s">
        <v>10275</v>
      </c>
      <c r="O265" s="105"/>
      <c r="P265" s="105"/>
      <c r="Q265" s="105"/>
      <c r="R265" s="105"/>
      <c r="S265" s="105"/>
      <c r="T265" s="105"/>
      <c r="U265" s="105"/>
      <c r="V265" s="105"/>
      <c r="W265" s="105"/>
      <c r="X265" s="105"/>
      <c r="Y265" s="105"/>
      <c r="Z265" s="105"/>
      <c r="AA265" s="105"/>
      <c r="AB265" s="105"/>
      <c r="AC265" s="105"/>
      <c r="AD265" s="105"/>
      <c r="AE265" s="105"/>
    </row>
    <row r="266">
      <c r="A266" s="119" t="s">
        <v>4703</v>
      </c>
      <c r="B266" s="209" t="s">
        <v>4712</v>
      </c>
      <c r="C266" s="196" t="s">
        <v>4706</v>
      </c>
      <c r="D266" s="212" t="s">
        <v>10904</v>
      </c>
      <c r="E266" s="196" t="s">
        <v>4713</v>
      </c>
      <c r="F266" s="196" t="s">
        <v>4714</v>
      </c>
      <c r="G266" s="197" t="s">
        <v>4710</v>
      </c>
      <c r="H266" s="198" t="s">
        <v>10237</v>
      </c>
      <c r="I266" s="198" t="s">
        <v>53</v>
      </c>
      <c r="J266" s="198" t="s">
        <v>218</v>
      </c>
      <c r="K266" s="168" t="s">
        <v>10275</v>
      </c>
      <c r="L266" s="168" t="s">
        <v>10275</v>
      </c>
      <c r="M266" s="168" t="s">
        <v>10275</v>
      </c>
      <c r="N266" s="168" t="s">
        <v>10275</v>
      </c>
      <c r="O266" s="105"/>
      <c r="P266" s="105"/>
      <c r="Q266" s="105"/>
      <c r="R266" s="105"/>
      <c r="S266" s="105"/>
      <c r="T266" s="105"/>
      <c r="U266" s="105"/>
      <c r="V266" s="105"/>
      <c r="W266" s="105"/>
      <c r="X266" s="105"/>
      <c r="Y266" s="105"/>
      <c r="Z266" s="105"/>
      <c r="AA266" s="105"/>
      <c r="AB266" s="105"/>
      <c r="AC266" s="105"/>
      <c r="AD266" s="105"/>
      <c r="AE266" s="105"/>
    </row>
    <row r="267">
      <c r="A267" s="119" t="s">
        <v>4717</v>
      </c>
      <c r="B267" s="208" t="s">
        <v>4718</v>
      </c>
      <c r="C267" s="199" t="s">
        <v>4719</v>
      </c>
      <c r="D267" s="213" t="s">
        <v>10905</v>
      </c>
      <c r="E267" s="199" t="s">
        <v>4727</v>
      </c>
      <c r="F267" s="199" t="s">
        <v>4728</v>
      </c>
      <c r="G267" s="201" t="s">
        <v>4729</v>
      </c>
      <c r="H267" s="202" t="s">
        <v>10237</v>
      </c>
      <c r="I267" s="202" t="s">
        <v>577</v>
      </c>
      <c r="J267" s="202" t="s">
        <v>655</v>
      </c>
      <c r="K267" s="172" t="s">
        <v>10275</v>
      </c>
      <c r="L267" s="172" t="s">
        <v>10275</v>
      </c>
      <c r="M267" s="172" t="s">
        <v>10275</v>
      </c>
      <c r="N267" s="172" t="s">
        <v>10275</v>
      </c>
      <c r="O267" s="105"/>
      <c r="P267" s="105"/>
      <c r="Q267" s="105"/>
      <c r="R267" s="105"/>
      <c r="S267" s="105"/>
      <c r="T267" s="105"/>
      <c r="U267" s="105"/>
      <c r="V267" s="105"/>
      <c r="W267" s="105"/>
      <c r="X267" s="105"/>
      <c r="Y267" s="105"/>
      <c r="Z267" s="105"/>
      <c r="AA267" s="105"/>
      <c r="AB267" s="105"/>
      <c r="AC267" s="105"/>
      <c r="AD267" s="105"/>
      <c r="AE267" s="105"/>
    </row>
    <row r="268">
      <c r="A268" s="119" t="s">
        <v>4732</v>
      </c>
      <c r="B268" s="209" t="s">
        <v>4733</v>
      </c>
      <c r="C268" s="196" t="s">
        <v>4734</v>
      </c>
      <c r="D268" s="212" t="s">
        <v>10906</v>
      </c>
      <c r="E268" s="196" t="s">
        <v>4740</v>
      </c>
      <c r="F268" s="196" t="s">
        <v>4739</v>
      </c>
      <c r="G268" s="197" t="s">
        <v>4741</v>
      </c>
      <c r="H268" s="198" t="s">
        <v>10237</v>
      </c>
      <c r="I268" s="198" t="s">
        <v>138</v>
      </c>
      <c r="J268" s="198" t="s">
        <v>105</v>
      </c>
      <c r="K268" s="168" t="s">
        <v>10275</v>
      </c>
      <c r="L268" s="168" t="s">
        <v>10275</v>
      </c>
      <c r="M268" s="168" t="s">
        <v>10275</v>
      </c>
      <c r="N268" s="168" t="s">
        <v>10275</v>
      </c>
      <c r="O268" s="105"/>
      <c r="P268" s="105"/>
      <c r="Q268" s="105"/>
      <c r="R268" s="105"/>
      <c r="S268" s="105"/>
      <c r="T268" s="105"/>
      <c r="U268" s="105"/>
      <c r="V268" s="105"/>
      <c r="W268" s="105"/>
      <c r="X268" s="105"/>
      <c r="Y268" s="105"/>
      <c r="Z268" s="105"/>
      <c r="AA268" s="105"/>
      <c r="AB268" s="105"/>
      <c r="AC268" s="105"/>
      <c r="AD268" s="105"/>
      <c r="AE268" s="105"/>
    </row>
    <row r="269">
      <c r="A269" s="119" t="s">
        <v>4742</v>
      </c>
      <c r="B269" s="208" t="s">
        <v>4744</v>
      </c>
      <c r="C269" s="199" t="s">
        <v>10907</v>
      </c>
      <c r="D269" s="213" t="s">
        <v>10908</v>
      </c>
      <c r="E269" s="199" t="s">
        <v>4752</v>
      </c>
      <c r="F269" s="199" t="s">
        <v>4753</v>
      </c>
      <c r="G269" s="201" t="s">
        <v>4754</v>
      </c>
      <c r="H269" s="202" t="s">
        <v>10239</v>
      </c>
      <c r="I269" s="202" t="s">
        <v>105</v>
      </c>
      <c r="J269" s="202" t="s">
        <v>577</v>
      </c>
      <c r="K269" s="214">
        <v>45871.0</v>
      </c>
      <c r="L269" s="215" t="s">
        <v>10293</v>
      </c>
      <c r="M269" s="215"/>
      <c r="N269" s="172" t="s">
        <v>10275</v>
      </c>
      <c r="O269" s="105"/>
      <c r="P269" s="105"/>
      <c r="Q269" s="105"/>
      <c r="R269" s="105"/>
      <c r="S269" s="105"/>
      <c r="T269" s="105"/>
      <c r="U269" s="105"/>
      <c r="V269" s="105"/>
      <c r="W269" s="105"/>
      <c r="X269" s="105"/>
      <c r="Y269" s="105"/>
      <c r="Z269" s="105"/>
      <c r="AA269" s="105"/>
      <c r="AB269" s="105"/>
      <c r="AC269" s="105"/>
      <c r="AD269" s="105"/>
      <c r="AE269" s="105"/>
    </row>
    <row r="270">
      <c r="A270" s="119" t="s">
        <v>4769</v>
      </c>
      <c r="B270" s="209" t="s">
        <v>10909</v>
      </c>
      <c r="C270" s="196" t="s">
        <v>10910</v>
      </c>
      <c r="D270" s="212" t="s">
        <v>10911</v>
      </c>
      <c r="E270" s="196" t="s">
        <v>4778</v>
      </c>
      <c r="F270" s="196" t="s">
        <v>4777</v>
      </c>
      <c r="G270" s="197" t="s">
        <v>4779</v>
      </c>
      <c r="H270" s="198" t="s">
        <v>10237</v>
      </c>
      <c r="I270" s="198" t="s">
        <v>438</v>
      </c>
      <c r="J270" s="198" t="s">
        <v>1202</v>
      </c>
      <c r="K270" s="168" t="s">
        <v>10275</v>
      </c>
      <c r="L270" s="168" t="s">
        <v>10275</v>
      </c>
      <c r="M270" s="168" t="s">
        <v>10275</v>
      </c>
      <c r="N270" s="168" t="s">
        <v>10275</v>
      </c>
      <c r="O270" s="105"/>
      <c r="P270" s="105"/>
      <c r="Q270" s="105"/>
      <c r="R270" s="105"/>
      <c r="S270" s="105"/>
      <c r="T270" s="105"/>
      <c r="U270" s="105"/>
      <c r="V270" s="105"/>
      <c r="W270" s="105"/>
      <c r="X270" s="105"/>
      <c r="Y270" s="105"/>
      <c r="Z270" s="105"/>
      <c r="AA270" s="105"/>
      <c r="AB270" s="105"/>
      <c r="AC270" s="105"/>
      <c r="AD270" s="105"/>
      <c r="AE270" s="105"/>
    </row>
    <row r="271">
      <c r="A271" s="119" t="s">
        <v>4782</v>
      </c>
      <c r="B271" s="208" t="s">
        <v>4783</v>
      </c>
      <c r="C271" s="199" t="s">
        <v>10912</v>
      </c>
      <c r="D271" s="213" t="s">
        <v>10913</v>
      </c>
      <c r="E271" s="199" t="s">
        <v>4793</v>
      </c>
      <c r="F271" s="199" t="s">
        <v>4794</v>
      </c>
      <c r="G271" s="201" t="s">
        <v>10914</v>
      </c>
      <c r="H271" s="202" t="s">
        <v>10237</v>
      </c>
      <c r="I271" s="202" t="s">
        <v>373</v>
      </c>
      <c r="J271" s="202" t="s">
        <v>655</v>
      </c>
      <c r="K271" s="172" t="s">
        <v>10275</v>
      </c>
      <c r="L271" s="172" t="s">
        <v>10275</v>
      </c>
      <c r="M271" s="172" t="s">
        <v>10275</v>
      </c>
      <c r="N271" s="172" t="s">
        <v>10275</v>
      </c>
      <c r="O271" s="105"/>
      <c r="P271" s="105"/>
      <c r="Q271" s="105"/>
      <c r="R271" s="105"/>
      <c r="S271" s="105"/>
      <c r="T271" s="105"/>
      <c r="U271" s="105"/>
      <c r="V271" s="105"/>
      <c r="W271" s="105"/>
      <c r="X271" s="105"/>
      <c r="Y271" s="105"/>
      <c r="Z271" s="105"/>
      <c r="AA271" s="105"/>
      <c r="AB271" s="105"/>
      <c r="AC271" s="105"/>
      <c r="AD271" s="105"/>
      <c r="AE271" s="105"/>
    </row>
    <row r="272">
      <c r="A272" s="119" t="s">
        <v>4798</v>
      </c>
      <c r="B272" s="209" t="s">
        <v>4807</v>
      </c>
      <c r="C272" s="196" t="s">
        <v>4800</v>
      </c>
      <c r="D272" s="212" t="s">
        <v>10915</v>
      </c>
      <c r="E272" s="196" t="s">
        <v>4808</v>
      </c>
      <c r="F272" s="196" t="s">
        <v>4809</v>
      </c>
      <c r="G272" s="197" t="s">
        <v>4810</v>
      </c>
      <c r="H272" s="198" t="s">
        <v>10239</v>
      </c>
      <c r="I272" s="198" t="s">
        <v>373</v>
      </c>
      <c r="J272" s="198" t="s">
        <v>303</v>
      </c>
      <c r="K272" s="168" t="s">
        <v>10275</v>
      </c>
      <c r="L272" s="168" t="s">
        <v>10275</v>
      </c>
      <c r="M272" s="168" t="s">
        <v>10275</v>
      </c>
      <c r="N272" s="168" t="s">
        <v>10275</v>
      </c>
      <c r="O272" s="105"/>
      <c r="P272" s="105"/>
      <c r="Q272" s="105"/>
      <c r="R272" s="105"/>
      <c r="S272" s="105"/>
      <c r="T272" s="105"/>
      <c r="U272" s="105"/>
      <c r="V272" s="105"/>
      <c r="W272" s="105"/>
      <c r="X272" s="105"/>
      <c r="Y272" s="105"/>
      <c r="Z272" s="105"/>
      <c r="AA272" s="105"/>
      <c r="AB272" s="105"/>
      <c r="AC272" s="105"/>
      <c r="AD272" s="105"/>
      <c r="AE272" s="105"/>
    </row>
    <row r="273">
      <c r="A273" s="119" t="s">
        <v>4813</v>
      </c>
      <c r="B273" s="208" t="s">
        <v>4814</v>
      </c>
      <c r="C273" s="199" t="s">
        <v>4822</v>
      </c>
      <c r="D273" s="213" t="s">
        <v>10916</v>
      </c>
      <c r="E273" s="199" t="s">
        <v>4823</v>
      </c>
      <c r="F273" s="199" t="s">
        <v>4821</v>
      </c>
      <c r="G273" s="201" t="s">
        <v>4820</v>
      </c>
      <c r="H273" s="172"/>
      <c r="I273" s="172"/>
      <c r="J273" s="216"/>
      <c r="K273" s="172" t="s">
        <v>10275</v>
      </c>
      <c r="L273" s="172" t="s">
        <v>10275</v>
      </c>
      <c r="M273" s="172" t="s">
        <v>10275</v>
      </c>
      <c r="N273" s="172" t="s">
        <v>10275</v>
      </c>
      <c r="O273" s="105"/>
      <c r="P273" s="105"/>
      <c r="Q273" s="105"/>
      <c r="R273" s="105"/>
      <c r="S273" s="105"/>
      <c r="T273" s="105"/>
      <c r="U273" s="105"/>
      <c r="V273" s="105"/>
      <c r="W273" s="105"/>
      <c r="X273" s="105"/>
      <c r="Y273" s="105"/>
      <c r="Z273" s="105"/>
      <c r="AA273" s="105"/>
      <c r="AB273" s="105"/>
      <c r="AC273" s="105"/>
      <c r="AD273" s="105"/>
      <c r="AE273" s="167"/>
    </row>
    <row r="274">
      <c r="A274" s="106" t="s">
        <v>4826</v>
      </c>
      <c r="B274" s="134" t="s">
        <v>4827</v>
      </c>
      <c r="C274" s="203" t="s">
        <v>4828</v>
      </c>
      <c r="D274" s="217" t="s">
        <v>10917</v>
      </c>
      <c r="E274" s="203" t="s">
        <v>4834</v>
      </c>
      <c r="F274" s="203" t="s">
        <v>4835</v>
      </c>
      <c r="G274" s="151" t="s">
        <v>4832</v>
      </c>
      <c r="H274" s="210" t="s">
        <v>10237</v>
      </c>
      <c r="I274" s="210" t="s">
        <v>373</v>
      </c>
      <c r="J274" s="210" t="s">
        <v>233</v>
      </c>
      <c r="K274" s="129">
        <v>45870.0</v>
      </c>
      <c r="L274" s="131">
        <v>0.4791666666666667</v>
      </c>
      <c r="M274" s="131">
        <v>0.5208333333333334</v>
      </c>
      <c r="N274" s="132" t="s">
        <v>10388</v>
      </c>
      <c r="O274" s="159"/>
      <c r="P274" s="159"/>
      <c r="Q274" s="159"/>
      <c r="R274" s="159"/>
      <c r="S274" s="159"/>
      <c r="T274" s="159"/>
      <c r="U274" s="159"/>
      <c r="V274" s="159"/>
      <c r="W274" s="159"/>
      <c r="X274" s="159"/>
      <c r="Y274" s="159"/>
      <c r="Z274" s="159"/>
      <c r="AA274" s="159"/>
      <c r="AB274" s="159"/>
      <c r="AC274" s="159"/>
      <c r="AD274" s="159"/>
      <c r="AE274" s="159"/>
    </row>
    <row r="275">
      <c r="A275" s="218" t="s">
        <v>4838</v>
      </c>
      <c r="B275" s="208" t="s">
        <v>4839</v>
      </c>
      <c r="C275" s="199" t="s">
        <v>4840</v>
      </c>
      <c r="D275" s="213" t="s">
        <v>10918</v>
      </c>
      <c r="E275" s="199" t="s">
        <v>4841</v>
      </c>
      <c r="F275" s="199" t="s">
        <v>4848</v>
      </c>
      <c r="G275" s="201" t="s">
        <v>4849</v>
      </c>
      <c r="H275" s="202" t="s">
        <v>10237</v>
      </c>
      <c r="I275" s="202" t="s">
        <v>158</v>
      </c>
      <c r="J275" s="202" t="s">
        <v>373</v>
      </c>
      <c r="K275" s="172" t="s">
        <v>10275</v>
      </c>
      <c r="L275" s="172" t="s">
        <v>10275</v>
      </c>
      <c r="M275" s="172" t="s">
        <v>10275</v>
      </c>
      <c r="N275" s="172" t="s">
        <v>10275</v>
      </c>
      <c r="O275" s="105"/>
      <c r="P275" s="105"/>
      <c r="Q275" s="105"/>
      <c r="R275" s="105"/>
      <c r="S275" s="105"/>
      <c r="T275" s="105"/>
      <c r="U275" s="105"/>
      <c r="V275" s="105"/>
      <c r="W275" s="105"/>
      <c r="X275" s="105"/>
      <c r="Y275" s="105"/>
      <c r="Z275" s="105"/>
      <c r="AA275" s="105"/>
      <c r="AB275" s="105"/>
      <c r="AC275" s="105"/>
      <c r="AD275" s="105"/>
      <c r="AE275" s="105"/>
    </row>
    <row r="276">
      <c r="A276" s="218" t="s">
        <v>4850</v>
      </c>
      <c r="B276" s="209" t="s">
        <v>4852</v>
      </c>
      <c r="C276" s="196" t="s">
        <v>4853</v>
      </c>
      <c r="D276" s="212" t="s">
        <v>10919</v>
      </c>
      <c r="E276" s="196" t="s">
        <v>4860</v>
      </c>
      <c r="F276" s="196" t="s">
        <v>4859</v>
      </c>
      <c r="G276" s="197" t="s">
        <v>4861</v>
      </c>
      <c r="H276" s="198" t="s">
        <v>10239</v>
      </c>
      <c r="I276" s="198" t="s">
        <v>577</v>
      </c>
      <c r="J276" s="198" t="s">
        <v>248</v>
      </c>
      <c r="K276" s="168" t="s">
        <v>10275</v>
      </c>
      <c r="L276" s="168" t="s">
        <v>10275</v>
      </c>
      <c r="M276" s="168" t="s">
        <v>10275</v>
      </c>
      <c r="N276" s="168" t="s">
        <v>10275</v>
      </c>
      <c r="O276" s="105"/>
      <c r="P276" s="105"/>
      <c r="Q276" s="105"/>
      <c r="R276" s="105"/>
      <c r="S276" s="105"/>
      <c r="T276" s="105"/>
      <c r="U276" s="105"/>
      <c r="V276" s="105"/>
      <c r="W276" s="105"/>
      <c r="X276" s="105"/>
      <c r="Y276" s="105"/>
      <c r="Z276" s="105"/>
      <c r="AA276" s="105"/>
      <c r="AB276" s="105"/>
      <c r="AC276" s="105"/>
      <c r="AD276" s="105"/>
      <c r="AE276" s="105"/>
    </row>
    <row r="277">
      <c r="A277" s="119" t="s">
        <v>4862</v>
      </c>
      <c r="B277" s="208" t="s">
        <v>4864</v>
      </c>
      <c r="C277" s="199" t="s">
        <v>4865</v>
      </c>
      <c r="D277" s="213" t="s">
        <v>10920</v>
      </c>
      <c r="E277" s="199" t="s">
        <v>4871</v>
      </c>
      <c r="F277" s="199" t="s">
        <v>4870</v>
      </c>
      <c r="G277" s="201" t="s">
        <v>10921</v>
      </c>
      <c r="H277" s="202" t="s">
        <v>10237</v>
      </c>
      <c r="I277" s="202" t="s">
        <v>1513</v>
      </c>
      <c r="J277" s="202" t="s">
        <v>138</v>
      </c>
      <c r="K277" s="172" t="s">
        <v>10275</v>
      </c>
      <c r="L277" s="172" t="s">
        <v>10275</v>
      </c>
      <c r="M277" s="172" t="s">
        <v>10275</v>
      </c>
      <c r="N277" s="172" t="s">
        <v>10275</v>
      </c>
      <c r="O277" s="105"/>
      <c r="P277" s="105"/>
      <c r="Q277" s="105"/>
      <c r="R277" s="105"/>
      <c r="S277" s="105"/>
      <c r="T277" s="105"/>
      <c r="U277" s="105"/>
      <c r="V277" s="105"/>
      <c r="W277" s="105"/>
      <c r="X277" s="105"/>
      <c r="Y277" s="105"/>
      <c r="Z277" s="105"/>
      <c r="AA277" s="105"/>
      <c r="AB277" s="105"/>
      <c r="AC277" s="105"/>
      <c r="AD277" s="105"/>
      <c r="AE277" s="105"/>
    </row>
    <row r="278">
      <c r="A278" s="106" t="s">
        <v>4875</v>
      </c>
      <c r="B278" s="134" t="s">
        <v>4876</v>
      </c>
      <c r="C278" s="203" t="s">
        <v>4877</v>
      </c>
      <c r="D278" s="217" t="s">
        <v>10922</v>
      </c>
      <c r="E278" s="203" t="s">
        <v>4885</v>
      </c>
      <c r="F278" s="203" t="s">
        <v>4886</v>
      </c>
      <c r="G278" s="151" t="s">
        <v>4887</v>
      </c>
      <c r="H278" s="210" t="s">
        <v>10237</v>
      </c>
      <c r="I278" s="210" t="s">
        <v>1202</v>
      </c>
      <c r="J278" s="210" t="s">
        <v>1038</v>
      </c>
      <c r="K278" s="211">
        <v>45869.0</v>
      </c>
      <c r="L278" s="207">
        <v>0.6041666666666666</v>
      </c>
      <c r="M278" s="207">
        <v>0.6458333333333334</v>
      </c>
      <c r="N278" s="132" t="s">
        <v>10538</v>
      </c>
      <c r="O278" s="159"/>
      <c r="P278" s="159"/>
      <c r="Q278" s="159"/>
      <c r="R278" s="159"/>
      <c r="S278" s="159"/>
      <c r="T278" s="159"/>
      <c r="U278" s="159"/>
      <c r="V278" s="159"/>
      <c r="W278" s="159"/>
      <c r="X278" s="159"/>
      <c r="Y278" s="159"/>
      <c r="Z278" s="159"/>
      <c r="AA278" s="159"/>
      <c r="AB278" s="159"/>
      <c r="AC278" s="159"/>
      <c r="AD278" s="159"/>
      <c r="AE278" s="159"/>
    </row>
    <row r="279">
      <c r="A279" s="106" t="s">
        <v>4890</v>
      </c>
      <c r="B279" s="156" t="s">
        <v>4898</v>
      </c>
      <c r="C279" s="156" t="s">
        <v>4891</v>
      </c>
      <c r="D279" s="157" t="s">
        <v>10923</v>
      </c>
      <c r="E279" s="156" t="s">
        <v>4899</v>
      </c>
      <c r="F279" s="156" t="s">
        <v>4900</v>
      </c>
      <c r="G279" s="125" t="s">
        <v>4896</v>
      </c>
      <c r="H279" s="158" t="s">
        <v>10237</v>
      </c>
      <c r="I279" s="158" t="s">
        <v>1038</v>
      </c>
      <c r="J279" s="158" t="s">
        <v>158</v>
      </c>
      <c r="K279" s="113">
        <v>45871.0</v>
      </c>
      <c r="L279" s="114">
        <v>0.4166666666666667</v>
      </c>
      <c r="M279" s="114">
        <v>0.4583333333333333</v>
      </c>
      <c r="N279" s="107" t="s">
        <v>10538</v>
      </c>
      <c r="O279" s="159"/>
      <c r="P279" s="159"/>
      <c r="Q279" s="159"/>
      <c r="R279" s="159"/>
      <c r="S279" s="159"/>
      <c r="T279" s="159"/>
      <c r="U279" s="159"/>
      <c r="V279" s="159"/>
      <c r="W279" s="159"/>
      <c r="X279" s="159"/>
      <c r="Y279" s="159"/>
      <c r="Z279" s="159"/>
      <c r="AA279" s="159"/>
      <c r="AB279" s="159"/>
      <c r="AC279" s="159"/>
      <c r="AD279" s="159"/>
      <c r="AE279" s="159"/>
    </row>
    <row r="280">
      <c r="A280" s="106" t="s">
        <v>4903</v>
      </c>
      <c r="B280" s="156" t="s">
        <v>4913</v>
      </c>
      <c r="C280" s="156" t="s">
        <v>10924</v>
      </c>
      <c r="D280" s="157" t="s">
        <v>10925</v>
      </c>
      <c r="E280" s="156" t="s">
        <v>4914</v>
      </c>
      <c r="F280" s="156" t="s">
        <v>4915</v>
      </c>
      <c r="G280" s="125" t="s">
        <v>10926</v>
      </c>
      <c r="H280" s="158" t="s">
        <v>10237</v>
      </c>
      <c r="I280" s="158" t="s">
        <v>373</v>
      </c>
      <c r="J280" s="158" t="s">
        <v>248</v>
      </c>
      <c r="K280" s="113">
        <v>45871.0</v>
      </c>
      <c r="L280" s="114">
        <v>0.7291666666666666</v>
      </c>
      <c r="M280" s="114">
        <v>0.7708333333333334</v>
      </c>
      <c r="N280" s="132" t="s">
        <v>10549</v>
      </c>
      <c r="O280" s="159"/>
      <c r="P280" s="159"/>
      <c r="Q280" s="159"/>
      <c r="R280" s="159"/>
      <c r="S280" s="159"/>
      <c r="T280" s="159"/>
      <c r="U280" s="159"/>
      <c r="V280" s="159"/>
      <c r="W280" s="159"/>
      <c r="X280" s="159"/>
      <c r="Y280" s="159"/>
      <c r="Z280" s="159"/>
      <c r="AA280" s="159"/>
      <c r="AB280" s="159"/>
      <c r="AC280" s="159"/>
      <c r="AD280" s="159"/>
      <c r="AE280" s="159"/>
    </row>
    <row r="281">
      <c r="A281" s="106" t="s">
        <v>4917</v>
      </c>
      <c r="B281" s="156" t="s">
        <v>4928</v>
      </c>
      <c r="C281" s="156" t="s">
        <v>4920</v>
      </c>
      <c r="D281" s="157" t="s">
        <v>10927</v>
      </c>
      <c r="E281" s="156" t="s">
        <v>4929</v>
      </c>
      <c r="F281" s="156" t="s">
        <v>4930</v>
      </c>
      <c r="G281" s="125" t="s">
        <v>4931</v>
      </c>
      <c r="H281" s="158" t="s">
        <v>10237</v>
      </c>
      <c r="I281" s="158" t="s">
        <v>138</v>
      </c>
      <c r="J281" s="158" t="s">
        <v>158</v>
      </c>
      <c r="K281" s="113">
        <v>45871.0</v>
      </c>
      <c r="L281" s="114">
        <v>0.6041666666666666</v>
      </c>
      <c r="M281" s="114">
        <v>0.6458333333333334</v>
      </c>
      <c r="N281" s="107" t="s">
        <v>10538</v>
      </c>
      <c r="O281" s="159"/>
      <c r="P281" s="159"/>
      <c r="Q281" s="159"/>
      <c r="R281" s="159"/>
      <c r="S281" s="159"/>
      <c r="T281" s="159"/>
      <c r="U281" s="159"/>
      <c r="V281" s="159"/>
      <c r="W281" s="159"/>
      <c r="X281" s="159"/>
      <c r="Y281" s="159"/>
      <c r="Z281" s="159"/>
      <c r="AA281" s="159"/>
      <c r="AB281" s="159"/>
      <c r="AC281" s="159"/>
      <c r="AD281" s="159"/>
      <c r="AE281" s="159"/>
    </row>
    <row r="282">
      <c r="A282" s="106" t="s">
        <v>4934</v>
      </c>
      <c r="B282" s="156" t="s">
        <v>4942</v>
      </c>
      <c r="C282" s="156" t="s">
        <v>4936</v>
      </c>
      <c r="D282" s="157" t="s">
        <v>10928</v>
      </c>
      <c r="E282" s="156" t="s">
        <v>4943</v>
      </c>
      <c r="F282" s="156" t="s">
        <v>4944</v>
      </c>
      <c r="G282" s="125" t="s">
        <v>4945</v>
      </c>
      <c r="H282" s="158" t="s">
        <v>10237</v>
      </c>
      <c r="I282" s="158" t="s">
        <v>686</v>
      </c>
      <c r="J282" s="158" t="s">
        <v>138</v>
      </c>
      <c r="K282" s="113">
        <v>45871.0</v>
      </c>
      <c r="L282" s="114">
        <v>0.6666666666666666</v>
      </c>
      <c r="M282" s="114">
        <v>0.7083333333333334</v>
      </c>
      <c r="N282" s="107" t="s">
        <v>10503</v>
      </c>
      <c r="O282" s="159"/>
      <c r="P282" s="159"/>
      <c r="Q282" s="159"/>
      <c r="R282" s="159"/>
      <c r="S282" s="159"/>
      <c r="T282" s="159"/>
      <c r="U282" s="159"/>
      <c r="V282" s="159"/>
      <c r="W282" s="159"/>
      <c r="X282" s="159"/>
      <c r="Y282" s="159"/>
      <c r="Z282" s="159"/>
      <c r="AA282" s="159"/>
      <c r="AB282" s="159"/>
      <c r="AC282" s="159"/>
      <c r="AD282" s="159"/>
      <c r="AE282" s="159"/>
    </row>
    <row r="283">
      <c r="A283" s="106" t="s">
        <v>4948</v>
      </c>
      <c r="B283" s="156" t="s">
        <v>4949</v>
      </c>
      <c r="C283" s="156" t="s">
        <v>4950</v>
      </c>
      <c r="D283" s="157" t="s">
        <v>10929</v>
      </c>
      <c r="E283" s="156" t="s">
        <v>4957</v>
      </c>
      <c r="F283" s="156" t="s">
        <v>4958</v>
      </c>
      <c r="G283" s="125" t="s">
        <v>4959</v>
      </c>
      <c r="H283" s="158" t="s">
        <v>10239</v>
      </c>
      <c r="I283" s="158" t="s">
        <v>280</v>
      </c>
      <c r="J283" s="158" t="s">
        <v>875</v>
      </c>
      <c r="K283" s="113">
        <v>45871.0</v>
      </c>
      <c r="L283" s="114">
        <v>0.6041666666666666</v>
      </c>
      <c r="M283" s="114">
        <v>0.6458333333333334</v>
      </c>
      <c r="N283" s="132" t="s">
        <v>10336</v>
      </c>
      <c r="O283" s="159"/>
      <c r="P283" s="159"/>
      <c r="Q283" s="159"/>
      <c r="R283" s="159"/>
      <c r="S283" s="159"/>
      <c r="T283" s="159"/>
      <c r="U283" s="159"/>
      <c r="V283" s="159"/>
      <c r="W283" s="159"/>
      <c r="X283" s="159"/>
      <c r="Y283" s="159"/>
      <c r="Z283" s="159"/>
      <c r="AA283" s="159"/>
      <c r="AB283" s="159"/>
      <c r="AC283" s="159"/>
      <c r="AD283" s="159"/>
      <c r="AE283" s="159"/>
    </row>
    <row r="284">
      <c r="A284" s="106" t="s">
        <v>4960</v>
      </c>
      <c r="B284" s="156" t="s">
        <v>4962</v>
      </c>
      <c r="C284" s="156" t="s">
        <v>4963</v>
      </c>
      <c r="D284" s="157" t="s">
        <v>10930</v>
      </c>
      <c r="E284" s="156" t="s">
        <v>4970</v>
      </c>
      <c r="F284" s="156" t="s">
        <v>4971</v>
      </c>
      <c r="G284" s="125" t="s">
        <v>4972</v>
      </c>
      <c r="H284" s="158" t="s">
        <v>10237</v>
      </c>
      <c r="I284" s="158" t="s">
        <v>204</v>
      </c>
      <c r="J284" s="158" t="s">
        <v>1513</v>
      </c>
      <c r="K284" s="113">
        <v>45870.0</v>
      </c>
      <c r="L284" s="114">
        <v>0.7291666666666666</v>
      </c>
      <c r="M284" s="114">
        <v>0.7708333333333334</v>
      </c>
      <c r="N284" s="107" t="s">
        <v>10549</v>
      </c>
      <c r="O284" s="159"/>
      <c r="P284" s="159"/>
      <c r="Q284" s="159"/>
      <c r="R284" s="159"/>
      <c r="S284" s="159"/>
      <c r="T284" s="159"/>
      <c r="U284" s="159"/>
      <c r="V284" s="159"/>
      <c r="W284" s="159"/>
      <c r="X284" s="159"/>
      <c r="Y284" s="159"/>
      <c r="Z284" s="159"/>
      <c r="AA284" s="159"/>
      <c r="AB284" s="159"/>
      <c r="AC284" s="159"/>
      <c r="AD284" s="159"/>
      <c r="AE284" s="159"/>
    </row>
    <row r="285">
      <c r="A285" s="106" t="s">
        <v>10931</v>
      </c>
      <c r="B285" s="156" t="s">
        <v>4983</v>
      </c>
      <c r="C285" s="156" t="s">
        <v>10932</v>
      </c>
      <c r="D285" s="157" t="s">
        <v>10933</v>
      </c>
      <c r="E285" s="156" t="s">
        <v>4984</v>
      </c>
      <c r="F285" s="156" t="s">
        <v>4985</v>
      </c>
      <c r="G285" s="125" t="s">
        <v>4986</v>
      </c>
      <c r="H285" s="158" t="s">
        <v>10237</v>
      </c>
      <c r="I285" s="158" t="s">
        <v>2912</v>
      </c>
      <c r="J285" s="158" t="s">
        <v>686</v>
      </c>
      <c r="K285" s="113">
        <v>45870.0</v>
      </c>
      <c r="L285" s="114">
        <v>0.6041666666666666</v>
      </c>
      <c r="M285" s="114">
        <v>0.6458333333333334</v>
      </c>
      <c r="N285" s="107" t="s">
        <v>10549</v>
      </c>
      <c r="O285" s="159"/>
      <c r="P285" s="159"/>
      <c r="Q285" s="159"/>
      <c r="R285" s="159"/>
      <c r="S285" s="159"/>
      <c r="T285" s="159"/>
      <c r="U285" s="159"/>
      <c r="V285" s="159"/>
      <c r="W285" s="159"/>
      <c r="X285" s="159"/>
      <c r="Y285" s="159"/>
      <c r="Z285" s="159"/>
      <c r="AA285" s="159"/>
      <c r="AB285" s="159"/>
      <c r="AC285" s="159"/>
      <c r="AD285" s="159"/>
      <c r="AE285" s="159"/>
    </row>
    <row r="286">
      <c r="A286" s="106" t="s">
        <v>4989</v>
      </c>
      <c r="B286" s="156" t="s">
        <v>4990</v>
      </c>
      <c r="C286" s="156" t="s">
        <v>4991</v>
      </c>
      <c r="D286" s="157" t="s">
        <v>10934</v>
      </c>
      <c r="E286" s="156" t="s">
        <v>4997</v>
      </c>
      <c r="F286" s="156" t="s">
        <v>4998</v>
      </c>
      <c r="G286" s="125" t="s">
        <v>10935</v>
      </c>
      <c r="H286" s="158" t="s">
        <v>10237</v>
      </c>
      <c r="I286" s="158" t="s">
        <v>121</v>
      </c>
      <c r="J286" s="158" t="s">
        <v>158</v>
      </c>
      <c r="K286" s="113">
        <v>45870.0</v>
      </c>
      <c r="L286" s="114">
        <v>0.7291666666666666</v>
      </c>
      <c r="M286" s="114">
        <v>0.7708333333333334</v>
      </c>
      <c r="N286" s="107" t="s">
        <v>10384</v>
      </c>
      <c r="O286" s="159"/>
      <c r="P286" s="159"/>
      <c r="Q286" s="159"/>
      <c r="R286" s="159"/>
      <c r="S286" s="159"/>
      <c r="T286" s="159"/>
      <c r="U286" s="159"/>
      <c r="V286" s="159"/>
      <c r="W286" s="159"/>
      <c r="X286" s="159"/>
      <c r="Y286" s="159"/>
      <c r="Z286" s="159"/>
      <c r="AA286" s="159"/>
      <c r="AB286" s="159"/>
      <c r="AC286" s="159"/>
      <c r="AD286" s="159"/>
      <c r="AE286" s="159"/>
    </row>
    <row r="287">
      <c r="A287" s="106" t="s">
        <v>5002</v>
      </c>
      <c r="B287" s="156" t="s">
        <v>10936</v>
      </c>
      <c r="C287" s="156" t="s">
        <v>10937</v>
      </c>
      <c r="D287" s="157" t="s">
        <v>10938</v>
      </c>
      <c r="E287" s="156" t="s">
        <v>5012</v>
      </c>
      <c r="F287" s="156" t="s">
        <v>5013</v>
      </c>
      <c r="G287" s="125" t="s">
        <v>5014</v>
      </c>
      <c r="H287" s="158" t="s">
        <v>10237</v>
      </c>
      <c r="I287" s="158" t="s">
        <v>4501</v>
      </c>
      <c r="J287" s="158" t="s">
        <v>303</v>
      </c>
      <c r="K287" s="113">
        <v>45870.0</v>
      </c>
      <c r="L287" s="114">
        <v>0.6666666666666666</v>
      </c>
      <c r="M287" s="114">
        <v>0.7083333333333334</v>
      </c>
      <c r="N287" s="135" t="s">
        <v>10334</v>
      </c>
      <c r="O287" s="159"/>
      <c r="P287" s="159"/>
      <c r="Q287" s="159"/>
      <c r="R287" s="159"/>
      <c r="S287" s="159"/>
      <c r="T287" s="159"/>
      <c r="U287" s="159"/>
      <c r="V287" s="159"/>
      <c r="W287" s="159"/>
      <c r="X287" s="159"/>
      <c r="Y287" s="159"/>
      <c r="Z287" s="159"/>
      <c r="AA287" s="159"/>
      <c r="AB287" s="159"/>
      <c r="AC287" s="159"/>
      <c r="AD287" s="159"/>
      <c r="AE287" s="159"/>
    </row>
    <row r="288">
      <c r="A288" s="106" t="s">
        <v>5017</v>
      </c>
      <c r="B288" s="156" t="s">
        <v>5025</v>
      </c>
      <c r="C288" s="156" t="s">
        <v>10939</v>
      </c>
      <c r="D288" s="157" t="s">
        <v>10940</v>
      </c>
      <c r="E288" s="156" t="s">
        <v>5026</v>
      </c>
      <c r="F288" s="156" t="s">
        <v>5027</v>
      </c>
      <c r="G288" s="125" t="s">
        <v>5023</v>
      </c>
      <c r="H288" s="158" t="s">
        <v>10239</v>
      </c>
      <c r="I288" s="158" t="s">
        <v>158</v>
      </c>
      <c r="J288" s="158" t="s">
        <v>4501</v>
      </c>
      <c r="K288" s="113">
        <v>45870.0</v>
      </c>
      <c r="L288" s="114">
        <v>0.5416666666666666</v>
      </c>
      <c r="M288" s="118" t="s">
        <v>10388</v>
      </c>
      <c r="N288" s="155"/>
      <c r="O288" s="159"/>
      <c r="P288" s="159"/>
      <c r="Q288" s="159"/>
      <c r="R288" s="159"/>
      <c r="S288" s="159"/>
      <c r="T288" s="159"/>
      <c r="U288" s="159"/>
      <c r="V288" s="159"/>
      <c r="W288" s="159"/>
      <c r="X288" s="159"/>
      <c r="Y288" s="159"/>
      <c r="Z288" s="159"/>
      <c r="AA288" s="159"/>
      <c r="AB288" s="159"/>
      <c r="AC288" s="159"/>
      <c r="AD288" s="159"/>
      <c r="AE288" s="159"/>
    </row>
    <row r="289">
      <c r="A289" s="106" t="s">
        <v>5030</v>
      </c>
      <c r="B289" s="156" t="s">
        <v>5031</v>
      </c>
      <c r="C289" s="156" t="s">
        <v>5032</v>
      </c>
      <c r="D289" s="157" t="s">
        <v>10941</v>
      </c>
      <c r="E289" s="156" t="s">
        <v>5040</v>
      </c>
      <c r="F289" s="156" t="s">
        <v>5039</v>
      </c>
      <c r="G289" s="125" t="s">
        <v>10942</v>
      </c>
      <c r="H289" s="158" t="s">
        <v>10237</v>
      </c>
      <c r="I289" s="158" t="s">
        <v>1038</v>
      </c>
      <c r="J289" s="158" t="s">
        <v>655</v>
      </c>
      <c r="K289" s="113">
        <v>45869.0</v>
      </c>
      <c r="L289" s="114">
        <v>0.6666666666666666</v>
      </c>
      <c r="M289" s="114">
        <v>0.7083333333333334</v>
      </c>
      <c r="N289" s="107" t="s">
        <v>10538</v>
      </c>
      <c r="O289" s="159"/>
      <c r="P289" s="159"/>
      <c r="Q289" s="159"/>
      <c r="R289" s="159"/>
      <c r="S289" s="159"/>
      <c r="T289" s="159"/>
      <c r="U289" s="159"/>
      <c r="V289" s="159"/>
      <c r="W289" s="159"/>
      <c r="X289" s="159"/>
      <c r="Y289" s="159"/>
      <c r="Z289" s="159"/>
      <c r="AA289" s="159"/>
      <c r="AB289" s="159"/>
      <c r="AC289" s="159"/>
      <c r="AD289" s="159"/>
      <c r="AE289" s="159"/>
    </row>
    <row r="290">
      <c r="A290" s="106" t="s">
        <v>5042</v>
      </c>
      <c r="B290" s="156" t="s">
        <v>5044</v>
      </c>
      <c r="C290" s="156" t="s">
        <v>10943</v>
      </c>
      <c r="D290" s="157" t="s">
        <v>10944</v>
      </c>
      <c r="E290" s="156" t="s">
        <v>5052</v>
      </c>
      <c r="F290" s="156" t="s">
        <v>5051</v>
      </c>
      <c r="G290" s="125" t="s">
        <v>5053</v>
      </c>
      <c r="H290" s="158" t="s">
        <v>10237</v>
      </c>
      <c r="I290" s="158" t="s">
        <v>4501</v>
      </c>
      <c r="J290" s="158" t="s">
        <v>1202</v>
      </c>
      <c r="K290" s="113">
        <v>45870.0</v>
      </c>
      <c r="L290" s="114">
        <v>0.6666666666666666</v>
      </c>
      <c r="M290" s="114">
        <v>0.7083333333333334</v>
      </c>
      <c r="N290" s="107" t="s">
        <v>10301</v>
      </c>
      <c r="O290" s="159"/>
      <c r="P290" s="159"/>
      <c r="Q290" s="159"/>
      <c r="R290" s="159"/>
      <c r="S290" s="159"/>
      <c r="T290" s="159"/>
      <c r="U290" s="159"/>
      <c r="V290" s="159"/>
      <c r="W290" s="159"/>
      <c r="X290" s="159"/>
      <c r="Y290" s="159"/>
      <c r="Z290" s="159"/>
      <c r="AA290" s="159"/>
      <c r="AB290" s="159"/>
      <c r="AC290" s="159"/>
      <c r="AD290" s="159"/>
      <c r="AE290" s="159"/>
    </row>
    <row r="291">
      <c r="A291" s="106" t="s">
        <v>5056</v>
      </c>
      <c r="B291" s="156" t="s">
        <v>5057</v>
      </c>
      <c r="C291" s="156" t="s">
        <v>10945</v>
      </c>
      <c r="D291" s="157" t="s">
        <v>10946</v>
      </c>
      <c r="E291" s="156" t="s">
        <v>5066</v>
      </c>
      <c r="F291" s="156" t="s">
        <v>5065</v>
      </c>
      <c r="G291" s="125" t="s">
        <v>5067</v>
      </c>
      <c r="H291" s="158" t="s">
        <v>10237</v>
      </c>
      <c r="I291" s="158" t="s">
        <v>373</v>
      </c>
      <c r="J291" s="158" t="s">
        <v>1202</v>
      </c>
      <c r="K291" s="113">
        <v>45869.0</v>
      </c>
      <c r="L291" s="114">
        <v>0.5416666666666666</v>
      </c>
      <c r="M291" s="114">
        <v>0.5833333333333334</v>
      </c>
      <c r="N291" s="107" t="s">
        <v>10538</v>
      </c>
      <c r="O291" s="159"/>
      <c r="P291" s="159"/>
      <c r="Q291" s="159"/>
      <c r="R291" s="159"/>
      <c r="S291" s="159"/>
      <c r="T291" s="159"/>
      <c r="U291" s="159"/>
      <c r="V291" s="159"/>
      <c r="W291" s="159"/>
      <c r="X291" s="159"/>
      <c r="Y291" s="159"/>
      <c r="Z291" s="159"/>
      <c r="AA291" s="159"/>
      <c r="AB291" s="159"/>
      <c r="AC291" s="159"/>
      <c r="AD291" s="159"/>
      <c r="AE291" s="159"/>
    </row>
    <row r="292">
      <c r="A292" s="106" t="s">
        <v>5070</v>
      </c>
      <c r="B292" s="156" t="s">
        <v>5071</v>
      </c>
      <c r="C292" s="156" t="s">
        <v>5072</v>
      </c>
      <c r="D292" s="157" t="s">
        <v>10947</v>
      </c>
      <c r="E292" s="156" t="s">
        <v>5079</v>
      </c>
      <c r="F292" s="156" t="s">
        <v>5078</v>
      </c>
      <c r="G292" s="125" t="s">
        <v>5077</v>
      </c>
      <c r="H292" s="158" t="s">
        <v>10237</v>
      </c>
      <c r="I292" s="158" t="s">
        <v>105</v>
      </c>
      <c r="J292" s="158" t="s">
        <v>1202</v>
      </c>
      <c r="K292" s="113">
        <v>45869.0</v>
      </c>
      <c r="L292" s="114">
        <v>0.4166666666666667</v>
      </c>
      <c r="M292" s="114">
        <v>0.4583333333333333</v>
      </c>
      <c r="N292" s="107" t="s">
        <v>10538</v>
      </c>
      <c r="O292" s="159"/>
      <c r="P292" s="159"/>
      <c r="Q292" s="159"/>
      <c r="R292" s="159"/>
      <c r="S292" s="159"/>
      <c r="T292" s="159"/>
      <c r="U292" s="159"/>
      <c r="V292" s="159"/>
      <c r="W292" s="159"/>
      <c r="X292" s="159"/>
      <c r="Y292" s="159"/>
      <c r="Z292" s="159"/>
      <c r="AA292" s="159"/>
      <c r="AB292" s="159"/>
      <c r="AC292" s="159"/>
      <c r="AD292" s="159"/>
      <c r="AE292" s="159"/>
    </row>
    <row r="293">
      <c r="A293" s="106" t="s">
        <v>5082</v>
      </c>
      <c r="B293" s="156" t="s">
        <v>5092</v>
      </c>
      <c r="C293" s="156" t="s">
        <v>10948</v>
      </c>
      <c r="D293" s="157" t="s">
        <v>10949</v>
      </c>
      <c r="E293" s="156" t="s">
        <v>5093</v>
      </c>
      <c r="F293" s="156" t="s">
        <v>5094</v>
      </c>
      <c r="G293" s="125" t="s">
        <v>5089</v>
      </c>
      <c r="H293" s="158" t="s">
        <v>10237</v>
      </c>
      <c r="I293" s="158" t="s">
        <v>904</v>
      </c>
      <c r="J293" s="158" t="s">
        <v>248</v>
      </c>
      <c r="K293" s="113">
        <v>45871.0</v>
      </c>
      <c r="L293" s="114">
        <v>0.4166666666666667</v>
      </c>
      <c r="M293" s="114">
        <v>0.4583333333333333</v>
      </c>
      <c r="N293" s="107" t="s">
        <v>10503</v>
      </c>
      <c r="O293" s="159"/>
      <c r="P293" s="159"/>
      <c r="Q293" s="159"/>
      <c r="R293" s="159"/>
      <c r="S293" s="159"/>
      <c r="T293" s="159"/>
      <c r="U293" s="159"/>
      <c r="V293" s="159"/>
      <c r="W293" s="159"/>
      <c r="X293" s="159"/>
      <c r="Y293" s="159"/>
      <c r="Z293" s="159"/>
      <c r="AA293" s="159"/>
      <c r="AB293" s="159"/>
      <c r="AC293" s="159"/>
      <c r="AD293" s="159"/>
      <c r="AE293" s="159"/>
    </row>
    <row r="294">
      <c r="A294" s="106" t="s">
        <v>5096</v>
      </c>
      <c r="B294" s="156" t="s">
        <v>5106</v>
      </c>
      <c r="C294" s="156" t="s">
        <v>10950</v>
      </c>
      <c r="D294" s="157" t="s">
        <v>10951</v>
      </c>
      <c r="E294" s="156" t="s">
        <v>5107</v>
      </c>
      <c r="F294" s="156" t="s">
        <v>5108</v>
      </c>
      <c r="G294" s="125" t="s">
        <v>5104</v>
      </c>
      <c r="H294" s="158" t="s">
        <v>10237</v>
      </c>
      <c r="I294" s="158" t="s">
        <v>53</v>
      </c>
      <c r="J294" s="158" t="s">
        <v>803</v>
      </c>
      <c r="K294" s="113">
        <v>45869.0</v>
      </c>
      <c r="L294" s="118" t="s">
        <v>10332</v>
      </c>
      <c r="M294" s="118" t="s">
        <v>10333</v>
      </c>
      <c r="N294" s="111" t="s">
        <v>10384</v>
      </c>
      <c r="O294" s="159"/>
      <c r="P294" s="159"/>
      <c r="Q294" s="159"/>
      <c r="R294" s="159"/>
      <c r="S294" s="159"/>
      <c r="T294" s="159"/>
      <c r="U294" s="159"/>
      <c r="V294" s="159"/>
      <c r="W294" s="159"/>
      <c r="X294" s="159"/>
      <c r="Y294" s="159"/>
      <c r="Z294" s="159"/>
      <c r="AA294" s="159"/>
      <c r="AB294" s="159"/>
      <c r="AC294" s="159"/>
      <c r="AD294" s="159"/>
      <c r="AE294" s="159"/>
    </row>
    <row r="295">
      <c r="A295" s="106" t="s">
        <v>5111</v>
      </c>
      <c r="B295" s="156" t="s">
        <v>5119</v>
      </c>
      <c r="C295" s="156" t="s">
        <v>5113</v>
      </c>
      <c r="D295" s="157" t="s">
        <v>10952</v>
      </c>
      <c r="E295" s="156" t="s">
        <v>5120</v>
      </c>
      <c r="F295" s="156" t="s">
        <v>5121</v>
      </c>
      <c r="G295" s="125" t="s">
        <v>5117</v>
      </c>
      <c r="H295" s="158" t="s">
        <v>10237</v>
      </c>
      <c r="I295" s="158" t="s">
        <v>158</v>
      </c>
      <c r="J295" s="158" t="s">
        <v>4501</v>
      </c>
      <c r="K295" s="113">
        <v>45871.0</v>
      </c>
      <c r="L295" s="114">
        <v>0.6666666666666666</v>
      </c>
      <c r="M295" s="114">
        <v>0.7083333333333334</v>
      </c>
      <c r="N295" s="107" t="s">
        <v>10472</v>
      </c>
      <c r="O295" s="159"/>
      <c r="P295" s="159"/>
      <c r="Q295" s="159"/>
      <c r="R295" s="159"/>
      <c r="S295" s="159"/>
      <c r="T295" s="159"/>
      <c r="U295" s="159"/>
      <c r="V295" s="159"/>
      <c r="W295" s="159"/>
      <c r="X295" s="159"/>
      <c r="Y295" s="159"/>
      <c r="Z295" s="159"/>
      <c r="AA295" s="159"/>
      <c r="AB295" s="159"/>
      <c r="AC295" s="159"/>
      <c r="AD295" s="159"/>
      <c r="AE295" s="159"/>
    </row>
    <row r="296">
      <c r="A296" s="106" t="s">
        <v>5124</v>
      </c>
      <c r="B296" s="156" t="s">
        <v>5125</v>
      </c>
      <c r="C296" s="156" t="s">
        <v>5126</v>
      </c>
      <c r="D296" s="157" t="s">
        <v>10953</v>
      </c>
      <c r="E296" s="156" t="s">
        <v>5133</v>
      </c>
      <c r="F296" s="156" t="s">
        <v>5134</v>
      </c>
      <c r="G296" s="125" t="s">
        <v>5135</v>
      </c>
      <c r="H296" s="158" t="s">
        <v>10237</v>
      </c>
      <c r="I296" s="158" t="s">
        <v>504</v>
      </c>
      <c r="J296" s="158" t="s">
        <v>233</v>
      </c>
      <c r="K296" s="113">
        <v>45869.0</v>
      </c>
      <c r="L296" s="118" t="s">
        <v>10332</v>
      </c>
      <c r="M296" s="118" t="s">
        <v>10333</v>
      </c>
      <c r="N296" s="111" t="s">
        <v>10543</v>
      </c>
      <c r="O296" s="159"/>
      <c r="P296" s="159"/>
      <c r="Q296" s="159"/>
      <c r="R296" s="159"/>
      <c r="S296" s="159"/>
      <c r="T296" s="159"/>
      <c r="U296" s="159"/>
      <c r="V296" s="159"/>
      <c r="W296" s="159"/>
      <c r="X296" s="159"/>
      <c r="Y296" s="159"/>
      <c r="Z296" s="159"/>
      <c r="AA296" s="159"/>
      <c r="AB296" s="159"/>
      <c r="AC296" s="159"/>
      <c r="AD296" s="159"/>
      <c r="AE296" s="159"/>
    </row>
    <row r="297">
      <c r="A297" s="106" t="s">
        <v>5138</v>
      </c>
      <c r="B297" s="156" t="s">
        <v>5146</v>
      </c>
      <c r="C297" s="156" t="s">
        <v>5140</v>
      </c>
      <c r="D297" s="157" t="s">
        <v>10954</v>
      </c>
      <c r="E297" s="156" t="s">
        <v>5147</v>
      </c>
      <c r="F297" s="156" t="s">
        <v>5148</v>
      </c>
      <c r="G297" s="125" t="s">
        <v>5144</v>
      </c>
      <c r="H297" s="158" t="s">
        <v>10237</v>
      </c>
      <c r="I297" s="158" t="s">
        <v>686</v>
      </c>
      <c r="J297" s="158" t="s">
        <v>158</v>
      </c>
      <c r="K297" s="113">
        <v>45871.0</v>
      </c>
      <c r="L297" s="114">
        <v>0.7291666666666666</v>
      </c>
      <c r="M297" s="114">
        <v>0.7708333333333334</v>
      </c>
      <c r="N297" s="107" t="s">
        <v>10459</v>
      </c>
      <c r="O297" s="159"/>
      <c r="P297" s="159"/>
      <c r="Q297" s="159"/>
      <c r="R297" s="159"/>
      <c r="S297" s="159"/>
      <c r="T297" s="159"/>
      <c r="U297" s="159"/>
      <c r="V297" s="159"/>
      <c r="W297" s="159"/>
      <c r="X297" s="159"/>
      <c r="Y297" s="159"/>
      <c r="Z297" s="159"/>
      <c r="AA297" s="159"/>
      <c r="AB297" s="159"/>
      <c r="AC297" s="159"/>
      <c r="AD297" s="159"/>
      <c r="AE297" s="159"/>
    </row>
    <row r="298">
      <c r="A298" s="106" t="s">
        <v>5151</v>
      </c>
      <c r="B298" s="156" t="s">
        <v>5159</v>
      </c>
      <c r="C298" s="156" t="s">
        <v>10955</v>
      </c>
      <c r="D298" s="157" t="s">
        <v>10956</v>
      </c>
      <c r="E298" s="156" t="s">
        <v>5160</v>
      </c>
      <c r="F298" s="156" t="s">
        <v>5161</v>
      </c>
      <c r="G298" s="125" t="s">
        <v>10957</v>
      </c>
      <c r="H298" s="158" t="s">
        <v>10237</v>
      </c>
      <c r="I298" s="158" t="s">
        <v>293</v>
      </c>
      <c r="J298" s="158" t="s">
        <v>280</v>
      </c>
      <c r="K298" s="129">
        <v>45870.0</v>
      </c>
      <c r="L298" s="130">
        <v>0.6041666666666666</v>
      </c>
      <c r="M298" s="131">
        <v>0.6458333333333334</v>
      </c>
      <c r="N298" s="132" t="s">
        <v>10472</v>
      </c>
      <c r="O298" s="159"/>
      <c r="P298" s="159"/>
      <c r="Q298" s="159"/>
      <c r="R298" s="159"/>
      <c r="S298" s="159"/>
      <c r="T298" s="159"/>
      <c r="U298" s="159"/>
      <c r="V298" s="159"/>
      <c r="W298" s="159"/>
      <c r="X298" s="159"/>
      <c r="Y298" s="159"/>
      <c r="Z298" s="159"/>
      <c r="AA298" s="159"/>
      <c r="AB298" s="159"/>
      <c r="AC298" s="159"/>
      <c r="AD298" s="159"/>
      <c r="AE298" s="159"/>
    </row>
    <row r="299">
      <c r="A299" s="106" t="s">
        <v>10958</v>
      </c>
      <c r="B299" s="156" t="s">
        <v>10959</v>
      </c>
      <c r="C299" s="156" t="s">
        <v>5167</v>
      </c>
      <c r="D299" s="116" t="s">
        <v>10960</v>
      </c>
      <c r="E299" s="156" t="s">
        <v>10961</v>
      </c>
      <c r="F299" s="156" t="s">
        <v>5176</v>
      </c>
      <c r="G299" s="125" t="s">
        <v>5177</v>
      </c>
      <c r="H299" s="158" t="s">
        <v>10237</v>
      </c>
      <c r="I299" s="158" t="s">
        <v>248</v>
      </c>
      <c r="J299" s="158" t="s">
        <v>577</v>
      </c>
      <c r="K299" s="113">
        <v>45869.0</v>
      </c>
      <c r="L299" s="118" t="s">
        <v>10317</v>
      </c>
      <c r="M299" s="118" t="s">
        <v>10318</v>
      </c>
      <c r="N299" s="107" t="s">
        <v>10295</v>
      </c>
      <c r="O299" s="159"/>
      <c r="P299" s="159"/>
      <c r="Q299" s="159"/>
      <c r="R299" s="159"/>
      <c r="S299" s="159"/>
      <c r="T299" s="159"/>
      <c r="U299" s="159"/>
      <c r="V299" s="159"/>
      <c r="W299" s="159"/>
      <c r="X299" s="159"/>
      <c r="Y299" s="159"/>
      <c r="Z299" s="159"/>
      <c r="AA299" s="159"/>
      <c r="AB299" s="159"/>
      <c r="AC299" s="159"/>
      <c r="AD299" s="159"/>
      <c r="AE299" s="159"/>
    </row>
    <row r="300">
      <c r="A300" s="106" t="s">
        <v>5178</v>
      </c>
      <c r="B300" s="156" t="s">
        <v>5180</v>
      </c>
      <c r="C300" s="156" t="s">
        <v>10962</v>
      </c>
      <c r="D300" s="116" t="s">
        <v>10963</v>
      </c>
      <c r="E300" s="156" t="s">
        <v>5189</v>
      </c>
      <c r="F300" s="156" t="s">
        <v>5190</v>
      </c>
      <c r="G300" s="125" t="s">
        <v>5187</v>
      </c>
      <c r="H300" s="158" t="s">
        <v>10237</v>
      </c>
      <c r="I300" s="158" t="s">
        <v>875</v>
      </c>
      <c r="J300" s="158" t="s">
        <v>204</v>
      </c>
      <c r="K300" s="113">
        <v>45869.0</v>
      </c>
      <c r="L300" s="118" t="s">
        <v>10269</v>
      </c>
      <c r="M300" s="118" t="s">
        <v>10270</v>
      </c>
      <c r="N300" s="107" t="s">
        <v>10313</v>
      </c>
      <c r="O300" s="159"/>
      <c r="P300" s="159"/>
      <c r="Q300" s="159"/>
      <c r="R300" s="159"/>
      <c r="S300" s="159"/>
      <c r="T300" s="159"/>
      <c r="U300" s="159"/>
      <c r="V300" s="159"/>
      <c r="W300" s="159"/>
      <c r="X300" s="159"/>
      <c r="Y300" s="159"/>
      <c r="Z300" s="159"/>
      <c r="AA300" s="159"/>
      <c r="AB300" s="159"/>
      <c r="AC300" s="159"/>
      <c r="AD300" s="159"/>
      <c r="AE300" s="159"/>
    </row>
    <row r="301">
      <c r="A301" s="106" t="s">
        <v>5191</v>
      </c>
      <c r="B301" s="156" t="s">
        <v>5201</v>
      </c>
      <c r="C301" s="156" t="s">
        <v>5194</v>
      </c>
      <c r="D301" s="157" t="s">
        <v>10964</v>
      </c>
      <c r="E301" s="156" t="s">
        <v>5202</v>
      </c>
      <c r="F301" s="156" t="s">
        <v>5203</v>
      </c>
      <c r="G301" s="125" t="s">
        <v>5204</v>
      </c>
      <c r="H301" s="158" t="s">
        <v>10236</v>
      </c>
      <c r="I301" s="158" t="s">
        <v>158</v>
      </c>
      <c r="J301" s="158" t="s">
        <v>204</v>
      </c>
      <c r="K301" s="113">
        <v>45871.0</v>
      </c>
      <c r="L301" s="114">
        <v>0.6666666666666666</v>
      </c>
      <c r="M301" s="114">
        <v>0.7083333333333334</v>
      </c>
      <c r="N301" s="107" t="s">
        <v>10301</v>
      </c>
      <c r="O301" s="159"/>
      <c r="P301" s="159"/>
      <c r="Q301" s="159"/>
      <c r="R301" s="159"/>
      <c r="S301" s="159"/>
      <c r="T301" s="159"/>
      <c r="U301" s="159"/>
      <c r="V301" s="159"/>
      <c r="W301" s="159"/>
      <c r="X301" s="159"/>
      <c r="Y301" s="159"/>
      <c r="Z301" s="159"/>
      <c r="AA301" s="159"/>
      <c r="AB301" s="159"/>
      <c r="AC301" s="159"/>
      <c r="AD301" s="159"/>
      <c r="AE301" s="159"/>
    </row>
    <row r="302">
      <c r="A302" s="106" t="s">
        <v>5207</v>
      </c>
      <c r="B302" s="156" t="s">
        <v>5208</v>
      </c>
      <c r="C302" s="156" t="s">
        <v>10965</v>
      </c>
      <c r="D302" s="116" t="s">
        <v>10966</v>
      </c>
      <c r="E302" s="156" t="s">
        <v>5216</v>
      </c>
      <c r="F302" s="156" t="s">
        <v>5215</v>
      </c>
      <c r="G302" s="125" t="s">
        <v>5217</v>
      </c>
      <c r="H302" s="158" t="s">
        <v>10237</v>
      </c>
      <c r="I302" s="158" t="s">
        <v>4501</v>
      </c>
      <c r="J302" s="158" t="s">
        <v>53</v>
      </c>
      <c r="K302" s="129">
        <v>45870.0</v>
      </c>
      <c r="L302" s="131">
        <v>0.7291666666666666</v>
      </c>
      <c r="M302" s="131">
        <v>0.7708333333333334</v>
      </c>
      <c r="N302" s="132" t="s">
        <v>10336</v>
      </c>
      <c r="O302" s="159"/>
      <c r="P302" s="159"/>
      <c r="Q302" s="159"/>
      <c r="R302" s="159"/>
      <c r="S302" s="159"/>
      <c r="T302" s="159"/>
      <c r="U302" s="159"/>
      <c r="V302" s="159"/>
      <c r="W302" s="159"/>
      <c r="X302" s="159"/>
      <c r="Y302" s="159"/>
      <c r="Z302" s="159"/>
      <c r="AA302" s="159"/>
      <c r="AB302" s="159"/>
      <c r="AC302" s="159"/>
      <c r="AD302" s="159"/>
      <c r="AE302" s="159"/>
    </row>
    <row r="303">
      <c r="A303" s="106" t="s">
        <v>5218</v>
      </c>
      <c r="B303" s="156" t="s">
        <v>5220</v>
      </c>
      <c r="C303" s="156" t="s">
        <v>5221</v>
      </c>
      <c r="D303" s="157" t="s">
        <v>10967</v>
      </c>
      <c r="E303" s="156" t="s">
        <v>10968</v>
      </c>
      <c r="F303" s="156" t="s">
        <v>5229</v>
      </c>
      <c r="G303" s="125" t="s">
        <v>5230</v>
      </c>
      <c r="H303" s="158" t="s">
        <v>10237</v>
      </c>
      <c r="I303" s="158" t="s">
        <v>280</v>
      </c>
      <c r="J303" s="158" t="s">
        <v>875</v>
      </c>
      <c r="K303" s="113">
        <v>45871.0</v>
      </c>
      <c r="L303" s="114">
        <v>0.5416666666666666</v>
      </c>
      <c r="M303" s="114">
        <v>0.5833333333333334</v>
      </c>
      <c r="N303" s="107" t="s">
        <v>10423</v>
      </c>
      <c r="O303" s="159"/>
      <c r="P303" s="159"/>
      <c r="Q303" s="159"/>
      <c r="R303" s="159"/>
      <c r="S303" s="159"/>
      <c r="T303" s="159"/>
      <c r="U303" s="159"/>
      <c r="V303" s="159"/>
      <c r="W303" s="159"/>
      <c r="X303" s="159"/>
      <c r="Y303" s="159"/>
      <c r="Z303" s="159"/>
      <c r="AA303" s="159"/>
      <c r="AB303" s="159"/>
      <c r="AC303" s="159"/>
      <c r="AD303" s="159"/>
      <c r="AE303" s="159"/>
    </row>
    <row r="304">
      <c r="A304" s="106" t="s">
        <v>5231</v>
      </c>
      <c r="B304" s="156" t="s">
        <v>5233</v>
      </c>
      <c r="C304" s="156" t="s">
        <v>10969</v>
      </c>
      <c r="D304" s="157" t="s">
        <v>10970</v>
      </c>
      <c r="E304" s="156" t="s">
        <v>5241</v>
      </c>
      <c r="F304" s="156" t="s">
        <v>5242</v>
      </c>
      <c r="G304" s="125" t="s">
        <v>5238</v>
      </c>
      <c r="H304" s="158" t="s">
        <v>10237</v>
      </c>
      <c r="I304" s="158" t="s">
        <v>121</v>
      </c>
      <c r="J304" s="158" t="s">
        <v>158</v>
      </c>
      <c r="K304" s="113">
        <v>45871.0</v>
      </c>
      <c r="L304" s="114">
        <v>0.4791666666666667</v>
      </c>
      <c r="M304" s="114">
        <v>0.5208333333333334</v>
      </c>
      <c r="N304" s="107" t="s">
        <v>10549</v>
      </c>
      <c r="O304" s="159"/>
      <c r="P304" s="159"/>
      <c r="Q304" s="159"/>
      <c r="R304" s="159"/>
      <c r="S304" s="159"/>
      <c r="T304" s="159"/>
      <c r="U304" s="159"/>
      <c r="V304" s="159"/>
      <c r="W304" s="159"/>
      <c r="X304" s="159"/>
      <c r="Y304" s="159"/>
      <c r="Z304" s="159"/>
      <c r="AA304" s="159"/>
      <c r="AB304" s="159"/>
      <c r="AC304" s="159"/>
      <c r="AD304" s="159"/>
      <c r="AE304" s="159"/>
    </row>
    <row r="305">
      <c r="A305" s="106" t="s">
        <v>5245</v>
      </c>
      <c r="B305" s="156" t="s">
        <v>5246</v>
      </c>
      <c r="C305" s="156" t="s">
        <v>5247</v>
      </c>
      <c r="D305" s="157" t="s">
        <v>10971</v>
      </c>
      <c r="E305" s="156" t="s">
        <v>5254</v>
      </c>
      <c r="F305" s="156" t="s">
        <v>5253</v>
      </c>
      <c r="G305" s="125" t="s">
        <v>5252</v>
      </c>
      <c r="H305" s="158" t="s">
        <v>10237</v>
      </c>
      <c r="I305" s="158" t="s">
        <v>53</v>
      </c>
      <c r="J305" s="158" t="s">
        <v>504</v>
      </c>
      <c r="K305" s="129">
        <v>45870.0</v>
      </c>
      <c r="L305" s="148">
        <v>0.4166666666666667</v>
      </c>
      <c r="M305" s="148">
        <v>0.4583333333333333</v>
      </c>
      <c r="N305" s="132" t="s">
        <v>10281</v>
      </c>
      <c r="O305" s="159"/>
      <c r="P305" s="159"/>
      <c r="Q305" s="159"/>
      <c r="R305" s="159"/>
      <c r="S305" s="159"/>
      <c r="T305" s="159"/>
      <c r="U305" s="159"/>
      <c r="V305" s="159"/>
      <c r="W305" s="159"/>
      <c r="X305" s="159"/>
      <c r="Y305" s="159"/>
      <c r="Z305" s="159"/>
      <c r="AA305" s="159"/>
      <c r="AB305" s="159"/>
      <c r="AC305" s="159"/>
      <c r="AD305" s="159"/>
      <c r="AE305" s="159"/>
    </row>
    <row r="306">
      <c r="A306" s="106" t="s">
        <v>5257</v>
      </c>
      <c r="B306" s="156" t="s">
        <v>5258</v>
      </c>
      <c r="C306" s="156" t="s">
        <v>5259</v>
      </c>
      <c r="D306" s="157" t="s">
        <v>10972</v>
      </c>
      <c r="E306" s="156" t="s">
        <v>5265</v>
      </c>
      <c r="F306" s="156" t="s">
        <v>5266</v>
      </c>
      <c r="G306" s="125" t="s">
        <v>5263</v>
      </c>
      <c r="H306" s="158" t="s">
        <v>10237</v>
      </c>
      <c r="I306" s="158" t="s">
        <v>121</v>
      </c>
      <c r="J306" s="158" t="s">
        <v>138</v>
      </c>
      <c r="K306" s="113">
        <v>45871.0</v>
      </c>
      <c r="L306" s="114">
        <v>0.4166666666666667</v>
      </c>
      <c r="M306" s="114">
        <v>0.4583333333333333</v>
      </c>
      <c r="N306" s="107" t="s">
        <v>10336</v>
      </c>
      <c r="O306" s="159"/>
      <c r="P306" s="159"/>
      <c r="Q306" s="159"/>
      <c r="R306" s="159"/>
      <c r="S306" s="159"/>
      <c r="T306" s="159"/>
      <c r="U306" s="159"/>
      <c r="V306" s="159"/>
      <c r="W306" s="159"/>
      <c r="X306" s="159"/>
      <c r="Y306" s="159"/>
      <c r="Z306" s="159"/>
      <c r="AA306" s="159"/>
      <c r="AB306" s="159"/>
      <c r="AC306" s="159"/>
      <c r="AD306" s="159"/>
      <c r="AE306" s="159"/>
    </row>
    <row r="307">
      <c r="A307" s="106" t="s">
        <v>10973</v>
      </c>
      <c r="B307" s="156" t="s">
        <v>5277</v>
      </c>
      <c r="C307" s="156" t="s">
        <v>5271</v>
      </c>
      <c r="D307" s="157" t="s">
        <v>10974</v>
      </c>
      <c r="E307" s="156" t="s">
        <v>5278</v>
      </c>
      <c r="F307" s="156" t="s">
        <v>5279</v>
      </c>
      <c r="G307" s="125" t="s">
        <v>5275</v>
      </c>
      <c r="H307" s="158" t="s">
        <v>10239</v>
      </c>
      <c r="I307" s="158" t="s">
        <v>1202</v>
      </c>
      <c r="J307" s="158" t="s">
        <v>191</v>
      </c>
      <c r="K307" s="129">
        <v>45870.0</v>
      </c>
      <c r="L307" s="131">
        <v>0.5416666666666666</v>
      </c>
      <c r="M307" s="131">
        <v>0.5833333333333334</v>
      </c>
      <c r="N307" s="132" t="s">
        <v>10503</v>
      </c>
      <c r="O307" s="159"/>
      <c r="P307" s="159"/>
      <c r="Q307" s="159"/>
      <c r="R307" s="159"/>
      <c r="S307" s="159"/>
      <c r="T307" s="159"/>
      <c r="U307" s="159"/>
      <c r="V307" s="159"/>
      <c r="W307" s="159"/>
      <c r="X307" s="159"/>
      <c r="Y307" s="159"/>
      <c r="Z307" s="159"/>
      <c r="AA307" s="159"/>
      <c r="AB307" s="159"/>
      <c r="AC307" s="159"/>
      <c r="AD307" s="159"/>
      <c r="AE307" s="159"/>
    </row>
    <row r="308">
      <c r="A308" s="106" t="s">
        <v>5281</v>
      </c>
      <c r="B308" s="156" t="s">
        <v>5283</v>
      </c>
      <c r="C308" s="156" t="s">
        <v>5284</v>
      </c>
      <c r="D308" s="157" t="s">
        <v>10975</v>
      </c>
      <c r="E308" s="156" t="s">
        <v>5291</v>
      </c>
      <c r="F308" s="156" t="s">
        <v>5292</v>
      </c>
      <c r="G308" s="125" t="s">
        <v>5289</v>
      </c>
      <c r="H308" s="158" t="s">
        <v>10237</v>
      </c>
      <c r="I308" s="158" t="s">
        <v>1202</v>
      </c>
      <c r="J308" s="158" t="s">
        <v>248</v>
      </c>
      <c r="K308" s="113">
        <v>45869.0</v>
      </c>
      <c r="L308" s="118" t="s">
        <v>10269</v>
      </c>
      <c r="M308" s="118" t="s">
        <v>10270</v>
      </c>
      <c r="N308" s="107" t="s">
        <v>10301</v>
      </c>
      <c r="O308" s="159"/>
      <c r="P308" s="159"/>
      <c r="Q308" s="159"/>
      <c r="R308" s="159"/>
      <c r="S308" s="159"/>
      <c r="T308" s="159"/>
      <c r="U308" s="159"/>
      <c r="V308" s="159"/>
      <c r="W308" s="159"/>
      <c r="X308" s="159"/>
      <c r="Y308" s="159"/>
      <c r="Z308" s="159"/>
      <c r="AA308" s="159"/>
      <c r="AB308" s="159"/>
      <c r="AC308" s="159"/>
      <c r="AD308" s="159"/>
      <c r="AE308" s="159"/>
    </row>
    <row r="309">
      <c r="A309" s="106" t="s">
        <v>5295</v>
      </c>
      <c r="B309" s="156" t="s">
        <v>5296</v>
      </c>
      <c r="C309" s="156" t="s">
        <v>10976</v>
      </c>
      <c r="D309" s="157" t="s">
        <v>10977</v>
      </c>
      <c r="E309" s="156" t="s">
        <v>5304</v>
      </c>
      <c r="F309" s="156" t="s">
        <v>5303</v>
      </c>
      <c r="G309" s="125" t="s">
        <v>5302</v>
      </c>
      <c r="H309" s="158" t="s">
        <v>10237</v>
      </c>
      <c r="I309" s="158" t="s">
        <v>543</v>
      </c>
      <c r="J309" s="158" t="s">
        <v>233</v>
      </c>
      <c r="K309" s="113">
        <v>45869.0</v>
      </c>
      <c r="L309" s="118" t="s">
        <v>10317</v>
      </c>
      <c r="M309" s="118" t="s">
        <v>10318</v>
      </c>
      <c r="N309" s="111" t="s">
        <v>10433</v>
      </c>
      <c r="O309" s="159"/>
      <c r="P309" s="159"/>
      <c r="Q309" s="159"/>
      <c r="R309" s="159"/>
      <c r="S309" s="159"/>
      <c r="T309" s="159"/>
      <c r="U309" s="159"/>
      <c r="V309" s="159"/>
      <c r="W309" s="159"/>
      <c r="X309" s="159"/>
      <c r="Y309" s="159"/>
      <c r="Z309" s="159"/>
      <c r="AA309" s="159"/>
      <c r="AB309" s="159"/>
      <c r="AC309" s="159"/>
      <c r="AD309" s="159"/>
      <c r="AE309" s="159"/>
    </row>
    <row r="310">
      <c r="A310" s="219" t="s">
        <v>5305</v>
      </c>
      <c r="B310" s="203" t="s">
        <v>5315</v>
      </c>
      <c r="C310" s="203" t="s">
        <v>10978</v>
      </c>
      <c r="D310" s="157" t="s">
        <v>10979</v>
      </c>
      <c r="E310" s="156" t="s">
        <v>5316</v>
      </c>
      <c r="F310" s="156" t="s">
        <v>5314</v>
      </c>
      <c r="G310" s="125" t="s">
        <v>5317</v>
      </c>
      <c r="H310" s="158" t="s">
        <v>10237</v>
      </c>
      <c r="I310" s="158" t="s">
        <v>248</v>
      </c>
      <c r="J310" s="158" t="s">
        <v>158</v>
      </c>
      <c r="K310" s="129">
        <v>45870.0</v>
      </c>
      <c r="L310" s="131">
        <v>0.7291666666666666</v>
      </c>
      <c r="M310" s="131">
        <v>0.7708333333333334</v>
      </c>
      <c r="N310" s="132" t="s">
        <v>10865</v>
      </c>
      <c r="O310" s="159"/>
      <c r="P310" s="159"/>
      <c r="Q310" s="159"/>
      <c r="R310" s="159"/>
      <c r="S310" s="159"/>
      <c r="T310" s="159"/>
      <c r="U310" s="159"/>
      <c r="V310" s="159"/>
      <c r="W310" s="159"/>
      <c r="X310" s="159"/>
      <c r="Y310" s="159"/>
      <c r="Z310" s="159"/>
      <c r="AA310" s="159"/>
      <c r="AB310" s="159"/>
      <c r="AC310" s="159"/>
      <c r="AD310" s="159"/>
      <c r="AE310" s="159"/>
    </row>
    <row r="311">
      <c r="A311" s="106" t="s">
        <v>5318</v>
      </c>
      <c r="B311" s="156" t="s">
        <v>5320</v>
      </c>
      <c r="C311" s="156" t="s">
        <v>5321</v>
      </c>
      <c r="D311" s="157" t="s">
        <v>10980</v>
      </c>
      <c r="E311" s="156" t="s">
        <v>5328</v>
      </c>
      <c r="F311" s="156" t="s">
        <v>5329</v>
      </c>
      <c r="G311" s="125" t="s">
        <v>10981</v>
      </c>
      <c r="H311" s="158" t="s">
        <v>10239</v>
      </c>
      <c r="I311" s="158" t="s">
        <v>577</v>
      </c>
      <c r="J311" s="158" t="s">
        <v>293</v>
      </c>
      <c r="K311" s="113">
        <v>45869.0</v>
      </c>
      <c r="L311" s="118" t="s">
        <v>10332</v>
      </c>
      <c r="M311" s="118" t="s">
        <v>10333</v>
      </c>
      <c r="N311" s="111" t="s">
        <v>10369</v>
      </c>
      <c r="O311" s="159"/>
      <c r="P311" s="159"/>
      <c r="Q311" s="159"/>
      <c r="R311" s="159"/>
      <c r="S311" s="159"/>
      <c r="T311" s="159"/>
      <c r="U311" s="159"/>
      <c r="V311" s="159"/>
      <c r="W311" s="159"/>
      <c r="X311" s="159"/>
      <c r="Y311" s="159"/>
      <c r="Z311" s="159"/>
      <c r="AA311" s="159"/>
      <c r="AB311" s="159"/>
      <c r="AC311" s="159"/>
      <c r="AD311" s="159"/>
      <c r="AE311" s="159"/>
    </row>
    <row r="312">
      <c r="A312" s="219" t="s">
        <v>5333</v>
      </c>
      <c r="B312" s="220" t="s">
        <v>5334</v>
      </c>
      <c r="C312" s="220" t="s">
        <v>5335</v>
      </c>
      <c r="D312" s="157" t="s">
        <v>10982</v>
      </c>
      <c r="E312" s="156" t="s">
        <v>5342</v>
      </c>
      <c r="F312" s="156" t="s">
        <v>5343</v>
      </c>
      <c r="G312" s="125" t="s">
        <v>5344</v>
      </c>
      <c r="H312" s="158" t="s">
        <v>10239</v>
      </c>
      <c r="I312" s="158" t="s">
        <v>577</v>
      </c>
      <c r="J312" s="158" t="s">
        <v>904</v>
      </c>
      <c r="K312" s="113">
        <v>45871.0</v>
      </c>
      <c r="L312" s="114">
        <v>0.7291666666666666</v>
      </c>
      <c r="M312" s="114">
        <v>0.7708333333333334</v>
      </c>
      <c r="N312" s="107" t="s">
        <v>10305</v>
      </c>
      <c r="O312" s="159"/>
      <c r="P312" s="159"/>
      <c r="Q312" s="159"/>
      <c r="R312" s="159"/>
      <c r="S312" s="159"/>
      <c r="T312" s="159"/>
      <c r="U312" s="159"/>
      <c r="V312" s="159"/>
      <c r="W312" s="159"/>
      <c r="X312" s="159"/>
      <c r="Y312" s="159"/>
      <c r="Z312" s="159"/>
      <c r="AA312" s="159"/>
      <c r="AB312" s="159"/>
      <c r="AC312" s="159"/>
      <c r="AD312" s="159"/>
      <c r="AE312" s="159"/>
    </row>
    <row r="313">
      <c r="A313" s="106" t="s">
        <v>10983</v>
      </c>
      <c r="B313" s="156" t="s">
        <v>10984</v>
      </c>
      <c r="C313" s="156" t="s">
        <v>10985</v>
      </c>
      <c r="D313" s="157" t="s">
        <v>10986</v>
      </c>
      <c r="E313" s="156" t="s">
        <v>10987</v>
      </c>
      <c r="F313" s="156" t="s">
        <v>5356</v>
      </c>
      <c r="G313" s="125" t="s">
        <v>10988</v>
      </c>
      <c r="H313" s="158" t="s">
        <v>10237</v>
      </c>
      <c r="I313" s="158" t="s">
        <v>248</v>
      </c>
      <c r="J313" s="158" t="s">
        <v>1038</v>
      </c>
      <c r="K313" s="129">
        <v>45870.0</v>
      </c>
      <c r="L313" s="131">
        <v>0.4166666666666667</v>
      </c>
      <c r="M313" s="131">
        <v>0.4583333333333333</v>
      </c>
      <c r="N313" s="132" t="s">
        <v>10357</v>
      </c>
      <c r="O313" s="159"/>
      <c r="P313" s="159"/>
      <c r="Q313" s="159"/>
      <c r="R313" s="159"/>
      <c r="S313" s="159"/>
      <c r="T313" s="159"/>
      <c r="U313" s="159"/>
      <c r="V313" s="159"/>
      <c r="W313" s="159"/>
      <c r="X313" s="159"/>
      <c r="Y313" s="159"/>
      <c r="Z313" s="159"/>
      <c r="AA313" s="159"/>
      <c r="AB313" s="159"/>
      <c r="AC313" s="159"/>
      <c r="AD313" s="159"/>
      <c r="AE313" s="159"/>
    </row>
    <row r="314">
      <c r="A314" s="106" t="s">
        <v>5367</v>
      </c>
      <c r="B314" s="156" t="s">
        <v>5368</v>
      </c>
      <c r="C314" s="156" t="s">
        <v>5369</v>
      </c>
      <c r="D314" s="157" t="s">
        <v>10989</v>
      </c>
      <c r="E314" s="156" t="s">
        <v>5376</v>
      </c>
      <c r="F314" s="156" t="s">
        <v>5375</v>
      </c>
      <c r="G314" s="125" t="s">
        <v>5374</v>
      </c>
      <c r="H314" s="158" t="s">
        <v>10237</v>
      </c>
      <c r="I314" s="158" t="s">
        <v>158</v>
      </c>
      <c r="J314" s="158" t="s">
        <v>577</v>
      </c>
      <c r="K314" s="113">
        <v>45869.0</v>
      </c>
      <c r="L314" s="118" t="s">
        <v>10317</v>
      </c>
      <c r="M314" s="118" t="s">
        <v>10318</v>
      </c>
      <c r="N314" s="111" t="s">
        <v>10336</v>
      </c>
      <c r="O314" s="159"/>
      <c r="P314" s="159"/>
      <c r="Q314" s="159"/>
      <c r="R314" s="159"/>
      <c r="S314" s="159"/>
      <c r="T314" s="159"/>
      <c r="U314" s="159"/>
      <c r="V314" s="159"/>
      <c r="W314" s="159"/>
      <c r="X314" s="159"/>
      <c r="Y314" s="159"/>
      <c r="Z314" s="159"/>
      <c r="AA314" s="159"/>
      <c r="AB314" s="159"/>
      <c r="AC314" s="159"/>
      <c r="AD314" s="159"/>
      <c r="AE314" s="159"/>
    </row>
    <row r="315">
      <c r="A315" s="106" t="s">
        <v>5379</v>
      </c>
      <c r="B315" s="156" t="s">
        <v>5380</v>
      </c>
      <c r="C315" s="156" t="s">
        <v>10990</v>
      </c>
      <c r="D315" s="157" t="s">
        <v>10991</v>
      </c>
      <c r="E315" s="156" t="s">
        <v>5388</v>
      </c>
      <c r="F315" s="156" t="s">
        <v>5389</v>
      </c>
      <c r="G315" s="125" t="s">
        <v>10992</v>
      </c>
      <c r="H315" s="158" t="s">
        <v>10237</v>
      </c>
      <c r="I315" s="158" t="s">
        <v>1454</v>
      </c>
      <c r="J315" s="158" t="s">
        <v>105</v>
      </c>
      <c r="K315" s="113">
        <v>45871.0</v>
      </c>
      <c r="L315" s="114">
        <v>0.5416666666666666</v>
      </c>
      <c r="M315" s="114">
        <v>0.5833333333333334</v>
      </c>
      <c r="N315" s="107" t="s">
        <v>10322</v>
      </c>
      <c r="O315" s="159"/>
      <c r="P315" s="159"/>
      <c r="Q315" s="159"/>
      <c r="R315" s="159"/>
      <c r="S315" s="159"/>
      <c r="T315" s="159"/>
      <c r="U315" s="159"/>
      <c r="V315" s="159"/>
      <c r="W315" s="159"/>
      <c r="X315" s="159"/>
      <c r="Y315" s="159"/>
      <c r="Z315" s="159"/>
      <c r="AA315" s="159"/>
      <c r="AB315" s="159"/>
      <c r="AC315" s="159"/>
      <c r="AD315" s="159"/>
      <c r="AE315" s="159"/>
    </row>
    <row r="316">
      <c r="A316" s="106" t="s">
        <v>5391</v>
      </c>
      <c r="B316" s="156" t="s">
        <v>5393</v>
      </c>
      <c r="C316" s="156" t="s">
        <v>10993</v>
      </c>
      <c r="D316" s="157" t="s">
        <v>10994</v>
      </c>
      <c r="E316" s="156" t="s">
        <v>5402</v>
      </c>
      <c r="F316" s="156" t="s">
        <v>5403</v>
      </c>
      <c r="G316" s="125" t="s">
        <v>5400</v>
      </c>
      <c r="H316" s="158" t="s">
        <v>10237</v>
      </c>
      <c r="I316" s="158" t="s">
        <v>4501</v>
      </c>
      <c r="J316" s="158" t="s">
        <v>53</v>
      </c>
      <c r="K316" s="129">
        <v>45870.0</v>
      </c>
      <c r="L316" s="131">
        <v>0.4791666666666667</v>
      </c>
      <c r="M316" s="131">
        <v>0.5208333333333334</v>
      </c>
      <c r="N316" s="132" t="s">
        <v>10397</v>
      </c>
      <c r="O316" s="159"/>
      <c r="P316" s="159"/>
      <c r="Q316" s="159"/>
      <c r="R316" s="159"/>
      <c r="S316" s="159"/>
      <c r="T316" s="159"/>
      <c r="U316" s="159"/>
      <c r="V316" s="159"/>
      <c r="W316" s="159"/>
      <c r="X316" s="159"/>
      <c r="Y316" s="159"/>
      <c r="Z316" s="159"/>
      <c r="AA316" s="159"/>
      <c r="AB316" s="159"/>
      <c r="AC316" s="159"/>
      <c r="AD316" s="159"/>
      <c r="AE316" s="159"/>
    </row>
    <row r="317">
      <c r="A317" s="106" t="s">
        <v>5406</v>
      </c>
      <c r="B317" s="156" t="s">
        <v>5407</v>
      </c>
      <c r="C317" s="156" t="s">
        <v>10995</v>
      </c>
      <c r="D317" s="157" t="s">
        <v>10996</v>
      </c>
      <c r="E317" s="156" t="s">
        <v>5415</v>
      </c>
      <c r="F317" s="156" t="s">
        <v>5416</v>
      </c>
      <c r="G317" s="125" t="s">
        <v>5413</v>
      </c>
      <c r="H317" s="158" t="s">
        <v>10237</v>
      </c>
      <c r="I317" s="158" t="s">
        <v>1513</v>
      </c>
      <c r="J317" s="158" t="s">
        <v>875</v>
      </c>
      <c r="K317" s="113">
        <v>45869.0</v>
      </c>
      <c r="L317" s="118" t="s">
        <v>10269</v>
      </c>
      <c r="M317" s="118" t="s">
        <v>10270</v>
      </c>
      <c r="N317" s="107" t="s">
        <v>10503</v>
      </c>
      <c r="O317" s="159"/>
      <c r="P317" s="159"/>
      <c r="Q317" s="159"/>
      <c r="R317" s="159"/>
      <c r="S317" s="159"/>
      <c r="T317" s="159"/>
      <c r="U317" s="159"/>
      <c r="V317" s="159"/>
      <c r="W317" s="159"/>
      <c r="X317" s="159"/>
      <c r="Y317" s="159"/>
      <c r="Z317" s="159"/>
      <c r="AA317" s="159"/>
      <c r="AB317" s="159"/>
      <c r="AC317" s="159"/>
      <c r="AD317" s="159"/>
      <c r="AE317" s="159"/>
    </row>
    <row r="318">
      <c r="A318" s="106" t="s">
        <v>5417</v>
      </c>
      <c r="B318" s="156" t="s">
        <v>5419</v>
      </c>
      <c r="C318" s="156" t="s">
        <v>5420</v>
      </c>
      <c r="D318" s="157" t="s">
        <v>10997</v>
      </c>
      <c r="E318" s="156" t="s">
        <v>5427</v>
      </c>
      <c r="F318" s="156" t="s">
        <v>5428</v>
      </c>
      <c r="G318" s="125" t="s">
        <v>10998</v>
      </c>
      <c r="H318" s="158" t="s">
        <v>10237</v>
      </c>
      <c r="I318" s="158" t="s">
        <v>577</v>
      </c>
      <c r="J318" s="158" t="s">
        <v>373</v>
      </c>
      <c r="K318" s="109">
        <v>45870.0</v>
      </c>
      <c r="L318" s="110">
        <v>0.4166666666666667</v>
      </c>
      <c r="M318" s="110">
        <v>0.4583333333333333</v>
      </c>
      <c r="N318" s="111" t="s">
        <v>10351</v>
      </c>
      <c r="O318" s="159"/>
      <c r="P318" s="159"/>
      <c r="Q318" s="159"/>
      <c r="R318" s="159"/>
      <c r="S318" s="159"/>
      <c r="T318" s="159"/>
      <c r="U318" s="159"/>
      <c r="V318" s="159"/>
      <c r="W318" s="159"/>
      <c r="X318" s="159"/>
      <c r="Y318" s="159"/>
      <c r="Z318" s="159"/>
      <c r="AA318" s="159"/>
      <c r="AB318" s="159"/>
      <c r="AC318" s="159"/>
      <c r="AD318" s="159"/>
      <c r="AE318" s="159"/>
    </row>
    <row r="319">
      <c r="A319" s="106" t="s">
        <v>5432</v>
      </c>
      <c r="B319" s="156" t="s">
        <v>5433</v>
      </c>
      <c r="C319" s="156" t="s">
        <v>5434</v>
      </c>
      <c r="D319" s="157" t="s">
        <v>10999</v>
      </c>
      <c r="E319" s="156" t="s">
        <v>5441</v>
      </c>
      <c r="F319" s="156" t="s">
        <v>5442</v>
      </c>
      <c r="G319" s="125" t="s">
        <v>5443</v>
      </c>
      <c r="H319" s="158" t="s">
        <v>10237</v>
      </c>
      <c r="I319" s="158" t="s">
        <v>1202</v>
      </c>
      <c r="J319" s="158" t="s">
        <v>53</v>
      </c>
      <c r="K319" s="113">
        <v>45869.0</v>
      </c>
      <c r="L319" s="118" t="s">
        <v>10269</v>
      </c>
      <c r="M319" s="118" t="s">
        <v>10270</v>
      </c>
      <c r="N319" s="111" t="s">
        <v>10336</v>
      </c>
      <c r="O319" s="159"/>
      <c r="P319" s="159"/>
      <c r="Q319" s="159"/>
      <c r="R319" s="159"/>
      <c r="S319" s="159"/>
      <c r="T319" s="159"/>
      <c r="U319" s="159"/>
      <c r="V319" s="159"/>
      <c r="W319" s="159"/>
      <c r="X319" s="159"/>
      <c r="Y319" s="159"/>
      <c r="Z319" s="159"/>
      <c r="AA319" s="159"/>
      <c r="AB319" s="159"/>
      <c r="AC319" s="159"/>
      <c r="AD319" s="159"/>
      <c r="AE319" s="159"/>
    </row>
    <row r="320">
      <c r="A320" s="106" t="s">
        <v>5446</v>
      </c>
      <c r="B320" s="156" t="s">
        <v>5456</v>
      </c>
      <c r="C320" s="156" t="s">
        <v>5448</v>
      </c>
      <c r="D320" s="116" t="s">
        <v>11000</v>
      </c>
      <c r="E320" s="156" t="s">
        <v>5457</v>
      </c>
      <c r="F320" s="156" t="s">
        <v>5455</v>
      </c>
      <c r="G320" s="125" t="s">
        <v>5454</v>
      </c>
      <c r="H320" s="158" t="s">
        <v>10239</v>
      </c>
      <c r="I320" s="158" t="s">
        <v>248</v>
      </c>
      <c r="J320" s="158" t="s">
        <v>438</v>
      </c>
      <c r="K320" s="113">
        <v>45869.0</v>
      </c>
      <c r="L320" s="118" t="s">
        <v>10349</v>
      </c>
      <c r="M320" s="118" t="s">
        <v>10350</v>
      </c>
      <c r="N320" s="107" t="s">
        <v>10365</v>
      </c>
      <c r="O320" s="159"/>
      <c r="P320" s="159"/>
      <c r="Q320" s="159"/>
      <c r="R320" s="159"/>
      <c r="S320" s="159"/>
      <c r="T320" s="159"/>
      <c r="U320" s="159"/>
      <c r="V320" s="159"/>
      <c r="W320" s="159"/>
      <c r="X320" s="159"/>
      <c r="Y320" s="159"/>
      <c r="Z320" s="159"/>
      <c r="AA320" s="159"/>
      <c r="AB320" s="159"/>
      <c r="AC320" s="159"/>
      <c r="AD320" s="159"/>
      <c r="AE320" s="159"/>
    </row>
    <row r="321">
      <c r="A321" s="106" t="s">
        <v>5460</v>
      </c>
      <c r="B321" s="156" t="s">
        <v>5461</v>
      </c>
      <c r="C321" s="156" t="s">
        <v>11001</v>
      </c>
      <c r="D321" s="157" t="s">
        <v>11002</v>
      </c>
      <c r="E321" s="156" t="s">
        <v>5470</v>
      </c>
      <c r="F321" s="156" t="s">
        <v>5471</v>
      </c>
      <c r="G321" s="125" t="s">
        <v>5472</v>
      </c>
      <c r="H321" s="158" t="s">
        <v>10239</v>
      </c>
      <c r="I321" s="158" t="s">
        <v>904</v>
      </c>
      <c r="J321" s="158" t="s">
        <v>577</v>
      </c>
      <c r="K321" s="129">
        <v>45870.0</v>
      </c>
      <c r="L321" s="131">
        <v>0.5416666666666666</v>
      </c>
      <c r="M321" s="131">
        <v>0.5833333333333334</v>
      </c>
      <c r="N321" s="132" t="s">
        <v>10397</v>
      </c>
      <c r="O321" s="159"/>
      <c r="P321" s="159"/>
      <c r="Q321" s="159"/>
      <c r="R321" s="159"/>
      <c r="S321" s="159"/>
      <c r="T321" s="159"/>
      <c r="U321" s="159"/>
      <c r="V321" s="159"/>
      <c r="W321" s="159"/>
      <c r="X321" s="159"/>
      <c r="Y321" s="159"/>
      <c r="Z321" s="159"/>
      <c r="AA321" s="159"/>
      <c r="AB321" s="159"/>
      <c r="AC321" s="159"/>
      <c r="AD321" s="159"/>
      <c r="AE321" s="159"/>
    </row>
    <row r="322">
      <c r="A322" s="106" t="s">
        <v>5475</v>
      </c>
      <c r="B322" s="156" t="s">
        <v>5476</v>
      </c>
      <c r="C322" s="156" t="s">
        <v>5477</v>
      </c>
      <c r="D322" s="157" t="s">
        <v>11003</v>
      </c>
      <c r="E322" s="156" t="s">
        <v>5485</v>
      </c>
      <c r="F322" s="156" t="s">
        <v>5484</v>
      </c>
      <c r="G322" s="125" t="s">
        <v>5483</v>
      </c>
      <c r="H322" s="158" t="s">
        <v>10239</v>
      </c>
      <c r="I322" s="158" t="s">
        <v>904</v>
      </c>
      <c r="J322" s="158" t="s">
        <v>1202</v>
      </c>
      <c r="K322" s="113">
        <v>45871.0</v>
      </c>
      <c r="L322" s="114">
        <v>0.4791666666666667</v>
      </c>
      <c r="M322" s="114">
        <v>0.5208333333333334</v>
      </c>
      <c r="N322" s="107" t="s">
        <v>10311</v>
      </c>
      <c r="O322" s="159"/>
      <c r="P322" s="159"/>
      <c r="Q322" s="159"/>
      <c r="R322" s="159"/>
      <c r="S322" s="159"/>
      <c r="T322" s="159"/>
      <c r="U322" s="159"/>
      <c r="V322" s="159"/>
      <c r="W322" s="159"/>
      <c r="X322" s="159"/>
      <c r="Y322" s="159"/>
      <c r="Z322" s="159"/>
      <c r="AA322" s="159"/>
      <c r="AB322" s="159"/>
      <c r="AC322" s="159"/>
      <c r="AD322" s="159"/>
      <c r="AE322" s="159"/>
    </row>
    <row r="323">
      <c r="A323" s="106" t="s">
        <v>5488</v>
      </c>
      <c r="B323" s="156" t="s">
        <v>5497</v>
      </c>
      <c r="C323" s="156" t="s">
        <v>5490</v>
      </c>
      <c r="D323" s="157" t="s">
        <v>11004</v>
      </c>
      <c r="E323" s="156" t="s">
        <v>5498</v>
      </c>
      <c r="F323" s="156" t="s">
        <v>5499</v>
      </c>
      <c r="G323" s="125" t="s">
        <v>5500</v>
      </c>
      <c r="H323" s="158" t="s">
        <v>10237</v>
      </c>
      <c r="I323" s="158" t="s">
        <v>158</v>
      </c>
      <c r="J323" s="158" t="s">
        <v>577</v>
      </c>
      <c r="K323" s="113">
        <v>45870.0</v>
      </c>
      <c r="L323" s="114">
        <v>0.6666666666666666</v>
      </c>
      <c r="M323" s="114">
        <v>0.7083333333333334</v>
      </c>
      <c r="N323" s="107" t="s">
        <v>10365</v>
      </c>
      <c r="O323" s="159"/>
      <c r="P323" s="159"/>
      <c r="Q323" s="159"/>
      <c r="R323" s="159"/>
      <c r="S323" s="159"/>
      <c r="T323" s="159"/>
      <c r="U323" s="159"/>
      <c r="V323" s="159"/>
      <c r="W323" s="159"/>
      <c r="X323" s="159"/>
      <c r="Y323" s="159"/>
      <c r="Z323" s="159"/>
      <c r="AA323" s="159"/>
      <c r="AB323" s="159"/>
      <c r="AC323" s="159"/>
      <c r="AD323" s="159"/>
      <c r="AE323" s="159"/>
    </row>
    <row r="324">
      <c r="A324" s="221" t="s">
        <v>11005</v>
      </c>
      <c r="B324" s="134" t="s">
        <v>11006</v>
      </c>
      <c r="C324" s="134" t="s">
        <v>11007</v>
      </c>
      <c r="D324" s="217" t="s">
        <v>11008</v>
      </c>
      <c r="E324" s="203" t="s">
        <v>11009</v>
      </c>
      <c r="F324" s="203" t="s">
        <v>6699</v>
      </c>
      <c r="G324" s="151" t="s">
        <v>6698</v>
      </c>
      <c r="H324" s="210" t="s">
        <v>10239</v>
      </c>
      <c r="I324" s="210" t="s">
        <v>373</v>
      </c>
      <c r="J324" s="210" t="s">
        <v>655</v>
      </c>
      <c r="K324" s="129">
        <v>45870.0</v>
      </c>
      <c r="L324" s="130">
        <v>0.6041666666666666</v>
      </c>
      <c r="M324" s="131">
        <v>0.6458333333333334</v>
      </c>
      <c r="N324" s="132" t="s">
        <v>10503</v>
      </c>
      <c r="O324" s="159"/>
      <c r="P324" s="159"/>
      <c r="Q324" s="159"/>
      <c r="R324" s="159"/>
      <c r="S324" s="159"/>
      <c r="T324" s="159"/>
      <c r="U324" s="159"/>
      <c r="V324" s="159"/>
      <c r="W324" s="159"/>
      <c r="X324" s="159"/>
      <c r="Y324" s="159"/>
      <c r="Z324" s="159"/>
      <c r="AA324" s="159"/>
      <c r="AB324" s="159"/>
      <c r="AC324" s="159"/>
      <c r="AD324" s="159"/>
      <c r="AE324" s="159"/>
    </row>
    <row r="325">
      <c r="A325" s="106" t="s">
        <v>11010</v>
      </c>
      <c r="B325" s="134" t="s">
        <v>11011</v>
      </c>
      <c r="C325" s="134" t="s">
        <v>11012</v>
      </c>
      <c r="D325" s="217" t="s">
        <v>11013</v>
      </c>
      <c r="E325" s="203" t="s">
        <v>11014</v>
      </c>
      <c r="F325" s="203" t="s">
        <v>5513</v>
      </c>
      <c r="G325" s="151" t="s">
        <v>5514</v>
      </c>
      <c r="H325" s="210" t="s">
        <v>10239</v>
      </c>
      <c r="I325" s="210" t="s">
        <v>577</v>
      </c>
      <c r="J325" s="210" t="s">
        <v>1038</v>
      </c>
      <c r="K325" s="129">
        <v>45870.0</v>
      </c>
      <c r="L325" s="130">
        <v>0.6041666666666666</v>
      </c>
      <c r="M325" s="131">
        <v>0.6458333333333334</v>
      </c>
      <c r="N325" s="132" t="s">
        <v>10369</v>
      </c>
      <c r="O325" s="159"/>
      <c r="P325" s="159"/>
      <c r="Q325" s="159"/>
      <c r="R325" s="159"/>
      <c r="S325" s="159"/>
      <c r="T325" s="159"/>
      <c r="U325" s="159"/>
      <c r="V325" s="159"/>
      <c r="W325" s="159"/>
      <c r="X325" s="159"/>
      <c r="Y325" s="159"/>
      <c r="Z325" s="159"/>
      <c r="AA325" s="159"/>
      <c r="AB325" s="159"/>
      <c r="AC325" s="159"/>
      <c r="AD325" s="159"/>
      <c r="AE325" s="159"/>
    </row>
    <row r="326">
      <c r="A326" s="106" t="s">
        <v>5521</v>
      </c>
      <c r="B326" s="134" t="s">
        <v>5523</v>
      </c>
      <c r="C326" s="134" t="s">
        <v>5524</v>
      </c>
      <c r="D326" s="217" t="s">
        <v>11015</v>
      </c>
      <c r="E326" s="203" t="s">
        <v>5531</v>
      </c>
      <c r="F326" s="203" t="s">
        <v>5530</v>
      </c>
      <c r="G326" s="151" t="s">
        <v>5529</v>
      </c>
      <c r="H326" s="210" t="s">
        <v>10239</v>
      </c>
      <c r="I326" s="210" t="s">
        <v>904</v>
      </c>
      <c r="J326" s="210" t="s">
        <v>729</v>
      </c>
      <c r="K326" s="211">
        <v>45871.0</v>
      </c>
      <c r="L326" s="207">
        <v>0.6041666666666666</v>
      </c>
      <c r="M326" s="207">
        <v>0.6458333333333334</v>
      </c>
      <c r="N326" s="134" t="s">
        <v>10305</v>
      </c>
      <c r="O326" s="159"/>
      <c r="P326" s="159"/>
      <c r="Q326" s="159"/>
      <c r="R326" s="159"/>
      <c r="S326" s="159"/>
      <c r="T326" s="159"/>
      <c r="U326" s="159"/>
      <c r="V326" s="159"/>
      <c r="W326" s="159"/>
      <c r="X326" s="159"/>
      <c r="Y326" s="159"/>
      <c r="Z326" s="159"/>
      <c r="AA326" s="159"/>
      <c r="AB326" s="159"/>
      <c r="AC326" s="159"/>
      <c r="AD326" s="159"/>
      <c r="AE326" s="159"/>
    </row>
    <row r="327">
      <c r="A327" s="106" t="s">
        <v>5534</v>
      </c>
      <c r="B327" s="134" t="s">
        <v>5535</v>
      </c>
      <c r="C327" s="134" t="s">
        <v>11016</v>
      </c>
      <c r="D327" s="217" t="s">
        <v>11017</v>
      </c>
      <c r="E327" s="203" t="s">
        <v>5543</v>
      </c>
      <c r="F327" s="203" t="s">
        <v>5544</v>
      </c>
      <c r="G327" s="151" t="s">
        <v>5545</v>
      </c>
      <c r="H327" s="210" t="s">
        <v>10239</v>
      </c>
      <c r="I327" s="210" t="s">
        <v>1038</v>
      </c>
      <c r="J327" s="210" t="s">
        <v>218</v>
      </c>
      <c r="K327" s="211">
        <v>45869.0</v>
      </c>
      <c r="L327" s="222" t="s">
        <v>10293</v>
      </c>
      <c r="M327" s="222" t="s">
        <v>10294</v>
      </c>
      <c r="N327" s="134" t="s">
        <v>10397</v>
      </c>
      <c r="O327" s="159"/>
      <c r="P327" s="159"/>
      <c r="Q327" s="159"/>
      <c r="R327" s="159"/>
      <c r="S327" s="159"/>
      <c r="T327" s="159"/>
      <c r="U327" s="159"/>
      <c r="V327" s="159"/>
      <c r="W327" s="159"/>
      <c r="X327" s="159"/>
      <c r="Y327" s="159"/>
      <c r="Z327" s="159"/>
      <c r="AA327" s="159"/>
      <c r="AB327" s="159"/>
      <c r="AC327" s="159"/>
      <c r="AD327" s="159"/>
      <c r="AE327" s="159"/>
    </row>
    <row r="328">
      <c r="A328" s="106" t="s">
        <v>11018</v>
      </c>
      <c r="B328" s="134" t="s">
        <v>11019</v>
      </c>
      <c r="C328" s="134" t="s">
        <v>11020</v>
      </c>
      <c r="D328" s="217" t="s">
        <v>11021</v>
      </c>
      <c r="E328" s="203" t="s">
        <v>11022</v>
      </c>
      <c r="F328" s="203" t="s">
        <v>5556</v>
      </c>
      <c r="G328" s="151" t="s">
        <v>5555</v>
      </c>
      <c r="H328" s="210" t="s">
        <v>10237</v>
      </c>
      <c r="I328" s="210" t="s">
        <v>248</v>
      </c>
      <c r="J328" s="210" t="s">
        <v>875</v>
      </c>
      <c r="K328" s="129">
        <v>45870.0</v>
      </c>
      <c r="L328" s="130">
        <v>0.6041666666666666</v>
      </c>
      <c r="M328" s="131">
        <v>0.6458333333333334</v>
      </c>
      <c r="N328" s="132" t="s">
        <v>10295</v>
      </c>
      <c r="O328" s="159"/>
      <c r="P328" s="159"/>
      <c r="Q328" s="159"/>
      <c r="R328" s="159"/>
      <c r="S328" s="159"/>
      <c r="T328" s="159"/>
      <c r="U328" s="159"/>
      <c r="V328" s="159"/>
      <c r="W328" s="159"/>
      <c r="X328" s="159"/>
      <c r="Y328" s="159"/>
      <c r="Z328" s="159"/>
      <c r="AA328" s="159"/>
      <c r="AB328" s="159"/>
      <c r="AC328" s="159"/>
      <c r="AD328" s="159"/>
      <c r="AE328" s="159"/>
    </row>
    <row r="329">
      <c r="A329" s="106" t="s">
        <v>5570</v>
      </c>
      <c r="B329" s="134" t="s">
        <v>5571</v>
      </c>
      <c r="C329" s="134" t="s">
        <v>5572</v>
      </c>
      <c r="D329" s="217" t="s">
        <v>11023</v>
      </c>
      <c r="E329" s="203" t="s">
        <v>5579</v>
      </c>
      <c r="F329" s="203" t="s">
        <v>5578</v>
      </c>
      <c r="G329" s="151" t="s">
        <v>5577</v>
      </c>
      <c r="H329" s="210" t="s">
        <v>10237</v>
      </c>
      <c r="I329" s="210" t="s">
        <v>875</v>
      </c>
      <c r="J329" s="210" t="s">
        <v>138</v>
      </c>
      <c r="K329" s="211">
        <v>45871.0</v>
      </c>
      <c r="L329" s="207">
        <v>0.4791666666666667</v>
      </c>
      <c r="M329" s="207">
        <v>0.5208333333333334</v>
      </c>
      <c r="N329" s="134" t="s">
        <v>10305</v>
      </c>
      <c r="O329" s="159"/>
      <c r="P329" s="159"/>
      <c r="Q329" s="159"/>
      <c r="R329" s="159"/>
      <c r="S329" s="159"/>
      <c r="T329" s="159"/>
      <c r="U329" s="159"/>
      <c r="V329" s="159"/>
      <c r="W329" s="159"/>
      <c r="X329" s="159"/>
      <c r="Y329" s="159"/>
      <c r="Z329" s="159"/>
      <c r="AA329" s="159"/>
      <c r="AB329" s="159"/>
      <c r="AC329" s="159"/>
      <c r="AD329" s="159"/>
      <c r="AE329" s="159"/>
    </row>
    <row r="330">
      <c r="A330" s="106" t="s">
        <v>5580</v>
      </c>
      <c r="B330" s="134" t="s">
        <v>5590</v>
      </c>
      <c r="C330" s="134" t="s">
        <v>11024</v>
      </c>
      <c r="D330" s="217" t="s">
        <v>11025</v>
      </c>
      <c r="E330" s="203" t="s">
        <v>5591</v>
      </c>
      <c r="F330" s="203" t="s">
        <v>5592</v>
      </c>
      <c r="G330" s="151" t="s">
        <v>5593</v>
      </c>
      <c r="H330" s="205"/>
      <c r="I330" s="205"/>
      <c r="J330" s="205"/>
      <c r="K330" s="211">
        <v>45871.0</v>
      </c>
      <c r="L330" s="207">
        <v>0.6041666666666666</v>
      </c>
      <c r="M330" s="207">
        <v>0.6458333333333334</v>
      </c>
      <c r="N330" s="134" t="s">
        <v>11026</v>
      </c>
      <c r="O330" s="159"/>
      <c r="P330" s="159"/>
      <c r="Q330" s="159"/>
      <c r="R330" s="159"/>
      <c r="S330" s="159"/>
      <c r="T330" s="159"/>
      <c r="U330" s="159"/>
      <c r="V330" s="159"/>
      <c r="W330" s="159"/>
      <c r="X330" s="159"/>
      <c r="Y330" s="159"/>
      <c r="Z330" s="159"/>
      <c r="AA330" s="159"/>
      <c r="AB330" s="159"/>
      <c r="AC330" s="159"/>
      <c r="AD330" s="159"/>
      <c r="AE330" s="159"/>
    </row>
    <row r="331">
      <c r="A331" s="219" t="s">
        <v>5596</v>
      </c>
      <c r="B331" s="220" t="s">
        <v>5597</v>
      </c>
      <c r="C331" s="220" t="s">
        <v>5598</v>
      </c>
      <c r="D331" s="217" t="s">
        <v>11027</v>
      </c>
      <c r="E331" s="203" t="s">
        <v>5606</v>
      </c>
      <c r="F331" s="177" t="s">
        <v>5607</v>
      </c>
      <c r="G331" s="150" t="s">
        <v>5603</v>
      </c>
      <c r="H331" s="205"/>
      <c r="I331" s="205"/>
      <c r="J331" s="205"/>
      <c r="K331" s="211">
        <v>45869.0</v>
      </c>
      <c r="L331" s="222" t="s">
        <v>10293</v>
      </c>
      <c r="M331" s="222" t="s">
        <v>10294</v>
      </c>
      <c r="N331" s="134" t="s">
        <v>10630</v>
      </c>
      <c r="O331" s="159"/>
      <c r="P331" s="159"/>
      <c r="Q331" s="159"/>
      <c r="R331" s="159"/>
      <c r="S331" s="159"/>
      <c r="T331" s="159"/>
      <c r="U331" s="159"/>
      <c r="V331" s="159"/>
      <c r="W331" s="159"/>
      <c r="X331" s="159"/>
      <c r="Y331" s="159"/>
      <c r="Z331" s="159"/>
      <c r="AA331" s="159"/>
      <c r="AB331" s="159"/>
      <c r="AC331" s="159"/>
      <c r="AD331" s="159"/>
      <c r="AE331" s="159"/>
    </row>
    <row r="332">
      <c r="A332" s="106" t="s">
        <v>5610</v>
      </c>
      <c r="B332" s="203" t="s">
        <v>5611</v>
      </c>
      <c r="C332" s="203" t="s">
        <v>11028</v>
      </c>
      <c r="D332" s="217" t="s">
        <v>11029</v>
      </c>
      <c r="E332" s="203" t="s">
        <v>5619</v>
      </c>
      <c r="F332" s="223" t="s">
        <v>5618</v>
      </c>
      <c r="G332" s="151" t="s">
        <v>5620</v>
      </c>
      <c r="H332" s="205"/>
      <c r="I332" s="205"/>
      <c r="J332" s="205"/>
      <c r="K332" s="129">
        <v>45870.0</v>
      </c>
      <c r="L332" s="130">
        <v>0.6041666666666666</v>
      </c>
      <c r="M332" s="131">
        <v>0.6458333333333334</v>
      </c>
      <c r="N332" s="132" t="s">
        <v>10865</v>
      </c>
      <c r="O332" s="159"/>
      <c r="P332" s="159"/>
      <c r="Q332" s="159"/>
      <c r="R332" s="159"/>
      <c r="S332" s="159"/>
      <c r="T332" s="159"/>
      <c r="U332" s="159"/>
      <c r="V332" s="159"/>
      <c r="W332" s="159"/>
      <c r="X332" s="159"/>
      <c r="Y332" s="159"/>
      <c r="Z332" s="159"/>
      <c r="AA332" s="159"/>
      <c r="AB332" s="159"/>
      <c r="AC332" s="159"/>
      <c r="AD332" s="159"/>
      <c r="AE332" s="159"/>
    </row>
    <row r="333">
      <c r="A333" s="106" t="s">
        <v>5623</v>
      </c>
      <c r="B333" s="203" t="s">
        <v>5624</v>
      </c>
      <c r="C333" s="203" t="s">
        <v>11030</v>
      </c>
      <c r="D333" s="217" t="s">
        <v>11031</v>
      </c>
      <c r="E333" s="203" t="s">
        <v>5632</v>
      </c>
      <c r="F333" s="223" t="s">
        <v>5631</v>
      </c>
      <c r="G333" s="151" t="s">
        <v>5630</v>
      </c>
      <c r="H333" s="205"/>
      <c r="I333" s="205"/>
      <c r="J333" s="205"/>
      <c r="K333" s="211">
        <v>45871.0</v>
      </c>
      <c r="L333" s="207">
        <v>0.4791666666666667</v>
      </c>
      <c r="M333" s="207">
        <v>0.5208333333333334</v>
      </c>
      <c r="N333" s="134" t="s">
        <v>10328</v>
      </c>
      <c r="O333" s="159"/>
      <c r="P333" s="159"/>
      <c r="Q333" s="159"/>
      <c r="R333" s="159"/>
      <c r="S333" s="159"/>
      <c r="T333" s="159"/>
      <c r="U333" s="159"/>
      <c r="V333" s="159"/>
      <c r="W333" s="159"/>
      <c r="X333" s="159"/>
      <c r="Y333" s="159"/>
      <c r="Z333" s="159"/>
      <c r="AA333" s="159"/>
      <c r="AB333" s="159"/>
      <c r="AC333" s="159"/>
      <c r="AD333" s="159"/>
      <c r="AE333" s="159"/>
    </row>
    <row r="334">
      <c r="A334" s="106" t="s">
        <v>11032</v>
      </c>
      <c r="B334" s="203" t="s">
        <v>11033</v>
      </c>
      <c r="C334" s="203" t="s">
        <v>11034</v>
      </c>
      <c r="D334" s="217" t="s">
        <v>11035</v>
      </c>
      <c r="E334" s="203" t="s">
        <v>11036</v>
      </c>
      <c r="F334" s="223" t="s">
        <v>5645</v>
      </c>
      <c r="G334" s="151" t="s">
        <v>5646</v>
      </c>
      <c r="H334" s="210" t="s">
        <v>10239</v>
      </c>
      <c r="I334" s="210" t="s">
        <v>138</v>
      </c>
      <c r="J334" s="210" t="s">
        <v>1038</v>
      </c>
      <c r="K334" s="206">
        <v>45869.0</v>
      </c>
      <c r="L334" s="222" t="s">
        <v>10317</v>
      </c>
      <c r="M334" s="222" t="s">
        <v>10318</v>
      </c>
      <c r="N334" s="134" t="s">
        <v>10630</v>
      </c>
      <c r="O334" s="159"/>
      <c r="P334" s="159"/>
      <c r="Q334" s="159"/>
      <c r="R334" s="159"/>
      <c r="S334" s="159"/>
      <c r="T334" s="159"/>
      <c r="U334" s="159"/>
      <c r="V334" s="159"/>
      <c r="W334" s="159"/>
      <c r="X334" s="159"/>
      <c r="Y334" s="159"/>
      <c r="Z334" s="159"/>
      <c r="AA334" s="159"/>
      <c r="AB334" s="159"/>
      <c r="AC334" s="159"/>
      <c r="AD334" s="159"/>
      <c r="AE334" s="159"/>
    </row>
    <row r="335">
      <c r="A335" s="106" t="s">
        <v>5656</v>
      </c>
      <c r="B335" s="203" t="s">
        <v>5666</v>
      </c>
      <c r="C335" s="203" t="s">
        <v>5658</v>
      </c>
      <c r="D335" s="217" t="s">
        <v>11037</v>
      </c>
      <c r="E335" s="203" t="s">
        <v>5667</v>
      </c>
      <c r="F335" s="223" t="s">
        <v>5664</v>
      </c>
      <c r="G335" s="151" t="s">
        <v>5668</v>
      </c>
      <c r="H335" s="210" t="s">
        <v>10239</v>
      </c>
      <c r="I335" s="210" t="s">
        <v>248</v>
      </c>
      <c r="J335" s="210" t="s">
        <v>191</v>
      </c>
      <c r="K335" s="129">
        <v>45870.0</v>
      </c>
      <c r="L335" s="131">
        <v>0.4791666666666667</v>
      </c>
      <c r="M335" s="131">
        <v>0.5208333333333334</v>
      </c>
      <c r="N335" s="135" t="s">
        <v>10334</v>
      </c>
      <c r="O335" s="159"/>
      <c r="P335" s="159"/>
      <c r="Q335" s="159"/>
      <c r="R335" s="159"/>
      <c r="S335" s="159"/>
      <c r="T335" s="159"/>
      <c r="U335" s="159"/>
      <c r="V335" s="159"/>
      <c r="W335" s="159"/>
      <c r="X335" s="159"/>
      <c r="Y335" s="159"/>
      <c r="Z335" s="159"/>
      <c r="AA335" s="159"/>
      <c r="AB335" s="159"/>
      <c r="AC335" s="159"/>
      <c r="AD335" s="159"/>
      <c r="AE335" s="159"/>
    </row>
    <row r="336">
      <c r="A336" s="106" t="s">
        <v>5669</v>
      </c>
      <c r="B336" s="203" t="s">
        <v>5671</v>
      </c>
      <c r="C336" s="203" t="s">
        <v>11038</v>
      </c>
      <c r="D336" s="217" t="s">
        <v>11039</v>
      </c>
      <c r="E336" s="203" t="s">
        <v>5681</v>
      </c>
      <c r="F336" s="223" t="s">
        <v>5682</v>
      </c>
      <c r="G336" s="151" t="s">
        <v>5683</v>
      </c>
      <c r="H336" s="210" t="s">
        <v>10237</v>
      </c>
      <c r="I336" s="210" t="s">
        <v>373</v>
      </c>
      <c r="J336" s="210" t="s">
        <v>158</v>
      </c>
      <c r="K336" s="211">
        <v>45869.0</v>
      </c>
      <c r="L336" s="222" t="s">
        <v>10332</v>
      </c>
      <c r="M336" s="222" t="s">
        <v>10333</v>
      </c>
      <c r="N336" s="111" t="s">
        <v>10311</v>
      </c>
      <c r="O336" s="159"/>
      <c r="P336" s="159"/>
      <c r="Q336" s="159"/>
      <c r="R336" s="159"/>
      <c r="S336" s="159"/>
      <c r="T336" s="159"/>
      <c r="U336" s="159"/>
      <c r="V336" s="159"/>
      <c r="W336" s="159"/>
      <c r="X336" s="159"/>
      <c r="Y336" s="159"/>
      <c r="Z336" s="159"/>
      <c r="AA336" s="159"/>
      <c r="AB336" s="159"/>
      <c r="AC336" s="159"/>
      <c r="AD336" s="159"/>
      <c r="AE336" s="159"/>
    </row>
    <row r="337">
      <c r="A337" s="106" t="s">
        <v>5684</v>
      </c>
      <c r="B337" s="203" t="s">
        <v>5686</v>
      </c>
      <c r="C337" s="203" t="s">
        <v>5687</v>
      </c>
      <c r="D337" s="217" t="s">
        <v>11040</v>
      </c>
      <c r="E337" s="203" t="s">
        <v>5693</v>
      </c>
      <c r="F337" s="223" t="s">
        <v>5692</v>
      </c>
      <c r="G337" s="151" t="s">
        <v>5691</v>
      </c>
      <c r="H337" s="210" t="s">
        <v>10237</v>
      </c>
      <c r="I337" s="210" t="s">
        <v>4501</v>
      </c>
      <c r="J337" s="210" t="s">
        <v>121</v>
      </c>
      <c r="K337" s="129">
        <v>45870.0</v>
      </c>
      <c r="L337" s="131">
        <v>0.4166666666666667</v>
      </c>
      <c r="M337" s="131">
        <v>0.4583333333333333</v>
      </c>
      <c r="N337" s="132" t="s">
        <v>10305</v>
      </c>
      <c r="O337" s="159"/>
      <c r="P337" s="159"/>
      <c r="Q337" s="159"/>
      <c r="R337" s="159"/>
      <c r="S337" s="159"/>
      <c r="T337" s="159"/>
      <c r="U337" s="159"/>
      <c r="V337" s="159"/>
      <c r="W337" s="159"/>
      <c r="X337" s="159"/>
      <c r="Y337" s="159"/>
      <c r="Z337" s="159"/>
      <c r="AA337" s="159"/>
      <c r="AB337" s="159"/>
      <c r="AC337" s="159"/>
      <c r="AD337" s="159"/>
      <c r="AE337" s="159"/>
    </row>
    <row r="338">
      <c r="A338" s="106" t="s">
        <v>11041</v>
      </c>
      <c r="B338" s="203" t="s">
        <v>5697</v>
      </c>
      <c r="C338" s="203" t="s">
        <v>11042</v>
      </c>
      <c r="D338" s="217" t="s">
        <v>11043</v>
      </c>
      <c r="E338" s="203" t="s">
        <v>5707</v>
      </c>
      <c r="F338" s="223" t="s">
        <v>5708</v>
      </c>
      <c r="G338" s="151" t="s">
        <v>5709</v>
      </c>
      <c r="H338" s="210" t="s">
        <v>10239</v>
      </c>
      <c r="I338" s="210" t="s">
        <v>5703</v>
      </c>
      <c r="J338" s="210" t="s">
        <v>875</v>
      </c>
      <c r="K338" s="211">
        <v>45871.0</v>
      </c>
      <c r="L338" s="207">
        <v>0.5416666666666666</v>
      </c>
      <c r="M338" s="207">
        <v>0.5833333333333334</v>
      </c>
      <c r="N338" s="134" t="s">
        <v>10325</v>
      </c>
      <c r="O338" s="159"/>
      <c r="P338" s="159"/>
      <c r="Q338" s="159"/>
      <c r="R338" s="159"/>
      <c r="S338" s="159"/>
      <c r="T338" s="159"/>
      <c r="U338" s="159"/>
      <c r="V338" s="159"/>
      <c r="W338" s="159"/>
      <c r="X338" s="159"/>
      <c r="Y338" s="159"/>
      <c r="Z338" s="159"/>
      <c r="AA338" s="159"/>
      <c r="AB338" s="159"/>
      <c r="AC338" s="159"/>
      <c r="AD338" s="159"/>
      <c r="AE338" s="159"/>
    </row>
    <row r="339">
      <c r="A339" s="106" t="s">
        <v>5710</v>
      </c>
      <c r="B339" s="203" t="s">
        <v>5712</v>
      </c>
      <c r="C339" s="203" t="s">
        <v>5713</v>
      </c>
      <c r="D339" s="217" t="s">
        <v>11044</v>
      </c>
      <c r="E339" s="203" t="s">
        <v>5719</v>
      </c>
      <c r="F339" s="223" t="s">
        <v>5720</v>
      </c>
      <c r="G339" s="151" t="s">
        <v>5721</v>
      </c>
      <c r="H339" s="210" t="s">
        <v>10237</v>
      </c>
      <c r="I339" s="210" t="s">
        <v>158</v>
      </c>
      <c r="J339" s="210" t="s">
        <v>138</v>
      </c>
      <c r="K339" s="211">
        <v>45869.0</v>
      </c>
      <c r="L339" s="222" t="s">
        <v>10349</v>
      </c>
      <c r="M339" s="222" t="s">
        <v>10350</v>
      </c>
      <c r="N339" s="134" t="s">
        <v>10397</v>
      </c>
      <c r="O339" s="159"/>
      <c r="P339" s="159"/>
      <c r="Q339" s="159"/>
      <c r="R339" s="159"/>
      <c r="S339" s="159"/>
      <c r="T339" s="159"/>
      <c r="U339" s="159"/>
      <c r="V339" s="159"/>
      <c r="W339" s="159"/>
      <c r="X339" s="159"/>
      <c r="Y339" s="159"/>
      <c r="Z339" s="159"/>
      <c r="AA339" s="159"/>
      <c r="AB339" s="159"/>
      <c r="AC339" s="159"/>
      <c r="AD339" s="159"/>
      <c r="AE339" s="159"/>
    </row>
    <row r="340">
      <c r="A340" s="106" t="s">
        <v>5722</v>
      </c>
      <c r="B340" s="203" t="s">
        <v>5724</v>
      </c>
      <c r="C340" s="203" t="s">
        <v>11045</v>
      </c>
      <c r="D340" s="217" t="s">
        <v>11046</v>
      </c>
      <c r="E340" s="203" t="s">
        <v>5732</v>
      </c>
      <c r="F340" s="223" t="s">
        <v>5731</v>
      </c>
      <c r="G340" s="151" t="s">
        <v>5730</v>
      </c>
      <c r="H340" s="210" t="s">
        <v>10239</v>
      </c>
      <c r="I340" s="210" t="s">
        <v>2912</v>
      </c>
      <c r="J340" s="210" t="s">
        <v>293</v>
      </c>
      <c r="K340" s="129">
        <v>45870.0</v>
      </c>
      <c r="L340" s="131">
        <v>0.4791666666666667</v>
      </c>
      <c r="M340" s="131">
        <v>0.5208333333333334</v>
      </c>
      <c r="N340" s="132" t="s">
        <v>10311</v>
      </c>
      <c r="O340" s="159"/>
      <c r="P340" s="159"/>
      <c r="Q340" s="159"/>
      <c r="R340" s="159"/>
      <c r="S340" s="159"/>
      <c r="T340" s="159"/>
      <c r="U340" s="159"/>
      <c r="V340" s="159"/>
      <c r="W340" s="159"/>
      <c r="X340" s="159"/>
      <c r="Y340" s="159"/>
      <c r="Z340" s="159"/>
      <c r="AA340" s="159"/>
      <c r="AB340" s="159"/>
      <c r="AC340" s="159"/>
      <c r="AD340" s="159"/>
      <c r="AE340" s="159"/>
    </row>
    <row r="341">
      <c r="A341" s="106" t="s">
        <v>5735</v>
      </c>
      <c r="B341" s="203" t="s">
        <v>5744</v>
      </c>
      <c r="C341" s="203" t="s">
        <v>5737</v>
      </c>
      <c r="D341" s="116" t="s">
        <v>11047</v>
      </c>
      <c r="E341" s="203" t="s">
        <v>5745</v>
      </c>
      <c r="F341" s="177" t="s">
        <v>5746</v>
      </c>
      <c r="G341" s="150" t="s">
        <v>5742</v>
      </c>
      <c r="H341" s="210" t="s">
        <v>10239</v>
      </c>
      <c r="I341" s="210" t="s">
        <v>1038</v>
      </c>
      <c r="J341" s="210" t="s">
        <v>138</v>
      </c>
      <c r="K341" s="211">
        <v>45871.0</v>
      </c>
      <c r="L341" s="207">
        <v>0.4166666666666667</v>
      </c>
      <c r="M341" s="207">
        <v>0.4583333333333333</v>
      </c>
      <c r="N341" s="134" t="s">
        <v>10334</v>
      </c>
      <c r="O341" s="159"/>
      <c r="P341" s="159"/>
      <c r="Q341" s="159"/>
      <c r="R341" s="159"/>
      <c r="S341" s="159"/>
      <c r="T341" s="159"/>
      <c r="U341" s="159"/>
      <c r="V341" s="159"/>
      <c r="W341" s="159"/>
      <c r="X341" s="159"/>
      <c r="Y341" s="159"/>
      <c r="Z341" s="159"/>
      <c r="AA341" s="159"/>
      <c r="AB341" s="159"/>
      <c r="AC341" s="159"/>
      <c r="AD341" s="159"/>
      <c r="AE341" s="159"/>
    </row>
    <row r="342">
      <c r="A342" s="106" t="s">
        <v>11048</v>
      </c>
      <c r="B342" s="203" t="s">
        <v>5749</v>
      </c>
      <c r="C342" s="203" t="s">
        <v>11049</v>
      </c>
      <c r="D342" s="116" t="s">
        <v>11050</v>
      </c>
      <c r="E342" s="203" t="s">
        <v>5758</v>
      </c>
      <c r="F342" s="223" t="s">
        <v>5759</v>
      </c>
      <c r="G342" s="151" t="s">
        <v>5760</v>
      </c>
      <c r="H342" s="210" t="s">
        <v>10239</v>
      </c>
      <c r="I342" s="210" t="s">
        <v>990</v>
      </c>
      <c r="J342" s="210" t="s">
        <v>204</v>
      </c>
      <c r="K342" s="211">
        <v>45869.0</v>
      </c>
      <c r="L342" s="222" t="s">
        <v>10372</v>
      </c>
      <c r="M342" s="222" t="s">
        <v>10373</v>
      </c>
      <c r="N342" s="134" t="s">
        <v>10397</v>
      </c>
      <c r="O342" s="159"/>
      <c r="P342" s="159"/>
      <c r="Q342" s="159"/>
      <c r="R342" s="159"/>
      <c r="S342" s="159"/>
      <c r="T342" s="159"/>
      <c r="U342" s="159"/>
      <c r="V342" s="159"/>
      <c r="W342" s="159"/>
      <c r="X342" s="159"/>
      <c r="Y342" s="159"/>
      <c r="Z342" s="159"/>
      <c r="AA342" s="159"/>
      <c r="AB342" s="159"/>
      <c r="AC342" s="159"/>
      <c r="AD342" s="159"/>
      <c r="AE342" s="159"/>
    </row>
    <row r="343">
      <c r="A343" s="106" t="s">
        <v>5761</v>
      </c>
      <c r="B343" s="203" t="s">
        <v>5763</v>
      </c>
      <c r="C343" s="203" t="s">
        <v>11051</v>
      </c>
      <c r="D343" s="116" t="s">
        <v>11052</v>
      </c>
      <c r="E343" s="203" t="s">
        <v>5771</v>
      </c>
      <c r="F343" s="223" t="s">
        <v>5772</v>
      </c>
      <c r="G343" s="151" t="s">
        <v>5773</v>
      </c>
      <c r="H343" s="210" t="s">
        <v>10239</v>
      </c>
      <c r="I343" s="210" t="s">
        <v>105</v>
      </c>
      <c r="J343" s="210" t="s">
        <v>248</v>
      </c>
      <c r="K343" s="129">
        <v>45870.0</v>
      </c>
      <c r="L343" s="130">
        <v>0.6041666666666666</v>
      </c>
      <c r="M343" s="131">
        <v>0.6458333333333334</v>
      </c>
      <c r="N343" s="135" t="s">
        <v>10334</v>
      </c>
      <c r="O343" s="159"/>
      <c r="P343" s="159"/>
      <c r="Q343" s="159"/>
      <c r="R343" s="159"/>
      <c r="S343" s="159"/>
      <c r="T343" s="159"/>
      <c r="U343" s="159"/>
      <c r="V343" s="159"/>
      <c r="W343" s="159"/>
      <c r="X343" s="159"/>
      <c r="Y343" s="159"/>
      <c r="Z343" s="159"/>
      <c r="AA343" s="159"/>
      <c r="AB343" s="159"/>
      <c r="AC343" s="159"/>
      <c r="AD343" s="159"/>
      <c r="AE343" s="159"/>
    </row>
    <row r="344">
      <c r="A344" s="106" t="s">
        <v>5774</v>
      </c>
      <c r="B344" s="203" t="s">
        <v>5776</v>
      </c>
      <c r="C344" s="203" t="s">
        <v>5777</v>
      </c>
      <c r="D344" s="116" t="s">
        <v>11053</v>
      </c>
      <c r="E344" s="203" t="s">
        <v>5783</v>
      </c>
      <c r="F344" s="223" t="s">
        <v>5784</v>
      </c>
      <c r="G344" s="151" t="s">
        <v>5785</v>
      </c>
      <c r="H344" s="210" t="s">
        <v>10237</v>
      </c>
      <c r="I344" s="210" t="s">
        <v>158</v>
      </c>
      <c r="J344" s="210" t="s">
        <v>904</v>
      </c>
      <c r="K344" s="211">
        <v>45871.0</v>
      </c>
      <c r="L344" s="207">
        <v>0.6666666666666666</v>
      </c>
      <c r="M344" s="207">
        <v>0.7083333333333334</v>
      </c>
      <c r="N344" s="134" t="s">
        <v>10311</v>
      </c>
      <c r="O344" s="159"/>
      <c r="P344" s="159"/>
      <c r="Q344" s="159"/>
      <c r="R344" s="159"/>
      <c r="S344" s="159"/>
      <c r="T344" s="159"/>
      <c r="U344" s="159"/>
      <c r="V344" s="159"/>
      <c r="W344" s="159"/>
      <c r="X344" s="159"/>
      <c r="Y344" s="159"/>
      <c r="Z344" s="159"/>
      <c r="AA344" s="159"/>
      <c r="AB344" s="159"/>
      <c r="AC344" s="159"/>
      <c r="AD344" s="159"/>
      <c r="AE344" s="159"/>
    </row>
    <row r="345">
      <c r="A345" s="106" t="s">
        <v>5786</v>
      </c>
      <c r="B345" s="203" t="s">
        <v>5788</v>
      </c>
      <c r="C345" s="203" t="s">
        <v>5006</v>
      </c>
      <c r="D345" s="116" t="s">
        <v>11054</v>
      </c>
      <c r="E345" s="203" t="s">
        <v>5796</v>
      </c>
      <c r="F345" s="223" t="s">
        <v>5795</v>
      </c>
      <c r="G345" s="151" t="s">
        <v>5794</v>
      </c>
      <c r="H345" s="210" t="s">
        <v>10239</v>
      </c>
      <c r="I345" s="210" t="s">
        <v>293</v>
      </c>
      <c r="J345" s="210" t="s">
        <v>904</v>
      </c>
      <c r="K345" s="211">
        <v>45869.0</v>
      </c>
      <c r="L345" s="207">
        <v>0.6666666666666666</v>
      </c>
      <c r="M345" s="207">
        <v>0.7083333333333334</v>
      </c>
      <c r="N345" s="134" t="s">
        <v>11055</v>
      </c>
      <c r="O345" s="159"/>
      <c r="P345" s="159"/>
      <c r="Q345" s="159"/>
      <c r="R345" s="159"/>
      <c r="S345" s="159"/>
      <c r="T345" s="159"/>
      <c r="U345" s="159"/>
      <c r="V345" s="159"/>
      <c r="W345" s="159"/>
      <c r="X345" s="159"/>
      <c r="Y345" s="159"/>
      <c r="Z345" s="159"/>
      <c r="AA345" s="159"/>
      <c r="AB345" s="159"/>
      <c r="AC345" s="159"/>
      <c r="AD345" s="159"/>
      <c r="AE345" s="159"/>
    </row>
    <row r="346">
      <c r="A346" s="106" t="s">
        <v>5797</v>
      </c>
      <c r="B346" s="203" t="s">
        <v>5799</v>
      </c>
      <c r="C346" s="203" t="s">
        <v>5800</v>
      </c>
      <c r="D346" s="116" t="s">
        <v>11056</v>
      </c>
      <c r="E346" s="203" t="s">
        <v>5809</v>
      </c>
      <c r="F346" s="223" t="s">
        <v>5810</v>
      </c>
      <c r="G346" s="151" t="s">
        <v>5807</v>
      </c>
      <c r="H346" s="210" t="s">
        <v>10237</v>
      </c>
      <c r="I346" s="210" t="s">
        <v>138</v>
      </c>
      <c r="J346" s="210" t="s">
        <v>204</v>
      </c>
      <c r="K346" s="129">
        <v>45870.0</v>
      </c>
      <c r="L346" s="131">
        <v>0.6666666666666666</v>
      </c>
      <c r="M346" s="131">
        <v>0.7083333333333334</v>
      </c>
      <c r="N346" s="132" t="s">
        <v>10311</v>
      </c>
      <c r="O346" s="159"/>
      <c r="P346" s="159"/>
      <c r="Q346" s="159"/>
      <c r="R346" s="159"/>
      <c r="S346" s="159"/>
      <c r="T346" s="159"/>
      <c r="U346" s="159"/>
      <c r="V346" s="159"/>
      <c r="W346" s="159"/>
      <c r="X346" s="159"/>
      <c r="Y346" s="159"/>
      <c r="Z346" s="159"/>
      <c r="AA346" s="159"/>
      <c r="AB346" s="159"/>
      <c r="AC346" s="159"/>
      <c r="AD346" s="159"/>
      <c r="AE346" s="159"/>
    </row>
    <row r="347">
      <c r="A347" s="106" t="s">
        <v>5811</v>
      </c>
      <c r="B347" s="203" t="s">
        <v>5813</v>
      </c>
      <c r="C347" s="203" t="s">
        <v>5814</v>
      </c>
      <c r="D347" s="116" t="s">
        <v>11057</v>
      </c>
      <c r="E347" s="203" t="s">
        <v>5821</v>
      </c>
      <c r="F347" s="223" t="s">
        <v>5820</v>
      </c>
      <c r="G347" s="151" t="s">
        <v>5819</v>
      </c>
      <c r="H347" s="210" t="s">
        <v>10237</v>
      </c>
      <c r="I347" s="210" t="s">
        <v>158</v>
      </c>
      <c r="J347" s="210" t="s">
        <v>121</v>
      </c>
      <c r="K347" s="211">
        <v>45869.0</v>
      </c>
      <c r="L347" s="222" t="s">
        <v>10332</v>
      </c>
      <c r="M347" s="222" t="s">
        <v>10333</v>
      </c>
      <c r="N347" s="134" t="s">
        <v>10305</v>
      </c>
      <c r="O347" s="159"/>
      <c r="P347" s="159"/>
      <c r="Q347" s="159"/>
      <c r="R347" s="159"/>
      <c r="S347" s="159"/>
      <c r="T347" s="159"/>
      <c r="U347" s="159"/>
      <c r="V347" s="159"/>
      <c r="W347" s="159"/>
      <c r="X347" s="159"/>
      <c r="Y347" s="159"/>
      <c r="Z347" s="159"/>
      <c r="AA347" s="159"/>
      <c r="AB347" s="159"/>
      <c r="AC347" s="159"/>
      <c r="AD347" s="159"/>
      <c r="AE347" s="159"/>
    </row>
    <row r="348">
      <c r="A348" s="106" t="s">
        <v>5824</v>
      </c>
      <c r="B348" s="203" t="s">
        <v>5833</v>
      </c>
      <c r="C348" s="203" t="s">
        <v>5826</v>
      </c>
      <c r="D348" s="116" t="s">
        <v>11058</v>
      </c>
      <c r="E348" s="203" t="s">
        <v>5834</v>
      </c>
      <c r="F348" s="223" t="s">
        <v>5835</v>
      </c>
      <c r="G348" s="151" t="s">
        <v>5831</v>
      </c>
      <c r="H348" s="210" t="s">
        <v>10239</v>
      </c>
      <c r="I348" s="210" t="s">
        <v>138</v>
      </c>
      <c r="J348" s="210" t="s">
        <v>204</v>
      </c>
      <c r="K348" s="129">
        <v>45870.0</v>
      </c>
      <c r="L348" s="131">
        <v>0.4166666666666667</v>
      </c>
      <c r="M348" s="131">
        <v>0.4583333333333333</v>
      </c>
      <c r="N348" s="135" t="s">
        <v>10334</v>
      </c>
      <c r="O348" s="159"/>
      <c r="P348" s="159"/>
      <c r="Q348" s="159"/>
      <c r="R348" s="159"/>
      <c r="S348" s="159"/>
      <c r="T348" s="159"/>
      <c r="U348" s="159"/>
      <c r="V348" s="159"/>
      <c r="W348" s="159"/>
      <c r="X348" s="159"/>
      <c r="Y348" s="159"/>
      <c r="Z348" s="159"/>
      <c r="AA348" s="159"/>
      <c r="AB348" s="159"/>
      <c r="AC348" s="159"/>
      <c r="AD348" s="159"/>
      <c r="AE348" s="159"/>
    </row>
    <row r="349">
      <c r="A349" s="106" t="s">
        <v>5838</v>
      </c>
      <c r="B349" s="203" t="s">
        <v>5839</v>
      </c>
      <c r="C349" s="203" t="s">
        <v>5006</v>
      </c>
      <c r="D349" s="116" t="s">
        <v>11059</v>
      </c>
      <c r="E349" s="203" t="s">
        <v>5847</v>
      </c>
      <c r="F349" s="223" t="s">
        <v>5848</v>
      </c>
      <c r="G349" s="151" t="s">
        <v>5849</v>
      </c>
      <c r="H349" s="210" t="s">
        <v>10237</v>
      </c>
      <c r="I349" s="210" t="s">
        <v>1202</v>
      </c>
      <c r="J349" s="210" t="s">
        <v>504</v>
      </c>
      <c r="K349" s="129">
        <v>45870.0</v>
      </c>
      <c r="L349" s="131">
        <v>0.5416666666666666</v>
      </c>
      <c r="M349" s="131">
        <v>0.5833333333333334</v>
      </c>
      <c r="N349" s="132" t="s">
        <v>10336</v>
      </c>
      <c r="O349" s="159"/>
      <c r="P349" s="159"/>
      <c r="Q349" s="159"/>
      <c r="R349" s="159"/>
      <c r="S349" s="159"/>
      <c r="T349" s="159"/>
      <c r="U349" s="159"/>
      <c r="V349" s="159"/>
      <c r="W349" s="159"/>
      <c r="X349" s="159"/>
      <c r="Y349" s="159"/>
      <c r="Z349" s="159"/>
      <c r="AA349" s="159"/>
      <c r="AB349" s="159"/>
      <c r="AC349" s="159"/>
      <c r="AD349" s="159"/>
      <c r="AE349" s="159"/>
    </row>
    <row r="350">
      <c r="A350" s="106" t="s">
        <v>5850</v>
      </c>
      <c r="B350" s="203" t="s">
        <v>5852</v>
      </c>
      <c r="C350" s="203" t="s">
        <v>5853</v>
      </c>
      <c r="D350" s="116" t="s">
        <v>11060</v>
      </c>
      <c r="E350" s="203" t="s">
        <v>5859</v>
      </c>
      <c r="F350" s="223" t="s">
        <v>5860</v>
      </c>
      <c r="G350" s="151" t="s">
        <v>5857</v>
      </c>
      <c r="H350" s="210" t="s">
        <v>10237</v>
      </c>
      <c r="I350" s="210" t="s">
        <v>158</v>
      </c>
      <c r="J350" s="210" t="s">
        <v>4501</v>
      </c>
      <c r="K350" s="211">
        <v>45871.0</v>
      </c>
      <c r="L350" s="207">
        <v>0.6041666666666666</v>
      </c>
      <c r="M350" s="207">
        <v>0.6458333333333334</v>
      </c>
      <c r="N350" s="134" t="s">
        <v>10503</v>
      </c>
      <c r="O350" s="159"/>
      <c r="P350" s="159"/>
      <c r="Q350" s="159"/>
      <c r="R350" s="159"/>
      <c r="S350" s="159"/>
      <c r="T350" s="159"/>
      <c r="U350" s="159"/>
      <c r="V350" s="159"/>
      <c r="W350" s="159"/>
      <c r="X350" s="159"/>
      <c r="Y350" s="159"/>
      <c r="Z350" s="159"/>
      <c r="AA350" s="159"/>
      <c r="AB350" s="159"/>
      <c r="AC350" s="159"/>
      <c r="AD350" s="159"/>
      <c r="AE350" s="159"/>
    </row>
    <row r="351">
      <c r="A351" s="106" t="s">
        <v>5861</v>
      </c>
      <c r="B351" s="203" t="s">
        <v>5863</v>
      </c>
      <c r="C351" s="203" t="s">
        <v>11061</v>
      </c>
      <c r="D351" s="116" t="s">
        <v>11062</v>
      </c>
      <c r="E351" s="203" t="s">
        <v>5869</v>
      </c>
      <c r="F351" s="223" t="s">
        <v>5868</v>
      </c>
      <c r="G351" s="151" t="s">
        <v>5870</v>
      </c>
      <c r="H351" s="210" t="s">
        <v>10237</v>
      </c>
      <c r="I351" s="210" t="s">
        <v>121</v>
      </c>
      <c r="J351" s="210" t="s">
        <v>138</v>
      </c>
      <c r="K351" s="211">
        <v>45869.0</v>
      </c>
      <c r="L351" s="222" t="s">
        <v>10372</v>
      </c>
      <c r="M351" s="222" t="s">
        <v>10373</v>
      </c>
      <c r="N351" s="134" t="s">
        <v>10305</v>
      </c>
      <c r="O351" s="159"/>
      <c r="P351" s="159"/>
      <c r="Q351" s="159"/>
      <c r="R351" s="159"/>
      <c r="S351" s="159"/>
      <c r="T351" s="159"/>
      <c r="U351" s="159"/>
      <c r="V351" s="159"/>
      <c r="W351" s="159"/>
      <c r="X351" s="159"/>
      <c r="Y351" s="159"/>
      <c r="Z351" s="159"/>
      <c r="AA351" s="159"/>
      <c r="AB351" s="159"/>
      <c r="AC351" s="159"/>
      <c r="AD351" s="159"/>
      <c r="AE351" s="159"/>
    </row>
    <row r="352">
      <c r="A352" s="106" t="s">
        <v>5873</v>
      </c>
      <c r="B352" s="203" t="s">
        <v>5874</v>
      </c>
      <c r="C352" s="203" t="s">
        <v>5875</v>
      </c>
      <c r="D352" s="116" t="s">
        <v>11063</v>
      </c>
      <c r="E352" s="203" t="s">
        <v>5883</v>
      </c>
      <c r="F352" s="223" t="s">
        <v>5884</v>
      </c>
      <c r="G352" s="151" t="s">
        <v>5885</v>
      </c>
      <c r="H352" s="210" t="s">
        <v>10237</v>
      </c>
      <c r="I352" s="210" t="s">
        <v>904</v>
      </c>
      <c r="J352" s="210" t="s">
        <v>138</v>
      </c>
      <c r="K352" s="129">
        <v>45870.0</v>
      </c>
      <c r="L352" s="131">
        <v>0.4166666666666667</v>
      </c>
      <c r="M352" s="131">
        <v>0.4583333333333333</v>
      </c>
      <c r="N352" s="132" t="s">
        <v>10503</v>
      </c>
      <c r="O352" s="159"/>
      <c r="P352" s="159"/>
      <c r="Q352" s="159"/>
      <c r="R352" s="159"/>
      <c r="S352" s="159"/>
      <c r="T352" s="159"/>
      <c r="U352" s="159"/>
      <c r="V352" s="159"/>
      <c r="W352" s="159"/>
      <c r="X352" s="159"/>
      <c r="Y352" s="159"/>
      <c r="Z352" s="159"/>
      <c r="AA352" s="159"/>
      <c r="AB352" s="159"/>
      <c r="AC352" s="159"/>
      <c r="AD352" s="159"/>
      <c r="AE352" s="159"/>
    </row>
    <row r="353">
      <c r="A353" s="106" t="s">
        <v>5888</v>
      </c>
      <c r="B353" s="203" t="s">
        <v>5898</v>
      </c>
      <c r="C353" s="224" t="s">
        <v>5890</v>
      </c>
      <c r="D353" s="116" t="s">
        <v>11064</v>
      </c>
      <c r="E353" s="203" t="s">
        <v>5899</v>
      </c>
      <c r="F353" s="223" t="s">
        <v>5900</v>
      </c>
      <c r="G353" s="151" t="s">
        <v>5901</v>
      </c>
      <c r="H353" s="210" t="s">
        <v>10237</v>
      </c>
      <c r="I353" s="210" t="s">
        <v>577</v>
      </c>
      <c r="J353" s="210" t="s">
        <v>803</v>
      </c>
      <c r="K353" s="211">
        <v>45871.0</v>
      </c>
      <c r="L353" s="207">
        <v>0.5416666666666666</v>
      </c>
      <c r="M353" s="207">
        <v>0.5833333333333334</v>
      </c>
      <c r="N353" s="134" t="s">
        <v>10336</v>
      </c>
      <c r="O353" s="159"/>
      <c r="P353" s="159"/>
      <c r="Q353" s="159"/>
      <c r="R353" s="159"/>
      <c r="S353" s="159"/>
      <c r="T353" s="159"/>
      <c r="U353" s="159"/>
      <c r="V353" s="159"/>
      <c r="W353" s="159"/>
      <c r="X353" s="159"/>
      <c r="Y353" s="159"/>
      <c r="Z353" s="159"/>
      <c r="AA353" s="159"/>
      <c r="AB353" s="159"/>
      <c r="AC353" s="159"/>
      <c r="AD353" s="159"/>
      <c r="AE353" s="159"/>
    </row>
    <row r="354">
      <c r="A354" s="106" t="s">
        <v>5902</v>
      </c>
      <c r="B354" s="203" t="s">
        <v>5904</v>
      </c>
      <c r="C354" s="203" t="s">
        <v>3380</v>
      </c>
      <c r="D354" s="116" t="s">
        <v>11065</v>
      </c>
      <c r="E354" s="203" t="s">
        <v>5911</v>
      </c>
      <c r="F354" s="223" t="s">
        <v>5912</v>
      </c>
      <c r="G354" s="151" t="s">
        <v>5909</v>
      </c>
      <c r="H354" s="210" t="s">
        <v>10237</v>
      </c>
      <c r="I354" s="210" t="s">
        <v>158</v>
      </c>
      <c r="J354" s="210" t="s">
        <v>577</v>
      </c>
      <c r="K354" s="211">
        <v>45869.0</v>
      </c>
      <c r="L354" s="222" t="s">
        <v>10349</v>
      </c>
      <c r="M354" s="222" t="s">
        <v>10350</v>
      </c>
      <c r="N354" s="111" t="s">
        <v>10369</v>
      </c>
      <c r="O354" s="159"/>
      <c r="P354" s="159"/>
      <c r="Q354" s="159"/>
      <c r="R354" s="159"/>
      <c r="S354" s="159"/>
      <c r="T354" s="159"/>
      <c r="U354" s="159"/>
      <c r="V354" s="159"/>
      <c r="W354" s="159"/>
      <c r="X354" s="159"/>
      <c r="Y354" s="159"/>
      <c r="Z354" s="159"/>
      <c r="AA354" s="159"/>
      <c r="AB354" s="159"/>
      <c r="AC354" s="159"/>
      <c r="AD354" s="159"/>
      <c r="AE354" s="159"/>
    </row>
    <row r="355">
      <c r="A355" s="106" t="s">
        <v>5915</v>
      </c>
      <c r="B355" s="203" t="s">
        <v>5922</v>
      </c>
      <c r="C355" s="203" t="s">
        <v>5916</v>
      </c>
      <c r="D355" s="116" t="s">
        <v>11066</v>
      </c>
      <c r="E355" s="203" t="s">
        <v>5923</v>
      </c>
      <c r="F355" s="223" t="s">
        <v>5924</v>
      </c>
      <c r="G355" s="151" t="s">
        <v>11067</v>
      </c>
      <c r="H355" s="210" t="s">
        <v>10239</v>
      </c>
      <c r="I355" s="210" t="s">
        <v>2912</v>
      </c>
      <c r="J355" s="210" t="s">
        <v>248</v>
      </c>
      <c r="K355" s="129">
        <v>45870.0</v>
      </c>
      <c r="L355" s="131">
        <v>0.4166666666666667</v>
      </c>
      <c r="M355" s="131">
        <v>0.4583333333333333</v>
      </c>
      <c r="N355" s="154" t="s">
        <v>11068</v>
      </c>
      <c r="O355" s="159"/>
      <c r="P355" s="159"/>
      <c r="Q355" s="159"/>
      <c r="R355" s="159"/>
      <c r="S355" s="159"/>
      <c r="T355" s="159"/>
      <c r="U355" s="159"/>
      <c r="V355" s="159"/>
      <c r="W355" s="159"/>
      <c r="X355" s="159"/>
      <c r="Y355" s="159"/>
      <c r="Z355" s="159"/>
      <c r="AA355" s="159"/>
      <c r="AB355" s="159"/>
      <c r="AC355" s="159"/>
      <c r="AD355" s="159"/>
      <c r="AE355" s="159"/>
    </row>
    <row r="356">
      <c r="A356" s="106" t="s">
        <v>5928</v>
      </c>
      <c r="B356" s="203" t="s">
        <v>5929</v>
      </c>
      <c r="C356" s="203" t="s">
        <v>11069</v>
      </c>
      <c r="D356" s="116" t="s">
        <v>11070</v>
      </c>
      <c r="E356" s="203" t="s">
        <v>5937</v>
      </c>
      <c r="F356" s="223" t="s">
        <v>5936</v>
      </c>
      <c r="G356" s="151" t="s">
        <v>5935</v>
      </c>
      <c r="H356" s="210" t="s">
        <v>10239</v>
      </c>
      <c r="I356" s="210" t="s">
        <v>904</v>
      </c>
      <c r="J356" s="210" t="s">
        <v>1038</v>
      </c>
      <c r="K356" s="206">
        <v>45869.0</v>
      </c>
      <c r="L356" s="222" t="s">
        <v>10332</v>
      </c>
      <c r="M356" s="222" t="s">
        <v>10333</v>
      </c>
      <c r="N356" s="111" t="s">
        <v>10503</v>
      </c>
      <c r="O356" s="159"/>
      <c r="P356" s="159"/>
      <c r="Q356" s="159"/>
      <c r="R356" s="159"/>
      <c r="S356" s="159"/>
      <c r="T356" s="159"/>
      <c r="U356" s="159"/>
      <c r="V356" s="159"/>
      <c r="W356" s="159"/>
      <c r="X356" s="159"/>
      <c r="Y356" s="159"/>
      <c r="Z356" s="159"/>
      <c r="AA356" s="159"/>
      <c r="AB356" s="159"/>
      <c r="AC356" s="159"/>
      <c r="AD356" s="159"/>
      <c r="AE356" s="159"/>
    </row>
    <row r="357">
      <c r="A357" s="106" t="s">
        <v>5940</v>
      </c>
      <c r="B357" s="203" t="s">
        <v>5948</v>
      </c>
      <c r="C357" s="203" t="s">
        <v>5941</v>
      </c>
      <c r="D357" s="116" t="s">
        <v>11071</v>
      </c>
      <c r="E357" s="203" t="s">
        <v>5949</v>
      </c>
      <c r="F357" s="223" t="s">
        <v>5950</v>
      </c>
      <c r="G357" s="151" t="s">
        <v>5946</v>
      </c>
      <c r="H357" s="210" t="s">
        <v>10239</v>
      </c>
      <c r="I357" s="210" t="s">
        <v>138</v>
      </c>
      <c r="J357" s="210" t="s">
        <v>121</v>
      </c>
      <c r="K357" s="109">
        <v>45870.0</v>
      </c>
      <c r="L357" s="145">
        <v>0.6041666666666666</v>
      </c>
      <c r="M357" s="110">
        <v>0.6458333333333334</v>
      </c>
      <c r="N357" s="111" t="s">
        <v>10328</v>
      </c>
      <c r="O357" s="159"/>
      <c r="P357" s="159"/>
      <c r="Q357" s="159"/>
      <c r="R357" s="159"/>
      <c r="S357" s="159"/>
      <c r="T357" s="159"/>
      <c r="U357" s="159"/>
      <c r="V357" s="159"/>
      <c r="W357" s="159"/>
      <c r="X357" s="159"/>
      <c r="Y357" s="159"/>
      <c r="Z357" s="159"/>
      <c r="AA357" s="159"/>
      <c r="AB357" s="159"/>
      <c r="AC357" s="159"/>
      <c r="AD357" s="159"/>
      <c r="AE357" s="159"/>
    </row>
    <row r="358">
      <c r="A358" s="106" t="s">
        <v>5953</v>
      </c>
      <c r="B358" s="203" t="s">
        <v>5954</v>
      </c>
      <c r="C358" s="203" t="s">
        <v>5955</v>
      </c>
      <c r="D358" s="116" t="s">
        <v>11072</v>
      </c>
      <c r="E358" s="203" t="s">
        <v>5963</v>
      </c>
      <c r="F358" s="223" t="s">
        <v>5964</v>
      </c>
      <c r="G358" s="151" t="s">
        <v>5965</v>
      </c>
      <c r="H358" s="205"/>
      <c r="I358" s="205"/>
      <c r="J358" s="205"/>
      <c r="K358" s="211">
        <v>45871.0</v>
      </c>
      <c r="L358" s="207">
        <v>0.4791666666666667</v>
      </c>
      <c r="M358" s="207">
        <v>0.5208333333333334</v>
      </c>
      <c r="N358" s="134" t="s">
        <v>10351</v>
      </c>
      <c r="O358" s="159"/>
      <c r="P358" s="159"/>
      <c r="Q358" s="159"/>
      <c r="R358" s="159"/>
      <c r="S358" s="159"/>
      <c r="T358" s="159"/>
      <c r="U358" s="159"/>
      <c r="V358" s="159"/>
      <c r="W358" s="159"/>
      <c r="X358" s="159"/>
      <c r="Y358" s="159"/>
      <c r="Z358" s="159"/>
      <c r="AA358" s="159"/>
      <c r="AB358" s="159"/>
      <c r="AC358" s="159"/>
      <c r="AD358" s="159"/>
      <c r="AE358" s="159"/>
    </row>
    <row r="359">
      <c r="A359" s="106" t="s">
        <v>5966</v>
      </c>
      <c r="B359" s="203" t="s">
        <v>5968</v>
      </c>
      <c r="C359" s="203" t="s">
        <v>11073</v>
      </c>
      <c r="D359" s="116" t="s">
        <v>11074</v>
      </c>
      <c r="E359" s="203" t="s">
        <v>5976</v>
      </c>
      <c r="F359" s="223" t="s">
        <v>5975</v>
      </c>
      <c r="G359" s="151" t="s">
        <v>5974</v>
      </c>
      <c r="H359" s="205"/>
      <c r="I359" s="205"/>
      <c r="J359" s="205"/>
      <c r="K359" s="206">
        <v>45869.0</v>
      </c>
      <c r="L359" s="222" t="s">
        <v>10372</v>
      </c>
      <c r="M359" s="222" t="s">
        <v>10373</v>
      </c>
      <c r="N359" s="134" t="s">
        <v>11075</v>
      </c>
      <c r="O359" s="159"/>
      <c r="P359" s="159"/>
      <c r="Q359" s="159"/>
      <c r="R359" s="159"/>
      <c r="S359" s="159"/>
      <c r="T359" s="159"/>
      <c r="U359" s="159"/>
      <c r="V359" s="159"/>
      <c r="W359" s="159"/>
      <c r="X359" s="159"/>
      <c r="Y359" s="159"/>
      <c r="Z359" s="159"/>
      <c r="AA359" s="159"/>
      <c r="AB359" s="159"/>
      <c r="AC359" s="159"/>
      <c r="AD359" s="159"/>
      <c r="AE359" s="159"/>
    </row>
    <row r="360">
      <c r="A360" s="106" t="s">
        <v>5988</v>
      </c>
      <c r="B360" s="203" t="s">
        <v>5990</v>
      </c>
      <c r="C360" s="203" t="s">
        <v>5991</v>
      </c>
      <c r="D360" s="116" t="s">
        <v>11076</v>
      </c>
      <c r="E360" s="203" t="s">
        <v>5999</v>
      </c>
      <c r="F360" s="223" t="s">
        <v>6000</v>
      </c>
      <c r="G360" s="151" t="s">
        <v>11077</v>
      </c>
      <c r="H360" s="205"/>
      <c r="I360" s="205"/>
      <c r="J360" s="205"/>
      <c r="K360" s="109">
        <v>45870.0</v>
      </c>
      <c r="L360" s="110">
        <v>0.4791666666666667</v>
      </c>
      <c r="M360" s="110">
        <v>0.5208333333333334</v>
      </c>
      <c r="N360" s="111" t="s">
        <v>10499</v>
      </c>
      <c r="O360" s="159"/>
      <c r="P360" s="159"/>
      <c r="Q360" s="159"/>
      <c r="R360" s="159"/>
      <c r="S360" s="159"/>
      <c r="T360" s="159"/>
      <c r="U360" s="159"/>
      <c r="V360" s="159"/>
      <c r="W360" s="159"/>
      <c r="X360" s="159"/>
      <c r="Y360" s="159"/>
      <c r="Z360" s="159"/>
      <c r="AA360" s="159"/>
      <c r="AB360" s="159"/>
      <c r="AC360" s="159"/>
      <c r="AD360" s="159"/>
      <c r="AE360" s="159"/>
    </row>
    <row r="361">
      <c r="A361" s="106" t="s">
        <v>6002</v>
      </c>
      <c r="B361" s="203" t="s">
        <v>6004</v>
      </c>
      <c r="C361" s="203" t="s">
        <v>11078</v>
      </c>
      <c r="D361" s="116" t="s">
        <v>11079</v>
      </c>
      <c r="E361" s="203" t="s">
        <v>6011</v>
      </c>
      <c r="F361" s="223" t="s">
        <v>6012</v>
      </c>
      <c r="G361" s="151" t="s">
        <v>6013</v>
      </c>
      <c r="H361" s="210" t="s">
        <v>10237</v>
      </c>
      <c r="I361" s="210" t="s">
        <v>2912</v>
      </c>
      <c r="J361" s="210" t="s">
        <v>218</v>
      </c>
      <c r="K361" s="211">
        <v>45869.0</v>
      </c>
      <c r="L361" s="207">
        <v>0.6041666666666666</v>
      </c>
      <c r="M361" s="207">
        <v>0.6458333333333334</v>
      </c>
      <c r="N361" s="134" t="s">
        <v>10365</v>
      </c>
      <c r="O361" s="159"/>
      <c r="P361" s="159"/>
      <c r="Q361" s="159"/>
      <c r="R361" s="159"/>
      <c r="S361" s="159"/>
      <c r="T361" s="159"/>
      <c r="U361" s="159"/>
      <c r="V361" s="159"/>
      <c r="W361" s="159"/>
      <c r="X361" s="159"/>
      <c r="Y361" s="159"/>
      <c r="Z361" s="159"/>
      <c r="AA361" s="159"/>
      <c r="AB361" s="159"/>
      <c r="AC361" s="159"/>
      <c r="AD361" s="159"/>
      <c r="AE361" s="159"/>
    </row>
    <row r="362">
      <c r="A362" s="106" t="s">
        <v>6016</v>
      </c>
      <c r="B362" s="203" t="s">
        <v>6024</v>
      </c>
      <c r="C362" s="203" t="s">
        <v>6018</v>
      </c>
      <c r="D362" s="116" t="s">
        <v>11080</v>
      </c>
      <c r="E362" s="203" t="s">
        <v>6025</v>
      </c>
      <c r="F362" s="223" t="s">
        <v>6023</v>
      </c>
      <c r="G362" s="151" t="s">
        <v>6022</v>
      </c>
      <c r="H362" s="210" t="s">
        <v>10237</v>
      </c>
      <c r="I362" s="210" t="s">
        <v>1202</v>
      </c>
      <c r="J362" s="210" t="s">
        <v>577</v>
      </c>
      <c r="K362" s="129">
        <v>45870.0</v>
      </c>
      <c r="L362" s="130">
        <v>0.6041666666666666</v>
      </c>
      <c r="M362" s="131">
        <v>0.6458333333333334</v>
      </c>
      <c r="N362" s="132" t="s">
        <v>10397</v>
      </c>
      <c r="O362" s="159"/>
      <c r="P362" s="159"/>
      <c r="Q362" s="159"/>
      <c r="R362" s="159"/>
      <c r="S362" s="159"/>
      <c r="T362" s="159"/>
      <c r="U362" s="159"/>
      <c r="V362" s="159"/>
      <c r="W362" s="159"/>
      <c r="X362" s="159"/>
      <c r="Y362" s="159"/>
      <c r="Z362" s="159"/>
      <c r="AA362" s="159"/>
      <c r="AB362" s="159"/>
      <c r="AC362" s="159"/>
      <c r="AD362" s="159"/>
      <c r="AE362" s="159"/>
    </row>
    <row r="363">
      <c r="A363" s="106" t="s">
        <v>6029</v>
      </c>
      <c r="B363" s="203" t="s">
        <v>6030</v>
      </c>
      <c r="C363" s="203" t="s">
        <v>11081</v>
      </c>
      <c r="D363" s="116" t="s">
        <v>11082</v>
      </c>
      <c r="E363" s="203" t="s">
        <v>6038</v>
      </c>
      <c r="F363" s="223" t="s">
        <v>6039</v>
      </c>
      <c r="G363" s="151" t="s">
        <v>6036</v>
      </c>
      <c r="H363" s="210" t="s">
        <v>10239</v>
      </c>
      <c r="I363" s="210" t="s">
        <v>875</v>
      </c>
      <c r="J363" s="210" t="s">
        <v>904</v>
      </c>
      <c r="K363" s="211">
        <v>45871.0</v>
      </c>
      <c r="L363" s="207">
        <v>0.4166666666666667</v>
      </c>
      <c r="M363" s="207">
        <v>0.4583333333333333</v>
      </c>
      <c r="N363" s="134" t="s">
        <v>10295</v>
      </c>
      <c r="O363" s="159"/>
      <c r="P363" s="159"/>
      <c r="Q363" s="159"/>
      <c r="R363" s="159"/>
      <c r="S363" s="159"/>
      <c r="T363" s="159"/>
      <c r="U363" s="159"/>
      <c r="V363" s="159"/>
      <c r="W363" s="159"/>
      <c r="X363" s="159"/>
      <c r="Y363" s="159"/>
      <c r="Z363" s="159"/>
      <c r="AA363" s="159"/>
      <c r="AB363" s="159"/>
      <c r="AC363" s="159"/>
      <c r="AD363" s="159"/>
      <c r="AE363" s="159"/>
    </row>
    <row r="364">
      <c r="A364" s="106" t="s">
        <v>6042</v>
      </c>
      <c r="B364" s="203" t="s">
        <v>6043</v>
      </c>
      <c r="C364" s="203" t="s">
        <v>6044</v>
      </c>
      <c r="D364" s="116" t="s">
        <v>11083</v>
      </c>
      <c r="E364" s="203" t="s">
        <v>11084</v>
      </c>
      <c r="F364" s="223" t="s">
        <v>6051</v>
      </c>
      <c r="G364" s="151" t="s">
        <v>6049</v>
      </c>
      <c r="H364" s="210" t="s">
        <v>10237</v>
      </c>
      <c r="I364" s="210" t="s">
        <v>248</v>
      </c>
      <c r="J364" s="210" t="s">
        <v>138</v>
      </c>
      <c r="K364" s="211">
        <v>45869.0</v>
      </c>
      <c r="L364" s="222" t="s">
        <v>10372</v>
      </c>
      <c r="M364" s="222" t="s">
        <v>10373</v>
      </c>
      <c r="N364" s="134" t="s">
        <v>10311</v>
      </c>
      <c r="O364" s="159"/>
      <c r="P364" s="159"/>
      <c r="Q364" s="159"/>
      <c r="R364" s="159"/>
      <c r="S364" s="159"/>
      <c r="T364" s="159"/>
      <c r="U364" s="159"/>
      <c r="V364" s="159"/>
      <c r="W364" s="159"/>
      <c r="X364" s="159"/>
      <c r="Y364" s="159"/>
      <c r="Z364" s="159"/>
      <c r="AA364" s="159"/>
      <c r="AB364" s="159"/>
      <c r="AC364" s="159"/>
      <c r="AD364" s="159"/>
      <c r="AE364" s="159"/>
    </row>
    <row r="365">
      <c r="A365" s="106" t="s">
        <v>11085</v>
      </c>
      <c r="B365" s="203" t="s">
        <v>6055</v>
      </c>
      <c r="C365" s="203" t="s">
        <v>11086</v>
      </c>
      <c r="D365" s="116" t="s">
        <v>11087</v>
      </c>
      <c r="E365" s="203" t="s">
        <v>6063</v>
      </c>
      <c r="F365" s="223" t="s">
        <v>6064</v>
      </c>
      <c r="G365" s="151" t="s">
        <v>6065</v>
      </c>
      <c r="H365" s="210" t="s">
        <v>10237</v>
      </c>
      <c r="I365" s="210" t="s">
        <v>1454</v>
      </c>
      <c r="J365" s="210" t="s">
        <v>803</v>
      </c>
      <c r="K365" s="113">
        <v>45870.0</v>
      </c>
      <c r="L365" s="118" t="s">
        <v>10269</v>
      </c>
      <c r="M365" s="118" t="s">
        <v>10270</v>
      </c>
      <c r="N365" s="111" t="s">
        <v>10322</v>
      </c>
      <c r="O365" s="159"/>
      <c r="P365" s="159"/>
      <c r="Q365" s="159"/>
      <c r="R365" s="159"/>
      <c r="S365" s="159"/>
      <c r="T365" s="159"/>
      <c r="U365" s="159"/>
      <c r="V365" s="159"/>
      <c r="W365" s="159"/>
      <c r="X365" s="159"/>
      <c r="Y365" s="159"/>
      <c r="Z365" s="159"/>
      <c r="AA365" s="159"/>
      <c r="AB365" s="159"/>
      <c r="AC365" s="159"/>
      <c r="AD365" s="159"/>
      <c r="AE365" s="159"/>
    </row>
    <row r="366">
      <c r="A366" s="106" t="s">
        <v>6068</v>
      </c>
      <c r="B366" s="203" t="s">
        <v>6077</v>
      </c>
      <c r="C366" s="203" t="s">
        <v>6070</v>
      </c>
      <c r="D366" s="116" t="s">
        <v>11088</v>
      </c>
      <c r="E366" s="203" t="s">
        <v>6078</v>
      </c>
      <c r="F366" s="223" t="s">
        <v>6079</v>
      </c>
      <c r="G366" s="151" t="s">
        <v>6075</v>
      </c>
      <c r="H366" s="210" t="s">
        <v>10237</v>
      </c>
      <c r="I366" s="210" t="s">
        <v>577</v>
      </c>
      <c r="J366" s="210" t="s">
        <v>504</v>
      </c>
      <c r="K366" s="211">
        <v>45871.0</v>
      </c>
      <c r="L366" s="207">
        <v>0.6666666666666666</v>
      </c>
      <c r="M366" s="207">
        <v>0.7083333333333334</v>
      </c>
      <c r="N366" s="134" t="s">
        <v>10865</v>
      </c>
      <c r="O366" s="159"/>
      <c r="P366" s="159"/>
      <c r="Q366" s="159"/>
      <c r="R366" s="159"/>
      <c r="S366" s="159"/>
      <c r="T366" s="159"/>
      <c r="U366" s="159"/>
      <c r="V366" s="159"/>
      <c r="W366" s="159"/>
      <c r="X366" s="159"/>
      <c r="Y366" s="159"/>
      <c r="Z366" s="159"/>
      <c r="AA366" s="159"/>
      <c r="AB366" s="159"/>
      <c r="AC366" s="159"/>
      <c r="AD366" s="159"/>
      <c r="AE366" s="159"/>
    </row>
    <row r="367">
      <c r="A367" s="106" t="s">
        <v>6080</v>
      </c>
      <c r="B367" s="203" t="s">
        <v>6088</v>
      </c>
      <c r="C367" s="203" t="s">
        <v>5814</v>
      </c>
      <c r="D367" s="116" t="s">
        <v>11089</v>
      </c>
      <c r="E367" s="203" t="s">
        <v>6089</v>
      </c>
      <c r="F367" s="223" t="s">
        <v>6087</v>
      </c>
      <c r="G367" s="151" t="s">
        <v>6086</v>
      </c>
      <c r="H367" s="210" t="s">
        <v>10237</v>
      </c>
      <c r="I367" s="210" t="s">
        <v>138</v>
      </c>
      <c r="J367" s="210" t="s">
        <v>121</v>
      </c>
      <c r="K367" s="211">
        <v>45869.0</v>
      </c>
      <c r="L367" s="222" t="s">
        <v>10269</v>
      </c>
      <c r="M367" s="222" t="s">
        <v>10270</v>
      </c>
      <c r="N367" s="134" t="s">
        <v>10865</v>
      </c>
      <c r="O367" s="159"/>
      <c r="P367" s="159"/>
      <c r="Q367" s="159"/>
      <c r="R367" s="159"/>
      <c r="S367" s="159"/>
      <c r="T367" s="159"/>
      <c r="U367" s="159"/>
      <c r="V367" s="159"/>
      <c r="W367" s="159"/>
      <c r="X367" s="159"/>
      <c r="Y367" s="159"/>
      <c r="Z367" s="159"/>
      <c r="AA367" s="159"/>
      <c r="AB367" s="159"/>
      <c r="AC367" s="159"/>
      <c r="AD367" s="159"/>
      <c r="AE367" s="159"/>
    </row>
    <row r="368">
      <c r="A368" s="106" t="s">
        <v>11090</v>
      </c>
      <c r="B368" s="203" t="s">
        <v>6093</v>
      </c>
      <c r="C368" s="203" t="s">
        <v>11042</v>
      </c>
      <c r="D368" s="116" t="s">
        <v>11091</v>
      </c>
      <c r="E368" s="203" t="s">
        <v>6101</v>
      </c>
      <c r="F368" s="223" t="s">
        <v>6102</v>
      </c>
      <c r="G368" s="151" t="s">
        <v>6099</v>
      </c>
      <c r="H368" s="210" t="s">
        <v>10237</v>
      </c>
      <c r="I368" s="210" t="s">
        <v>4501</v>
      </c>
      <c r="J368" s="210" t="s">
        <v>904</v>
      </c>
      <c r="K368" s="211">
        <v>45869.0</v>
      </c>
      <c r="L368" s="222" t="s">
        <v>10372</v>
      </c>
      <c r="M368" s="222" t="s">
        <v>10373</v>
      </c>
      <c r="N368" s="134" t="s">
        <v>10503</v>
      </c>
      <c r="O368" s="159"/>
      <c r="P368" s="159"/>
      <c r="Q368" s="159"/>
      <c r="R368" s="159"/>
      <c r="S368" s="159"/>
      <c r="T368" s="159"/>
      <c r="U368" s="159"/>
      <c r="V368" s="159"/>
      <c r="W368" s="159"/>
      <c r="X368" s="159"/>
      <c r="Y368" s="159"/>
      <c r="Z368" s="159"/>
      <c r="AA368" s="159"/>
      <c r="AB368" s="159"/>
      <c r="AC368" s="159"/>
      <c r="AD368" s="159"/>
      <c r="AE368" s="159"/>
    </row>
    <row r="369">
      <c r="A369" s="106" t="s">
        <v>6105</v>
      </c>
      <c r="B369" s="203" t="s">
        <v>6106</v>
      </c>
      <c r="C369" s="203" t="s">
        <v>6107</v>
      </c>
      <c r="D369" s="116" t="s">
        <v>11092</v>
      </c>
      <c r="E369" s="203" t="s">
        <v>6115</v>
      </c>
      <c r="F369" s="223" t="s">
        <v>6116</v>
      </c>
      <c r="G369" s="151" t="s">
        <v>6113</v>
      </c>
      <c r="H369" s="205"/>
      <c r="I369" s="205"/>
      <c r="J369" s="205"/>
      <c r="K369" s="211">
        <v>45871.0</v>
      </c>
      <c r="L369" s="207">
        <v>0.6041666666666666</v>
      </c>
      <c r="M369" s="207">
        <v>0.6458333333333334</v>
      </c>
      <c r="N369" s="134" t="s">
        <v>10311</v>
      </c>
      <c r="O369" s="159"/>
      <c r="P369" s="159"/>
      <c r="Q369" s="159"/>
      <c r="R369" s="159"/>
      <c r="S369" s="159"/>
      <c r="T369" s="159"/>
      <c r="U369" s="159"/>
      <c r="V369" s="159"/>
      <c r="W369" s="159"/>
      <c r="X369" s="159"/>
      <c r="Y369" s="159"/>
      <c r="Z369" s="159"/>
      <c r="AA369" s="159"/>
      <c r="AB369" s="159"/>
      <c r="AC369" s="159"/>
      <c r="AD369" s="159"/>
      <c r="AE369" s="159"/>
    </row>
    <row r="370">
      <c r="A370" s="106" t="s">
        <v>6119</v>
      </c>
      <c r="B370" s="203" t="s">
        <v>6128</v>
      </c>
      <c r="C370" s="203" t="s">
        <v>6121</v>
      </c>
      <c r="D370" s="116" t="s">
        <v>11093</v>
      </c>
      <c r="E370" s="203" t="s">
        <v>6129</v>
      </c>
      <c r="F370" s="223" t="s">
        <v>6127</v>
      </c>
      <c r="G370" s="151" t="s">
        <v>6126</v>
      </c>
      <c r="H370" s="210" t="s">
        <v>10237</v>
      </c>
      <c r="I370" s="210" t="s">
        <v>121</v>
      </c>
      <c r="J370" s="210" t="s">
        <v>158</v>
      </c>
      <c r="K370" s="211">
        <v>45869.0</v>
      </c>
      <c r="L370" s="222" t="s">
        <v>10269</v>
      </c>
      <c r="M370" s="222" t="s">
        <v>10270</v>
      </c>
      <c r="N370" s="134" t="s">
        <v>10311</v>
      </c>
      <c r="O370" s="159"/>
      <c r="P370" s="159"/>
      <c r="Q370" s="159"/>
      <c r="R370" s="159"/>
      <c r="S370" s="159"/>
      <c r="T370" s="159"/>
      <c r="U370" s="159"/>
      <c r="V370" s="159"/>
      <c r="W370" s="159"/>
      <c r="X370" s="159"/>
      <c r="Y370" s="159"/>
      <c r="Z370" s="159"/>
      <c r="AA370" s="159"/>
      <c r="AB370" s="159"/>
      <c r="AC370" s="159"/>
      <c r="AD370" s="159"/>
      <c r="AE370" s="159"/>
    </row>
    <row r="371">
      <c r="A371" s="106" t="s">
        <v>6132</v>
      </c>
      <c r="B371" s="203" t="s">
        <v>6133</v>
      </c>
      <c r="C371" s="203" t="s">
        <v>11094</v>
      </c>
      <c r="D371" s="116" t="s">
        <v>11095</v>
      </c>
      <c r="E371" s="203" t="s">
        <v>6141</v>
      </c>
      <c r="F371" s="223" t="s">
        <v>6140</v>
      </c>
      <c r="G371" s="151" t="s">
        <v>11096</v>
      </c>
      <c r="H371" s="210" t="s">
        <v>10237</v>
      </c>
      <c r="I371" s="210" t="s">
        <v>158</v>
      </c>
      <c r="J371" s="210" t="s">
        <v>4501</v>
      </c>
      <c r="K371" s="129">
        <v>45870.0</v>
      </c>
      <c r="L371" s="131">
        <v>0.4166666666666667</v>
      </c>
      <c r="M371" s="131">
        <v>0.4583333333333333</v>
      </c>
      <c r="N371" s="134" t="s">
        <v>10295</v>
      </c>
      <c r="O371" s="159"/>
      <c r="P371" s="159"/>
      <c r="Q371" s="159"/>
      <c r="R371" s="159"/>
      <c r="S371" s="159"/>
      <c r="T371" s="159"/>
      <c r="U371" s="159"/>
      <c r="V371" s="159"/>
      <c r="W371" s="159"/>
      <c r="X371" s="159"/>
      <c r="Y371" s="159"/>
      <c r="Z371" s="159"/>
      <c r="AA371" s="159"/>
      <c r="AB371" s="159"/>
      <c r="AC371" s="159"/>
      <c r="AD371" s="159"/>
      <c r="AE371" s="159"/>
    </row>
    <row r="372">
      <c r="A372" s="106" t="s">
        <v>11097</v>
      </c>
      <c r="B372" s="203" t="s">
        <v>6146</v>
      </c>
      <c r="C372" s="203" t="s">
        <v>11098</v>
      </c>
      <c r="D372" s="116" t="s">
        <v>11099</v>
      </c>
      <c r="E372" s="203" t="s">
        <v>6154</v>
      </c>
      <c r="F372" s="223" t="s">
        <v>6153</v>
      </c>
      <c r="G372" s="151" t="s">
        <v>6152</v>
      </c>
      <c r="H372" s="210" t="s">
        <v>10239</v>
      </c>
      <c r="I372" s="210" t="s">
        <v>655</v>
      </c>
      <c r="J372" s="210" t="s">
        <v>158</v>
      </c>
      <c r="K372" s="211">
        <v>45871.0</v>
      </c>
      <c r="L372" s="207">
        <v>0.4166666666666667</v>
      </c>
      <c r="M372" s="207">
        <v>0.4583333333333333</v>
      </c>
      <c r="N372" s="134" t="s">
        <v>10397</v>
      </c>
      <c r="O372" s="159"/>
      <c r="P372" s="159"/>
      <c r="Q372" s="159"/>
      <c r="R372" s="159"/>
      <c r="S372" s="159"/>
      <c r="T372" s="159"/>
      <c r="U372" s="159"/>
      <c r="V372" s="159"/>
      <c r="W372" s="159"/>
      <c r="X372" s="159"/>
      <c r="Y372" s="159"/>
      <c r="Z372" s="159"/>
      <c r="AA372" s="159"/>
      <c r="AB372" s="159"/>
      <c r="AC372" s="159"/>
      <c r="AD372" s="159"/>
      <c r="AE372" s="159"/>
    </row>
    <row r="373">
      <c r="A373" s="106" t="s">
        <v>6155</v>
      </c>
      <c r="B373" s="203" t="s">
        <v>6157</v>
      </c>
      <c r="C373" s="203" t="s">
        <v>6158</v>
      </c>
      <c r="D373" s="116" t="s">
        <v>11100</v>
      </c>
      <c r="E373" s="203" t="s">
        <v>6166</v>
      </c>
      <c r="F373" s="223" t="s">
        <v>6165</v>
      </c>
      <c r="G373" s="151" t="s">
        <v>6164</v>
      </c>
      <c r="H373" s="210" t="s">
        <v>10237</v>
      </c>
      <c r="I373" s="210" t="s">
        <v>53</v>
      </c>
      <c r="J373" s="210" t="s">
        <v>105</v>
      </c>
      <c r="K373" s="211">
        <v>45869.0</v>
      </c>
      <c r="L373" s="222" t="s">
        <v>10349</v>
      </c>
      <c r="M373" s="222" t="s">
        <v>10350</v>
      </c>
      <c r="N373" s="134" t="s">
        <v>10322</v>
      </c>
      <c r="O373" s="159"/>
      <c r="P373" s="159"/>
      <c r="Q373" s="159"/>
      <c r="R373" s="159"/>
      <c r="S373" s="159"/>
      <c r="T373" s="159"/>
      <c r="U373" s="159"/>
      <c r="V373" s="159"/>
      <c r="W373" s="159"/>
      <c r="X373" s="159"/>
      <c r="Y373" s="159"/>
      <c r="Z373" s="159"/>
      <c r="AA373" s="159"/>
      <c r="AB373" s="159"/>
      <c r="AC373" s="159"/>
      <c r="AD373" s="159"/>
      <c r="AE373" s="159"/>
    </row>
    <row r="374">
      <c r="A374" s="106" t="s">
        <v>6168</v>
      </c>
      <c r="B374" s="203" t="s">
        <v>6179</v>
      </c>
      <c r="C374" s="203" t="s">
        <v>11101</v>
      </c>
      <c r="D374" s="116" t="s">
        <v>11102</v>
      </c>
      <c r="E374" s="203" t="s">
        <v>6180</v>
      </c>
      <c r="F374" s="223" t="s">
        <v>6181</v>
      </c>
      <c r="G374" s="151" t="s">
        <v>6182</v>
      </c>
      <c r="H374" s="210" t="s">
        <v>10237</v>
      </c>
      <c r="I374" s="210" t="s">
        <v>686</v>
      </c>
      <c r="J374" s="210" t="s">
        <v>121</v>
      </c>
      <c r="K374" s="129">
        <v>45870.0</v>
      </c>
      <c r="L374" s="131">
        <v>0.4166666666666667</v>
      </c>
      <c r="M374" s="131">
        <v>0.4583333333333333</v>
      </c>
      <c r="N374" s="132" t="s">
        <v>10369</v>
      </c>
      <c r="O374" s="159"/>
      <c r="P374" s="159"/>
      <c r="Q374" s="159"/>
      <c r="R374" s="159"/>
      <c r="S374" s="159"/>
      <c r="T374" s="159"/>
      <c r="U374" s="159"/>
      <c r="V374" s="159"/>
      <c r="W374" s="159"/>
      <c r="X374" s="159"/>
      <c r="Y374" s="159"/>
      <c r="Z374" s="159"/>
      <c r="AA374" s="159"/>
      <c r="AB374" s="159"/>
      <c r="AC374" s="159"/>
      <c r="AD374" s="159"/>
      <c r="AE374" s="159"/>
    </row>
    <row r="375">
      <c r="A375" s="106" t="s">
        <v>6185</v>
      </c>
      <c r="B375" s="203" t="s">
        <v>6194</v>
      </c>
      <c r="C375" s="203" t="s">
        <v>11103</v>
      </c>
      <c r="D375" s="116" t="s">
        <v>11104</v>
      </c>
      <c r="E375" s="203" t="s">
        <v>6195</v>
      </c>
      <c r="F375" s="223" t="s">
        <v>6196</v>
      </c>
      <c r="G375" s="151" t="s">
        <v>6192</v>
      </c>
      <c r="H375" s="210" t="s">
        <v>10237</v>
      </c>
      <c r="I375" s="210" t="s">
        <v>990</v>
      </c>
      <c r="J375" s="210" t="s">
        <v>373</v>
      </c>
      <c r="K375" s="211">
        <v>45871.0</v>
      </c>
      <c r="L375" s="207">
        <v>0.4166666666666667</v>
      </c>
      <c r="M375" s="207">
        <v>0.4583333333333333</v>
      </c>
      <c r="N375" s="134" t="s">
        <v>10322</v>
      </c>
      <c r="O375" s="159"/>
      <c r="P375" s="159"/>
      <c r="Q375" s="159"/>
      <c r="R375" s="159"/>
      <c r="S375" s="159"/>
      <c r="T375" s="159"/>
      <c r="U375" s="159"/>
      <c r="V375" s="159"/>
      <c r="W375" s="159"/>
      <c r="X375" s="159"/>
      <c r="Y375" s="159"/>
      <c r="Z375" s="159"/>
      <c r="AA375" s="159"/>
      <c r="AB375" s="159"/>
      <c r="AC375" s="159"/>
      <c r="AD375" s="159"/>
      <c r="AE375" s="159"/>
    </row>
    <row r="376">
      <c r="A376" s="106" t="s">
        <v>6197</v>
      </c>
      <c r="B376" s="203" t="s">
        <v>6199</v>
      </c>
      <c r="C376" s="203" t="s">
        <v>11105</v>
      </c>
      <c r="D376" s="116" t="s">
        <v>11106</v>
      </c>
      <c r="E376" s="203" t="s">
        <v>6207</v>
      </c>
      <c r="F376" s="223" t="s">
        <v>6208</v>
      </c>
      <c r="G376" s="151" t="s">
        <v>6209</v>
      </c>
      <c r="H376" s="210" t="s">
        <v>10239</v>
      </c>
      <c r="I376" s="210" t="s">
        <v>875</v>
      </c>
      <c r="J376" s="210" t="s">
        <v>1202</v>
      </c>
      <c r="K376" s="211">
        <v>45869.0</v>
      </c>
      <c r="L376" s="222" t="s">
        <v>10269</v>
      </c>
      <c r="M376" s="222" t="s">
        <v>10270</v>
      </c>
      <c r="N376" s="134" t="s">
        <v>10334</v>
      </c>
      <c r="O376" s="159"/>
      <c r="P376" s="159"/>
      <c r="Q376" s="159"/>
      <c r="R376" s="159"/>
      <c r="S376" s="159"/>
      <c r="T376" s="159"/>
      <c r="U376" s="159"/>
      <c r="V376" s="159"/>
      <c r="W376" s="159"/>
      <c r="X376" s="159"/>
      <c r="Y376" s="159"/>
      <c r="Z376" s="159"/>
      <c r="AA376" s="159"/>
      <c r="AB376" s="159"/>
      <c r="AC376" s="159"/>
      <c r="AD376" s="159"/>
      <c r="AE376" s="159"/>
    </row>
    <row r="377">
      <c r="A377" s="106" t="s">
        <v>6212</v>
      </c>
      <c r="B377" s="203" t="s">
        <v>6213</v>
      </c>
      <c r="C377" s="203" t="s">
        <v>6214</v>
      </c>
      <c r="D377" s="116" t="s">
        <v>11107</v>
      </c>
      <c r="E377" s="203" t="s">
        <v>6220</v>
      </c>
      <c r="F377" s="223" t="s">
        <v>6221</v>
      </c>
      <c r="G377" s="151" t="s">
        <v>6222</v>
      </c>
      <c r="H377" s="210" t="s">
        <v>10237</v>
      </c>
      <c r="I377" s="210" t="s">
        <v>686</v>
      </c>
      <c r="J377" s="210" t="s">
        <v>158</v>
      </c>
      <c r="K377" s="129">
        <v>45870.0</v>
      </c>
      <c r="L377" s="131">
        <v>0.4791666666666667</v>
      </c>
      <c r="M377" s="131">
        <v>0.5208333333333334</v>
      </c>
      <c r="N377" s="132" t="s">
        <v>10538</v>
      </c>
      <c r="O377" s="159"/>
      <c r="P377" s="159"/>
      <c r="Q377" s="159"/>
      <c r="R377" s="159"/>
      <c r="S377" s="159"/>
      <c r="T377" s="159"/>
      <c r="U377" s="159"/>
      <c r="V377" s="159"/>
      <c r="W377" s="159"/>
      <c r="X377" s="159"/>
      <c r="Y377" s="159"/>
      <c r="Z377" s="159"/>
      <c r="AA377" s="159"/>
      <c r="AB377" s="159"/>
      <c r="AC377" s="159"/>
      <c r="AD377" s="159"/>
      <c r="AE377" s="159"/>
    </row>
    <row r="378">
      <c r="A378" s="219" t="s">
        <v>6223</v>
      </c>
      <c r="B378" s="220" t="s">
        <v>4705</v>
      </c>
      <c r="C378" s="220" t="s">
        <v>4705</v>
      </c>
      <c r="D378" s="116" t="s">
        <v>11108</v>
      </c>
      <c r="E378" s="203" t="s">
        <v>6231</v>
      </c>
      <c r="F378" s="223" t="s">
        <v>6232</v>
      </c>
      <c r="G378" s="151" t="s">
        <v>6228</v>
      </c>
      <c r="H378" s="210" t="s">
        <v>10237</v>
      </c>
      <c r="I378" s="210" t="s">
        <v>686</v>
      </c>
      <c r="J378" s="210" t="s">
        <v>158</v>
      </c>
      <c r="K378" s="211">
        <v>45871.0</v>
      </c>
      <c r="L378" s="207">
        <v>0.5416666666666666</v>
      </c>
      <c r="M378" s="207">
        <v>0.5833333333333334</v>
      </c>
      <c r="N378" s="134" t="s">
        <v>10472</v>
      </c>
      <c r="O378" s="159"/>
      <c r="P378" s="159"/>
      <c r="Q378" s="159"/>
      <c r="R378" s="159"/>
      <c r="S378" s="159"/>
      <c r="T378" s="159"/>
      <c r="U378" s="159"/>
      <c r="V378" s="159"/>
      <c r="W378" s="159"/>
      <c r="X378" s="159"/>
      <c r="Y378" s="159"/>
      <c r="Z378" s="159"/>
      <c r="AA378" s="159"/>
      <c r="AB378" s="159"/>
      <c r="AC378" s="159"/>
      <c r="AD378" s="159"/>
      <c r="AE378" s="159"/>
    </row>
    <row r="379">
      <c r="A379" s="106" t="s">
        <v>11109</v>
      </c>
      <c r="B379" s="203" t="s">
        <v>11110</v>
      </c>
      <c r="C379" s="203" t="s">
        <v>11111</v>
      </c>
      <c r="D379" s="116" t="s">
        <v>11112</v>
      </c>
      <c r="E379" s="203" t="s">
        <v>11113</v>
      </c>
      <c r="F379" s="223" t="s">
        <v>6244</v>
      </c>
      <c r="G379" s="151" t="s">
        <v>6243</v>
      </c>
      <c r="H379" s="210" t="s">
        <v>10237</v>
      </c>
      <c r="I379" s="210" t="s">
        <v>686</v>
      </c>
      <c r="J379" s="210" t="s">
        <v>248</v>
      </c>
      <c r="K379" s="211">
        <v>45869.0</v>
      </c>
      <c r="L379" s="207">
        <v>0.6041666666666666</v>
      </c>
      <c r="M379" s="207">
        <v>0.6458333333333334</v>
      </c>
      <c r="N379" s="134" t="s">
        <v>10472</v>
      </c>
      <c r="O379" s="159"/>
      <c r="P379" s="159"/>
      <c r="Q379" s="159"/>
      <c r="R379" s="159"/>
      <c r="S379" s="159"/>
      <c r="T379" s="159"/>
      <c r="U379" s="159"/>
      <c r="V379" s="159"/>
      <c r="W379" s="159"/>
      <c r="X379" s="159"/>
      <c r="Y379" s="159"/>
      <c r="Z379" s="159"/>
      <c r="AA379" s="159"/>
      <c r="AB379" s="159"/>
      <c r="AC379" s="159"/>
      <c r="AD379" s="159"/>
      <c r="AE379" s="159"/>
    </row>
    <row r="380">
      <c r="A380" s="106" t="s">
        <v>7799</v>
      </c>
      <c r="B380" s="203" t="s">
        <v>7801</v>
      </c>
      <c r="C380" s="203" t="s">
        <v>7802</v>
      </c>
      <c r="D380" s="116" t="s">
        <v>11114</v>
      </c>
      <c r="E380" s="203" t="s">
        <v>7809</v>
      </c>
      <c r="F380" s="223" t="s">
        <v>7808</v>
      </c>
      <c r="G380" s="151" t="s">
        <v>7810</v>
      </c>
      <c r="H380" s="210" t="s">
        <v>10237</v>
      </c>
      <c r="I380" s="210" t="s">
        <v>686</v>
      </c>
      <c r="J380" s="210" t="s">
        <v>248</v>
      </c>
      <c r="K380" s="129">
        <v>45870.0</v>
      </c>
      <c r="L380" s="131">
        <v>0.6666666666666666</v>
      </c>
      <c r="M380" s="131">
        <v>0.7083333333333334</v>
      </c>
      <c r="N380" s="132" t="s">
        <v>10388</v>
      </c>
      <c r="O380" s="159"/>
      <c r="P380" s="159"/>
      <c r="Q380" s="159"/>
      <c r="R380" s="159"/>
      <c r="S380" s="159"/>
      <c r="T380" s="159"/>
      <c r="U380" s="159"/>
      <c r="V380" s="159"/>
      <c r="W380" s="159"/>
      <c r="X380" s="159"/>
      <c r="Y380" s="159"/>
      <c r="Z380" s="159"/>
      <c r="AA380" s="159"/>
      <c r="AB380" s="159"/>
      <c r="AC380" s="159"/>
      <c r="AD380" s="159"/>
      <c r="AE380" s="159"/>
    </row>
    <row r="381">
      <c r="A381" s="106" t="s">
        <v>6249</v>
      </c>
      <c r="B381" s="203" t="s">
        <v>6259</v>
      </c>
      <c r="C381" s="203" t="s">
        <v>6251</v>
      </c>
      <c r="D381" s="116" t="s">
        <v>11115</v>
      </c>
      <c r="E381" s="203" t="s">
        <v>6260</v>
      </c>
      <c r="F381" s="223" t="s">
        <v>6261</v>
      </c>
      <c r="G381" s="151" t="s">
        <v>6257</v>
      </c>
      <c r="H381" s="210" t="s">
        <v>10239</v>
      </c>
      <c r="I381" s="210" t="s">
        <v>904</v>
      </c>
      <c r="J381" s="210" t="s">
        <v>577</v>
      </c>
      <c r="K381" s="211">
        <v>45871.0</v>
      </c>
      <c r="L381" s="207">
        <v>0.7291666666666666</v>
      </c>
      <c r="M381" s="207">
        <v>0.7708333333333334</v>
      </c>
      <c r="N381" s="134" t="s">
        <v>10301</v>
      </c>
      <c r="O381" s="159"/>
      <c r="P381" s="159"/>
      <c r="Q381" s="159"/>
      <c r="R381" s="159"/>
      <c r="S381" s="159"/>
      <c r="T381" s="159"/>
      <c r="U381" s="159"/>
      <c r="V381" s="159"/>
      <c r="W381" s="159"/>
      <c r="X381" s="159"/>
      <c r="Y381" s="159"/>
      <c r="Z381" s="159"/>
      <c r="AA381" s="159"/>
      <c r="AB381" s="159"/>
      <c r="AC381" s="159"/>
      <c r="AD381" s="159"/>
      <c r="AE381" s="159"/>
    </row>
    <row r="382">
      <c r="A382" s="106" t="s">
        <v>6264</v>
      </c>
      <c r="B382" s="203" t="s">
        <v>6265</v>
      </c>
      <c r="C382" s="203" t="s">
        <v>11116</v>
      </c>
      <c r="D382" s="116" t="s">
        <v>11117</v>
      </c>
      <c r="E382" s="203" t="s">
        <v>6274</v>
      </c>
      <c r="F382" s="223" t="s">
        <v>6275</v>
      </c>
      <c r="G382" s="151" t="s">
        <v>6276</v>
      </c>
      <c r="H382" s="210" t="s">
        <v>10237</v>
      </c>
      <c r="I382" s="210" t="s">
        <v>875</v>
      </c>
      <c r="J382" s="210" t="s">
        <v>280</v>
      </c>
      <c r="K382" s="211">
        <v>45869.0</v>
      </c>
      <c r="L382" s="222" t="s">
        <v>10317</v>
      </c>
      <c r="M382" s="222" t="s">
        <v>10318</v>
      </c>
      <c r="N382" s="132" t="s">
        <v>10865</v>
      </c>
      <c r="O382" s="159"/>
      <c r="P382" s="159"/>
      <c r="Q382" s="159"/>
      <c r="R382" s="159"/>
      <c r="S382" s="159"/>
      <c r="T382" s="159"/>
      <c r="U382" s="159"/>
      <c r="V382" s="159"/>
      <c r="W382" s="159"/>
      <c r="X382" s="159"/>
      <c r="Y382" s="159"/>
      <c r="Z382" s="159"/>
      <c r="AA382" s="159"/>
      <c r="AB382" s="159"/>
      <c r="AC382" s="159"/>
      <c r="AD382" s="159"/>
      <c r="AE382" s="159"/>
    </row>
    <row r="383">
      <c r="A383" s="106" t="s">
        <v>6279</v>
      </c>
      <c r="B383" s="203" t="s">
        <v>6280</v>
      </c>
      <c r="C383" s="203" t="s">
        <v>6281</v>
      </c>
      <c r="D383" s="116" t="s">
        <v>11118</v>
      </c>
      <c r="E383" s="203" t="s">
        <v>6289</v>
      </c>
      <c r="F383" s="223" t="s">
        <v>6287</v>
      </c>
      <c r="G383" s="151" t="s">
        <v>6286</v>
      </c>
      <c r="H383" s="210" t="s">
        <v>10237</v>
      </c>
      <c r="I383" s="210" t="s">
        <v>438</v>
      </c>
      <c r="J383" s="210" t="s">
        <v>191</v>
      </c>
      <c r="K383" s="129">
        <v>45870.0</v>
      </c>
      <c r="L383" s="148">
        <v>0.7291666666666666</v>
      </c>
      <c r="M383" s="148">
        <v>0.7708333333333334</v>
      </c>
      <c r="N383" s="132" t="s">
        <v>10496</v>
      </c>
      <c r="O383" s="159"/>
      <c r="P383" s="159"/>
      <c r="Q383" s="159"/>
      <c r="R383" s="159"/>
      <c r="S383" s="159"/>
      <c r="T383" s="159"/>
      <c r="U383" s="159"/>
      <c r="V383" s="159"/>
      <c r="W383" s="159"/>
      <c r="X383" s="159"/>
      <c r="Y383" s="159"/>
      <c r="Z383" s="159"/>
      <c r="AA383" s="159"/>
      <c r="AB383" s="159"/>
      <c r="AC383" s="159"/>
      <c r="AD383" s="159"/>
      <c r="AE383" s="159"/>
    </row>
    <row r="384">
      <c r="A384" s="106" t="s">
        <v>11119</v>
      </c>
      <c r="B384" s="203" t="s">
        <v>11120</v>
      </c>
      <c r="C384" s="203" t="s">
        <v>11121</v>
      </c>
      <c r="D384" s="116" t="s">
        <v>11122</v>
      </c>
      <c r="E384" s="203" t="s">
        <v>11123</v>
      </c>
      <c r="F384" s="223" t="s">
        <v>6720</v>
      </c>
      <c r="G384" s="151" t="s">
        <v>6724</v>
      </c>
      <c r="H384" s="210" t="s">
        <v>10239</v>
      </c>
      <c r="I384" s="210" t="s">
        <v>504</v>
      </c>
      <c r="J384" s="210" t="s">
        <v>577</v>
      </c>
      <c r="K384" s="211">
        <v>45871.0</v>
      </c>
      <c r="L384" s="207">
        <v>0.4791666666666667</v>
      </c>
      <c r="M384" s="207">
        <v>0.5208333333333334</v>
      </c>
      <c r="N384" s="111" t="s">
        <v>10543</v>
      </c>
      <c r="O384" s="159"/>
      <c r="P384" s="159"/>
      <c r="Q384" s="159"/>
      <c r="R384" s="159"/>
      <c r="S384" s="159"/>
      <c r="T384" s="159"/>
      <c r="U384" s="159"/>
      <c r="V384" s="159"/>
      <c r="W384" s="159"/>
      <c r="X384" s="159"/>
      <c r="Y384" s="159"/>
      <c r="Z384" s="159"/>
      <c r="AA384" s="159"/>
      <c r="AB384" s="159"/>
      <c r="AC384" s="159"/>
      <c r="AD384" s="159"/>
      <c r="AE384" s="159"/>
    </row>
    <row r="385">
      <c r="A385" s="106" t="s">
        <v>6292</v>
      </c>
      <c r="B385" s="203" t="s">
        <v>6301</v>
      </c>
      <c r="C385" s="203" t="s">
        <v>6294</v>
      </c>
      <c r="D385" s="116" t="s">
        <v>11124</v>
      </c>
      <c r="E385" s="203" t="s">
        <v>6302</v>
      </c>
      <c r="F385" s="177" t="s">
        <v>6303</v>
      </c>
      <c r="G385" s="150" t="s">
        <v>6299</v>
      </c>
      <c r="H385" s="210" t="s">
        <v>10239</v>
      </c>
      <c r="I385" s="210" t="s">
        <v>5703</v>
      </c>
      <c r="J385" s="210" t="s">
        <v>875</v>
      </c>
      <c r="K385" s="211">
        <v>45869.0</v>
      </c>
      <c r="L385" s="222" t="s">
        <v>10372</v>
      </c>
      <c r="M385" s="222" t="s">
        <v>10373</v>
      </c>
      <c r="N385" s="111" t="s">
        <v>10455</v>
      </c>
      <c r="O385" s="159"/>
      <c r="P385" s="159"/>
      <c r="Q385" s="159"/>
      <c r="R385" s="159"/>
      <c r="S385" s="159"/>
      <c r="T385" s="159"/>
      <c r="U385" s="159"/>
      <c r="V385" s="159"/>
      <c r="W385" s="159"/>
      <c r="X385" s="159"/>
      <c r="Y385" s="159"/>
      <c r="Z385" s="159"/>
      <c r="AA385" s="159"/>
      <c r="AB385" s="159"/>
      <c r="AC385" s="159"/>
      <c r="AD385" s="159"/>
      <c r="AE385" s="159"/>
    </row>
    <row r="386">
      <c r="A386" s="106" t="s">
        <v>11125</v>
      </c>
      <c r="B386" s="203" t="s">
        <v>11126</v>
      </c>
      <c r="C386" s="134" t="s">
        <v>6308</v>
      </c>
      <c r="D386" s="116" t="s">
        <v>11127</v>
      </c>
      <c r="E386" s="203" t="s">
        <v>11128</v>
      </c>
      <c r="F386" s="223" t="s">
        <v>6317</v>
      </c>
      <c r="G386" s="151" t="s">
        <v>6313</v>
      </c>
      <c r="H386" s="210" t="s">
        <v>10237</v>
      </c>
      <c r="I386" s="210" t="s">
        <v>158</v>
      </c>
      <c r="J386" s="210" t="s">
        <v>577</v>
      </c>
      <c r="K386" s="211">
        <v>45871.0</v>
      </c>
      <c r="L386" s="207">
        <v>0.4166666666666667</v>
      </c>
      <c r="M386" s="207">
        <v>0.4583333333333333</v>
      </c>
      <c r="N386" s="134" t="s">
        <v>10388</v>
      </c>
      <c r="O386" s="159"/>
      <c r="P386" s="159"/>
      <c r="Q386" s="159"/>
      <c r="R386" s="159"/>
      <c r="S386" s="159"/>
      <c r="T386" s="159"/>
      <c r="U386" s="159"/>
      <c r="V386" s="159"/>
      <c r="W386" s="159"/>
      <c r="X386" s="159"/>
      <c r="Y386" s="159"/>
      <c r="Z386" s="159"/>
      <c r="AA386" s="159"/>
      <c r="AB386" s="159"/>
      <c r="AC386" s="159"/>
      <c r="AD386" s="159"/>
      <c r="AE386" s="159"/>
    </row>
    <row r="387">
      <c r="A387" s="106" t="s">
        <v>6326</v>
      </c>
      <c r="B387" s="203" t="s">
        <v>6334</v>
      </c>
      <c r="C387" s="134" t="s">
        <v>11129</v>
      </c>
      <c r="D387" s="116" t="s">
        <v>11130</v>
      </c>
      <c r="E387" s="203" t="s">
        <v>6335</v>
      </c>
      <c r="F387" s="223" t="s">
        <v>6333</v>
      </c>
      <c r="G387" s="151" t="s">
        <v>6336</v>
      </c>
      <c r="H387" s="210" t="s">
        <v>10239</v>
      </c>
      <c r="I387" s="210" t="s">
        <v>158</v>
      </c>
      <c r="J387" s="210" t="s">
        <v>577</v>
      </c>
      <c r="K387" s="211">
        <v>45870.0</v>
      </c>
      <c r="L387" s="207">
        <v>0.4166666666666667</v>
      </c>
      <c r="M387" s="207">
        <v>0.4583333333333333</v>
      </c>
      <c r="N387" s="134" t="s">
        <v>10472</v>
      </c>
      <c r="O387" s="159"/>
      <c r="P387" s="159"/>
      <c r="Q387" s="159"/>
      <c r="R387" s="159"/>
      <c r="S387" s="159"/>
      <c r="T387" s="159"/>
      <c r="U387" s="159"/>
      <c r="V387" s="159"/>
      <c r="W387" s="159"/>
      <c r="X387" s="159"/>
      <c r="Y387" s="159"/>
      <c r="Z387" s="159"/>
      <c r="AA387" s="159"/>
      <c r="AB387" s="159"/>
      <c r="AC387" s="159"/>
      <c r="AD387" s="159"/>
      <c r="AE387" s="159"/>
    </row>
    <row r="388">
      <c r="A388" s="106" t="s">
        <v>6339</v>
      </c>
      <c r="B388" s="203" t="s">
        <v>6340</v>
      </c>
      <c r="C388" s="134" t="s">
        <v>11131</v>
      </c>
      <c r="D388" s="116" t="s">
        <v>11132</v>
      </c>
      <c r="E388" s="203" t="s">
        <v>6348</v>
      </c>
      <c r="F388" s="223" t="s">
        <v>6347</v>
      </c>
      <c r="G388" s="151" t="s">
        <v>6346</v>
      </c>
      <c r="H388" s="210" t="s">
        <v>10237</v>
      </c>
      <c r="I388" s="210" t="s">
        <v>803</v>
      </c>
      <c r="J388" s="210" t="s">
        <v>504</v>
      </c>
      <c r="K388" s="129">
        <v>45870.0</v>
      </c>
      <c r="L388" s="131">
        <v>0.4166666666666667</v>
      </c>
      <c r="M388" s="131">
        <v>0.4583333333333333</v>
      </c>
      <c r="N388" s="132" t="s">
        <v>10397</v>
      </c>
      <c r="O388" s="159"/>
      <c r="P388" s="159"/>
      <c r="Q388" s="159"/>
      <c r="R388" s="159"/>
      <c r="S388" s="159"/>
      <c r="T388" s="159"/>
      <c r="U388" s="159"/>
      <c r="V388" s="159"/>
      <c r="W388" s="159"/>
      <c r="X388" s="159"/>
      <c r="Y388" s="159"/>
      <c r="Z388" s="159"/>
      <c r="AA388" s="159"/>
      <c r="AB388" s="159"/>
      <c r="AC388" s="159"/>
      <c r="AD388" s="159"/>
      <c r="AE388" s="159"/>
    </row>
    <row r="389">
      <c r="A389" s="106" t="s">
        <v>6349</v>
      </c>
      <c r="B389" s="203" t="s">
        <v>6358</v>
      </c>
      <c r="C389" s="134" t="s">
        <v>6352</v>
      </c>
      <c r="D389" s="116" t="s">
        <v>11133</v>
      </c>
      <c r="E389" s="203" t="s">
        <v>6359</v>
      </c>
      <c r="F389" s="223" t="s">
        <v>6360</v>
      </c>
      <c r="G389" s="151" t="s">
        <v>11134</v>
      </c>
      <c r="H389" s="210" t="s">
        <v>10239</v>
      </c>
      <c r="I389" s="210" t="s">
        <v>158</v>
      </c>
      <c r="J389" s="210" t="s">
        <v>4501</v>
      </c>
      <c r="K389" s="211">
        <v>45871.0</v>
      </c>
      <c r="L389" s="207">
        <v>0.4166666666666667</v>
      </c>
      <c r="M389" s="207">
        <v>0.4583333333333333</v>
      </c>
      <c r="N389" s="134" t="s">
        <v>10369</v>
      </c>
      <c r="O389" s="159"/>
      <c r="P389" s="159"/>
      <c r="Q389" s="159"/>
      <c r="R389" s="159"/>
      <c r="S389" s="159"/>
      <c r="T389" s="159"/>
      <c r="U389" s="159"/>
      <c r="V389" s="159"/>
      <c r="W389" s="159"/>
      <c r="X389" s="159"/>
      <c r="Y389" s="159"/>
      <c r="Z389" s="159"/>
      <c r="AA389" s="159"/>
      <c r="AB389" s="159"/>
      <c r="AC389" s="159"/>
      <c r="AD389" s="159"/>
      <c r="AE389" s="159"/>
    </row>
    <row r="390">
      <c r="A390" s="219" t="s">
        <v>6364</v>
      </c>
      <c r="B390" s="220" t="s">
        <v>6365</v>
      </c>
      <c r="C390" s="203" t="s">
        <v>11135</v>
      </c>
      <c r="D390" s="116" t="s">
        <v>11136</v>
      </c>
      <c r="E390" s="203" t="s">
        <v>6373</v>
      </c>
      <c r="F390" s="223" t="s">
        <v>6372</v>
      </c>
      <c r="G390" s="151" t="s">
        <v>11137</v>
      </c>
      <c r="H390" s="210" t="s">
        <v>10237</v>
      </c>
      <c r="I390" s="210" t="s">
        <v>373</v>
      </c>
      <c r="J390" s="210" t="s">
        <v>1038</v>
      </c>
      <c r="K390" s="211">
        <v>45871.0</v>
      </c>
      <c r="L390" s="207">
        <v>0.6666666666666666</v>
      </c>
      <c r="M390" s="207">
        <v>0.7083333333333334</v>
      </c>
      <c r="N390" s="134" t="s">
        <v>11138</v>
      </c>
      <c r="O390" s="159"/>
      <c r="P390" s="159"/>
      <c r="Q390" s="159"/>
      <c r="R390" s="159"/>
      <c r="S390" s="159"/>
      <c r="T390" s="159"/>
      <c r="U390" s="159"/>
      <c r="V390" s="159"/>
      <c r="W390" s="159"/>
      <c r="X390" s="159"/>
      <c r="Y390" s="159"/>
      <c r="Z390" s="159"/>
      <c r="AA390" s="159"/>
      <c r="AB390" s="159"/>
      <c r="AC390" s="159"/>
      <c r="AD390" s="159"/>
      <c r="AE390" s="159"/>
    </row>
    <row r="391">
      <c r="A391" s="106" t="s">
        <v>6398</v>
      </c>
      <c r="B391" s="203" t="s">
        <v>6399</v>
      </c>
      <c r="C391" s="203" t="s">
        <v>6400</v>
      </c>
      <c r="D391" s="116" t="s">
        <v>11139</v>
      </c>
      <c r="E391" s="203" t="s">
        <v>6408</v>
      </c>
      <c r="F391" s="223" t="s">
        <v>6407</v>
      </c>
      <c r="G391" s="151" t="s">
        <v>6406</v>
      </c>
      <c r="H391" s="205"/>
      <c r="I391" s="205"/>
      <c r="J391" s="205"/>
      <c r="K391" s="211">
        <v>45871.0</v>
      </c>
      <c r="L391" s="207">
        <v>0.6666666666666666</v>
      </c>
      <c r="M391" s="207">
        <v>0.7083333333333334</v>
      </c>
      <c r="N391" s="134" t="s">
        <v>10876</v>
      </c>
      <c r="O391" s="159"/>
      <c r="P391" s="159"/>
      <c r="Q391" s="159"/>
      <c r="R391" s="159"/>
      <c r="S391" s="159"/>
      <c r="T391" s="159"/>
      <c r="U391" s="159"/>
      <c r="V391" s="159"/>
      <c r="W391" s="159"/>
      <c r="X391" s="159"/>
      <c r="Y391" s="159"/>
      <c r="Z391" s="159"/>
      <c r="AA391" s="159"/>
      <c r="AB391" s="159"/>
      <c r="AC391" s="159"/>
      <c r="AD391" s="159"/>
      <c r="AE391" s="159"/>
    </row>
    <row r="392">
      <c r="A392" s="219" t="s">
        <v>6411</v>
      </c>
      <c r="B392" s="203" t="s">
        <v>6421</v>
      </c>
      <c r="C392" s="220" t="s">
        <v>6413</v>
      </c>
      <c r="D392" s="116" t="s">
        <v>11140</v>
      </c>
      <c r="E392" s="203" t="s">
        <v>6422</v>
      </c>
      <c r="F392" s="223" t="s">
        <v>6423</v>
      </c>
      <c r="G392" s="151" t="s">
        <v>11141</v>
      </c>
      <c r="H392" s="205"/>
      <c r="I392" s="205"/>
      <c r="J392" s="205"/>
      <c r="K392" s="129">
        <v>45870.0</v>
      </c>
      <c r="L392" s="131">
        <v>0.5416666666666666</v>
      </c>
      <c r="M392" s="131">
        <v>0.5833333333333334</v>
      </c>
      <c r="N392" s="132" t="s">
        <v>10549</v>
      </c>
      <c r="O392" s="159"/>
      <c r="P392" s="159"/>
      <c r="Q392" s="159"/>
      <c r="R392" s="159"/>
      <c r="S392" s="159"/>
      <c r="T392" s="159"/>
      <c r="U392" s="159"/>
      <c r="V392" s="159"/>
      <c r="W392" s="159"/>
      <c r="X392" s="159"/>
      <c r="Y392" s="159"/>
      <c r="Z392" s="159"/>
      <c r="AA392" s="159"/>
      <c r="AB392" s="159"/>
      <c r="AC392" s="159"/>
      <c r="AD392" s="159"/>
      <c r="AE392" s="159"/>
    </row>
    <row r="393">
      <c r="A393" s="106" t="s">
        <v>6427</v>
      </c>
      <c r="B393" s="203" t="s">
        <v>6428</v>
      </c>
      <c r="C393" s="203" t="s">
        <v>6429</v>
      </c>
      <c r="D393" s="116" t="s">
        <v>11142</v>
      </c>
      <c r="E393" s="203" t="s">
        <v>6436</v>
      </c>
      <c r="F393" s="223" t="s">
        <v>6435</v>
      </c>
      <c r="G393" s="151" t="s">
        <v>6434</v>
      </c>
      <c r="H393" s="205"/>
      <c r="I393" s="205"/>
      <c r="J393" s="205"/>
      <c r="K393" s="211">
        <v>45871.0</v>
      </c>
      <c r="L393" s="207">
        <v>0.6041666666666666</v>
      </c>
      <c r="M393" s="207">
        <v>0.6458333333333334</v>
      </c>
      <c r="N393" s="134" t="s">
        <v>10543</v>
      </c>
      <c r="O393" s="159"/>
      <c r="P393" s="159"/>
      <c r="Q393" s="159"/>
      <c r="R393" s="159"/>
      <c r="S393" s="159"/>
      <c r="T393" s="159"/>
      <c r="U393" s="159"/>
      <c r="V393" s="159"/>
      <c r="W393" s="159"/>
      <c r="X393" s="159"/>
      <c r="Y393" s="159"/>
      <c r="Z393" s="159"/>
      <c r="AA393" s="159"/>
      <c r="AB393" s="159"/>
      <c r="AC393" s="159"/>
      <c r="AD393" s="159"/>
      <c r="AE393" s="159"/>
    </row>
    <row r="394">
      <c r="A394" s="225" t="s">
        <v>6437</v>
      </c>
      <c r="B394" s="196" t="s">
        <v>6445</v>
      </c>
      <c r="C394" s="196" t="s">
        <v>6440</v>
      </c>
      <c r="D394" s="226" t="s">
        <v>11143</v>
      </c>
      <c r="E394" s="196" t="s">
        <v>6446</v>
      </c>
      <c r="F394" s="227" t="s">
        <v>10275</v>
      </c>
      <c r="G394" s="197" t="s">
        <v>10275</v>
      </c>
      <c r="H394" s="228"/>
      <c r="I394" s="228"/>
      <c r="J394" s="228"/>
      <c r="K394" s="229">
        <v>45870.0</v>
      </c>
      <c r="L394" s="230">
        <v>0.4166666666666667</v>
      </c>
      <c r="M394" s="230">
        <v>0.4583333333333333</v>
      </c>
      <c r="N394" s="231" t="s">
        <v>10538</v>
      </c>
      <c r="O394" s="232"/>
      <c r="P394" s="232"/>
      <c r="Q394" s="232"/>
      <c r="R394" s="232"/>
      <c r="S394" s="232"/>
      <c r="T394" s="232"/>
      <c r="U394" s="232"/>
      <c r="V394" s="232"/>
      <c r="W394" s="232"/>
      <c r="X394" s="232"/>
      <c r="Y394" s="232"/>
      <c r="Z394" s="232"/>
      <c r="AA394" s="232"/>
      <c r="AB394" s="232"/>
      <c r="AC394" s="232"/>
      <c r="AD394" s="232"/>
      <c r="AE394" s="232"/>
    </row>
    <row r="395">
      <c r="A395" s="106" t="s">
        <v>6460</v>
      </c>
      <c r="B395" s="203" t="s">
        <v>6461</v>
      </c>
      <c r="C395" s="203" t="s">
        <v>11144</v>
      </c>
      <c r="D395" s="116" t="s">
        <v>11145</v>
      </c>
      <c r="E395" s="203" t="s">
        <v>6468</v>
      </c>
      <c r="F395" s="223" t="s">
        <v>6469</v>
      </c>
      <c r="G395" s="151" t="s">
        <v>6466</v>
      </c>
      <c r="H395" s="205"/>
      <c r="I395" s="205"/>
      <c r="J395" s="205"/>
      <c r="K395" s="129">
        <v>45870.0</v>
      </c>
      <c r="L395" s="131">
        <v>0.7291666666666666</v>
      </c>
      <c r="M395" s="131">
        <v>0.7708333333333334</v>
      </c>
      <c r="N395" s="132" t="s">
        <v>10388</v>
      </c>
      <c r="O395" s="159"/>
      <c r="P395" s="159"/>
      <c r="Q395" s="159"/>
      <c r="R395" s="159"/>
      <c r="S395" s="159"/>
      <c r="T395" s="159"/>
      <c r="U395" s="159"/>
      <c r="V395" s="159"/>
      <c r="W395" s="159"/>
      <c r="X395" s="159"/>
      <c r="Y395" s="159"/>
      <c r="Z395" s="159"/>
      <c r="AA395" s="159"/>
      <c r="AB395" s="159"/>
      <c r="AC395" s="159"/>
      <c r="AD395" s="159"/>
      <c r="AE395" s="159"/>
    </row>
    <row r="396">
      <c r="A396" s="106" t="s">
        <v>6564</v>
      </c>
      <c r="B396" s="203" t="s">
        <v>6571</v>
      </c>
      <c r="C396" s="203" t="s">
        <v>6018</v>
      </c>
      <c r="D396" s="116" t="s">
        <v>11146</v>
      </c>
      <c r="E396" s="203" t="s">
        <v>6572</v>
      </c>
      <c r="F396" s="223" t="s">
        <v>6570</v>
      </c>
      <c r="G396" s="151" t="s">
        <v>6569</v>
      </c>
      <c r="H396" s="210" t="s">
        <v>10237</v>
      </c>
      <c r="I396" s="210" t="s">
        <v>158</v>
      </c>
      <c r="J396" s="210" t="s">
        <v>904</v>
      </c>
      <c r="K396" s="211">
        <v>45869.0</v>
      </c>
      <c r="L396" s="222" t="s">
        <v>10372</v>
      </c>
      <c r="M396" s="222" t="s">
        <v>10373</v>
      </c>
      <c r="N396" s="111" t="s">
        <v>10384</v>
      </c>
      <c r="O396" s="159"/>
      <c r="P396" s="159"/>
      <c r="Q396" s="159"/>
      <c r="R396" s="159"/>
      <c r="S396" s="159"/>
      <c r="T396" s="159"/>
      <c r="U396" s="159"/>
      <c r="V396" s="159"/>
      <c r="W396" s="159"/>
      <c r="X396" s="159"/>
      <c r="Y396" s="159"/>
      <c r="Z396" s="159"/>
      <c r="AA396" s="159"/>
      <c r="AB396" s="159"/>
      <c r="AC396" s="159"/>
      <c r="AD396" s="159"/>
      <c r="AE396" s="159"/>
    </row>
    <row r="397">
      <c r="A397" s="106" t="s">
        <v>6576</v>
      </c>
      <c r="B397" s="203" t="s">
        <v>6577</v>
      </c>
      <c r="C397" s="203" t="s">
        <v>6578</v>
      </c>
      <c r="D397" s="233" t="s">
        <v>11147</v>
      </c>
      <c r="E397" s="203" t="s">
        <v>6585</v>
      </c>
      <c r="F397" s="223" t="s">
        <v>6586</v>
      </c>
      <c r="G397" s="151" t="s">
        <v>6587</v>
      </c>
      <c r="H397" s="210" t="s">
        <v>10237</v>
      </c>
      <c r="I397" s="210" t="s">
        <v>105</v>
      </c>
      <c r="J397" s="210" t="s">
        <v>53</v>
      </c>
      <c r="K397" s="129">
        <v>45870.0</v>
      </c>
      <c r="L397" s="131">
        <v>0.4166666666666667</v>
      </c>
      <c r="M397" s="131">
        <v>0.4583333333333333</v>
      </c>
      <c r="N397" s="132" t="s">
        <v>10865</v>
      </c>
      <c r="O397" s="159"/>
      <c r="P397" s="159"/>
      <c r="Q397" s="159"/>
      <c r="R397" s="159"/>
      <c r="S397" s="159"/>
      <c r="T397" s="159"/>
      <c r="U397" s="159"/>
      <c r="V397" s="159"/>
      <c r="W397" s="159"/>
      <c r="X397" s="159"/>
      <c r="Y397" s="159"/>
      <c r="Z397" s="159"/>
      <c r="AA397" s="159"/>
      <c r="AB397" s="159"/>
      <c r="AC397" s="159"/>
      <c r="AD397" s="159"/>
      <c r="AE397" s="159"/>
    </row>
    <row r="398">
      <c r="A398" s="106" t="s">
        <v>11148</v>
      </c>
      <c r="B398" s="203" t="s">
        <v>11149</v>
      </c>
      <c r="C398" s="203" t="s">
        <v>6683</v>
      </c>
      <c r="D398" s="233" t="s">
        <v>11150</v>
      </c>
      <c r="E398" s="203" t="s">
        <v>11151</v>
      </c>
      <c r="F398" s="223" t="s">
        <v>6677</v>
      </c>
      <c r="G398" s="151" t="s">
        <v>6679</v>
      </c>
      <c r="H398" s="210" t="s">
        <v>10237</v>
      </c>
      <c r="I398" s="210" t="s">
        <v>1513</v>
      </c>
      <c r="J398" s="210" t="s">
        <v>875</v>
      </c>
      <c r="K398" s="211">
        <v>45869.0</v>
      </c>
      <c r="L398" s="222" t="s">
        <v>10317</v>
      </c>
      <c r="M398" s="222" t="s">
        <v>10318</v>
      </c>
      <c r="N398" s="134" t="s">
        <v>10311</v>
      </c>
      <c r="O398" s="159"/>
      <c r="P398" s="159"/>
      <c r="Q398" s="159"/>
      <c r="R398" s="159"/>
      <c r="S398" s="159"/>
      <c r="T398" s="159"/>
      <c r="U398" s="159"/>
      <c r="V398" s="159"/>
      <c r="W398" s="159"/>
      <c r="X398" s="159"/>
      <c r="Y398" s="159"/>
      <c r="Z398" s="159"/>
      <c r="AA398" s="159"/>
      <c r="AB398" s="159"/>
      <c r="AC398" s="159"/>
      <c r="AD398" s="159"/>
      <c r="AE398" s="159"/>
    </row>
    <row r="399">
      <c r="A399" s="106" t="s">
        <v>11152</v>
      </c>
      <c r="B399" s="203" t="s">
        <v>6734</v>
      </c>
      <c r="C399" s="203" t="s">
        <v>6728</v>
      </c>
      <c r="D399" s="233" t="s">
        <v>11153</v>
      </c>
      <c r="E399" s="203" t="s">
        <v>6735</v>
      </c>
      <c r="F399" s="223" t="s">
        <v>6736</v>
      </c>
      <c r="G399" s="151" t="s">
        <v>6732</v>
      </c>
      <c r="H399" s="210" t="s">
        <v>10237</v>
      </c>
      <c r="I399" s="210" t="s">
        <v>233</v>
      </c>
      <c r="J399" s="210" t="s">
        <v>686</v>
      </c>
      <c r="K399" s="129">
        <v>45870.0</v>
      </c>
      <c r="L399" s="131">
        <v>0.6666666666666666</v>
      </c>
      <c r="M399" s="131">
        <v>0.7083333333333334</v>
      </c>
      <c r="N399" s="132" t="s">
        <v>10295</v>
      </c>
      <c r="O399" s="159"/>
      <c r="P399" s="159"/>
      <c r="Q399" s="159"/>
      <c r="R399" s="159"/>
      <c r="S399" s="159"/>
      <c r="T399" s="159"/>
      <c r="U399" s="159"/>
      <c r="V399" s="159"/>
      <c r="W399" s="159"/>
      <c r="X399" s="159"/>
      <c r="Y399" s="159"/>
      <c r="Z399" s="159"/>
      <c r="AA399" s="159"/>
      <c r="AB399" s="159"/>
      <c r="AC399" s="159"/>
      <c r="AD399" s="159"/>
      <c r="AE399" s="159"/>
    </row>
    <row r="400">
      <c r="A400" s="106" t="s">
        <v>6739</v>
      </c>
      <c r="B400" s="203" t="s">
        <v>6746</v>
      </c>
      <c r="C400" s="203" t="s">
        <v>2849</v>
      </c>
      <c r="D400" s="233" t="s">
        <v>11154</v>
      </c>
      <c r="E400" s="203" t="s">
        <v>6747</v>
      </c>
      <c r="F400" s="223" t="s">
        <v>6745</v>
      </c>
      <c r="G400" s="151" t="s">
        <v>6744</v>
      </c>
      <c r="H400" s="210" t="s">
        <v>10237</v>
      </c>
      <c r="I400" s="210" t="s">
        <v>303</v>
      </c>
      <c r="J400" s="210" t="s">
        <v>53</v>
      </c>
      <c r="K400" s="211">
        <v>45871.0</v>
      </c>
      <c r="L400" s="207">
        <v>0.7291666666666666</v>
      </c>
      <c r="M400" s="207">
        <v>0.7708333333333334</v>
      </c>
      <c r="N400" s="134" t="s">
        <v>10336</v>
      </c>
      <c r="O400" s="159"/>
      <c r="P400" s="159"/>
      <c r="Q400" s="159"/>
      <c r="R400" s="159"/>
      <c r="S400" s="159"/>
      <c r="T400" s="159"/>
      <c r="U400" s="159"/>
      <c r="V400" s="159"/>
      <c r="W400" s="159"/>
      <c r="X400" s="159"/>
      <c r="Y400" s="159"/>
      <c r="Z400" s="159"/>
      <c r="AA400" s="159"/>
      <c r="AB400" s="159"/>
      <c r="AC400" s="159"/>
      <c r="AD400" s="159"/>
      <c r="AE400" s="159"/>
    </row>
    <row r="401">
      <c r="A401" s="106" t="s">
        <v>6750</v>
      </c>
      <c r="B401" s="203" t="s">
        <v>6759</v>
      </c>
      <c r="C401" s="203" t="s">
        <v>6752</v>
      </c>
      <c r="D401" s="233" t="s">
        <v>11155</v>
      </c>
      <c r="E401" s="203" t="s">
        <v>6760</v>
      </c>
      <c r="F401" s="223" t="s">
        <v>6761</v>
      </c>
      <c r="G401" s="151" t="s">
        <v>6757</v>
      </c>
      <c r="H401" s="210" t="s">
        <v>10239</v>
      </c>
      <c r="I401" s="210" t="s">
        <v>686</v>
      </c>
      <c r="J401" s="210" t="s">
        <v>438</v>
      </c>
      <c r="K401" s="211">
        <v>45870.0</v>
      </c>
      <c r="L401" s="207">
        <v>0.6041666666666666</v>
      </c>
      <c r="M401" s="207">
        <v>0.6458333333333334</v>
      </c>
      <c r="N401" s="134" t="s">
        <v>10455</v>
      </c>
      <c r="O401" s="159"/>
      <c r="P401" s="159"/>
      <c r="Q401" s="159"/>
      <c r="R401" s="159"/>
      <c r="S401" s="159"/>
      <c r="T401" s="159"/>
      <c r="U401" s="159"/>
      <c r="V401" s="159"/>
      <c r="W401" s="159"/>
      <c r="X401" s="159"/>
      <c r="Y401" s="159"/>
      <c r="Z401" s="159"/>
      <c r="AA401" s="159"/>
      <c r="AB401" s="159"/>
      <c r="AC401" s="159"/>
      <c r="AD401" s="159"/>
      <c r="AE401" s="159"/>
    </row>
    <row r="402">
      <c r="A402" s="106" t="s">
        <v>6764</v>
      </c>
      <c r="B402" s="203" t="s">
        <v>6773</v>
      </c>
      <c r="C402" s="203" t="s">
        <v>6766</v>
      </c>
      <c r="D402" s="233" t="s">
        <v>11156</v>
      </c>
      <c r="E402" s="203" t="s">
        <v>6774</v>
      </c>
      <c r="F402" s="223" t="s">
        <v>6772</v>
      </c>
      <c r="G402" s="151" t="s">
        <v>6775</v>
      </c>
      <c r="H402" s="210" t="s">
        <v>10239</v>
      </c>
      <c r="I402" s="210" t="s">
        <v>293</v>
      </c>
      <c r="J402" s="210" t="s">
        <v>248</v>
      </c>
      <c r="K402" s="211">
        <v>45871.0</v>
      </c>
      <c r="L402" s="207">
        <v>0.6666666666666666</v>
      </c>
      <c r="M402" s="207">
        <v>0.7083333333333334</v>
      </c>
      <c r="N402" s="134" t="s">
        <v>10397</v>
      </c>
      <c r="O402" s="159"/>
      <c r="P402" s="159"/>
      <c r="Q402" s="159"/>
      <c r="R402" s="159"/>
      <c r="S402" s="159"/>
      <c r="T402" s="159"/>
      <c r="U402" s="159"/>
      <c r="V402" s="159"/>
      <c r="W402" s="159"/>
      <c r="X402" s="159"/>
      <c r="Y402" s="159"/>
      <c r="Z402" s="159"/>
      <c r="AA402" s="159"/>
      <c r="AB402" s="159"/>
      <c r="AC402" s="159"/>
      <c r="AD402" s="159"/>
      <c r="AE402" s="159"/>
    </row>
    <row r="403">
      <c r="A403" s="106" t="s">
        <v>6815</v>
      </c>
      <c r="B403" s="203" t="s">
        <v>6816</v>
      </c>
      <c r="C403" s="203" t="s">
        <v>5006</v>
      </c>
      <c r="D403" s="233" t="s">
        <v>11157</v>
      </c>
      <c r="E403" s="203" t="s">
        <v>6824</v>
      </c>
      <c r="F403" s="223" t="s">
        <v>6825</v>
      </c>
      <c r="G403" s="151" t="s">
        <v>6826</v>
      </c>
      <c r="H403" s="205"/>
      <c r="I403" s="205"/>
      <c r="J403" s="205"/>
      <c r="K403" s="129">
        <v>45870.0</v>
      </c>
      <c r="L403" s="131">
        <v>0.4166666666666667</v>
      </c>
      <c r="M403" s="131">
        <v>0.4583333333333333</v>
      </c>
      <c r="N403" s="132" t="s">
        <v>10549</v>
      </c>
      <c r="O403" s="159"/>
      <c r="P403" s="159"/>
      <c r="Q403" s="159"/>
      <c r="R403" s="159"/>
      <c r="S403" s="159"/>
      <c r="T403" s="159"/>
      <c r="U403" s="159"/>
      <c r="V403" s="159"/>
      <c r="W403" s="159"/>
      <c r="X403" s="159"/>
      <c r="Y403" s="159"/>
      <c r="Z403" s="159"/>
      <c r="AA403" s="159"/>
      <c r="AB403" s="159"/>
      <c r="AC403" s="159"/>
      <c r="AD403" s="159"/>
      <c r="AE403" s="159"/>
    </row>
    <row r="404">
      <c r="A404" s="106" t="s">
        <v>6843</v>
      </c>
      <c r="B404" s="203" t="s">
        <v>6844</v>
      </c>
      <c r="C404" s="203" t="s">
        <v>5006</v>
      </c>
      <c r="D404" s="233" t="s">
        <v>11158</v>
      </c>
      <c r="E404" s="203" t="s">
        <v>6852</v>
      </c>
      <c r="F404" s="223" t="s">
        <v>6851</v>
      </c>
      <c r="G404" s="151" t="s">
        <v>6850</v>
      </c>
      <c r="H404" s="205"/>
      <c r="I404" s="205"/>
      <c r="J404" s="205"/>
      <c r="K404" s="211">
        <v>45869.0</v>
      </c>
      <c r="L404" s="222" t="s">
        <v>10317</v>
      </c>
      <c r="M404" s="222" t="s">
        <v>10318</v>
      </c>
      <c r="N404" s="134" t="s">
        <v>10351</v>
      </c>
      <c r="O404" s="159"/>
      <c r="P404" s="159"/>
      <c r="Q404" s="159"/>
      <c r="R404" s="159"/>
      <c r="S404" s="159"/>
      <c r="T404" s="159"/>
      <c r="U404" s="159"/>
      <c r="V404" s="159"/>
      <c r="W404" s="159"/>
      <c r="X404" s="159"/>
      <c r="Y404" s="159"/>
      <c r="Z404" s="159"/>
      <c r="AA404" s="159"/>
      <c r="AB404" s="159"/>
      <c r="AC404" s="159"/>
      <c r="AD404" s="159"/>
      <c r="AE404" s="159"/>
    </row>
    <row r="405">
      <c r="A405" s="106" t="s">
        <v>6829</v>
      </c>
      <c r="B405" s="203" t="s">
        <v>6830</v>
      </c>
      <c r="C405" s="203" t="s">
        <v>6831</v>
      </c>
      <c r="D405" s="233" t="s">
        <v>11159</v>
      </c>
      <c r="E405" s="203" t="s">
        <v>6839</v>
      </c>
      <c r="F405" s="223" t="s">
        <v>6840</v>
      </c>
      <c r="G405" s="151" t="s">
        <v>6837</v>
      </c>
      <c r="H405" s="205"/>
      <c r="I405" s="205"/>
      <c r="J405" s="205"/>
      <c r="K405" s="211">
        <v>45869.0</v>
      </c>
      <c r="L405" s="222" t="s">
        <v>10269</v>
      </c>
      <c r="M405" s="222" t="s">
        <v>10270</v>
      </c>
      <c r="N405" s="134" t="s">
        <v>10351</v>
      </c>
      <c r="O405" s="159"/>
      <c r="P405" s="159"/>
      <c r="Q405" s="159"/>
      <c r="R405" s="159"/>
      <c r="S405" s="159"/>
      <c r="T405" s="159"/>
      <c r="U405" s="159"/>
      <c r="V405" s="159"/>
      <c r="W405" s="159"/>
      <c r="X405" s="159"/>
      <c r="Y405" s="159"/>
      <c r="Z405" s="159"/>
      <c r="AA405" s="159"/>
      <c r="AB405" s="159"/>
      <c r="AC405" s="159"/>
      <c r="AD405" s="159"/>
      <c r="AE405" s="159"/>
    </row>
    <row r="406">
      <c r="A406" s="106" t="s">
        <v>6859</v>
      </c>
      <c r="B406" s="203" t="s">
        <v>6863</v>
      </c>
      <c r="C406" s="203" t="s">
        <v>6857</v>
      </c>
      <c r="D406" s="233" t="s">
        <v>11160</v>
      </c>
      <c r="E406" s="203" t="s">
        <v>6864</v>
      </c>
      <c r="F406" s="223" t="s">
        <v>6862</v>
      </c>
      <c r="G406" s="151" t="s">
        <v>6861</v>
      </c>
      <c r="H406" s="205"/>
      <c r="I406" s="205"/>
      <c r="J406" s="205"/>
      <c r="K406" s="211">
        <v>45870.0</v>
      </c>
      <c r="L406" s="207">
        <v>0.6041666666666666</v>
      </c>
      <c r="M406" s="207">
        <v>0.6458333333333334</v>
      </c>
      <c r="N406" s="134" t="s">
        <v>10384</v>
      </c>
      <c r="O406" s="159"/>
      <c r="P406" s="159"/>
      <c r="Q406" s="159"/>
      <c r="R406" s="159"/>
      <c r="S406" s="159"/>
      <c r="T406" s="159"/>
      <c r="U406" s="159"/>
      <c r="V406" s="159"/>
      <c r="W406" s="159"/>
      <c r="X406" s="159"/>
      <c r="Y406" s="159"/>
      <c r="Z406" s="159"/>
      <c r="AA406" s="159"/>
      <c r="AB406" s="159"/>
      <c r="AC406" s="159"/>
      <c r="AD406" s="159"/>
      <c r="AE406" s="159"/>
    </row>
    <row r="407">
      <c r="A407" s="106" t="s">
        <v>6865</v>
      </c>
      <c r="B407" s="203" t="s">
        <v>6867</v>
      </c>
      <c r="C407" s="203" t="s">
        <v>5006</v>
      </c>
      <c r="D407" s="233" t="s">
        <v>11161</v>
      </c>
      <c r="E407" s="203" t="s">
        <v>6873</v>
      </c>
      <c r="F407" s="223" t="s">
        <v>6874</v>
      </c>
      <c r="G407" s="151" t="s">
        <v>6875</v>
      </c>
      <c r="H407" s="205"/>
      <c r="I407" s="205"/>
      <c r="J407" s="205"/>
      <c r="K407" s="211">
        <v>45871.0</v>
      </c>
      <c r="L407" s="207">
        <v>0.6666666666666666</v>
      </c>
      <c r="M407" s="207">
        <v>0.7083333333333334</v>
      </c>
      <c r="N407" s="134" t="s">
        <v>10384</v>
      </c>
      <c r="O407" s="159"/>
      <c r="P407" s="159"/>
      <c r="Q407" s="159"/>
      <c r="R407" s="159"/>
      <c r="S407" s="159"/>
      <c r="T407" s="159"/>
      <c r="U407" s="159"/>
      <c r="V407" s="159"/>
      <c r="W407" s="159"/>
      <c r="X407" s="159"/>
      <c r="Y407" s="159"/>
      <c r="Z407" s="159"/>
      <c r="AA407" s="159"/>
      <c r="AB407" s="159"/>
      <c r="AC407" s="159"/>
      <c r="AD407" s="159"/>
      <c r="AE407" s="159"/>
    </row>
    <row r="408">
      <c r="A408" s="106" t="s">
        <v>8626</v>
      </c>
      <c r="B408" s="203" t="s">
        <v>132</v>
      </c>
      <c r="C408" s="203" t="s">
        <v>8627</v>
      </c>
      <c r="D408" s="233" t="s">
        <v>11162</v>
      </c>
      <c r="E408" s="234" t="s">
        <v>11163</v>
      </c>
      <c r="F408" s="223" t="s">
        <v>8631</v>
      </c>
      <c r="G408" s="151" t="s">
        <v>8630</v>
      </c>
      <c r="H408" s="205"/>
      <c r="I408" s="205"/>
      <c r="J408" s="205"/>
      <c r="K408" s="211">
        <v>45871.0</v>
      </c>
      <c r="L408" s="207">
        <v>0.4791666666666667</v>
      </c>
      <c r="M408" s="207">
        <v>0.5208333333333334</v>
      </c>
      <c r="N408" s="111" t="s">
        <v>11164</v>
      </c>
      <c r="O408" s="159"/>
      <c r="P408" s="159"/>
      <c r="Q408" s="159"/>
      <c r="R408" s="159"/>
      <c r="S408" s="159"/>
      <c r="T408" s="159"/>
      <c r="U408" s="159"/>
      <c r="V408" s="159"/>
      <c r="W408" s="159"/>
      <c r="X408" s="159"/>
      <c r="Y408" s="159"/>
      <c r="Z408" s="159"/>
      <c r="AA408" s="159"/>
      <c r="AB408" s="159"/>
      <c r="AC408" s="159"/>
      <c r="AD408" s="159"/>
      <c r="AE408" s="159"/>
    </row>
    <row r="409">
      <c r="A409" s="106" t="s">
        <v>6878</v>
      </c>
      <c r="B409" s="203" t="s">
        <v>6879</v>
      </c>
      <c r="C409" s="203" t="s">
        <v>11165</v>
      </c>
      <c r="D409" s="233" t="s">
        <v>11166</v>
      </c>
      <c r="E409" s="203" t="s">
        <v>6888</v>
      </c>
      <c r="F409" s="223" t="s">
        <v>11167</v>
      </c>
      <c r="G409" s="151" t="s">
        <v>11168</v>
      </c>
      <c r="H409" s="205"/>
      <c r="I409" s="205"/>
      <c r="J409" s="205"/>
      <c r="K409" s="211">
        <v>45869.0</v>
      </c>
      <c r="L409" s="222" t="s">
        <v>10349</v>
      </c>
      <c r="M409" s="222" t="s">
        <v>10350</v>
      </c>
      <c r="N409" s="134" t="s">
        <v>10876</v>
      </c>
      <c r="O409" s="159"/>
      <c r="P409" s="159"/>
      <c r="Q409" s="159"/>
      <c r="R409" s="159"/>
      <c r="S409" s="159"/>
      <c r="T409" s="159"/>
      <c r="U409" s="159"/>
      <c r="V409" s="159"/>
      <c r="W409" s="159"/>
      <c r="X409" s="159"/>
      <c r="Y409" s="159"/>
      <c r="Z409" s="159"/>
      <c r="AA409" s="159"/>
      <c r="AB409" s="159"/>
      <c r="AC409" s="159"/>
      <c r="AD409" s="159"/>
      <c r="AE409" s="159"/>
    </row>
    <row r="410">
      <c r="A410" s="106" t="s">
        <v>6893</v>
      </c>
      <c r="B410" s="203" t="s">
        <v>6903</v>
      </c>
      <c r="C410" s="203" t="s">
        <v>6895</v>
      </c>
      <c r="D410" s="233" t="s">
        <v>11169</v>
      </c>
      <c r="E410" s="203" t="s">
        <v>6904</v>
      </c>
      <c r="F410" s="223" t="s">
        <v>6905</v>
      </c>
      <c r="G410" s="151" t="s">
        <v>6901</v>
      </c>
      <c r="H410" s="205"/>
      <c r="I410" s="205"/>
      <c r="J410" s="205"/>
      <c r="K410" s="235" t="s">
        <v>11170</v>
      </c>
      <c r="L410" s="160">
        <v>0.5416666666666666</v>
      </c>
      <c r="M410" s="160">
        <v>0.5833333333333334</v>
      </c>
      <c r="N410" s="132" t="s">
        <v>10499</v>
      </c>
      <c r="O410" s="159"/>
      <c r="P410" s="159"/>
      <c r="Q410" s="159"/>
      <c r="R410" s="159"/>
      <c r="S410" s="159"/>
      <c r="T410" s="159"/>
      <c r="U410" s="159"/>
      <c r="V410" s="159"/>
      <c r="W410" s="159"/>
      <c r="X410" s="159"/>
      <c r="Y410" s="159"/>
      <c r="Z410" s="159"/>
      <c r="AA410" s="159"/>
      <c r="AB410" s="159"/>
      <c r="AC410" s="159"/>
      <c r="AD410" s="159"/>
      <c r="AE410" s="159"/>
    </row>
    <row r="411">
      <c r="A411" s="106" t="s">
        <v>11171</v>
      </c>
      <c r="B411" s="203" t="s">
        <v>6909</v>
      </c>
      <c r="C411" s="203" t="s">
        <v>6910</v>
      </c>
      <c r="D411" s="233" t="s">
        <v>11172</v>
      </c>
      <c r="E411" s="203" t="s">
        <v>6917</v>
      </c>
      <c r="F411" s="223" t="s">
        <v>6918</v>
      </c>
      <c r="G411" s="151" t="s">
        <v>6915</v>
      </c>
      <c r="H411" s="205"/>
      <c r="I411" s="205"/>
      <c r="J411" s="205"/>
      <c r="K411" s="211">
        <v>45871.0</v>
      </c>
      <c r="L411" s="207">
        <v>0.5416666666666666</v>
      </c>
      <c r="M411" s="207">
        <v>0.5833333333333334</v>
      </c>
      <c r="N411" s="134" t="s">
        <v>10301</v>
      </c>
      <c r="O411" s="159"/>
      <c r="P411" s="159"/>
      <c r="Q411" s="159"/>
      <c r="R411" s="159"/>
      <c r="S411" s="159"/>
      <c r="T411" s="159"/>
      <c r="U411" s="159"/>
      <c r="V411" s="159"/>
      <c r="W411" s="159"/>
      <c r="X411" s="159"/>
      <c r="Y411" s="159"/>
      <c r="Z411" s="159"/>
      <c r="AA411" s="159"/>
      <c r="AB411" s="159"/>
      <c r="AC411" s="159"/>
      <c r="AD411" s="159"/>
      <c r="AE411" s="159"/>
    </row>
    <row r="412">
      <c r="A412" s="106" t="s">
        <v>6922</v>
      </c>
      <c r="B412" s="203" t="s">
        <v>6923</v>
      </c>
      <c r="C412" s="203" t="s">
        <v>6924</v>
      </c>
      <c r="D412" s="233" t="s">
        <v>11173</v>
      </c>
      <c r="E412" s="203" t="s">
        <v>6931</v>
      </c>
      <c r="F412" s="223" t="s">
        <v>6930</v>
      </c>
      <c r="G412" s="151" t="s">
        <v>6929</v>
      </c>
      <c r="H412" s="205"/>
      <c r="I412" s="205"/>
      <c r="J412" s="205"/>
      <c r="K412" s="211">
        <v>45869.0</v>
      </c>
      <c r="L412" s="222" t="s">
        <v>10293</v>
      </c>
      <c r="M412" s="222" t="s">
        <v>10294</v>
      </c>
      <c r="N412" s="134" t="s">
        <v>10543</v>
      </c>
      <c r="O412" s="159"/>
      <c r="P412" s="159"/>
      <c r="Q412" s="159"/>
      <c r="R412" s="159"/>
      <c r="S412" s="159"/>
      <c r="T412" s="159"/>
      <c r="U412" s="159"/>
      <c r="V412" s="159"/>
      <c r="W412" s="159"/>
      <c r="X412" s="159"/>
      <c r="Y412" s="159"/>
      <c r="Z412" s="159"/>
      <c r="AA412" s="159"/>
      <c r="AB412" s="159"/>
      <c r="AC412" s="159"/>
      <c r="AD412" s="159"/>
      <c r="AE412" s="159"/>
    </row>
    <row r="413">
      <c r="A413" s="106" t="s">
        <v>6934</v>
      </c>
      <c r="B413" s="203" t="s">
        <v>6935</v>
      </c>
      <c r="C413" s="203" t="s">
        <v>6943</v>
      </c>
      <c r="D413" s="233" t="s">
        <v>11174</v>
      </c>
      <c r="E413" s="203" t="s">
        <v>6944</v>
      </c>
      <c r="F413" s="177" t="s">
        <v>6945</v>
      </c>
      <c r="G413" s="150" t="s">
        <v>6946</v>
      </c>
      <c r="H413" s="205"/>
      <c r="I413" s="205"/>
      <c r="J413" s="205"/>
      <c r="K413" s="211">
        <v>45870.0</v>
      </c>
      <c r="L413" s="207">
        <v>0.7291666666666666</v>
      </c>
      <c r="M413" s="207">
        <v>0.7708333333333334</v>
      </c>
      <c r="N413" s="134" t="s">
        <v>10503</v>
      </c>
      <c r="O413" s="159"/>
      <c r="P413" s="159"/>
      <c r="Q413" s="159"/>
      <c r="R413" s="159"/>
      <c r="S413" s="159"/>
      <c r="T413" s="159"/>
      <c r="U413" s="159"/>
      <c r="V413" s="159"/>
      <c r="W413" s="159"/>
      <c r="X413" s="159"/>
      <c r="Y413" s="159"/>
      <c r="Z413" s="159"/>
      <c r="AA413" s="159"/>
      <c r="AB413" s="159"/>
      <c r="AC413" s="159"/>
      <c r="AD413" s="159"/>
      <c r="AE413" s="159"/>
    </row>
    <row r="414">
      <c r="A414" s="106" t="s">
        <v>6947</v>
      </c>
      <c r="B414" s="203" t="s">
        <v>6949</v>
      </c>
      <c r="C414" s="203" t="s">
        <v>6950</v>
      </c>
      <c r="D414" s="233" t="s">
        <v>11175</v>
      </c>
      <c r="E414" s="203" t="s">
        <v>6958</v>
      </c>
      <c r="F414" s="223" t="s">
        <v>6959</v>
      </c>
      <c r="G414" s="151" t="s">
        <v>6960</v>
      </c>
      <c r="H414" s="205"/>
      <c r="I414" s="210" t="s">
        <v>821</v>
      </c>
      <c r="J414" s="205"/>
      <c r="K414" s="211">
        <v>45870.0</v>
      </c>
      <c r="L414" s="207">
        <v>0.6666666666666666</v>
      </c>
      <c r="M414" s="207">
        <v>0.7083333333333334</v>
      </c>
      <c r="N414" s="111" t="s">
        <v>10433</v>
      </c>
      <c r="O414" s="159"/>
      <c r="P414" s="159"/>
      <c r="Q414" s="159"/>
      <c r="R414" s="159"/>
      <c r="S414" s="159"/>
      <c r="T414" s="159"/>
      <c r="U414" s="159"/>
      <c r="V414" s="159"/>
      <c r="W414" s="159"/>
      <c r="X414" s="159"/>
      <c r="Y414" s="159"/>
      <c r="Z414" s="159"/>
      <c r="AA414" s="159"/>
      <c r="AB414" s="159"/>
      <c r="AC414" s="159"/>
      <c r="AD414" s="159"/>
      <c r="AE414" s="159"/>
    </row>
    <row r="415">
      <c r="A415" s="106" t="s">
        <v>6963</v>
      </c>
      <c r="B415" s="203" t="s">
        <v>6964</v>
      </c>
      <c r="C415" s="203" t="s">
        <v>6965</v>
      </c>
      <c r="D415" s="233" t="s">
        <v>11176</v>
      </c>
      <c r="E415" s="203" t="s">
        <v>6966</v>
      </c>
      <c r="F415" s="223" t="s">
        <v>11177</v>
      </c>
      <c r="G415" s="151" t="s">
        <v>11178</v>
      </c>
      <c r="H415" s="205"/>
      <c r="I415" s="205"/>
      <c r="J415" s="205"/>
      <c r="K415" s="211">
        <v>45870.0</v>
      </c>
      <c r="L415" s="207">
        <v>0.6666666666666666</v>
      </c>
      <c r="M415" s="207">
        <v>0.7083333333333334</v>
      </c>
      <c r="N415" s="132" t="s">
        <v>10549</v>
      </c>
      <c r="O415" s="159"/>
      <c r="P415" s="159"/>
      <c r="Q415" s="159"/>
      <c r="R415" s="159"/>
      <c r="S415" s="159"/>
      <c r="T415" s="159"/>
      <c r="U415" s="159"/>
      <c r="V415" s="159"/>
      <c r="W415" s="159"/>
      <c r="X415" s="159"/>
      <c r="Y415" s="159"/>
      <c r="Z415" s="159"/>
      <c r="AA415" s="159"/>
      <c r="AB415" s="159"/>
      <c r="AC415" s="159"/>
      <c r="AD415" s="159"/>
      <c r="AE415" s="159"/>
    </row>
    <row r="416">
      <c r="A416" s="106" t="s">
        <v>6974</v>
      </c>
      <c r="B416" s="203" t="s">
        <v>6983</v>
      </c>
      <c r="C416" s="203" t="s">
        <v>11179</v>
      </c>
      <c r="D416" s="233" t="s">
        <v>11180</v>
      </c>
      <c r="E416" s="203" t="s">
        <v>6984</v>
      </c>
      <c r="F416" s="223" t="s">
        <v>6985</v>
      </c>
      <c r="G416" s="151" t="s">
        <v>6986</v>
      </c>
      <c r="H416" s="205"/>
      <c r="I416" s="205"/>
      <c r="J416" s="205"/>
      <c r="K416" s="211">
        <v>45871.0</v>
      </c>
      <c r="L416" s="207">
        <v>0.4166666666666667</v>
      </c>
      <c r="M416" s="207">
        <v>0.4583333333333333</v>
      </c>
      <c r="N416" s="111" t="s">
        <v>11164</v>
      </c>
      <c r="O416" s="159"/>
      <c r="P416" s="159"/>
      <c r="Q416" s="159"/>
      <c r="R416" s="159"/>
      <c r="S416" s="159"/>
      <c r="T416" s="159"/>
      <c r="U416" s="159"/>
      <c r="V416" s="159"/>
      <c r="W416" s="159"/>
      <c r="X416" s="159"/>
      <c r="Y416" s="159"/>
      <c r="Z416" s="159"/>
      <c r="AA416" s="159"/>
      <c r="AB416" s="159"/>
      <c r="AC416" s="159"/>
      <c r="AD416" s="159"/>
      <c r="AE416" s="159"/>
    </row>
    <row r="417">
      <c r="A417" s="106" t="s">
        <v>7014</v>
      </c>
      <c r="B417" s="203" t="s">
        <v>7015</v>
      </c>
      <c r="C417" s="203" t="s">
        <v>7016</v>
      </c>
      <c r="D417" s="233" t="s">
        <v>11181</v>
      </c>
      <c r="E417" s="203" t="s">
        <v>7023</v>
      </c>
      <c r="F417" s="223" t="s">
        <v>7024</v>
      </c>
      <c r="G417" s="151" t="s">
        <v>7025</v>
      </c>
      <c r="H417" s="205"/>
      <c r="I417" s="205"/>
      <c r="J417" s="205"/>
      <c r="K417" s="211">
        <v>45869.0</v>
      </c>
      <c r="L417" s="222" t="s">
        <v>10332</v>
      </c>
      <c r="M417" s="222" t="s">
        <v>10333</v>
      </c>
      <c r="N417" s="134" t="s">
        <v>10630</v>
      </c>
      <c r="O417" s="159"/>
      <c r="P417" s="159"/>
      <c r="Q417" s="159"/>
      <c r="R417" s="159"/>
      <c r="S417" s="159"/>
      <c r="T417" s="159"/>
      <c r="U417" s="159"/>
      <c r="V417" s="159"/>
      <c r="W417" s="159"/>
      <c r="X417" s="159"/>
      <c r="Y417" s="159"/>
      <c r="Z417" s="159"/>
      <c r="AA417" s="159"/>
      <c r="AB417" s="159"/>
      <c r="AC417" s="159"/>
      <c r="AD417" s="159"/>
      <c r="AE417" s="159"/>
    </row>
    <row r="418">
      <c r="A418" s="106" t="s">
        <v>7043</v>
      </c>
      <c r="B418" s="203" t="s">
        <v>7050</v>
      </c>
      <c r="C418" s="203" t="s">
        <v>7030</v>
      </c>
      <c r="D418" s="233" t="s">
        <v>11182</v>
      </c>
      <c r="E418" s="203" t="s">
        <v>7051</v>
      </c>
      <c r="F418" s="223" t="s">
        <v>7052</v>
      </c>
      <c r="G418" s="151" t="s">
        <v>7053</v>
      </c>
      <c r="H418" s="205"/>
      <c r="I418" s="205"/>
      <c r="J418" s="205"/>
      <c r="K418" s="109">
        <v>45870.0</v>
      </c>
      <c r="L418" s="110">
        <v>0.7291666666666666</v>
      </c>
      <c r="M418" s="110">
        <v>0.7708333333333334</v>
      </c>
      <c r="N418" s="111" t="s">
        <v>10543</v>
      </c>
      <c r="O418" s="159"/>
      <c r="P418" s="159"/>
      <c r="Q418" s="159"/>
      <c r="R418" s="159"/>
      <c r="S418" s="159"/>
      <c r="T418" s="159"/>
      <c r="U418" s="159"/>
      <c r="V418" s="159"/>
      <c r="W418" s="159"/>
      <c r="X418" s="159"/>
      <c r="Y418" s="159"/>
      <c r="Z418" s="159"/>
      <c r="AA418" s="159"/>
      <c r="AB418" s="159"/>
      <c r="AC418" s="159"/>
      <c r="AD418" s="159"/>
      <c r="AE418" s="159"/>
    </row>
    <row r="419">
      <c r="A419" s="106" t="s">
        <v>7054</v>
      </c>
      <c r="B419" s="203" t="s">
        <v>7056</v>
      </c>
      <c r="C419" s="203" t="s">
        <v>7030</v>
      </c>
      <c r="D419" s="233" t="s">
        <v>11183</v>
      </c>
      <c r="E419" s="203" t="s">
        <v>7062</v>
      </c>
      <c r="F419" s="223" t="s">
        <v>7063</v>
      </c>
      <c r="G419" s="151" t="s">
        <v>7060</v>
      </c>
      <c r="H419" s="205"/>
      <c r="I419" s="205"/>
      <c r="J419" s="205"/>
      <c r="K419" s="211">
        <v>45871.0</v>
      </c>
      <c r="L419" s="207">
        <v>0.5416666666666666</v>
      </c>
      <c r="M419" s="207">
        <v>0.5833333333333334</v>
      </c>
      <c r="N419" s="134" t="s">
        <v>10742</v>
      </c>
      <c r="O419" s="159"/>
      <c r="P419" s="159"/>
      <c r="Q419" s="159"/>
      <c r="R419" s="159"/>
      <c r="S419" s="159"/>
      <c r="T419" s="159"/>
      <c r="U419" s="159"/>
      <c r="V419" s="159"/>
      <c r="W419" s="159"/>
      <c r="X419" s="159"/>
      <c r="Y419" s="159"/>
      <c r="Z419" s="159"/>
      <c r="AA419" s="159"/>
      <c r="AB419" s="159"/>
      <c r="AC419" s="159"/>
      <c r="AD419" s="159"/>
      <c r="AE419" s="159"/>
    </row>
    <row r="420">
      <c r="A420" s="106" t="s">
        <v>11184</v>
      </c>
      <c r="B420" s="203" t="s">
        <v>11185</v>
      </c>
      <c r="C420" s="203" t="s">
        <v>7068</v>
      </c>
      <c r="D420" s="233" t="s">
        <v>11186</v>
      </c>
      <c r="E420" s="203" t="s">
        <v>11187</v>
      </c>
      <c r="F420" s="223" t="s">
        <v>7074</v>
      </c>
      <c r="G420" s="151" t="s">
        <v>7076</v>
      </c>
      <c r="H420" s="205"/>
      <c r="I420" s="205"/>
      <c r="J420" s="205"/>
      <c r="K420" s="211">
        <v>45869.0</v>
      </c>
      <c r="L420" s="207">
        <v>0.6041666666666666</v>
      </c>
      <c r="M420" s="207">
        <v>0.6458333333333334</v>
      </c>
      <c r="N420" s="132" t="s">
        <v>10865</v>
      </c>
      <c r="O420" s="159"/>
      <c r="P420" s="159"/>
      <c r="Q420" s="159"/>
      <c r="R420" s="159"/>
      <c r="S420" s="159"/>
      <c r="T420" s="159"/>
      <c r="U420" s="159"/>
      <c r="V420" s="159"/>
      <c r="W420" s="159"/>
      <c r="X420" s="159"/>
      <c r="Y420" s="159"/>
      <c r="Z420" s="159"/>
      <c r="AA420" s="159"/>
      <c r="AB420" s="159"/>
      <c r="AC420" s="159"/>
      <c r="AD420" s="159"/>
      <c r="AE420" s="159"/>
    </row>
    <row r="421">
      <c r="A421" s="106" t="s">
        <v>7088</v>
      </c>
      <c r="B421" s="203" t="s">
        <v>7090</v>
      </c>
      <c r="C421" s="203" t="s">
        <v>7030</v>
      </c>
      <c r="D421" s="233" t="s">
        <v>11188</v>
      </c>
      <c r="E421" s="203" t="s">
        <v>7096</v>
      </c>
      <c r="F421" s="223" t="s">
        <v>7097</v>
      </c>
      <c r="G421" s="151" t="s">
        <v>7098</v>
      </c>
      <c r="H421" s="205"/>
      <c r="I421" s="205"/>
      <c r="J421" s="205"/>
      <c r="K421" s="211">
        <v>45870.0</v>
      </c>
      <c r="L421" s="207">
        <v>0.6041666666666666</v>
      </c>
      <c r="M421" s="207">
        <v>0.6458333333333334</v>
      </c>
      <c r="N421" s="111" t="s">
        <v>10459</v>
      </c>
      <c r="O421" s="159"/>
      <c r="P421" s="159"/>
      <c r="Q421" s="159"/>
      <c r="R421" s="159"/>
      <c r="S421" s="159"/>
      <c r="T421" s="159"/>
      <c r="U421" s="159"/>
      <c r="V421" s="159"/>
      <c r="W421" s="159"/>
      <c r="X421" s="159"/>
      <c r="Y421" s="159"/>
      <c r="Z421" s="159"/>
      <c r="AA421" s="159"/>
      <c r="AB421" s="159"/>
      <c r="AC421" s="159"/>
      <c r="AD421" s="159"/>
      <c r="AE421" s="159"/>
    </row>
    <row r="422">
      <c r="A422" s="106" t="s">
        <v>7101</v>
      </c>
      <c r="B422" s="203" t="s">
        <v>7102</v>
      </c>
      <c r="C422" s="203" t="s">
        <v>7103</v>
      </c>
      <c r="D422" s="233" t="s">
        <v>11189</v>
      </c>
      <c r="E422" s="203" t="s">
        <v>7109</v>
      </c>
      <c r="F422" s="223" t="s">
        <v>7110</v>
      </c>
      <c r="G422" s="151" t="s">
        <v>7111</v>
      </c>
      <c r="H422" s="205"/>
      <c r="I422" s="205"/>
      <c r="J422" s="205"/>
      <c r="K422" s="109">
        <v>45870.0</v>
      </c>
      <c r="L422" s="110">
        <v>0.5416666666666666</v>
      </c>
      <c r="M422" s="110">
        <v>0.5833333333333334</v>
      </c>
      <c r="N422" s="111" t="s">
        <v>10328</v>
      </c>
      <c r="O422" s="159"/>
      <c r="P422" s="159"/>
      <c r="Q422" s="159"/>
      <c r="R422" s="159"/>
      <c r="S422" s="159"/>
      <c r="T422" s="159"/>
      <c r="U422" s="159"/>
      <c r="V422" s="159"/>
      <c r="W422" s="159"/>
      <c r="X422" s="159"/>
      <c r="Y422" s="159"/>
      <c r="Z422" s="159"/>
      <c r="AA422" s="159"/>
      <c r="AB422" s="159"/>
      <c r="AC422" s="159"/>
      <c r="AD422" s="159"/>
      <c r="AE422" s="159"/>
    </row>
    <row r="423">
      <c r="A423" s="221" t="s">
        <v>11190</v>
      </c>
      <c r="B423" s="203" t="s">
        <v>11191</v>
      </c>
      <c r="C423" s="203" t="s">
        <v>11192</v>
      </c>
      <c r="D423" s="233" t="s">
        <v>11193</v>
      </c>
      <c r="E423" s="203" t="s">
        <v>11194</v>
      </c>
      <c r="F423" s="223" t="s">
        <v>7236</v>
      </c>
      <c r="G423" s="151" t="s">
        <v>7452</v>
      </c>
      <c r="H423" s="205"/>
      <c r="I423" s="205"/>
      <c r="J423" s="205"/>
      <c r="K423" s="211">
        <v>45871.0</v>
      </c>
      <c r="L423" s="207">
        <v>0.4166666666666667</v>
      </c>
      <c r="M423" s="207">
        <v>0.4583333333333333</v>
      </c>
      <c r="N423" s="134" t="s">
        <v>10876</v>
      </c>
      <c r="O423" s="159"/>
      <c r="P423" s="159"/>
      <c r="Q423" s="159"/>
      <c r="R423" s="159"/>
      <c r="S423" s="159"/>
      <c r="T423" s="159"/>
      <c r="U423" s="159"/>
      <c r="V423" s="159"/>
      <c r="W423" s="159"/>
      <c r="X423" s="159"/>
      <c r="Y423" s="159"/>
      <c r="Z423" s="159"/>
      <c r="AA423" s="159"/>
      <c r="AB423" s="159"/>
      <c r="AC423" s="159"/>
      <c r="AD423" s="159"/>
      <c r="AE423" s="159"/>
    </row>
    <row r="424">
      <c r="A424" s="106" t="s">
        <v>7240</v>
      </c>
      <c r="B424" s="203" t="s">
        <v>11195</v>
      </c>
      <c r="C424" s="203" t="s">
        <v>11196</v>
      </c>
      <c r="D424" s="233" t="s">
        <v>11197</v>
      </c>
      <c r="E424" s="203" t="s">
        <v>7249</v>
      </c>
      <c r="F424" s="223" t="s">
        <v>7250</v>
      </c>
      <c r="G424" s="151" t="s">
        <v>7246</v>
      </c>
      <c r="H424" s="210" t="s">
        <v>10239</v>
      </c>
      <c r="I424" s="210" t="s">
        <v>280</v>
      </c>
      <c r="J424" s="210" t="s">
        <v>803</v>
      </c>
      <c r="K424" s="129">
        <v>45870.0</v>
      </c>
      <c r="L424" s="130">
        <v>0.6041666666666666</v>
      </c>
      <c r="M424" s="131">
        <v>0.6458333333333334</v>
      </c>
      <c r="N424" s="132" t="s">
        <v>10305</v>
      </c>
      <c r="O424" s="159"/>
      <c r="P424" s="159"/>
      <c r="Q424" s="159"/>
      <c r="R424" s="159"/>
      <c r="S424" s="159"/>
      <c r="T424" s="159"/>
      <c r="U424" s="159"/>
      <c r="V424" s="159"/>
      <c r="W424" s="159"/>
      <c r="X424" s="159"/>
      <c r="Y424" s="159"/>
      <c r="Z424" s="159"/>
      <c r="AA424" s="159"/>
      <c r="AB424" s="159"/>
      <c r="AC424" s="159"/>
      <c r="AD424" s="159"/>
      <c r="AE424" s="159"/>
    </row>
    <row r="425">
      <c r="A425" s="106" t="s">
        <v>7384</v>
      </c>
      <c r="B425" s="156" t="s">
        <v>7392</v>
      </c>
      <c r="C425" s="156" t="s">
        <v>7386</v>
      </c>
      <c r="D425" s="157" t="s">
        <v>11198</v>
      </c>
      <c r="E425" s="177" t="s">
        <v>7394</v>
      </c>
      <c r="F425" s="177" t="s">
        <v>7394</v>
      </c>
      <c r="G425" s="126" t="s">
        <v>7390</v>
      </c>
      <c r="H425" s="159"/>
      <c r="I425" s="159"/>
      <c r="J425" s="159"/>
      <c r="K425" s="129">
        <v>45870.0</v>
      </c>
      <c r="L425" s="131">
        <v>0.7291666666666666</v>
      </c>
      <c r="M425" s="131">
        <v>0.7708333333333334</v>
      </c>
      <c r="N425" s="132" t="s">
        <v>10397</v>
      </c>
      <c r="O425" s="159"/>
      <c r="P425" s="159"/>
      <c r="Q425" s="159"/>
      <c r="R425" s="159"/>
      <c r="S425" s="159"/>
      <c r="T425" s="159"/>
      <c r="U425" s="159"/>
      <c r="V425" s="159"/>
      <c r="W425" s="159"/>
      <c r="X425" s="159"/>
      <c r="Y425" s="159"/>
      <c r="Z425" s="159"/>
      <c r="AA425" s="159"/>
      <c r="AB425" s="159"/>
      <c r="AC425" s="159"/>
      <c r="AD425" s="159"/>
      <c r="AE425" s="159"/>
    </row>
    <row r="426">
      <c r="A426" s="106" t="s">
        <v>6999</v>
      </c>
      <c r="B426" s="203" t="s">
        <v>7001</v>
      </c>
      <c r="C426" s="203" t="s">
        <v>8166</v>
      </c>
      <c r="D426" s="116" t="s">
        <v>11199</v>
      </c>
      <c r="E426" s="203" t="s">
        <v>7459</v>
      </c>
      <c r="F426" s="223" t="s">
        <v>7460</v>
      </c>
      <c r="G426" s="151" t="s">
        <v>7461</v>
      </c>
      <c r="H426" s="210"/>
      <c r="I426" s="236"/>
      <c r="J426" s="205"/>
      <c r="K426" s="211">
        <v>45872.0</v>
      </c>
      <c r="L426" s="207">
        <v>0.5416666666666666</v>
      </c>
      <c r="M426" s="207">
        <v>0.5833333333333334</v>
      </c>
      <c r="N426" s="134" t="s">
        <v>10305</v>
      </c>
      <c r="O426" s="159"/>
      <c r="P426" s="159"/>
      <c r="Q426" s="159"/>
      <c r="R426" s="159"/>
      <c r="S426" s="159"/>
      <c r="T426" s="159"/>
      <c r="U426" s="159"/>
      <c r="V426" s="159"/>
      <c r="W426" s="159"/>
      <c r="X426" s="159"/>
      <c r="Y426" s="159"/>
      <c r="Z426" s="159"/>
      <c r="AA426" s="159"/>
      <c r="AB426" s="159"/>
      <c r="AC426" s="159"/>
      <c r="AD426" s="159"/>
      <c r="AE426" s="159"/>
    </row>
    <row r="427">
      <c r="A427" s="119" t="s">
        <v>11200</v>
      </c>
      <c r="B427" s="237" t="s">
        <v>11201</v>
      </c>
      <c r="C427" s="237" t="s">
        <v>11202</v>
      </c>
      <c r="D427" s="133" t="s">
        <v>11203</v>
      </c>
      <c r="E427" s="237" t="s">
        <v>11204</v>
      </c>
      <c r="F427" s="167" t="s">
        <v>10275</v>
      </c>
      <c r="G427" s="167" t="s">
        <v>10275</v>
      </c>
      <c r="H427" s="238"/>
      <c r="I427" s="239"/>
      <c r="J427" s="238"/>
      <c r="K427" s="240">
        <v>45871.0</v>
      </c>
      <c r="L427" s="241">
        <v>0.4166666666666667</v>
      </c>
      <c r="M427" s="241">
        <v>0.4583333333333333</v>
      </c>
      <c r="N427" s="179" t="s">
        <v>10351</v>
      </c>
      <c r="O427" s="105"/>
      <c r="P427" s="105"/>
      <c r="Q427" s="105"/>
      <c r="R427" s="105"/>
      <c r="S427" s="105"/>
      <c r="T427" s="105"/>
      <c r="U427" s="105"/>
      <c r="V427" s="105"/>
      <c r="W427" s="105"/>
      <c r="X427" s="105"/>
      <c r="Y427" s="105"/>
      <c r="Z427" s="105"/>
      <c r="AA427" s="105"/>
      <c r="AB427" s="105"/>
      <c r="AC427" s="105"/>
      <c r="AD427" s="105"/>
      <c r="AE427" s="105"/>
    </row>
    <row r="428">
      <c r="A428" s="219" t="s">
        <v>7475</v>
      </c>
      <c r="B428" s="220" t="s">
        <v>7476</v>
      </c>
      <c r="C428" s="220" t="s">
        <v>7477</v>
      </c>
      <c r="D428" s="116" t="s">
        <v>11205</v>
      </c>
      <c r="E428" s="203" t="s">
        <v>7483</v>
      </c>
      <c r="F428" s="223" t="s">
        <v>7482</v>
      </c>
      <c r="G428" s="151" t="s">
        <v>7484</v>
      </c>
      <c r="H428" s="205"/>
      <c r="I428" s="236"/>
      <c r="J428" s="205"/>
      <c r="K428" s="211">
        <v>45871.0</v>
      </c>
      <c r="L428" s="207">
        <v>0.5416666666666666</v>
      </c>
      <c r="M428" s="207">
        <v>0.5833333333333334</v>
      </c>
      <c r="N428" s="134" t="s">
        <v>10549</v>
      </c>
      <c r="O428" s="159"/>
      <c r="P428" s="159"/>
      <c r="Q428" s="159"/>
      <c r="R428" s="159"/>
      <c r="S428" s="159"/>
      <c r="T428" s="159"/>
      <c r="U428" s="159"/>
      <c r="V428" s="159"/>
      <c r="W428" s="159"/>
      <c r="X428" s="159"/>
      <c r="Y428" s="159"/>
      <c r="Z428" s="159"/>
      <c r="AA428" s="159"/>
      <c r="AB428" s="159"/>
      <c r="AC428" s="159"/>
      <c r="AD428" s="159"/>
      <c r="AE428" s="159"/>
    </row>
    <row r="429">
      <c r="A429" s="221" t="s">
        <v>11206</v>
      </c>
      <c r="B429" s="203" t="s">
        <v>11207</v>
      </c>
      <c r="C429" s="203" t="s">
        <v>11208</v>
      </c>
      <c r="D429" s="116" t="s">
        <v>11209</v>
      </c>
      <c r="E429" s="203" t="s">
        <v>11210</v>
      </c>
      <c r="F429" s="223" t="s">
        <v>7912</v>
      </c>
      <c r="G429" s="151" t="s">
        <v>7915</v>
      </c>
      <c r="H429" s="205"/>
      <c r="I429" s="236"/>
      <c r="J429" s="205"/>
      <c r="K429" s="129">
        <v>45870.0</v>
      </c>
      <c r="L429" s="131">
        <v>0.4166666666666667</v>
      </c>
      <c r="M429" s="131">
        <v>0.4583333333333333</v>
      </c>
      <c r="N429" s="132" t="s">
        <v>10388</v>
      </c>
      <c r="O429" s="159"/>
      <c r="P429" s="159"/>
      <c r="Q429" s="159"/>
      <c r="R429" s="159"/>
      <c r="S429" s="159"/>
      <c r="T429" s="159"/>
      <c r="U429" s="159"/>
      <c r="V429" s="159"/>
      <c r="W429" s="159"/>
      <c r="X429" s="159"/>
      <c r="Y429" s="159"/>
      <c r="Z429" s="159"/>
      <c r="AA429" s="159"/>
      <c r="AB429" s="159"/>
      <c r="AC429" s="159"/>
      <c r="AD429" s="159"/>
      <c r="AE429" s="159"/>
    </row>
    <row r="430">
      <c r="A430" s="106" t="s">
        <v>11211</v>
      </c>
      <c r="B430" s="203" t="s">
        <v>7488</v>
      </c>
      <c r="C430" s="203" t="s">
        <v>7489</v>
      </c>
      <c r="D430" s="116" t="s">
        <v>11212</v>
      </c>
      <c r="E430" s="203" t="s">
        <v>7497</v>
      </c>
      <c r="F430" s="223" t="s">
        <v>7496</v>
      </c>
      <c r="G430" s="151" t="s">
        <v>11213</v>
      </c>
      <c r="H430" s="205"/>
      <c r="I430" s="236"/>
      <c r="J430" s="205"/>
      <c r="K430" s="211">
        <v>45871.0</v>
      </c>
      <c r="L430" s="207">
        <v>0.7291666666666666</v>
      </c>
      <c r="M430" s="207">
        <v>0.7708333333333334</v>
      </c>
      <c r="N430" s="111" t="s">
        <v>10543</v>
      </c>
      <c r="O430" s="159"/>
      <c r="P430" s="159"/>
      <c r="Q430" s="159"/>
      <c r="R430" s="159"/>
      <c r="S430" s="159"/>
      <c r="T430" s="159"/>
      <c r="U430" s="159"/>
      <c r="V430" s="159"/>
      <c r="W430" s="159"/>
      <c r="X430" s="159"/>
      <c r="Y430" s="159"/>
      <c r="Z430" s="159"/>
      <c r="AA430" s="159"/>
      <c r="AB430" s="159"/>
      <c r="AC430" s="159"/>
      <c r="AD430" s="159"/>
      <c r="AE430" s="159"/>
    </row>
    <row r="431">
      <c r="A431" s="106" t="s">
        <v>7524</v>
      </c>
      <c r="B431" s="203" t="s">
        <v>7532</v>
      </c>
      <c r="C431" s="203" t="s">
        <v>11214</v>
      </c>
      <c r="D431" s="116" t="s">
        <v>11215</v>
      </c>
      <c r="E431" s="203" t="s">
        <v>7533</v>
      </c>
      <c r="F431" s="223" t="s">
        <v>7534</v>
      </c>
      <c r="G431" s="151" t="s">
        <v>7530</v>
      </c>
      <c r="H431" s="205"/>
      <c r="I431" s="236"/>
      <c r="J431" s="205"/>
      <c r="K431" s="129">
        <v>45870.0</v>
      </c>
      <c r="L431" s="131">
        <v>0.5416666666666666</v>
      </c>
      <c r="M431" s="131">
        <v>0.5833333333333334</v>
      </c>
      <c r="N431" s="132" t="s">
        <v>10496</v>
      </c>
      <c r="O431" s="159"/>
      <c r="P431" s="159"/>
      <c r="Q431" s="159"/>
      <c r="R431" s="159"/>
      <c r="S431" s="159"/>
      <c r="T431" s="159"/>
      <c r="U431" s="159"/>
      <c r="V431" s="159"/>
      <c r="W431" s="159"/>
      <c r="X431" s="159"/>
      <c r="Y431" s="159"/>
      <c r="Z431" s="159"/>
      <c r="AA431" s="159"/>
      <c r="AB431" s="159"/>
      <c r="AC431" s="159"/>
      <c r="AD431" s="159"/>
      <c r="AE431" s="159"/>
    </row>
    <row r="432">
      <c r="A432" s="106" t="s">
        <v>7537</v>
      </c>
      <c r="B432" s="203" t="s">
        <v>7538</v>
      </c>
      <c r="C432" s="203" t="s">
        <v>7539</v>
      </c>
      <c r="D432" s="116" t="s">
        <v>11216</v>
      </c>
      <c r="E432" s="203" t="s">
        <v>7547</v>
      </c>
      <c r="F432" s="223" t="s">
        <v>7548</v>
      </c>
      <c r="G432" s="151" t="s">
        <v>7545</v>
      </c>
      <c r="H432" s="205"/>
      <c r="I432" s="236"/>
      <c r="J432" s="205"/>
      <c r="K432" s="211">
        <v>45869.0</v>
      </c>
      <c r="L432" s="207">
        <v>0.5416666666666666</v>
      </c>
      <c r="M432" s="207">
        <v>0.5833333333333334</v>
      </c>
      <c r="N432" s="134" t="s">
        <v>10336</v>
      </c>
      <c r="O432" s="159"/>
      <c r="P432" s="159"/>
      <c r="Q432" s="159"/>
      <c r="R432" s="159"/>
      <c r="S432" s="159"/>
      <c r="T432" s="159"/>
      <c r="U432" s="159"/>
      <c r="V432" s="159"/>
      <c r="W432" s="159"/>
      <c r="X432" s="159"/>
      <c r="Y432" s="159"/>
      <c r="Z432" s="159"/>
      <c r="AA432" s="159"/>
      <c r="AB432" s="159"/>
      <c r="AC432" s="159"/>
      <c r="AD432" s="159"/>
      <c r="AE432" s="159"/>
    </row>
    <row r="433">
      <c r="A433" s="119" t="s">
        <v>7549</v>
      </c>
      <c r="B433" s="237" t="s">
        <v>7551</v>
      </c>
      <c r="C433" s="237" t="s">
        <v>11217</v>
      </c>
      <c r="D433" s="133" t="s">
        <v>11218</v>
      </c>
      <c r="E433" s="237" t="s">
        <v>7558</v>
      </c>
      <c r="F433" s="167" t="s">
        <v>10275</v>
      </c>
      <c r="G433" s="167" t="s">
        <v>10275</v>
      </c>
      <c r="H433" s="238"/>
      <c r="I433" s="239"/>
      <c r="J433" s="238"/>
      <c r="K433" s="240">
        <v>45871.0</v>
      </c>
      <c r="L433" s="241">
        <v>0.4166666666666667</v>
      </c>
      <c r="M433" s="241">
        <v>0.4583333333333333</v>
      </c>
      <c r="N433" s="179" t="s">
        <v>10384</v>
      </c>
      <c r="O433" s="105"/>
      <c r="P433" s="105"/>
      <c r="Q433" s="105"/>
      <c r="R433" s="105"/>
      <c r="S433" s="105"/>
      <c r="T433" s="105"/>
      <c r="U433" s="105"/>
      <c r="V433" s="105"/>
      <c r="W433" s="105"/>
      <c r="X433" s="105"/>
      <c r="Y433" s="105"/>
      <c r="Z433" s="105"/>
      <c r="AA433" s="105"/>
      <c r="AB433" s="105"/>
      <c r="AC433" s="105"/>
      <c r="AD433" s="105"/>
      <c r="AE433" s="105"/>
    </row>
    <row r="434">
      <c r="A434" s="106" t="s">
        <v>7561</v>
      </c>
      <c r="B434" s="203" t="s">
        <v>7562</v>
      </c>
      <c r="C434" s="203" t="s">
        <v>7563</v>
      </c>
      <c r="D434" s="116" t="s">
        <v>11219</v>
      </c>
      <c r="E434" s="203" t="s">
        <v>7571</v>
      </c>
      <c r="F434" s="223" t="s">
        <v>7570</v>
      </c>
      <c r="G434" s="151" t="s">
        <v>7572</v>
      </c>
      <c r="H434" s="205"/>
      <c r="I434" s="236"/>
      <c r="J434" s="205"/>
      <c r="K434" s="211">
        <v>45871.0</v>
      </c>
      <c r="L434" s="207">
        <v>0.6666666666666666</v>
      </c>
      <c r="M434" s="207">
        <v>0.7083333333333334</v>
      </c>
      <c r="N434" s="134" t="s">
        <v>10742</v>
      </c>
      <c r="O434" s="159"/>
      <c r="P434" s="159"/>
      <c r="Q434" s="159"/>
      <c r="R434" s="159"/>
      <c r="S434" s="159"/>
      <c r="T434" s="159"/>
      <c r="U434" s="159"/>
      <c r="V434" s="159"/>
      <c r="W434" s="159"/>
      <c r="X434" s="159"/>
      <c r="Y434" s="159"/>
      <c r="Z434" s="159"/>
      <c r="AA434" s="159"/>
      <c r="AB434" s="159"/>
      <c r="AC434" s="159"/>
      <c r="AD434" s="159"/>
      <c r="AE434" s="159"/>
    </row>
    <row r="435">
      <c r="A435" s="119" t="s">
        <v>7575</v>
      </c>
      <c r="B435" s="237" t="s">
        <v>7583</v>
      </c>
      <c r="C435" s="237" t="s">
        <v>7577</v>
      </c>
      <c r="D435" s="133" t="s">
        <v>11220</v>
      </c>
      <c r="E435" s="237" t="s">
        <v>7584</v>
      </c>
      <c r="F435" s="167" t="s">
        <v>10275</v>
      </c>
      <c r="G435" s="167" t="s">
        <v>10275</v>
      </c>
      <c r="H435" s="238"/>
      <c r="I435" s="239"/>
      <c r="J435" s="238"/>
      <c r="K435" s="167" t="s">
        <v>10275</v>
      </c>
      <c r="L435" s="167" t="s">
        <v>10275</v>
      </c>
      <c r="M435" s="167" t="s">
        <v>10275</v>
      </c>
      <c r="N435" s="167" t="s">
        <v>10275</v>
      </c>
      <c r="O435" s="105"/>
      <c r="P435" s="105"/>
      <c r="Q435" s="105"/>
      <c r="R435" s="105"/>
      <c r="S435" s="105"/>
      <c r="T435" s="105"/>
      <c r="U435" s="105"/>
      <c r="V435" s="105"/>
      <c r="W435" s="105"/>
      <c r="X435" s="105"/>
      <c r="Y435" s="105"/>
      <c r="Z435" s="105"/>
      <c r="AA435" s="105"/>
      <c r="AB435" s="105"/>
      <c r="AC435" s="105"/>
      <c r="AD435" s="105"/>
      <c r="AE435" s="105"/>
    </row>
    <row r="436">
      <c r="A436" s="106" t="s">
        <v>7587</v>
      </c>
      <c r="B436" s="203" t="s">
        <v>7588</v>
      </c>
      <c r="C436" s="203" t="s">
        <v>7589</v>
      </c>
      <c r="D436" s="116" t="s">
        <v>11221</v>
      </c>
      <c r="E436" s="203" t="s">
        <v>7598</v>
      </c>
      <c r="F436" s="223" t="s">
        <v>7596</v>
      </c>
      <c r="G436" s="151" t="s">
        <v>7599</v>
      </c>
      <c r="H436" s="205"/>
      <c r="I436" s="236"/>
      <c r="J436" s="205"/>
      <c r="K436" s="211">
        <v>45871.0</v>
      </c>
      <c r="L436" s="207">
        <v>0.4791666666666667</v>
      </c>
      <c r="M436" s="207">
        <v>0.5208333333333334</v>
      </c>
      <c r="N436" s="134" t="s">
        <v>10499</v>
      </c>
      <c r="O436" s="159"/>
      <c r="P436" s="159"/>
      <c r="Q436" s="159"/>
      <c r="R436" s="159"/>
      <c r="S436" s="159"/>
      <c r="T436" s="159"/>
      <c r="U436" s="159"/>
      <c r="V436" s="159"/>
      <c r="W436" s="159"/>
      <c r="X436" s="159"/>
      <c r="Y436" s="159"/>
      <c r="Z436" s="159"/>
      <c r="AA436" s="159"/>
      <c r="AB436" s="159"/>
      <c r="AC436" s="159"/>
      <c r="AD436" s="159"/>
      <c r="AE436" s="159"/>
    </row>
    <row r="437">
      <c r="A437" s="106" t="s">
        <v>7614</v>
      </c>
      <c r="B437" s="203" t="s">
        <v>7615</v>
      </c>
      <c r="C437" s="6" t="s">
        <v>7616</v>
      </c>
      <c r="D437" s="116" t="s">
        <v>11222</v>
      </c>
      <c r="E437" s="203" t="s">
        <v>7623</v>
      </c>
      <c r="F437" s="223" t="s">
        <v>7622</v>
      </c>
      <c r="G437" s="151" t="s">
        <v>7624</v>
      </c>
      <c r="H437" s="205"/>
      <c r="I437" s="236"/>
      <c r="J437" s="205"/>
      <c r="K437" s="211">
        <v>45870.0</v>
      </c>
      <c r="L437" s="207">
        <v>0.7291666666666666</v>
      </c>
      <c r="M437" s="207">
        <v>0.7708333333333334</v>
      </c>
      <c r="N437" s="140" t="s">
        <v>10351</v>
      </c>
      <c r="O437" s="159"/>
      <c r="P437" s="159"/>
      <c r="Q437" s="159"/>
      <c r="R437" s="159"/>
      <c r="S437" s="159"/>
      <c r="T437" s="159"/>
      <c r="U437" s="159"/>
      <c r="V437" s="159"/>
      <c r="W437" s="159"/>
      <c r="X437" s="159"/>
      <c r="Y437" s="159"/>
      <c r="Z437" s="159"/>
      <c r="AA437" s="159"/>
      <c r="AB437" s="159"/>
      <c r="AC437" s="159"/>
      <c r="AD437" s="159"/>
      <c r="AE437" s="159"/>
    </row>
    <row r="438">
      <c r="A438" s="219" t="s">
        <v>8434</v>
      </c>
      <c r="B438" s="220" t="s">
        <v>8436</v>
      </c>
      <c r="C438" s="220" t="s">
        <v>8437</v>
      </c>
      <c r="D438" s="242" t="s">
        <v>11223</v>
      </c>
      <c r="E438" s="156" t="s">
        <v>8444</v>
      </c>
      <c r="F438" s="156" t="s">
        <v>8443</v>
      </c>
      <c r="G438" s="125" t="s">
        <v>8442</v>
      </c>
      <c r="H438" s="22" t="s">
        <v>10239</v>
      </c>
      <c r="I438" s="22" t="s">
        <v>373</v>
      </c>
      <c r="J438" s="22" t="s">
        <v>1454</v>
      </c>
      <c r="K438" s="243">
        <v>45869.0</v>
      </c>
      <c r="L438" s="244" t="s">
        <v>10317</v>
      </c>
      <c r="M438" s="118" t="s">
        <v>10318</v>
      </c>
      <c r="N438" s="107" t="s">
        <v>10322</v>
      </c>
      <c r="O438" s="89"/>
      <c r="P438" s="89"/>
      <c r="Q438" s="89"/>
      <c r="R438" s="89"/>
      <c r="S438" s="89"/>
      <c r="T438" s="89"/>
      <c r="U438" s="89"/>
      <c r="V438" s="89"/>
      <c r="W438" s="89"/>
      <c r="X438" s="89"/>
      <c r="Y438" s="89"/>
      <c r="Z438" s="89"/>
      <c r="AA438" s="89"/>
      <c r="AB438" s="89"/>
      <c r="AC438" s="89"/>
      <c r="AD438" s="89"/>
      <c r="AE438" s="89"/>
    </row>
    <row r="439">
      <c r="A439" s="106" t="s">
        <v>11224</v>
      </c>
      <c r="B439" s="107" t="s">
        <v>7638</v>
      </c>
      <c r="C439" s="107" t="s">
        <v>11225</v>
      </c>
      <c r="D439" s="124" t="s">
        <v>11226</v>
      </c>
      <c r="E439" s="107" t="s">
        <v>7646</v>
      </c>
      <c r="F439" s="107" t="s">
        <v>7644</v>
      </c>
      <c r="G439" s="125" t="s">
        <v>7643</v>
      </c>
      <c r="H439" s="126"/>
      <c r="I439" s="126"/>
      <c r="J439" s="126"/>
      <c r="K439" s="113">
        <v>45869.0</v>
      </c>
      <c r="L439" s="118" t="s">
        <v>10372</v>
      </c>
      <c r="M439" s="118" t="s">
        <v>10373</v>
      </c>
      <c r="N439" s="107" t="s">
        <v>10351</v>
      </c>
      <c r="O439" s="126"/>
      <c r="P439" s="126"/>
      <c r="Q439" s="126"/>
      <c r="R439" s="126"/>
      <c r="S439" s="126"/>
      <c r="T439" s="126"/>
      <c r="U439" s="126"/>
      <c r="V439" s="126"/>
      <c r="W439" s="126"/>
      <c r="X439" s="126"/>
      <c r="Y439" s="126"/>
      <c r="Z439" s="126"/>
      <c r="AA439" s="126"/>
      <c r="AB439" s="126"/>
      <c r="AC439" s="126"/>
      <c r="AD439" s="126"/>
      <c r="AE439" s="159"/>
    </row>
    <row r="440">
      <c r="A440" s="219" t="s">
        <v>8340</v>
      </c>
      <c r="B440" s="203" t="s">
        <v>8350</v>
      </c>
      <c r="C440" s="220" t="s">
        <v>8342</v>
      </c>
      <c r="D440" s="124" t="s">
        <v>11227</v>
      </c>
      <c r="E440" s="107" t="s">
        <v>8351</v>
      </c>
      <c r="F440" s="107" t="s">
        <v>8352</v>
      </c>
      <c r="G440" s="125" t="s">
        <v>8353</v>
      </c>
      <c r="H440" s="125" t="s">
        <v>10239</v>
      </c>
      <c r="I440" s="125" t="s">
        <v>9053</v>
      </c>
      <c r="J440" s="125" t="s">
        <v>904</v>
      </c>
      <c r="K440" s="113">
        <v>45869.0</v>
      </c>
      <c r="L440" s="118" t="s">
        <v>10332</v>
      </c>
      <c r="M440" s="118" t="s">
        <v>10333</v>
      </c>
      <c r="N440" s="107" t="s">
        <v>10876</v>
      </c>
      <c r="O440" s="159"/>
      <c r="P440" s="159"/>
      <c r="Q440" s="159"/>
      <c r="R440" s="159"/>
      <c r="S440" s="159"/>
      <c r="T440" s="159"/>
      <c r="U440" s="159"/>
      <c r="V440" s="159"/>
      <c r="W440" s="159"/>
      <c r="X440" s="159"/>
      <c r="Y440" s="159"/>
      <c r="Z440" s="159"/>
      <c r="AA440" s="159"/>
      <c r="AB440" s="159"/>
      <c r="AC440" s="159"/>
      <c r="AD440" s="159"/>
      <c r="AE440" s="159"/>
    </row>
    <row r="441">
      <c r="A441" s="106" t="s">
        <v>9404</v>
      </c>
      <c r="B441" s="203" t="s">
        <v>9406</v>
      </c>
      <c r="C441" s="203" t="s">
        <v>9407</v>
      </c>
      <c r="D441" s="124" t="s">
        <v>11228</v>
      </c>
      <c r="E441" s="107" t="s">
        <v>9408</v>
      </c>
      <c r="F441" s="134" t="s">
        <v>9412</v>
      </c>
      <c r="G441" s="125" t="s">
        <v>9411</v>
      </c>
      <c r="H441" s="245"/>
      <c r="I441" s="245"/>
      <c r="J441" s="245"/>
      <c r="K441" s="113">
        <v>45869.0</v>
      </c>
      <c r="L441" s="118" t="s">
        <v>10372</v>
      </c>
      <c r="M441" s="118" t="s">
        <v>10373</v>
      </c>
      <c r="N441" s="107" t="s">
        <v>10351</v>
      </c>
      <c r="O441" s="159"/>
      <c r="P441" s="159"/>
      <c r="Q441" s="159"/>
      <c r="R441" s="159"/>
      <c r="S441" s="159"/>
      <c r="T441" s="159"/>
      <c r="U441" s="159"/>
      <c r="V441" s="159"/>
      <c r="W441" s="159"/>
      <c r="X441" s="159"/>
      <c r="Y441" s="159"/>
      <c r="Z441" s="159"/>
      <c r="AA441" s="159"/>
      <c r="AB441" s="159"/>
      <c r="AC441" s="159"/>
      <c r="AD441" s="159"/>
      <c r="AE441" s="159"/>
    </row>
    <row r="442">
      <c r="A442" s="106" t="s">
        <v>9007</v>
      </c>
      <c r="B442" s="203" t="s">
        <v>9016</v>
      </c>
      <c r="C442" s="203" t="s">
        <v>11229</v>
      </c>
      <c r="D442" s="116" t="s">
        <v>11230</v>
      </c>
      <c r="E442" s="107" t="s">
        <v>9017</v>
      </c>
      <c r="F442" s="134" t="s">
        <v>9015</v>
      </c>
      <c r="G442" s="125" t="s">
        <v>9014</v>
      </c>
      <c r="H442" s="125" t="s">
        <v>10239</v>
      </c>
      <c r="I442" s="125" t="s">
        <v>577</v>
      </c>
      <c r="J442" s="125" t="s">
        <v>686</v>
      </c>
      <c r="K442" s="113">
        <v>45869.0</v>
      </c>
      <c r="L442" s="118" t="s">
        <v>10269</v>
      </c>
      <c r="M442" s="118" t="s">
        <v>10270</v>
      </c>
      <c r="N442" s="107" t="s">
        <v>10433</v>
      </c>
      <c r="O442" s="159"/>
      <c r="P442" s="159"/>
      <c r="Q442" s="159"/>
      <c r="R442" s="159"/>
      <c r="S442" s="159"/>
      <c r="T442" s="159"/>
      <c r="U442" s="159"/>
      <c r="V442" s="159"/>
      <c r="W442" s="159"/>
      <c r="X442" s="159"/>
      <c r="Y442" s="159"/>
      <c r="Z442" s="159"/>
      <c r="AA442" s="159"/>
      <c r="AB442" s="159"/>
      <c r="AC442" s="159"/>
      <c r="AD442" s="159"/>
      <c r="AE442" s="159"/>
    </row>
    <row r="443">
      <c r="A443" s="106" t="s">
        <v>8492</v>
      </c>
      <c r="B443" s="203" t="s">
        <v>8501</v>
      </c>
      <c r="C443" s="203" t="s">
        <v>8494</v>
      </c>
      <c r="D443" s="116" t="s">
        <v>11231</v>
      </c>
      <c r="E443" s="107" t="s">
        <v>8502</v>
      </c>
      <c r="F443" s="134" t="s">
        <v>8500</v>
      </c>
      <c r="G443" s="125" t="s">
        <v>8499</v>
      </c>
      <c r="H443" s="125" t="s">
        <v>10239</v>
      </c>
      <c r="I443" s="125" t="s">
        <v>2604</v>
      </c>
      <c r="J443" s="125" t="s">
        <v>875</v>
      </c>
      <c r="K443" s="113">
        <v>45869.0</v>
      </c>
      <c r="L443" s="118" t="s">
        <v>10269</v>
      </c>
      <c r="M443" s="118" t="s">
        <v>10270</v>
      </c>
      <c r="N443" s="107" t="s">
        <v>10455</v>
      </c>
      <c r="O443" s="159"/>
      <c r="P443" s="159"/>
      <c r="Q443" s="159"/>
      <c r="R443" s="159"/>
      <c r="S443" s="159"/>
      <c r="T443" s="159"/>
      <c r="U443" s="159"/>
      <c r="V443" s="159"/>
      <c r="W443" s="159"/>
      <c r="X443" s="159"/>
      <c r="Y443" s="159"/>
      <c r="Z443" s="159"/>
      <c r="AA443" s="159"/>
      <c r="AB443" s="159"/>
      <c r="AC443" s="159"/>
      <c r="AD443" s="159"/>
      <c r="AE443" s="159"/>
    </row>
    <row r="444">
      <c r="A444" s="106" t="s">
        <v>9066</v>
      </c>
      <c r="B444" s="203" t="s">
        <v>9067</v>
      </c>
      <c r="C444" s="203" t="s">
        <v>9068</v>
      </c>
      <c r="D444" s="116" t="s">
        <v>11232</v>
      </c>
      <c r="E444" s="107" t="s">
        <v>9075</v>
      </c>
      <c r="F444" s="134" t="s">
        <v>9074</v>
      </c>
      <c r="G444" s="151" t="s">
        <v>9073</v>
      </c>
      <c r="H444" s="245"/>
      <c r="I444" s="245"/>
      <c r="J444" s="125" t="s">
        <v>248</v>
      </c>
      <c r="K444" s="113">
        <v>45869.0</v>
      </c>
      <c r="L444" s="118" t="s">
        <v>10269</v>
      </c>
      <c r="M444" s="118" t="s">
        <v>10270</v>
      </c>
      <c r="N444" s="107" t="s">
        <v>10543</v>
      </c>
      <c r="O444" s="159"/>
      <c r="P444" s="159"/>
      <c r="Q444" s="159"/>
      <c r="R444" s="159"/>
      <c r="S444" s="159"/>
      <c r="T444" s="159"/>
      <c r="U444" s="159"/>
      <c r="V444" s="159"/>
      <c r="W444" s="159"/>
      <c r="X444" s="159"/>
      <c r="Y444" s="159"/>
      <c r="Z444" s="159"/>
      <c r="AA444" s="159"/>
      <c r="AB444" s="159"/>
      <c r="AC444" s="159"/>
      <c r="AD444" s="159"/>
      <c r="AE444" s="159"/>
    </row>
    <row r="445">
      <c r="A445" s="106" t="s">
        <v>8529</v>
      </c>
      <c r="B445" s="203" t="s">
        <v>8530</v>
      </c>
      <c r="C445" s="203" t="s">
        <v>11233</v>
      </c>
      <c r="D445" s="116" t="s">
        <v>11234</v>
      </c>
      <c r="E445" s="107" t="s">
        <v>8538</v>
      </c>
      <c r="F445" s="134" t="s">
        <v>8537</v>
      </c>
      <c r="G445" s="151" t="s">
        <v>8536</v>
      </c>
      <c r="H445" s="125" t="s">
        <v>10237</v>
      </c>
      <c r="I445" s="125" t="s">
        <v>1038</v>
      </c>
      <c r="J445" s="125" t="s">
        <v>4501</v>
      </c>
      <c r="K445" s="113">
        <v>45869.0</v>
      </c>
      <c r="L445" s="118" t="s">
        <v>10349</v>
      </c>
      <c r="M445" s="118" t="s">
        <v>10350</v>
      </c>
      <c r="N445" s="107" t="s">
        <v>10543</v>
      </c>
      <c r="O445" s="159"/>
      <c r="P445" s="159"/>
      <c r="Q445" s="159"/>
      <c r="R445" s="159"/>
      <c r="S445" s="159"/>
      <c r="T445" s="159"/>
      <c r="U445" s="159"/>
      <c r="V445" s="159"/>
      <c r="W445" s="159"/>
      <c r="X445" s="159"/>
      <c r="Y445" s="159"/>
      <c r="Z445" s="159"/>
      <c r="AA445" s="159"/>
      <c r="AB445" s="159"/>
      <c r="AC445" s="159"/>
      <c r="AD445" s="159"/>
      <c r="AE445" s="159"/>
    </row>
    <row r="446">
      <c r="A446" s="106" t="s">
        <v>8651</v>
      </c>
      <c r="B446" s="203" t="s">
        <v>8653</v>
      </c>
      <c r="C446" s="203" t="s">
        <v>8645</v>
      </c>
      <c r="D446" s="116" t="s">
        <v>11235</v>
      </c>
      <c r="E446" s="107" t="s">
        <v>8658</v>
      </c>
      <c r="F446" s="134" t="s">
        <v>8657</v>
      </c>
      <c r="G446" s="151" t="s">
        <v>8656</v>
      </c>
      <c r="H446" s="245"/>
      <c r="I446" s="245"/>
      <c r="J446" s="245"/>
      <c r="K446" s="113">
        <v>45869.0</v>
      </c>
      <c r="L446" s="118" t="s">
        <v>10372</v>
      </c>
      <c r="M446" s="118" t="s">
        <v>10373</v>
      </c>
      <c r="N446" s="107" t="s">
        <v>10543</v>
      </c>
      <c r="O446" s="159"/>
      <c r="P446" s="159"/>
      <c r="Q446" s="159"/>
      <c r="R446" s="159"/>
      <c r="S446" s="159"/>
      <c r="T446" s="159"/>
      <c r="U446" s="159"/>
      <c r="V446" s="159"/>
      <c r="W446" s="159"/>
      <c r="X446" s="159"/>
      <c r="Y446" s="159"/>
      <c r="Z446" s="159"/>
      <c r="AA446" s="159"/>
      <c r="AB446" s="159"/>
      <c r="AC446" s="159"/>
      <c r="AD446" s="159"/>
      <c r="AE446" s="159"/>
    </row>
    <row r="447">
      <c r="A447" s="106" t="s">
        <v>9352</v>
      </c>
      <c r="B447" s="203" t="s">
        <v>9361</v>
      </c>
      <c r="C447" s="203" t="s">
        <v>9354</v>
      </c>
      <c r="D447" s="116" t="s">
        <v>11236</v>
      </c>
      <c r="E447" s="107" t="s">
        <v>9362</v>
      </c>
      <c r="F447" s="134" t="s">
        <v>9360</v>
      </c>
      <c r="G447" s="151" t="s">
        <v>9359</v>
      </c>
      <c r="H447" s="245"/>
      <c r="I447" s="245"/>
      <c r="J447" s="245"/>
      <c r="K447" s="113">
        <v>45869.0</v>
      </c>
      <c r="L447" s="118" t="s">
        <v>10317</v>
      </c>
      <c r="M447" s="118" t="s">
        <v>10318</v>
      </c>
      <c r="N447" s="107" t="s">
        <v>10543</v>
      </c>
      <c r="O447" s="159"/>
      <c r="P447" s="159"/>
      <c r="Q447" s="159"/>
      <c r="R447" s="159"/>
      <c r="S447" s="159"/>
      <c r="T447" s="159"/>
      <c r="U447" s="159"/>
      <c r="V447" s="159"/>
      <c r="W447" s="159"/>
      <c r="X447" s="159"/>
      <c r="Y447" s="159"/>
      <c r="Z447" s="159"/>
      <c r="AA447" s="159"/>
      <c r="AB447" s="159"/>
      <c r="AC447" s="159"/>
      <c r="AD447" s="159"/>
      <c r="AE447" s="159"/>
    </row>
    <row r="448">
      <c r="A448" s="106" t="s">
        <v>9773</v>
      </c>
      <c r="B448" s="203" t="s">
        <v>9774</v>
      </c>
      <c r="C448" s="203" t="s">
        <v>11237</v>
      </c>
      <c r="D448" s="116" t="s">
        <v>11238</v>
      </c>
      <c r="E448" s="107" t="s">
        <v>9781</v>
      </c>
      <c r="F448" s="134" t="s">
        <v>9780</v>
      </c>
      <c r="G448" s="151" t="s">
        <v>9779</v>
      </c>
      <c r="H448" s="245"/>
      <c r="I448" s="245"/>
      <c r="J448" s="245"/>
      <c r="K448" s="113">
        <v>45869.0</v>
      </c>
      <c r="L448" s="118" t="s">
        <v>10269</v>
      </c>
      <c r="M448" s="118" t="s">
        <v>10270</v>
      </c>
      <c r="N448" s="107" t="s">
        <v>10351</v>
      </c>
      <c r="O448" s="159"/>
      <c r="P448" s="159"/>
      <c r="Q448" s="159"/>
      <c r="R448" s="159"/>
      <c r="S448" s="159"/>
      <c r="T448" s="159"/>
      <c r="U448" s="159"/>
      <c r="V448" s="159"/>
      <c r="W448" s="159"/>
      <c r="X448" s="159"/>
      <c r="Y448" s="159"/>
      <c r="Z448" s="159"/>
      <c r="AA448" s="159"/>
      <c r="AB448" s="159"/>
      <c r="AC448" s="159"/>
      <c r="AD448" s="159"/>
      <c r="AE448" s="159"/>
    </row>
    <row r="449">
      <c r="A449" s="106" t="s">
        <v>7974</v>
      </c>
      <c r="B449" s="203" t="s">
        <v>7976</v>
      </c>
      <c r="C449" s="224" t="s">
        <v>7977</v>
      </c>
      <c r="D449" s="116" t="s">
        <v>11239</v>
      </c>
      <c r="E449" s="107" t="s">
        <v>7984</v>
      </c>
      <c r="F449" s="134" t="s">
        <v>7983</v>
      </c>
      <c r="G449" s="151" t="s">
        <v>7982</v>
      </c>
      <c r="H449" s="245"/>
      <c r="I449" s="245"/>
      <c r="J449" s="245"/>
      <c r="K449" s="113">
        <v>45869.0</v>
      </c>
      <c r="L449" s="118" t="s">
        <v>10372</v>
      </c>
      <c r="M449" s="118" t="s">
        <v>10373</v>
      </c>
      <c r="N449" s="107" t="s">
        <v>10328</v>
      </c>
      <c r="O449" s="159"/>
      <c r="P449" s="159"/>
      <c r="Q449" s="159"/>
      <c r="R449" s="159"/>
      <c r="S449" s="159"/>
      <c r="T449" s="159"/>
      <c r="U449" s="159"/>
      <c r="V449" s="159"/>
      <c r="W449" s="159"/>
      <c r="X449" s="159"/>
      <c r="Y449" s="159"/>
      <c r="Z449" s="159"/>
      <c r="AA449" s="159"/>
      <c r="AB449" s="159"/>
      <c r="AC449" s="159"/>
      <c r="AD449" s="159"/>
      <c r="AE449" s="159"/>
    </row>
    <row r="450">
      <c r="A450" s="106" t="s">
        <v>9917</v>
      </c>
      <c r="B450" s="203" t="s">
        <v>9918</v>
      </c>
      <c r="C450" s="203" t="s">
        <v>9919</v>
      </c>
      <c r="D450" s="116" t="s">
        <v>11240</v>
      </c>
      <c r="E450" s="107" t="s">
        <v>9925</v>
      </c>
      <c r="F450" s="134" t="s">
        <v>9924</v>
      </c>
      <c r="G450" s="151" t="s">
        <v>9923</v>
      </c>
      <c r="H450" s="125" t="s">
        <v>10237</v>
      </c>
      <c r="I450" s="125" t="s">
        <v>1454</v>
      </c>
      <c r="J450" s="125" t="s">
        <v>303</v>
      </c>
      <c r="K450" s="113">
        <v>45869.0</v>
      </c>
      <c r="L450" s="118" t="s">
        <v>10293</v>
      </c>
      <c r="M450" s="118" t="s">
        <v>10294</v>
      </c>
      <c r="N450" s="107" t="s">
        <v>10328</v>
      </c>
      <c r="O450" s="159"/>
      <c r="P450" s="159"/>
      <c r="Q450" s="159"/>
      <c r="R450" s="159"/>
      <c r="S450" s="159"/>
      <c r="T450" s="159"/>
      <c r="U450" s="159"/>
      <c r="V450" s="159"/>
      <c r="W450" s="159"/>
      <c r="X450" s="159"/>
      <c r="Y450" s="159"/>
      <c r="Z450" s="159"/>
      <c r="AA450" s="159"/>
      <c r="AB450" s="159"/>
      <c r="AC450" s="159"/>
      <c r="AD450" s="159"/>
      <c r="AE450" s="159"/>
    </row>
    <row r="451">
      <c r="A451" s="106" t="s">
        <v>9413</v>
      </c>
      <c r="B451" s="203" t="s">
        <v>9415</v>
      </c>
      <c r="C451" s="203" t="s">
        <v>11241</v>
      </c>
      <c r="D451" s="116" t="s">
        <v>11242</v>
      </c>
      <c r="E451" s="107" t="s">
        <v>9422</v>
      </c>
      <c r="F451" s="134" t="s">
        <v>9421</v>
      </c>
      <c r="G451" s="151" t="s">
        <v>9420</v>
      </c>
      <c r="H451" s="245"/>
      <c r="I451" s="245"/>
      <c r="J451" s="245"/>
      <c r="K451" s="113">
        <v>45869.0</v>
      </c>
      <c r="L451" s="118" t="s">
        <v>10317</v>
      </c>
      <c r="M451" s="118" t="s">
        <v>10318</v>
      </c>
      <c r="N451" s="107" t="s">
        <v>10328</v>
      </c>
      <c r="O451" s="159"/>
      <c r="P451" s="159"/>
      <c r="Q451" s="159"/>
      <c r="R451" s="159"/>
      <c r="S451" s="159"/>
      <c r="T451" s="159"/>
      <c r="U451" s="159"/>
      <c r="V451" s="159"/>
      <c r="W451" s="159"/>
      <c r="X451" s="159"/>
      <c r="Y451" s="159"/>
      <c r="Z451" s="159"/>
      <c r="AA451" s="159"/>
      <c r="AB451" s="159"/>
      <c r="AC451" s="159"/>
      <c r="AD451" s="159"/>
      <c r="AE451" s="159"/>
    </row>
    <row r="452">
      <c r="A452" s="106" t="s">
        <v>9599</v>
      </c>
      <c r="B452" s="203" t="s">
        <v>9600</v>
      </c>
      <c r="C452" s="203" t="s">
        <v>9601</v>
      </c>
      <c r="D452" s="116" t="s">
        <v>11243</v>
      </c>
      <c r="E452" s="107" t="s">
        <v>9609</v>
      </c>
      <c r="F452" s="134" t="s">
        <v>9607</v>
      </c>
      <c r="G452" s="151" t="s">
        <v>9606</v>
      </c>
      <c r="H452" s="245"/>
      <c r="I452" s="245"/>
      <c r="J452" s="245"/>
      <c r="K452" s="113">
        <v>45869.0</v>
      </c>
      <c r="L452" s="118" t="s">
        <v>10349</v>
      </c>
      <c r="M452" s="118" t="s">
        <v>10350</v>
      </c>
      <c r="N452" s="107" t="s">
        <v>10630</v>
      </c>
      <c r="O452" s="159"/>
      <c r="P452" s="159"/>
      <c r="Q452" s="159"/>
      <c r="R452" s="159"/>
      <c r="S452" s="159"/>
      <c r="T452" s="159"/>
      <c r="U452" s="159"/>
      <c r="V452" s="159"/>
      <c r="W452" s="159"/>
      <c r="X452" s="159"/>
      <c r="Y452" s="159"/>
      <c r="Z452" s="159"/>
      <c r="AA452" s="159"/>
      <c r="AB452" s="159"/>
      <c r="AC452" s="159"/>
      <c r="AD452" s="159"/>
      <c r="AE452" s="159"/>
    </row>
    <row r="453">
      <c r="A453" s="221" t="s">
        <v>5915</v>
      </c>
      <c r="B453" s="134" t="s">
        <v>5825</v>
      </c>
      <c r="C453" s="134" t="s">
        <v>5916</v>
      </c>
      <c r="D453" s="217" t="s">
        <v>11066</v>
      </c>
      <c r="E453" s="134" t="s">
        <v>5911</v>
      </c>
      <c r="F453" s="134" t="s">
        <v>5912</v>
      </c>
      <c r="G453" s="151" t="s">
        <v>5909</v>
      </c>
      <c r="H453" s="245"/>
      <c r="I453" s="125" t="s">
        <v>158</v>
      </c>
      <c r="J453" s="151" t="s">
        <v>577</v>
      </c>
      <c r="K453" s="113">
        <v>45870.0</v>
      </c>
      <c r="L453" s="118" t="s">
        <v>10269</v>
      </c>
      <c r="M453" s="118" t="s">
        <v>10270</v>
      </c>
      <c r="N453" s="111" t="s">
        <v>10281</v>
      </c>
      <c r="O453" s="159"/>
      <c r="P453" s="159"/>
      <c r="Q453" s="159"/>
      <c r="R453" s="159"/>
      <c r="S453" s="159"/>
      <c r="T453" s="159"/>
      <c r="U453" s="159"/>
      <c r="V453" s="159"/>
      <c r="W453" s="159"/>
      <c r="X453" s="159"/>
      <c r="Y453" s="159"/>
      <c r="Z453" s="159"/>
      <c r="AA453" s="159"/>
      <c r="AB453" s="159"/>
      <c r="AC453" s="159"/>
      <c r="AD453" s="159"/>
      <c r="AE453" s="159"/>
    </row>
    <row r="454">
      <c r="A454" s="106" t="s">
        <v>8596</v>
      </c>
      <c r="B454" s="134" t="s">
        <v>8603</v>
      </c>
      <c r="C454" s="134" t="s">
        <v>8578</v>
      </c>
      <c r="D454" s="217" t="s">
        <v>11244</v>
      </c>
      <c r="E454" s="203" t="s">
        <v>8604</v>
      </c>
      <c r="F454" s="134" t="s">
        <v>8601</v>
      </c>
      <c r="G454" s="151" t="s">
        <v>8600</v>
      </c>
      <c r="H454" s="245"/>
      <c r="I454" s="245"/>
      <c r="J454" s="245"/>
      <c r="K454" s="113">
        <v>45869.0</v>
      </c>
      <c r="L454" s="118" t="s">
        <v>10293</v>
      </c>
      <c r="M454" s="118" t="s">
        <v>10294</v>
      </c>
      <c r="N454" s="107" t="s">
        <v>10357</v>
      </c>
      <c r="O454" s="159"/>
      <c r="P454" s="159"/>
      <c r="Q454" s="159"/>
      <c r="R454" s="159"/>
      <c r="S454" s="159"/>
      <c r="T454" s="159"/>
      <c r="U454" s="159"/>
      <c r="V454" s="159"/>
      <c r="W454" s="159"/>
      <c r="X454" s="159"/>
      <c r="Y454" s="159"/>
      <c r="Z454" s="159"/>
      <c r="AA454" s="159"/>
      <c r="AB454" s="159"/>
      <c r="AC454" s="159"/>
      <c r="AD454" s="159"/>
      <c r="AE454" s="159"/>
    </row>
    <row r="455">
      <c r="A455" s="106" t="s">
        <v>8607</v>
      </c>
      <c r="B455" s="134" t="s">
        <v>8608</v>
      </c>
      <c r="C455" s="134" t="s">
        <v>8588</v>
      </c>
      <c r="D455" s="217" t="s">
        <v>11245</v>
      </c>
      <c r="E455" s="203" t="s">
        <v>8613</v>
      </c>
      <c r="F455" s="134" t="s">
        <v>8612</v>
      </c>
      <c r="G455" s="151" t="s">
        <v>8611</v>
      </c>
      <c r="H455" s="245"/>
      <c r="I455" s="245"/>
      <c r="J455" s="245"/>
      <c r="K455" s="113">
        <v>45869.0</v>
      </c>
      <c r="L455" s="118" t="s">
        <v>10349</v>
      </c>
      <c r="M455" s="118" t="s">
        <v>10350</v>
      </c>
      <c r="N455" s="107" t="s">
        <v>10325</v>
      </c>
      <c r="O455" s="159"/>
      <c r="P455" s="159"/>
      <c r="Q455" s="159"/>
      <c r="R455" s="159"/>
      <c r="S455" s="159"/>
      <c r="T455" s="159"/>
      <c r="U455" s="159"/>
      <c r="V455" s="159"/>
      <c r="W455" s="159"/>
      <c r="X455" s="159"/>
      <c r="Y455" s="159"/>
      <c r="Z455" s="159"/>
      <c r="AA455" s="159"/>
      <c r="AB455" s="159"/>
      <c r="AC455" s="159"/>
      <c r="AD455" s="159"/>
      <c r="AE455" s="159"/>
    </row>
    <row r="456">
      <c r="A456" s="106" t="s">
        <v>8354</v>
      </c>
      <c r="B456" s="134" t="s">
        <v>8364</v>
      </c>
      <c r="C456" s="134" t="s">
        <v>8357</v>
      </c>
      <c r="D456" s="217" t="s">
        <v>11246</v>
      </c>
      <c r="E456" s="203" t="s">
        <v>8365</v>
      </c>
      <c r="F456" s="134" t="s">
        <v>8363</v>
      </c>
      <c r="G456" s="151" t="s">
        <v>8362</v>
      </c>
      <c r="H456" s="245"/>
      <c r="I456" s="245"/>
      <c r="J456" s="245"/>
      <c r="K456" s="113">
        <v>45869.0</v>
      </c>
      <c r="L456" s="118" t="s">
        <v>10372</v>
      </c>
      <c r="M456" s="118" t="s">
        <v>10373</v>
      </c>
      <c r="N456" s="107" t="s">
        <v>10325</v>
      </c>
      <c r="O456" s="159"/>
      <c r="P456" s="159"/>
      <c r="Q456" s="159"/>
      <c r="R456" s="159"/>
      <c r="S456" s="159"/>
      <c r="T456" s="159"/>
      <c r="U456" s="159"/>
      <c r="V456" s="159"/>
      <c r="W456" s="159"/>
      <c r="X456" s="159"/>
      <c r="Y456" s="159"/>
      <c r="Z456" s="159"/>
      <c r="AA456" s="159"/>
      <c r="AB456" s="159"/>
      <c r="AC456" s="159"/>
      <c r="AD456" s="159"/>
      <c r="AE456" s="159"/>
    </row>
    <row r="457">
      <c r="A457" s="106" t="s">
        <v>9873</v>
      </c>
      <c r="B457" s="134" t="s">
        <v>9875</v>
      </c>
      <c r="C457" s="134" t="s">
        <v>9876</v>
      </c>
      <c r="D457" s="217" t="s">
        <v>11247</v>
      </c>
      <c r="E457" s="203" t="s">
        <v>9884</v>
      </c>
      <c r="F457" s="134" t="s">
        <v>9883</v>
      </c>
      <c r="G457" s="151" t="s">
        <v>9882</v>
      </c>
      <c r="H457" s="245"/>
      <c r="I457" s="245"/>
      <c r="J457" s="245"/>
      <c r="K457" s="113">
        <v>45869.0</v>
      </c>
      <c r="L457" s="118" t="s">
        <v>10317</v>
      </c>
      <c r="M457" s="118" t="s">
        <v>10318</v>
      </c>
      <c r="N457" s="107" t="s">
        <v>10325</v>
      </c>
      <c r="O457" s="159"/>
      <c r="P457" s="159"/>
      <c r="Q457" s="159"/>
      <c r="R457" s="159"/>
      <c r="S457" s="159"/>
      <c r="T457" s="159"/>
      <c r="U457" s="159"/>
      <c r="V457" s="159"/>
      <c r="W457" s="159"/>
      <c r="X457" s="159"/>
      <c r="Y457" s="159"/>
      <c r="Z457" s="159"/>
      <c r="AA457" s="159"/>
      <c r="AB457" s="159"/>
      <c r="AC457" s="159"/>
      <c r="AD457" s="159"/>
      <c r="AE457" s="159"/>
    </row>
    <row r="458">
      <c r="A458" s="221" t="s">
        <v>8949</v>
      </c>
      <c r="B458" s="134" t="s">
        <v>8950</v>
      </c>
      <c r="C458" s="134" t="s">
        <v>11248</v>
      </c>
      <c r="D458" s="116" t="s">
        <v>11249</v>
      </c>
      <c r="E458" s="203" t="s">
        <v>8959</v>
      </c>
      <c r="F458" s="134" t="s">
        <v>8958</v>
      </c>
      <c r="G458" s="151" t="s">
        <v>8957</v>
      </c>
      <c r="H458" s="125" t="s">
        <v>10239</v>
      </c>
      <c r="I458" s="125" t="s">
        <v>280</v>
      </c>
      <c r="J458" s="125" t="s">
        <v>4501</v>
      </c>
      <c r="K458" s="113">
        <v>45869.0</v>
      </c>
      <c r="L458" s="118" t="s">
        <v>10317</v>
      </c>
      <c r="M458" s="118" t="s">
        <v>10318</v>
      </c>
      <c r="N458" s="107" t="s">
        <v>10301</v>
      </c>
      <c r="O458" s="159"/>
      <c r="P458" s="159"/>
      <c r="Q458" s="159"/>
      <c r="R458" s="159"/>
      <c r="S458" s="159"/>
      <c r="T458" s="159"/>
      <c r="U458" s="159"/>
      <c r="V458" s="159"/>
      <c r="W458" s="159"/>
      <c r="X458" s="159"/>
      <c r="Y458" s="159"/>
      <c r="Z458" s="159"/>
      <c r="AA458" s="159"/>
      <c r="AB458" s="159"/>
      <c r="AC458" s="159"/>
      <c r="AD458" s="159"/>
      <c r="AE458" s="159"/>
    </row>
    <row r="459">
      <c r="A459" s="221" t="s">
        <v>9147</v>
      </c>
      <c r="B459" s="134" t="s">
        <v>9148</v>
      </c>
      <c r="C459" s="134" t="s">
        <v>9149</v>
      </c>
      <c r="D459" s="217" t="s">
        <v>11250</v>
      </c>
      <c r="E459" s="203" t="s">
        <v>9156</v>
      </c>
      <c r="F459" s="134" t="s">
        <v>9155</v>
      </c>
      <c r="G459" s="151" t="s">
        <v>9154</v>
      </c>
      <c r="H459" s="245"/>
      <c r="I459" s="6" t="s">
        <v>373</v>
      </c>
      <c r="J459" s="245"/>
      <c r="K459" s="113">
        <v>45870.0</v>
      </c>
      <c r="L459" s="114">
        <v>0.6666666666666666</v>
      </c>
      <c r="M459" s="114">
        <v>0.7083333333333334</v>
      </c>
      <c r="N459" s="111" t="s">
        <v>11251</v>
      </c>
      <c r="O459" s="159"/>
      <c r="P459" s="159"/>
      <c r="Q459" s="159"/>
      <c r="R459" s="159"/>
      <c r="S459" s="159"/>
      <c r="T459" s="159"/>
      <c r="U459" s="159"/>
      <c r="V459" s="159"/>
      <c r="W459" s="159"/>
      <c r="X459" s="159"/>
      <c r="Y459" s="159"/>
      <c r="Z459" s="159"/>
      <c r="AA459" s="159"/>
      <c r="AB459" s="159"/>
      <c r="AC459" s="159"/>
      <c r="AD459" s="159"/>
      <c r="AE459" s="159"/>
    </row>
    <row r="460">
      <c r="A460" s="106" t="s">
        <v>9658</v>
      </c>
      <c r="B460" s="134" t="s">
        <v>9669</v>
      </c>
      <c r="C460" s="134" t="s">
        <v>9684</v>
      </c>
      <c r="D460" s="217" t="s">
        <v>11252</v>
      </c>
      <c r="E460" s="203" t="s">
        <v>9689</v>
      </c>
      <c r="F460" s="134" t="s">
        <v>9688</v>
      </c>
      <c r="G460" s="151" t="s">
        <v>9687</v>
      </c>
      <c r="H460" s="245"/>
      <c r="I460" s="245"/>
      <c r="J460" s="245"/>
      <c r="K460" s="113">
        <v>45869.0</v>
      </c>
      <c r="L460" s="118" t="s">
        <v>10349</v>
      </c>
      <c r="M460" s="118" t="s">
        <v>10350</v>
      </c>
      <c r="N460" s="111" t="s">
        <v>10384</v>
      </c>
      <c r="O460" s="159"/>
      <c r="P460" s="159"/>
      <c r="Q460" s="159"/>
      <c r="R460" s="159"/>
      <c r="S460" s="159"/>
      <c r="T460" s="159"/>
      <c r="U460" s="159"/>
      <c r="V460" s="159"/>
      <c r="W460" s="159"/>
      <c r="X460" s="159"/>
      <c r="Y460" s="159"/>
      <c r="Z460" s="159"/>
      <c r="AA460" s="159"/>
      <c r="AB460" s="159"/>
      <c r="AC460" s="159"/>
      <c r="AD460" s="159"/>
      <c r="AE460" s="159"/>
    </row>
    <row r="461">
      <c r="A461" s="106" t="s">
        <v>7965</v>
      </c>
      <c r="B461" s="134" t="s">
        <v>7966</v>
      </c>
      <c r="C461" s="134" t="s">
        <v>7967</v>
      </c>
      <c r="D461" s="217" t="s">
        <v>11253</v>
      </c>
      <c r="E461" s="203" t="s">
        <v>7973</v>
      </c>
      <c r="F461" s="134" t="s">
        <v>7972</v>
      </c>
      <c r="G461" s="151" t="s">
        <v>7971</v>
      </c>
      <c r="H461" s="245"/>
      <c r="I461" s="245"/>
      <c r="J461" s="245"/>
      <c r="K461" s="113">
        <v>45869.0</v>
      </c>
      <c r="L461" s="118" t="s">
        <v>10317</v>
      </c>
      <c r="M461" s="118" t="s">
        <v>10318</v>
      </c>
      <c r="N461" s="111" t="s">
        <v>10384</v>
      </c>
      <c r="O461" s="159"/>
      <c r="P461" s="159"/>
      <c r="Q461" s="159"/>
      <c r="R461" s="159"/>
      <c r="S461" s="159"/>
      <c r="T461" s="159"/>
      <c r="U461" s="159"/>
      <c r="V461" s="159"/>
      <c r="W461" s="159"/>
      <c r="X461" s="159"/>
      <c r="Y461" s="159"/>
      <c r="Z461" s="159"/>
      <c r="AA461" s="159"/>
      <c r="AB461" s="159"/>
      <c r="AC461" s="159"/>
      <c r="AD461" s="159"/>
      <c r="AE461" s="159"/>
    </row>
    <row r="462">
      <c r="A462" s="106" t="s">
        <v>8679</v>
      </c>
      <c r="B462" s="134" t="s">
        <v>8680</v>
      </c>
      <c r="C462" s="134" t="s">
        <v>8681</v>
      </c>
      <c r="D462" s="217" t="s">
        <v>11254</v>
      </c>
      <c r="E462" s="134" t="s">
        <v>8686</v>
      </c>
      <c r="F462" s="134" t="s">
        <v>8685</v>
      </c>
      <c r="G462" s="125" t="s">
        <v>8687</v>
      </c>
      <c r="H462" s="245"/>
      <c r="I462" s="246"/>
      <c r="J462" s="246"/>
      <c r="K462" s="113">
        <v>45869.0</v>
      </c>
      <c r="L462" s="118" t="s">
        <v>10269</v>
      </c>
      <c r="M462" s="118" t="s">
        <v>10270</v>
      </c>
      <c r="N462" s="111" t="s">
        <v>10549</v>
      </c>
      <c r="O462" s="159"/>
      <c r="P462" s="159"/>
      <c r="Q462" s="159"/>
      <c r="R462" s="159"/>
      <c r="S462" s="159"/>
      <c r="T462" s="159"/>
      <c r="U462" s="159"/>
      <c r="V462" s="159"/>
      <c r="W462" s="159"/>
      <c r="X462" s="159"/>
      <c r="Y462" s="159"/>
      <c r="Z462" s="159"/>
      <c r="AA462" s="159"/>
      <c r="AB462" s="159"/>
      <c r="AC462" s="159"/>
      <c r="AD462" s="159"/>
      <c r="AE462" s="159"/>
    </row>
    <row r="463">
      <c r="A463" s="221" t="s">
        <v>8156</v>
      </c>
      <c r="B463" s="134" t="s">
        <v>8158</v>
      </c>
      <c r="C463" s="134" t="s">
        <v>8159</v>
      </c>
      <c r="D463" s="217" t="s">
        <v>11255</v>
      </c>
      <c r="E463" s="134" t="s">
        <v>8165</v>
      </c>
      <c r="F463" s="134" t="s">
        <v>8164</v>
      </c>
      <c r="G463" s="151" t="s">
        <v>8163</v>
      </c>
      <c r="H463" s="245"/>
      <c r="I463" s="6" t="s">
        <v>4473</v>
      </c>
      <c r="J463" s="246"/>
      <c r="K463" s="113">
        <v>45870.0</v>
      </c>
      <c r="L463" s="118" t="s">
        <v>10269</v>
      </c>
      <c r="M463" s="118" t="s">
        <v>10270</v>
      </c>
      <c r="N463" s="111" t="s">
        <v>10825</v>
      </c>
      <c r="O463" s="126"/>
      <c r="P463" s="126"/>
      <c r="Q463" s="126"/>
      <c r="R463" s="126"/>
      <c r="S463" s="126"/>
      <c r="T463" s="126"/>
      <c r="U463" s="126"/>
      <c r="V463" s="126"/>
      <c r="W463" s="126"/>
      <c r="X463" s="126"/>
      <c r="Y463" s="126"/>
      <c r="Z463" s="126"/>
      <c r="AA463" s="126"/>
      <c r="AB463" s="126"/>
      <c r="AC463" s="126"/>
      <c r="AD463" s="126"/>
      <c r="AE463" s="126"/>
    </row>
    <row r="464">
      <c r="A464" s="106" t="s">
        <v>9635</v>
      </c>
      <c r="B464" s="134" t="s">
        <v>9636</v>
      </c>
      <c r="C464" s="134" t="s">
        <v>9637</v>
      </c>
      <c r="D464" s="116" t="s">
        <v>11256</v>
      </c>
      <c r="E464" s="134" t="s">
        <v>9643</v>
      </c>
      <c r="F464" s="134" t="s">
        <v>9642</v>
      </c>
      <c r="G464" s="125" t="s">
        <v>9641</v>
      </c>
      <c r="H464" s="245"/>
      <c r="I464" s="246"/>
      <c r="J464" s="246"/>
      <c r="K464" s="113">
        <v>45869.0</v>
      </c>
      <c r="L464" s="118" t="s">
        <v>10349</v>
      </c>
      <c r="M464" s="118" t="s">
        <v>10350</v>
      </c>
      <c r="N464" s="111" t="s">
        <v>10549</v>
      </c>
      <c r="O464" s="159"/>
      <c r="P464" s="159"/>
      <c r="Q464" s="159"/>
      <c r="R464" s="159"/>
      <c r="S464" s="159"/>
      <c r="T464" s="159"/>
      <c r="U464" s="159"/>
      <c r="V464" s="159"/>
      <c r="W464" s="159"/>
      <c r="X464" s="159"/>
      <c r="Y464" s="159"/>
      <c r="Z464" s="159"/>
      <c r="AA464" s="159"/>
      <c r="AB464" s="159"/>
      <c r="AC464" s="159"/>
      <c r="AD464" s="159"/>
      <c r="AE464" s="159"/>
    </row>
    <row r="465">
      <c r="A465" s="106" t="s">
        <v>9522</v>
      </c>
      <c r="B465" s="134" t="s">
        <v>9524</v>
      </c>
      <c r="C465" s="134" t="s">
        <v>11257</v>
      </c>
      <c r="D465" s="116" t="s">
        <v>11258</v>
      </c>
      <c r="E465" s="134" t="s">
        <v>9531</v>
      </c>
      <c r="F465" s="134" t="s">
        <v>9530</v>
      </c>
      <c r="G465" s="125" t="s">
        <v>9529</v>
      </c>
      <c r="H465" s="245"/>
      <c r="I465" s="246"/>
      <c r="J465" s="246"/>
      <c r="K465" s="113">
        <v>45869.0</v>
      </c>
      <c r="L465" s="118" t="s">
        <v>10293</v>
      </c>
      <c r="M465" s="118" t="s">
        <v>10294</v>
      </c>
      <c r="N465" s="111" t="s">
        <v>10549</v>
      </c>
      <c r="O465" s="159"/>
      <c r="P465" s="159"/>
      <c r="Q465" s="159"/>
      <c r="R465" s="159"/>
      <c r="S465" s="159"/>
      <c r="T465" s="159"/>
      <c r="U465" s="159"/>
      <c r="V465" s="159"/>
      <c r="W465" s="159"/>
      <c r="X465" s="159"/>
      <c r="Y465" s="159"/>
      <c r="Z465" s="159"/>
      <c r="AA465" s="159"/>
      <c r="AB465" s="159"/>
      <c r="AC465" s="159"/>
      <c r="AD465" s="159"/>
      <c r="AE465" s="159"/>
    </row>
    <row r="466">
      <c r="A466" s="219" t="s">
        <v>8012</v>
      </c>
      <c r="B466" s="149" t="s">
        <v>8013</v>
      </c>
      <c r="C466" s="149" t="s">
        <v>8014</v>
      </c>
      <c r="D466" s="116" t="s">
        <v>11259</v>
      </c>
      <c r="E466" s="134" t="s">
        <v>8021</v>
      </c>
      <c r="F466" s="149" t="s">
        <v>8022</v>
      </c>
      <c r="G466" s="149" t="s">
        <v>8019</v>
      </c>
      <c r="H466" s="247"/>
      <c r="I466" s="134" t="s">
        <v>4473</v>
      </c>
      <c r="J466" s="248"/>
      <c r="K466" s="113">
        <v>45870.0</v>
      </c>
      <c r="L466" s="114">
        <v>0.6041666666666666</v>
      </c>
      <c r="M466" s="114">
        <v>0.6458333333333334</v>
      </c>
      <c r="N466" s="111" t="s">
        <v>10825</v>
      </c>
      <c r="O466" s="155"/>
      <c r="P466" s="155"/>
      <c r="Q466" s="155"/>
      <c r="R466" s="155"/>
      <c r="S466" s="155"/>
      <c r="T466" s="155"/>
      <c r="U466" s="155"/>
      <c r="V466" s="155"/>
      <c r="W466" s="155"/>
      <c r="X466" s="155"/>
      <c r="Y466" s="155"/>
      <c r="Z466" s="155"/>
      <c r="AA466" s="155"/>
      <c r="AB466" s="155"/>
      <c r="AC466" s="155"/>
      <c r="AD466" s="155"/>
      <c r="AE466" s="155"/>
    </row>
    <row r="467">
      <c r="A467" s="106" t="s">
        <v>8889</v>
      </c>
      <c r="B467" s="203" t="s">
        <v>8890</v>
      </c>
      <c r="C467" s="203" t="s">
        <v>11260</v>
      </c>
      <c r="D467" s="116" t="s">
        <v>11261</v>
      </c>
      <c r="E467" s="203" t="s">
        <v>8898</v>
      </c>
      <c r="F467" s="134" t="s">
        <v>8897</v>
      </c>
      <c r="G467" s="125" t="s">
        <v>8896</v>
      </c>
      <c r="H467" s="125" t="s">
        <v>10237</v>
      </c>
      <c r="I467" s="151" t="s">
        <v>875</v>
      </c>
      <c r="J467" s="151" t="s">
        <v>138</v>
      </c>
      <c r="K467" s="113">
        <v>45869.0</v>
      </c>
      <c r="L467" s="118" t="s">
        <v>10372</v>
      </c>
      <c r="M467" s="118" t="s">
        <v>10373</v>
      </c>
      <c r="N467" s="111" t="s">
        <v>10336</v>
      </c>
      <c r="O467" s="159"/>
      <c r="P467" s="159"/>
      <c r="Q467" s="159"/>
      <c r="R467" s="159"/>
      <c r="S467" s="159"/>
      <c r="T467" s="159"/>
      <c r="U467" s="159"/>
      <c r="V467" s="159"/>
      <c r="W467" s="159"/>
      <c r="X467" s="159"/>
      <c r="Y467" s="159"/>
      <c r="Z467" s="159"/>
      <c r="AA467" s="159"/>
      <c r="AB467" s="159"/>
      <c r="AC467" s="159"/>
      <c r="AD467" s="159"/>
      <c r="AE467" s="159"/>
    </row>
    <row r="468">
      <c r="A468" s="219" t="s">
        <v>8117</v>
      </c>
      <c r="B468" s="220" t="s">
        <v>8118</v>
      </c>
      <c r="C468" s="224" t="s">
        <v>11262</v>
      </c>
      <c r="D468" s="116" t="s">
        <v>11263</v>
      </c>
      <c r="E468" s="203" t="s">
        <v>8128</v>
      </c>
      <c r="F468" s="134" t="s">
        <v>8127</v>
      </c>
      <c r="G468" s="125" t="s">
        <v>8126</v>
      </c>
      <c r="H468" s="245"/>
      <c r="I468" s="246"/>
      <c r="J468" s="246"/>
      <c r="K468" s="113">
        <v>45869.0</v>
      </c>
      <c r="L468" s="118" t="s">
        <v>10293</v>
      </c>
      <c r="M468" s="118" t="s">
        <v>10294</v>
      </c>
      <c r="N468" s="111" t="s">
        <v>10336</v>
      </c>
      <c r="O468" s="159"/>
      <c r="P468" s="159"/>
      <c r="Q468" s="159"/>
      <c r="R468" s="159"/>
      <c r="S468" s="159"/>
      <c r="T468" s="159"/>
      <c r="U468" s="159"/>
      <c r="V468" s="159"/>
      <c r="W468" s="159"/>
      <c r="X468" s="159"/>
      <c r="Y468" s="159"/>
      <c r="Z468" s="159"/>
      <c r="AA468" s="159"/>
      <c r="AB468" s="159"/>
      <c r="AC468" s="159"/>
      <c r="AD468" s="159"/>
      <c r="AE468" s="159"/>
    </row>
    <row r="469">
      <c r="A469" s="219" t="s">
        <v>9090</v>
      </c>
      <c r="B469" s="220" t="s">
        <v>9091</v>
      </c>
      <c r="C469" s="220" t="s">
        <v>9092</v>
      </c>
      <c r="D469" s="217" t="s">
        <v>11264</v>
      </c>
      <c r="E469" s="203" t="s">
        <v>9099</v>
      </c>
      <c r="F469" s="134" t="s">
        <v>9098</v>
      </c>
      <c r="G469" s="151" t="s">
        <v>9097</v>
      </c>
      <c r="H469" s="245"/>
      <c r="I469" s="246"/>
      <c r="J469" s="246"/>
      <c r="K469" s="113">
        <v>45870.0</v>
      </c>
      <c r="L469" s="118" t="s">
        <v>10293</v>
      </c>
      <c r="M469" s="118" t="s">
        <v>10294</v>
      </c>
      <c r="N469" s="111" t="s">
        <v>10825</v>
      </c>
      <c r="O469" s="159"/>
      <c r="P469" s="159"/>
      <c r="Q469" s="159"/>
      <c r="R469" s="159"/>
      <c r="S469" s="159"/>
      <c r="T469" s="159"/>
      <c r="U469" s="159"/>
      <c r="V469" s="159"/>
      <c r="W469" s="159"/>
      <c r="X469" s="159"/>
      <c r="Y469" s="159"/>
      <c r="Z469" s="159"/>
      <c r="AA469" s="159"/>
      <c r="AB469" s="159"/>
      <c r="AC469" s="159"/>
      <c r="AD469" s="159"/>
      <c r="AE469" s="159"/>
    </row>
    <row r="470">
      <c r="A470" s="106" t="s">
        <v>9646</v>
      </c>
      <c r="B470" s="203" t="s">
        <v>9647</v>
      </c>
      <c r="C470" s="203" t="s">
        <v>9648</v>
      </c>
      <c r="D470" s="217" t="s">
        <v>11265</v>
      </c>
      <c r="E470" s="203" t="s">
        <v>9656</v>
      </c>
      <c r="F470" s="134" t="s">
        <v>9657</v>
      </c>
      <c r="G470" s="151" t="s">
        <v>9654</v>
      </c>
      <c r="H470" s="245"/>
      <c r="I470" s="246"/>
      <c r="J470" s="246"/>
      <c r="K470" s="113">
        <v>45869.0</v>
      </c>
      <c r="L470" s="118" t="s">
        <v>10269</v>
      </c>
      <c r="M470" s="118" t="s">
        <v>10270</v>
      </c>
      <c r="N470" s="111" t="s">
        <v>10295</v>
      </c>
      <c r="O470" s="159"/>
      <c r="P470" s="159"/>
      <c r="Q470" s="159"/>
      <c r="R470" s="159"/>
      <c r="S470" s="159"/>
      <c r="T470" s="159"/>
      <c r="U470" s="159"/>
      <c r="V470" s="159"/>
      <c r="W470" s="159"/>
      <c r="X470" s="159"/>
      <c r="Y470" s="159"/>
      <c r="Z470" s="159"/>
      <c r="AA470" s="159"/>
      <c r="AB470" s="159"/>
      <c r="AC470" s="159"/>
      <c r="AD470" s="159"/>
      <c r="AE470" s="159"/>
    </row>
    <row r="471">
      <c r="A471" s="221" t="s">
        <v>8576</v>
      </c>
      <c r="B471" s="134" t="s">
        <v>8577</v>
      </c>
      <c r="C471" s="134" t="s">
        <v>8578</v>
      </c>
      <c r="D471" s="217" t="s">
        <v>11266</v>
      </c>
      <c r="E471" s="134" t="s">
        <v>8583</v>
      </c>
      <c r="F471" s="134" t="s">
        <v>8582</v>
      </c>
      <c r="G471" s="151" t="s">
        <v>8581</v>
      </c>
      <c r="H471" s="245"/>
      <c r="I471" s="151" t="s">
        <v>204</v>
      </c>
      <c r="J471" s="246"/>
      <c r="K471" s="113">
        <v>45870.0</v>
      </c>
      <c r="L471" s="114">
        <v>0.6041666666666666</v>
      </c>
      <c r="M471" s="114">
        <v>0.6458333333333334</v>
      </c>
      <c r="N471" s="140" t="s">
        <v>10351</v>
      </c>
      <c r="O471" s="126"/>
      <c r="P471" s="126"/>
      <c r="Q471" s="126"/>
      <c r="R471" s="126"/>
      <c r="S471" s="126"/>
      <c r="T471" s="126"/>
      <c r="U471" s="126"/>
      <c r="V471" s="126"/>
      <c r="W471" s="126"/>
      <c r="X471" s="126"/>
      <c r="Y471" s="126"/>
      <c r="Z471" s="126"/>
      <c r="AA471" s="126"/>
      <c r="AB471" s="126"/>
      <c r="AC471" s="126"/>
      <c r="AD471" s="126"/>
      <c r="AE471" s="126"/>
    </row>
    <row r="472">
      <c r="A472" s="221" t="s">
        <v>8445</v>
      </c>
      <c r="B472" s="134" t="s">
        <v>8447</v>
      </c>
      <c r="C472" s="134" t="s">
        <v>8448</v>
      </c>
      <c r="D472" s="217" t="s">
        <v>11267</v>
      </c>
      <c r="E472" s="134" t="s">
        <v>8455</v>
      </c>
      <c r="F472" s="134" t="s">
        <v>8454</v>
      </c>
      <c r="G472" s="151" t="s">
        <v>8453</v>
      </c>
      <c r="H472" s="245"/>
      <c r="I472" s="151" t="s">
        <v>233</v>
      </c>
      <c r="J472" s="246"/>
      <c r="K472" s="113">
        <v>45870.0</v>
      </c>
      <c r="L472" s="118" t="s">
        <v>10293</v>
      </c>
      <c r="M472" s="118" t="s">
        <v>10294</v>
      </c>
      <c r="N472" s="140" t="s">
        <v>10351</v>
      </c>
      <c r="O472" s="126"/>
      <c r="P472" s="126"/>
      <c r="Q472" s="126"/>
      <c r="R472" s="126"/>
      <c r="S472" s="126"/>
      <c r="T472" s="126"/>
      <c r="U472" s="126"/>
      <c r="V472" s="126"/>
      <c r="W472" s="126"/>
      <c r="X472" s="126"/>
      <c r="Y472" s="126"/>
      <c r="Z472" s="126"/>
      <c r="AA472" s="126"/>
      <c r="AB472" s="126"/>
      <c r="AC472" s="126"/>
      <c r="AD472" s="126"/>
      <c r="AE472" s="126"/>
    </row>
    <row r="473">
      <c r="A473" s="106" t="s">
        <v>8761</v>
      </c>
      <c r="B473" s="134" t="s">
        <v>8762</v>
      </c>
      <c r="C473" s="134" t="s">
        <v>11268</v>
      </c>
      <c r="D473" s="217" t="s">
        <v>11269</v>
      </c>
      <c r="E473" s="134" t="s">
        <v>8770</v>
      </c>
      <c r="F473" s="134" t="s">
        <v>8769</v>
      </c>
      <c r="G473" s="151" t="s">
        <v>8768</v>
      </c>
      <c r="H473" s="245"/>
      <c r="I473" s="246"/>
      <c r="J473" s="246"/>
      <c r="K473" s="113">
        <v>45871.0</v>
      </c>
      <c r="L473" s="118" t="s">
        <v>10332</v>
      </c>
      <c r="M473" s="118" t="s">
        <v>10333</v>
      </c>
      <c r="N473" s="111" t="s">
        <v>10265</v>
      </c>
      <c r="O473" s="159"/>
      <c r="P473" s="159"/>
      <c r="Q473" s="159"/>
      <c r="R473" s="159"/>
      <c r="S473" s="159"/>
      <c r="T473" s="159"/>
      <c r="U473" s="159"/>
      <c r="V473" s="159"/>
      <c r="W473" s="159"/>
      <c r="X473" s="159"/>
      <c r="Y473" s="159"/>
      <c r="Z473" s="159"/>
      <c r="AA473" s="159"/>
      <c r="AB473" s="159"/>
      <c r="AC473" s="159"/>
      <c r="AD473" s="159"/>
      <c r="AE473" s="159"/>
    </row>
    <row r="474">
      <c r="A474" s="219" t="s">
        <v>9587</v>
      </c>
      <c r="B474" s="220" t="s">
        <v>9588</v>
      </c>
      <c r="C474" s="220" t="s">
        <v>9589</v>
      </c>
      <c r="D474" s="217" t="s">
        <v>11270</v>
      </c>
      <c r="E474" s="203" t="s">
        <v>9596</v>
      </c>
      <c r="F474" s="134" t="s">
        <v>9595</v>
      </c>
      <c r="G474" s="151" t="s">
        <v>9594</v>
      </c>
      <c r="H474" s="245"/>
      <c r="I474" s="151" t="s">
        <v>904</v>
      </c>
      <c r="J474" s="246"/>
      <c r="K474" s="113">
        <v>45870.0</v>
      </c>
      <c r="L474" s="114">
        <v>0.4166666666666667</v>
      </c>
      <c r="M474" s="114">
        <v>0.4583333333333333</v>
      </c>
      <c r="N474" s="111" t="s">
        <v>10433</v>
      </c>
      <c r="O474" s="159"/>
      <c r="P474" s="159"/>
      <c r="Q474" s="159"/>
      <c r="R474" s="159"/>
      <c r="S474" s="159"/>
      <c r="T474" s="159"/>
      <c r="U474" s="159"/>
      <c r="V474" s="159"/>
      <c r="W474" s="159"/>
      <c r="X474" s="159"/>
      <c r="Y474" s="159"/>
      <c r="Z474" s="159"/>
      <c r="AA474" s="159"/>
      <c r="AB474" s="159"/>
      <c r="AC474" s="159"/>
      <c r="AD474" s="159"/>
      <c r="AE474" s="159"/>
    </row>
    <row r="475">
      <c r="A475" s="219" t="s">
        <v>8774</v>
      </c>
      <c r="B475" s="220" t="s">
        <v>8775</v>
      </c>
      <c r="C475" s="203" t="s">
        <v>11271</v>
      </c>
      <c r="D475" s="116" t="s">
        <v>11272</v>
      </c>
      <c r="E475" s="203" t="s">
        <v>8803</v>
      </c>
      <c r="F475" s="134" t="s">
        <v>8804</v>
      </c>
      <c r="G475" s="151" t="s">
        <v>8801</v>
      </c>
      <c r="H475" s="245"/>
      <c r="I475" s="249"/>
      <c r="J475" s="246"/>
      <c r="K475" s="113">
        <v>45871.0</v>
      </c>
      <c r="L475" s="114">
        <v>0.7291666666666666</v>
      </c>
      <c r="M475" s="114">
        <v>0.7708333333333334</v>
      </c>
      <c r="N475" s="111" t="s">
        <v>10322</v>
      </c>
      <c r="O475" s="159"/>
      <c r="P475" s="159"/>
      <c r="Q475" s="159"/>
      <c r="R475" s="159"/>
      <c r="S475" s="159"/>
      <c r="T475" s="159"/>
      <c r="U475" s="159"/>
      <c r="V475" s="159"/>
      <c r="W475" s="159"/>
      <c r="X475" s="159"/>
      <c r="Y475" s="159"/>
      <c r="Z475" s="159"/>
      <c r="AA475" s="159"/>
      <c r="AB475" s="159"/>
      <c r="AC475" s="159"/>
      <c r="AD475" s="159"/>
      <c r="AE475" s="159"/>
    </row>
    <row r="476">
      <c r="A476" s="106" t="s">
        <v>8325</v>
      </c>
      <c r="B476" s="203" t="s">
        <v>8326</v>
      </c>
      <c r="C476" s="203" t="s">
        <v>11273</v>
      </c>
      <c r="D476" s="116" t="s">
        <v>11274</v>
      </c>
      <c r="E476" s="203" t="s">
        <v>8335</v>
      </c>
      <c r="F476" s="134" t="s">
        <v>8336</v>
      </c>
      <c r="G476" s="151" t="s">
        <v>11275</v>
      </c>
      <c r="H476" s="125" t="s">
        <v>10239</v>
      </c>
      <c r="I476" s="6" t="s">
        <v>9053</v>
      </c>
      <c r="J476" s="151" t="s">
        <v>904</v>
      </c>
      <c r="K476" s="113">
        <v>45871.0</v>
      </c>
      <c r="L476" s="114">
        <v>0.5416666666666666</v>
      </c>
      <c r="M476" s="114">
        <v>0.5833333333333334</v>
      </c>
      <c r="N476" s="111" t="s">
        <v>11276</v>
      </c>
      <c r="O476" s="159"/>
      <c r="P476" s="159"/>
      <c r="Q476" s="159"/>
      <c r="R476" s="159"/>
      <c r="S476" s="159"/>
      <c r="T476" s="159"/>
      <c r="U476" s="159"/>
      <c r="V476" s="159"/>
      <c r="W476" s="159"/>
      <c r="X476" s="159"/>
      <c r="Y476" s="159"/>
      <c r="Z476" s="159"/>
      <c r="AA476" s="159"/>
      <c r="AB476" s="159"/>
      <c r="AC476" s="159"/>
      <c r="AD476" s="159"/>
      <c r="AE476" s="159"/>
    </row>
    <row r="477">
      <c r="A477" s="221" t="s">
        <v>11277</v>
      </c>
      <c r="B477" s="220" t="s">
        <v>7936</v>
      </c>
      <c r="C477" s="220" t="s">
        <v>7937</v>
      </c>
      <c r="D477" s="116" t="s">
        <v>11278</v>
      </c>
      <c r="E477" s="134" t="s">
        <v>7943</v>
      </c>
      <c r="F477" s="134" t="s">
        <v>11279</v>
      </c>
      <c r="G477" s="151" t="s">
        <v>7941</v>
      </c>
      <c r="H477" s="245"/>
      <c r="I477" s="6" t="s">
        <v>53</v>
      </c>
      <c r="J477" s="246"/>
      <c r="K477" s="113">
        <v>45870.0</v>
      </c>
      <c r="L477" s="114">
        <v>0.5416666666666666</v>
      </c>
      <c r="M477" s="114">
        <v>0.5833333333333334</v>
      </c>
      <c r="N477" s="111" t="s">
        <v>10433</v>
      </c>
      <c r="O477" s="159"/>
      <c r="P477" s="159"/>
      <c r="Q477" s="159"/>
      <c r="R477" s="159"/>
      <c r="S477" s="159"/>
      <c r="T477" s="159"/>
      <c r="U477" s="159"/>
      <c r="V477" s="159"/>
      <c r="W477" s="159"/>
      <c r="X477" s="159"/>
      <c r="Y477" s="159"/>
      <c r="Z477" s="159"/>
      <c r="AA477" s="159"/>
      <c r="AB477" s="159"/>
      <c r="AC477" s="159"/>
      <c r="AD477" s="159"/>
      <c r="AE477" s="159"/>
    </row>
    <row r="478">
      <c r="A478" s="106" t="s">
        <v>8201</v>
      </c>
      <c r="B478" s="203" t="s">
        <v>8202</v>
      </c>
      <c r="C478" s="203" t="s">
        <v>8203</v>
      </c>
      <c r="D478" s="116" t="s">
        <v>11280</v>
      </c>
      <c r="E478" s="134" t="s">
        <v>8209</v>
      </c>
      <c r="F478" s="134" t="s">
        <v>8208</v>
      </c>
      <c r="G478" s="151" t="s">
        <v>8210</v>
      </c>
      <c r="H478" s="245"/>
      <c r="I478" s="249"/>
      <c r="J478" s="246"/>
      <c r="K478" s="113">
        <v>45871.0</v>
      </c>
      <c r="L478" s="114">
        <v>0.5416666666666666</v>
      </c>
      <c r="M478" s="114">
        <v>0.5833333333333334</v>
      </c>
      <c r="N478" s="111" t="s">
        <v>10351</v>
      </c>
      <c r="O478" s="159"/>
      <c r="P478" s="159"/>
      <c r="Q478" s="159"/>
      <c r="R478" s="159"/>
      <c r="S478" s="159"/>
      <c r="T478" s="159"/>
      <c r="U478" s="159"/>
      <c r="V478" s="159"/>
      <c r="W478" s="159"/>
      <c r="X478" s="159"/>
      <c r="Y478" s="159"/>
      <c r="Z478" s="159"/>
      <c r="AA478" s="159"/>
      <c r="AB478" s="159"/>
      <c r="AC478" s="159"/>
      <c r="AD478" s="159"/>
      <c r="AE478" s="159"/>
    </row>
    <row r="479">
      <c r="A479" s="219" t="s">
        <v>9269</v>
      </c>
      <c r="B479" s="220" t="s">
        <v>9270</v>
      </c>
      <c r="C479" s="220" t="s">
        <v>9271</v>
      </c>
      <c r="D479" s="116" t="s">
        <v>11281</v>
      </c>
      <c r="E479" s="203" t="s">
        <v>9276</v>
      </c>
      <c r="F479" s="250" t="s">
        <v>11282</v>
      </c>
      <c r="G479" s="250" t="s">
        <v>11283</v>
      </c>
      <c r="H479" s="245"/>
      <c r="I479" s="249"/>
      <c r="J479" s="246"/>
      <c r="K479" s="113">
        <v>45870.0</v>
      </c>
      <c r="L479" s="114">
        <v>0.6041666666666666</v>
      </c>
      <c r="M479" s="114">
        <v>0.6458333333333334</v>
      </c>
      <c r="N479" s="111" t="s">
        <v>10433</v>
      </c>
      <c r="O479" s="159"/>
      <c r="P479" s="159"/>
      <c r="Q479" s="159"/>
      <c r="R479" s="159"/>
      <c r="S479" s="159"/>
      <c r="T479" s="159"/>
      <c r="U479" s="159"/>
      <c r="V479" s="159"/>
      <c r="W479" s="159"/>
      <c r="X479" s="159"/>
      <c r="Y479" s="159"/>
      <c r="Z479" s="159"/>
      <c r="AA479" s="159"/>
      <c r="AB479" s="159"/>
      <c r="AC479" s="159"/>
      <c r="AD479" s="159"/>
      <c r="AE479" s="159"/>
    </row>
    <row r="480">
      <c r="A480" s="106" t="s">
        <v>11284</v>
      </c>
      <c r="B480" s="203" t="s">
        <v>8214</v>
      </c>
      <c r="C480" s="203" t="s">
        <v>8215</v>
      </c>
      <c r="D480" s="116" t="s">
        <v>11285</v>
      </c>
      <c r="E480" s="203" t="s">
        <v>8222</v>
      </c>
      <c r="F480" s="134" t="s">
        <v>8221</v>
      </c>
      <c r="G480" s="151" t="s">
        <v>8220</v>
      </c>
      <c r="H480" s="245"/>
      <c r="I480" s="249"/>
      <c r="J480" s="246"/>
      <c r="K480" s="113">
        <v>45871.0</v>
      </c>
      <c r="L480" s="114">
        <v>0.6041666666666666</v>
      </c>
      <c r="M480" s="114">
        <v>0.6458333333333334</v>
      </c>
      <c r="N480" s="111" t="s">
        <v>10351</v>
      </c>
      <c r="O480" s="159"/>
      <c r="P480" s="159"/>
      <c r="Q480" s="159"/>
      <c r="R480" s="159"/>
      <c r="S480" s="159"/>
      <c r="T480" s="159"/>
      <c r="U480" s="159"/>
      <c r="V480" s="159"/>
      <c r="W480" s="159"/>
      <c r="X480" s="159"/>
      <c r="Y480" s="159"/>
      <c r="Z480" s="159"/>
      <c r="AA480" s="159"/>
      <c r="AB480" s="159"/>
      <c r="AC480" s="159"/>
      <c r="AD480" s="159"/>
      <c r="AE480" s="159"/>
    </row>
    <row r="481">
      <c r="A481" s="106" t="s">
        <v>8702</v>
      </c>
      <c r="B481" s="203" t="s">
        <v>8703</v>
      </c>
      <c r="C481" s="203" t="s">
        <v>8704</v>
      </c>
      <c r="D481" s="116" t="s">
        <v>11286</v>
      </c>
      <c r="E481" s="203" t="s">
        <v>8712</v>
      </c>
      <c r="F481" s="134" t="s">
        <v>8713</v>
      </c>
      <c r="G481" s="151" t="s">
        <v>8710</v>
      </c>
      <c r="H481" s="245"/>
      <c r="I481" s="249"/>
      <c r="J481" s="246"/>
      <c r="K481" s="113">
        <v>45871.0</v>
      </c>
      <c r="L481" s="114">
        <v>0.7291666666666666</v>
      </c>
      <c r="M481" s="114">
        <v>0.7708333333333334</v>
      </c>
      <c r="N481" s="111" t="s">
        <v>10351</v>
      </c>
      <c r="O481" s="159"/>
      <c r="P481" s="159"/>
      <c r="Q481" s="159"/>
      <c r="R481" s="159"/>
      <c r="S481" s="159"/>
      <c r="T481" s="159"/>
      <c r="U481" s="159"/>
      <c r="V481" s="159"/>
      <c r="W481" s="159"/>
      <c r="X481" s="159"/>
      <c r="Y481" s="159"/>
      <c r="Z481" s="159"/>
      <c r="AA481" s="159"/>
      <c r="AB481" s="159"/>
      <c r="AC481" s="159"/>
      <c r="AD481" s="159"/>
      <c r="AE481" s="159"/>
    </row>
    <row r="482">
      <c r="A482" s="106" t="s">
        <v>8422</v>
      </c>
      <c r="B482" s="203" t="s">
        <v>8424</v>
      </c>
      <c r="C482" s="203" t="s">
        <v>8425</v>
      </c>
      <c r="D482" s="116" t="s">
        <v>11287</v>
      </c>
      <c r="E482" s="203" t="s">
        <v>8432</v>
      </c>
      <c r="F482" s="134" t="s">
        <v>8431</v>
      </c>
      <c r="G482" s="151" t="s">
        <v>8433</v>
      </c>
      <c r="H482" s="245"/>
      <c r="I482" s="249"/>
      <c r="J482" s="246"/>
      <c r="K482" s="113">
        <v>45871.0</v>
      </c>
      <c r="L482" s="114">
        <v>0.6041666666666666</v>
      </c>
      <c r="M482" s="114">
        <v>0.6458333333333334</v>
      </c>
      <c r="N482" s="111" t="s">
        <v>10459</v>
      </c>
      <c r="O482" s="159"/>
      <c r="P482" s="159"/>
      <c r="Q482" s="159"/>
      <c r="R482" s="159"/>
      <c r="S482" s="159"/>
      <c r="T482" s="159"/>
      <c r="U482" s="159"/>
      <c r="V482" s="159"/>
      <c r="W482" s="159"/>
      <c r="X482" s="159"/>
      <c r="Y482" s="159"/>
      <c r="Z482" s="159"/>
      <c r="AA482" s="159"/>
      <c r="AB482" s="159"/>
      <c r="AC482" s="159"/>
      <c r="AD482" s="159"/>
      <c r="AE482" s="159"/>
    </row>
    <row r="483">
      <c r="A483" s="106" t="s">
        <v>7659</v>
      </c>
      <c r="B483" s="203" t="s">
        <v>7660</v>
      </c>
      <c r="C483" s="203" t="s">
        <v>7661</v>
      </c>
      <c r="D483" s="116" t="s">
        <v>11288</v>
      </c>
      <c r="E483" s="203" t="s">
        <v>7668</v>
      </c>
      <c r="F483" s="134" t="s">
        <v>7667</v>
      </c>
      <c r="G483" s="151" t="s">
        <v>7666</v>
      </c>
      <c r="H483" s="245"/>
      <c r="I483" s="249"/>
      <c r="J483" s="246"/>
      <c r="K483" s="113">
        <v>45870.0</v>
      </c>
      <c r="L483" s="114">
        <v>0.4791666666666667</v>
      </c>
      <c r="M483" s="114">
        <v>0.5208333333333334</v>
      </c>
      <c r="N483" s="111" t="s">
        <v>10459</v>
      </c>
      <c r="O483" s="159"/>
      <c r="P483" s="159"/>
      <c r="Q483" s="159"/>
      <c r="R483" s="159"/>
      <c r="S483" s="159"/>
      <c r="T483" s="159"/>
      <c r="U483" s="159"/>
      <c r="V483" s="159"/>
      <c r="W483" s="159"/>
      <c r="X483" s="159"/>
      <c r="Y483" s="159"/>
      <c r="Z483" s="159"/>
      <c r="AA483" s="159"/>
      <c r="AB483" s="159"/>
      <c r="AC483" s="159"/>
      <c r="AD483" s="159"/>
      <c r="AE483" s="159"/>
    </row>
    <row r="484">
      <c r="A484" s="221" t="s">
        <v>9853</v>
      </c>
      <c r="B484" s="134" t="s">
        <v>9854</v>
      </c>
      <c r="C484" s="134" t="s">
        <v>9855</v>
      </c>
      <c r="D484" s="116" t="s">
        <v>11289</v>
      </c>
      <c r="E484" s="203" t="s">
        <v>9856</v>
      </c>
      <c r="F484" s="250" t="s">
        <v>11290</v>
      </c>
      <c r="G484" s="250" t="s">
        <v>11291</v>
      </c>
      <c r="H484" s="245"/>
      <c r="I484" s="249"/>
      <c r="J484" s="246"/>
      <c r="K484" s="113">
        <v>45871.0</v>
      </c>
      <c r="L484" s="114">
        <v>0.4791666666666667</v>
      </c>
      <c r="M484" s="114">
        <v>0.5208333333333334</v>
      </c>
      <c r="N484" s="111" t="s">
        <v>10281</v>
      </c>
      <c r="O484" s="159"/>
      <c r="P484" s="159"/>
      <c r="Q484" s="159"/>
      <c r="R484" s="159"/>
      <c r="S484" s="159"/>
      <c r="T484" s="159"/>
      <c r="U484" s="159"/>
      <c r="V484" s="159"/>
      <c r="W484" s="159"/>
      <c r="X484" s="159"/>
      <c r="Y484" s="159"/>
      <c r="Z484" s="159"/>
      <c r="AA484" s="159"/>
      <c r="AB484" s="159"/>
      <c r="AC484" s="159"/>
      <c r="AD484" s="159"/>
      <c r="AE484" s="159"/>
    </row>
    <row r="485">
      <c r="A485" s="106" t="s">
        <v>9673</v>
      </c>
      <c r="B485" s="134" t="s">
        <v>9674</v>
      </c>
      <c r="C485" s="134" t="s">
        <v>9675</v>
      </c>
      <c r="D485" s="116" t="s">
        <v>11292</v>
      </c>
      <c r="E485" s="203" t="s">
        <v>9682</v>
      </c>
      <c r="F485" s="134" t="s">
        <v>11293</v>
      </c>
      <c r="G485" s="151" t="s">
        <v>9680</v>
      </c>
      <c r="H485" s="245"/>
      <c r="I485" s="249"/>
      <c r="J485" s="246"/>
      <c r="K485" s="113">
        <v>45870.0</v>
      </c>
      <c r="L485" s="114">
        <v>0.5416666666666666</v>
      </c>
      <c r="M485" s="114">
        <v>0.5833333333333334</v>
      </c>
      <c r="N485" s="111" t="s">
        <v>10459</v>
      </c>
      <c r="O485" s="159"/>
      <c r="P485" s="159"/>
      <c r="Q485" s="159"/>
      <c r="R485" s="159"/>
      <c r="S485" s="159"/>
      <c r="T485" s="159"/>
      <c r="U485" s="159"/>
      <c r="V485" s="159"/>
      <c r="W485" s="159"/>
      <c r="X485" s="159"/>
      <c r="Y485" s="159"/>
      <c r="Z485" s="159"/>
      <c r="AA485" s="159"/>
      <c r="AB485" s="159"/>
      <c r="AC485" s="159"/>
      <c r="AD485" s="159"/>
      <c r="AE485" s="159"/>
    </row>
    <row r="486">
      <c r="A486" s="219" t="s">
        <v>8586</v>
      </c>
      <c r="B486" s="149" t="s">
        <v>8587</v>
      </c>
      <c r="C486" s="149" t="s">
        <v>8588</v>
      </c>
      <c r="D486" s="217" t="s">
        <v>11294</v>
      </c>
      <c r="E486" s="134" t="s">
        <v>8593</v>
      </c>
      <c r="F486" s="134" t="s">
        <v>8592</v>
      </c>
      <c r="G486" s="151" t="s">
        <v>8591</v>
      </c>
      <c r="H486" s="245"/>
      <c r="I486" s="151" t="s">
        <v>686</v>
      </c>
      <c r="J486" s="246"/>
      <c r="K486" s="113">
        <v>45870.0</v>
      </c>
      <c r="L486" s="114">
        <v>0.4791666666666667</v>
      </c>
      <c r="M486" s="114">
        <v>0.5208333333333334</v>
      </c>
      <c r="N486" s="111" t="s">
        <v>10455</v>
      </c>
      <c r="O486" s="126"/>
      <c r="P486" s="126"/>
      <c r="Q486" s="126"/>
      <c r="R486" s="126"/>
      <c r="S486" s="126"/>
      <c r="T486" s="126"/>
      <c r="U486" s="126"/>
      <c r="V486" s="126"/>
      <c r="W486" s="126"/>
      <c r="X486" s="126"/>
      <c r="Y486" s="126"/>
      <c r="Z486" s="126"/>
      <c r="AA486" s="126"/>
      <c r="AB486" s="126"/>
      <c r="AC486" s="126"/>
      <c r="AD486" s="126"/>
      <c r="AE486" s="126"/>
    </row>
    <row r="487">
      <c r="A487" s="106" t="s">
        <v>7946</v>
      </c>
      <c r="B487" s="134" t="s">
        <v>7947</v>
      </c>
      <c r="C487" s="134" t="s">
        <v>7948</v>
      </c>
      <c r="D487" s="217" t="s">
        <v>11295</v>
      </c>
      <c r="E487" s="134" t="s">
        <v>7954</v>
      </c>
      <c r="F487" s="134" t="s">
        <v>7953</v>
      </c>
      <c r="G487" s="151" t="s">
        <v>7952</v>
      </c>
      <c r="H487" s="245"/>
      <c r="I487" s="246"/>
      <c r="J487" s="246"/>
      <c r="K487" s="113">
        <v>45871.0</v>
      </c>
      <c r="L487" s="114">
        <v>0.4791666666666667</v>
      </c>
      <c r="M487" s="114">
        <v>0.5208333333333334</v>
      </c>
      <c r="N487" s="111" t="s">
        <v>10538</v>
      </c>
      <c r="O487" s="159"/>
      <c r="P487" s="159"/>
      <c r="Q487" s="159"/>
      <c r="R487" s="159"/>
      <c r="S487" s="159"/>
      <c r="T487" s="159"/>
      <c r="U487" s="159"/>
      <c r="V487" s="159"/>
      <c r="W487" s="159"/>
      <c r="X487" s="159"/>
      <c r="Y487" s="159"/>
      <c r="Z487" s="159"/>
      <c r="AA487" s="159"/>
      <c r="AB487" s="159"/>
      <c r="AC487" s="159"/>
      <c r="AD487" s="159"/>
      <c r="AE487" s="159"/>
    </row>
    <row r="488">
      <c r="A488" s="106" t="s">
        <v>11296</v>
      </c>
      <c r="B488" s="250" t="s">
        <v>11297</v>
      </c>
      <c r="C488" s="22" t="s">
        <v>11298</v>
      </c>
      <c r="D488" s="251" t="s">
        <v>11299</v>
      </c>
      <c r="E488" s="250" t="s">
        <v>11300</v>
      </c>
      <c r="F488" s="134" t="s">
        <v>11301</v>
      </c>
      <c r="G488" s="250" t="s">
        <v>11302</v>
      </c>
      <c r="H488" s="245"/>
      <c r="I488" s="246"/>
      <c r="J488" s="246"/>
      <c r="K488" s="142">
        <v>45871.0</v>
      </c>
      <c r="L488" s="131">
        <v>0.4166666666666667</v>
      </c>
      <c r="M488" s="131">
        <v>0.4583333333333333</v>
      </c>
      <c r="N488" s="132" t="s">
        <v>11303</v>
      </c>
      <c r="O488" s="159"/>
      <c r="P488" s="159"/>
      <c r="Q488" s="159"/>
      <c r="R488" s="159"/>
      <c r="S488" s="159"/>
      <c r="T488" s="159"/>
      <c r="U488" s="159"/>
      <c r="V488" s="159"/>
      <c r="W488" s="159"/>
      <c r="X488" s="159"/>
      <c r="Y488" s="159"/>
      <c r="Z488" s="159"/>
      <c r="AA488" s="159"/>
      <c r="AB488" s="159"/>
      <c r="AC488" s="159"/>
      <c r="AD488" s="159"/>
      <c r="AE488" s="159"/>
    </row>
    <row r="489">
      <c r="A489" s="219" t="s">
        <v>9928</v>
      </c>
      <c r="B489" s="149" t="s">
        <v>9929</v>
      </c>
      <c r="C489" s="149" t="s">
        <v>9930</v>
      </c>
      <c r="D489" s="217" t="s">
        <v>11304</v>
      </c>
      <c r="E489" s="134" t="s">
        <v>9937</v>
      </c>
      <c r="F489" s="134" t="s">
        <v>11305</v>
      </c>
      <c r="G489" s="151" t="s">
        <v>9935</v>
      </c>
      <c r="H489" s="245"/>
      <c r="I489" s="246"/>
      <c r="J489" s="246"/>
      <c r="K489" s="113">
        <v>45870.0</v>
      </c>
      <c r="L489" s="114">
        <v>0.5416666666666666</v>
      </c>
      <c r="M489" s="114">
        <v>0.5833333333333334</v>
      </c>
      <c r="N489" s="111" t="s">
        <v>10455</v>
      </c>
      <c r="O489" s="126"/>
      <c r="P489" s="126"/>
      <c r="Q489" s="126"/>
      <c r="R489" s="126"/>
      <c r="S489" s="126"/>
      <c r="T489" s="126"/>
      <c r="U489" s="126"/>
      <c r="V489" s="126"/>
      <c r="W489" s="126"/>
      <c r="X489" s="126"/>
      <c r="Y489" s="126"/>
      <c r="Z489" s="126"/>
      <c r="AA489" s="126"/>
      <c r="AB489" s="126"/>
      <c r="AC489" s="126"/>
      <c r="AD489" s="126"/>
      <c r="AE489" s="126"/>
    </row>
    <row r="490">
      <c r="A490" s="219" t="s">
        <v>9898</v>
      </c>
      <c r="B490" s="149" t="s">
        <v>9899</v>
      </c>
      <c r="C490" s="149" t="s">
        <v>9900</v>
      </c>
      <c r="D490" s="217" t="s">
        <v>11306</v>
      </c>
      <c r="E490" s="134" t="s">
        <v>9904</v>
      </c>
      <c r="F490" s="250" t="s">
        <v>11307</v>
      </c>
      <c r="G490" s="250" t="s">
        <v>11308</v>
      </c>
      <c r="H490" s="245"/>
      <c r="I490" s="246"/>
      <c r="J490" s="246"/>
      <c r="K490" s="113">
        <v>45870.0</v>
      </c>
      <c r="L490" s="114">
        <v>0.4166666666666667</v>
      </c>
      <c r="M490" s="114">
        <v>0.4583333333333333</v>
      </c>
      <c r="N490" s="111" t="s">
        <v>10459</v>
      </c>
      <c r="O490" s="126"/>
      <c r="P490" s="126"/>
      <c r="Q490" s="126"/>
      <c r="R490" s="126"/>
      <c r="S490" s="126"/>
      <c r="T490" s="126"/>
      <c r="U490" s="126"/>
      <c r="V490" s="126"/>
      <c r="W490" s="126"/>
      <c r="X490" s="126"/>
      <c r="Y490" s="126"/>
      <c r="Z490" s="126"/>
      <c r="AA490" s="126"/>
      <c r="AB490" s="126"/>
      <c r="AC490" s="126"/>
      <c r="AD490" s="126"/>
      <c r="AE490" s="126"/>
    </row>
    <row r="491">
      <c r="A491" s="106" t="s">
        <v>8093</v>
      </c>
      <c r="B491" s="134" t="s">
        <v>8094</v>
      </c>
      <c r="C491" s="134" t="s">
        <v>8095</v>
      </c>
      <c r="D491" s="116" t="s">
        <v>11309</v>
      </c>
      <c r="E491" s="134" t="s">
        <v>8096</v>
      </c>
      <c r="F491" s="134" t="s">
        <v>8101</v>
      </c>
      <c r="G491" s="252" t="s">
        <v>8100</v>
      </c>
      <c r="H491" s="245"/>
      <c r="I491" s="246"/>
      <c r="J491" s="246"/>
      <c r="K491" s="113">
        <v>45871.0</v>
      </c>
      <c r="L491" s="114">
        <v>0.4166666666666667</v>
      </c>
      <c r="M491" s="114">
        <v>0.4583333333333333</v>
      </c>
      <c r="N491" s="111" t="s">
        <v>10715</v>
      </c>
      <c r="O491" s="159"/>
      <c r="P491" s="159"/>
      <c r="Q491" s="159"/>
      <c r="R491" s="159"/>
      <c r="S491" s="159"/>
      <c r="T491" s="159"/>
      <c r="U491" s="159"/>
      <c r="V491" s="159"/>
      <c r="W491" s="159"/>
      <c r="X491" s="159"/>
      <c r="Y491" s="159"/>
      <c r="Z491" s="159"/>
      <c r="AA491" s="159"/>
      <c r="AB491" s="159"/>
      <c r="AC491" s="159"/>
      <c r="AD491" s="159"/>
      <c r="AE491" s="159"/>
    </row>
    <row r="492">
      <c r="A492" s="106" t="s">
        <v>8616</v>
      </c>
      <c r="B492" s="134" t="s">
        <v>8617</v>
      </c>
      <c r="C492" s="134" t="s">
        <v>8618</v>
      </c>
      <c r="D492" s="116" t="s">
        <v>11310</v>
      </c>
      <c r="E492" s="134" t="s">
        <v>8619</v>
      </c>
      <c r="F492" s="134" t="s">
        <v>8622</v>
      </c>
      <c r="G492" s="252" t="s">
        <v>8621</v>
      </c>
      <c r="H492" s="245"/>
      <c r="I492" s="246"/>
      <c r="J492" s="246"/>
      <c r="K492" s="113">
        <v>45871.0</v>
      </c>
      <c r="L492" s="114">
        <v>0.4166666666666667</v>
      </c>
      <c r="M492" s="114">
        <v>0.4583333333333333</v>
      </c>
      <c r="N492" s="111" t="s">
        <v>10742</v>
      </c>
      <c r="O492" s="159"/>
      <c r="P492" s="159"/>
      <c r="Q492" s="159"/>
      <c r="R492" s="159"/>
      <c r="S492" s="159"/>
      <c r="T492" s="159"/>
      <c r="U492" s="159"/>
      <c r="V492" s="159"/>
      <c r="W492" s="159"/>
      <c r="X492" s="159"/>
      <c r="Y492" s="159"/>
      <c r="Z492" s="159"/>
      <c r="AA492" s="159"/>
      <c r="AB492" s="159"/>
      <c r="AC492" s="159"/>
      <c r="AD492" s="159"/>
      <c r="AE492" s="159"/>
    </row>
    <row r="493">
      <c r="A493" s="106" t="s">
        <v>7028</v>
      </c>
      <c r="B493" s="134" t="s">
        <v>7029</v>
      </c>
      <c r="C493" s="134" t="s">
        <v>7030</v>
      </c>
      <c r="D493" s="116" t="s">
        <v>11311</v>
      </c>
      <c r="E493" s="134" t="s">
        <v>7031</v>
      </c>
      <c r="F493" s="134" t="s">
        <v>7037</v>
      </c>
      <c r="G493" s="151" t="s">
        <v>7040</v>
      </c>
      <c r="H493" s="245"/>
      <c r="I493" s="246"/>
      <c r="J493" s="246"/>
      <c r="K493" s="113">
        <v>45871.0</v>
      </c>
      <c r="L493" s="114">
        <v>0.4166666666666667</v>
      </c>
      <c r="M493" s="114">
        <v>0.4583333333333333</v>
      </c>
      <c r="N493" s="111" t="s">
        <v>10543</v>
      </c>
      <c r="O493" s="159"/>
      <c r="P493" s="159"/>
      <c r="Q493" s="159"/>
      <c r="R493" s="159"/>
      <c r="S493" s="159"/>
      <c r="T493" s="159"/>
      <c r="U493" s="159"/>
      <c r="V493" s="159"/>
      <c r="W493" s="159"/>
      <c r="X493" s="159"/>
      <c r="Y493" s="159"/>
      <c r="Z493" s="159"/>
      <c r="AA493" s="159"/>
      <c r="AB493" s="159"/>
      <c r="AC493" s="159"/>
      <c r="AD493" s="159"/>
      <c r="AE493" s="159"/>
    </row>
    <row r="494">
      <c r="A494" s="106" t="s">
        <v>9500</v>
      </c>
      <c r="B494" s="134" t="s">
        <v>9501</v>
      </c>
      <c r="C494" s="134" t="s">
        <v>9502</v>
      </c>
      <c r="D494" s="116" t="s">
        <v>11312</v>
      </c>
      <c r="E494" s="156" t="s">
        <v>11313</v>
      </c>
      <c r="F494" s="134" t="s">
        <v>9509</v>
      </c>
      <c r="G494" s="252" t="s">
        <v>9508</v>
      </c>
      <c r="H494" s="245"/>
      <c r="I494" s="246"/>
      <c r="J494" s="246"/>
      <c r="K494" s="113">
        <v>45871.0</v>
      </c>
      <c r="L494" s="114">
        <v>0.4166666666666667</v>
      </c>
      <c r="M494" s="114">
        <v>0.4583333333333333</v>
      </c>
      <c r="N494" s="111" t="s">
        <v>11314</v>
      </c>
      <c r="O494" s="159"/>
      <c r="P494" s="159"/>
      <c r="Q494" s="159"/>
      <c r="R494" s="159"/>
      <c r="S494" s="159"/>
      <c r="T494" s="159"/>
      <c r="U494" s="159"/>
      <c r="V494" s="159"/>
      <c r="W494" s="159"/>
      <c r="X494" s="159"/>
      <c r="Y494" s="159"/>
      <c r="Z494" s="159"/>
      <c r="AA494" s="159"/>
      <c r="AB494" s="159"/>
      <c r="AC494" s="159"/>
      <c r="AD494" s="159"/>
      <c r="AE494" s="159"/>
    </row>
    <row r="495">
      <c r="A495" s="219" t="s">
        <v>9513</v>
      </c>
      <c r="B495" s="149" t="s">
        <v>9514</v>
      </c>
      <c r="C495" s="149" t="s">
        <v>9515</v>
      </c>
      <c r="D495" s="217" t="s">
        <v>11315</v>
      </c>
      <c r="E495" s="134" t="s">
        <v>9521</v>
      </c>
      <c r="F495" s="107" t="s">
        <v>9520</v>
      </c>
      <c r="G495" s="151" t="s">
        <v>9519</v>
      </c>
      <c r="H495" s="126"/>
      <c r="I495" s="151" t="s">
        <v>121</v>
      </c>
      <c r="J495" s="126"/>
      <c r="K495" s="109">
        <v>45870.0</v>
      </c>
      <c r="L495" s="110">
        <v>0.6666666666666666</v>
      </c>
      <c r="M495" s="110">
        <v>0.7083333333333334</v>
      </c>
      <c r="N495" s="111" t="s">
        <v>10459</v>
      </c>
      <c r="O495" s="126"/>
      <c r="P495" s="126"/>
      <c r="Q495" s="126"/>
      <c r="R495" s="126"/>
      <c r="S495" s="126"/>
      <c r="T495" s="126"/>
      <c r="U495" s="126"/>
      <c r="V495" s="126"/>
      <c r="W495" s="126"/>
      <c r="X495" s="126"/>
      <c r="Y495" s="126"/>
      <c r="Z495" s="126"/>
      <c r="AA495" s="126"/>
      <c r="AB495" s="126"/>
      <c r="AC495" s="126"/>
      <c r="AD495" s="126"/>
      <c r="AE495" s="126"/>
    </row>
    <row r="496">
      <c r="A496" s="221" t="s">
        <v>9443</v>
      </c>
      <c r="B496" s="149" t="s">
        <v>9445</v>
      </c>
      <c r="C496" s="149" t="s">
        <v>9446</v>
      </c>
      <c r="D496" s="217" t="s">
        <v>11316</v>
      </c>
      <c r="E496" s="134" t="s">
        <v>9453</v>
      </c>
      <c r="F496" s="107" t="s">
        <v>9452</v>
      </c>
      <c r="G496" s="125" t="s">
        <v>9451</v>
      </c>
      <c r="H496" s="126"/>
      <c r="I496" s="151" t="s">
        <v>4501</v>
      </c>
      <c r="J496" s="126"/>
      <c r="K496" s="109">
        <v>45870.0</v>
      </c>
      <c r="L496" s="110">
        <v>0.7291666666666666</v>
      </c>
      <c r="M496" s="110">
        <v>0.7708333333333334</v>
      </c>
      <c r="N496" s="111" t="s">
        <v>10459</v>
      </c>
      <c r="O496" s="126"/>
      <c r="P496" s="126"/>
      <c r="Q496" s="126"/>
      <c r="R496" s="126"/>
      <c r="S496" s="126"/>
      <c r="T496" s="126"/>
      <c r="U496" s="126"/>
      <c r="V496" s="126"/>
      <c r="W496" s="126"/>
      <c r="X496" s="126"/>
      <c r="Y496" s="126"/>
      <c r="Z496" s="126"/>
      <c r="AA496" s="126"/>
      <c r="AB496" s="126"/>
      <c r="AC496" s="126"/>
      <c r="AD496" s="126"/>
      <c r="AE496" s="126"/>
    </row>
    <row r="497">
      <c r="A497" s="221" t="s">
        <v>7745</v>
      </c>
      <c r="B497" s="134" t="s">
        <v>7747</v>
      </c>
      <c r="C497" s="134" t="s">
        <v>7748</v>
      </c>
      <c r="D497" s="217" t="s">
        <v>11317</v>
      </c>
      <c r="E497" s="203" t="s">
        <v>7749</v>
      </c>
      <c r="F497" s="156" t="s">
        <v>7753</v>
      </c>
      <c r="G497" s="253" t="s">
        <v>7752</v>
      </c>
      <c r="H497" s="159"/>
      <c r="I497" s="159"/>
      <c r="J497" s="159"/>
      <c r="K497" s="113">
        <v>45871.0</v>
      </c>
      <c r="L497" s="114">
        <v>0.5416666666666666</v>
      </c>
      <c r="M497" s="114">
        <v>0.5833333333333334</v>
      </c>
      <c r="N497" s="107" t="s">
        <v>10328</v>
      </c>
      <c r="O497" s="159"/>
      <c r="P497" s="159"/>
      <c r="Q497" s="159"/>
      <c r="R497" s="159"/>
      <c r="S497" s="159"/>
      <c r="T497" s="159"/>
      <c r="U497" s="159"/>
      <c r="V497" s="159"/>
      <c r="W497" s="159"/>
      <c r="X497" s="159"/>
      <c r="Y497" s="159"/>
      <c r="Z497" s="159"/>
      <c r="AA497" s="159"/>
      <c r="AB497" s="159"/>
      <c r="AC497" s="159"/>
      <c r="AD497" s="159"/>
      <c r="AE497" s="159"/>
    </row>
    <row r="498">
      <c r="A498" s="219" t="s">
        <v>9363</v>
      </c>
      <c r="B498" s="149" t="s">
        <v>9365</v>
      </c>
      <c r="C498" s="149" t="s">
        <v>9366</v>
      </c>
      <c r="D498" s="217" t="s">
        <v>11318</v>
      </c>
      <c r="E498" s="134" t="s">
        <v>9372</v>
      </c>
      <c r="F498" s="134" t="s">
        <v>9371</v>
      </c>
      <c r="G498" s="151" t="s">
        <v>9370</v>
      </c>
      <c r="H498" s="126"/>
      <c r="I498" s="126"/>
      <c r="J498" s="126"/>
      <c r="K498" s="109">
        <v>45870.0</v>
      </c>
      <c r="L498" s="110">
        <v>0.5416666666666666</v>
      </c>
      <c r="M498" s="110">
        <v>0.5833333333333334</v>
      </c>
      <c r="N498" s="111" t="s">
        <v>10261</v>
      </c>
      <c r="O498" s="126"/>
      <c r="P498" s="126"/>
      <c r="Q498" s="126"/>
      <c r="R498" s="126"/>
      <c r="S498" s="126"/>
      <c r="T498" s="126"/>
      <c r="U498" s="126"/>
      <c r="V498" s="126"/>
      <c r="W498" s="126"/>
      <c r="X498" s="126"/>
      <c r="Y498" s="126"/>
      <c r="Z498" s="126"/>
      <c r="AA498" s="126"/>
      <c r="AB498" s="126"/>
      <c r="AC498" s="126"/>
      <c r="AD498" s="126"/>
      <c r="AE498" s="126"/>
    </row>
    <row r="499">
      <c r="A499" s="221" t="s">
        <v>11319</v>
      </c>
      <c r="B499" s="134" t="s">
        <v>9978</v>
      </c>
      <c r="C499" s="134" t="s">
        <v>9979</v>
      </c>
      <c r="D499" s="116" t="s">
        <v>11320</v>
      </c>
      <c r="E499" s="203" t="s">
        <v>11321</v>
      </c>
      <c r="F499" s="156" t="s">
        <v>9987</v>
      </c>
      <c r="G499" s="253" t="s">
        <v>9986</v>
      </c>
      <c r="H499" s="159"/>
      <c r="I499" s="159"/>
      <c r="J499" s="159"/>
      <c r="K499" s="113">
        <v>45871.0</v>
      </c>
      <c r="L499" s="114">
        <v>0.5416666666666666</v>
      </c>
      <c r="M499" s="114">
        <v>0.5833333333333334</v>
      </c>
      <c r="N499" s="107" t="s">
        <v>10715</v>
      </c>
      <c r="O499" s="159"/>
      <c r="P499" s="159"/>
      <c r="Q499" s="159"/>
      <c r="R499" s="159"/>
      <c r="S499" s="159"/>
      <c r="T499" s="159"/>
      <c r="U499" s="159"/>
      <c r="V499" s="159"/>
      <c r="W499" s="159"/>
      <c r="X499" s="159"/>
      <c r="Y499" s="159"/>
      <c r="Z499" s="159"/>
      <c r="AA499" s="159"/>
      <c r="AB499" s="159"/>
      <c r="AC499" s="159"/>
      <c r="AD499" s="159"/>
      <c r="AE499" s="159"/>
    </row>
    <row r="500">
      <c r="A500" s="219" t="s">
        <v>8105</v>
      </c>
      <c r="B500" s="149" t="s">
        <v>8106</v>
      </c>
      <c r="C500" s="149" t="s">
        <v>8107</v>
      </c>
      <c r="D500" s="217" t="s">
        <v>11322</v>
      </c>
      <c r="E500" s="134" t="s">
        <v>8128</v>
      </c>
      <c r="F500" s="134" t="s">
        <v>8113</v>
      </c>
      <c r="G500" s="125" t="s">
        <v>8112</v>
      </c>
      <c r="H500" s="126"/>
      <c r="I500" s="6" t="s">
        <v>904</v>
      </c>
      <c r="J500" s="126"/>
      <c r="K500" s="109">
        <v>45870.0</v>
      </c>
      <c r="L500" s="110">
        <v>0.6666666666666666</v>
      </c>
      <c r="M500" s="110">
        <v>0.7083333333333334</v>
      </c>
      <c r="N500" s="111" t="s">
        <v>10261</v>
      </c>
      <c r="O500" s="126"/>
      <c r="P500" s="126"/>
      <c r="Q500" s="126"/>
      <c r="R500" s="126"/>
      <c r="S500" s="126"/>
      <c r="T500" s="126"/>
      <c r="U500" s="126"/>
      <c r="V500" s="126"/>
      <c r="W500" s="126"/>
      <c r="X500" s="126"/>
      <c r="Y500" s="126"/>
      <c r="Z500" s="126"/>
      <c r="AA500" s="126"/>
      <c r="AB500" s="126"/>
      <c r="AC500" s="126"/>
      <c r="AD500" s="126"/>
      <c r="AE500" s="126"/>
    </row>
    <row r="501">
      <c r="A501" s="221" t="s">
        <v>9228</v>
      </c>
      <c r="B501" s="134" t="s">
        <v>9229</v>
      </c>
      <c r="C501" s="134" t="s">
        <v>9230</v>
      </c>
      <c r="D501" s="217" t="s">
        <v>11323</v>
      </c>
      <c r="E501" s="156" t="s">
        <v>9237</v>
      </c>
      <c r="F501" s="156" t="s">
        <v>9236</v>
      </c>
      <c r="G501" s="253" t="s">
        <v>9235</v>
      </c>
      <c r="H501" s="159"/>
      <c r="I501" s="159"/>
      <c r="J501" s="159"/>
      <c r="K501" s="113">
        <v>45871.0</v>
      </c>
      <c r="L501" s="114">
        <v>0.5416666666666666</v>
      </c>
      <c r="M501" s="114">
        <v>0.5833333333333334</v>
      </c>
      <c r="N501" s="107" t="s">
        <v>11314</v>
      </c>
      <c r="O501" s="159"/>
      <c r="P501" s="159"/>
      <c r="Q501" s="159"/>
      <c r="R501" s="159"/>
      <c r="S501" s="159"/>
      <c r="T501" s="159"/>
      <c r="U501" s="159"/>
      <c r="V501" s="159"/>
      <c r="W501" s="159"/>
      <c r="X501" s="159"/>
      <c r="Y501" s="159"/>
      <c r="Z501" s="159"/>
      <c r="AA501" s="159"/>
      <c r="AB501" s="159"/>
      <c r="AC501" s="159"/>
      <c r="AD501" s="159"/>
      <c r="AE501" s="159"/>
    </row>
    <row r="502">
      <c r="A502" s="219" t="s">
        <v>9623</v>
      </c>
      <c r="B502" s="149" t="s">
        <v>9625</v>
      </c>
      <c r="C502" s="149" t="s">
        <v>9626</v>
      </c>
      <c r="D502" s="254" t="s">
        <v>11324</v>
      </c>
      <c r="E502" s="134" t="s">
        <v>9632</v>
      </c>
      <c r="F502" s="107" t="s">
        <v>11325</v>
      </c>
      <c r="G502" s="134" t="s">
        <v>9631</v>
      </c>
      <c r="H502" s="155"/>
      <c r="I502" s="134" t="s">
        <v>875</v>
      </c>
      <c r="J502" s="155"/>
      <c r="K502" s="109">
        <v>45870.0</v>
      </c>
      <c r="L502" s="110">
        <v>0.5416666666666666</v>
      </c>
      <c r="M502" s="110">
        <v>0.5833333333333334</v>
      </c>
      <c r="N502" s="111" t="s">
        <v>10351</v>
      </c>
      <c r="O502" s="155"/>
      <c r="P502" s="155"/>
      <c r="Q502" s="155"/>
      <c r="R502" s="155"/>
      <c r="S502" s="155"/>
      <c r="T502" s="155"/>
      <c r="U502" s="155"/>
      <c r="V502" s="155"/>
      <c r="W502" s="155"/>
      <c r="X502" s="155"/>
      <c r="Y502" s="155"/>
      <c r="Z502" s="155"/>
      <c r="AA502" s="155"/>
      <c r="AB502" s="155"/>
      <c r="AC502" s="155"/>
      <c r="AD502" s="155"/>
      <c r="AE502" s="155"/>
    </row>
    <row r="503">
      <c r="A503" s="221" t="s">
        <v>9905</v>
      </c>
      <c r="B503" s="134" t="s">
        <v>9907</v>
      </c>
      <c r="C503" s="134" t="s">
        <v>11326</v>
      </c>
      <c r="D503" s="254" t="s">
        <v>11327</v>
      </c>
      <c r="E503" s="156" t="s">
        <v>9914</v>
      </c>
      <c r="F503" s="250" t="s">
        <v>11328</v>
      </c>
      <c r="G503" s="250" t="s">
        <v>11329</v>
      </c>
      <c r="H503" s="159"/>
      <c r="I503" s="159"/>
      <c r="J503" s="159"/>
      <c r="K503" s="113">
        <v>45871.0</v>
      </c>
      <c r="L503" s="114">
        <v>0.6041666666666666</v>
      </c>
      <c r="M503" s="114">
        <v>0.6458333333333334</v>
      </c>
      <c r="N503" s="107" t="s">
        <v>10351</v>
      </c>
      <c r="O503" s="159"/>
      <c r="P503" s="159"/>
      <c r="Q503" s="159"/>
      <c r="R503" s="159"/>
      <c r="S503" s="159"/>
      <c r="T503" s="159"/>
      <c r="U503" s="159"/>
      <c r="V503" s="159"/>
      <c r="W503" s="159"/>
      <c r="X503" s="159"/>
      <c r="Y503" s="159"/>
      <c r="Z503" s="159"/>
      <c r="AA503" s="159"/>
      <c r="AB503" s="159"/>
      <c r="AC503" s="159"/>
      <c r="AD503" s="159"/>
      <c r="AE503" s="159"/>
    </row>
    <row r="504">
      <c r="A504" s="219" t="s">
        <v>9550</v>
      </c>
      <c r="B504" s="149" t="s">
        <v>9551</v>
      </c>
      <c r="C504" s="149" t="s">
        <v>9552</v>
      </c>
      <c r="D504" s="217" t="s">
        <v>11330</v>
      </c>
      <c r="E504" s="134" t="s">
        <v>9559</v>
      </c>
      <c r="F504" s="134" t="s">
        <v>9558</v>
      </c>
      <c r="G504" s="151" t="s">
        <v>9557</v>
      </c>
      <c r="H504" s="126"/>
      <c r="I504" s="126"/>
      <c r="J504" s="126"/>
      <c r="K504" s="109">
        <v>45870.0</v>
      </c>
      <c r="L504" s="145">
        <v>0.6041666666666666</v>
      </c>
      <c r="M504" s="110">
        <v>0.6458333333333334</v>
      </c>
      <c r="N504" s="111" t="s">
        <v>10351</v>
      </c>
      <c r="O504" s="126"/>
      <c r="P504" s="126"/>
      <c r="Q504" s="126"/>
      <c r="R504" s="126"/>
      <c r="S504" s="126"/>
      <c r="T504" s="126"/>
      <c r="U504" s="126"/>
      <c r="V504" s="126"/>
      <c r="W504" s="126"/>
      <c r="X504" s="126"/>
      <c r="Y504" s="126"/>
      <c r="Z504" s="126"/>
      <c r="AA504" s="126"/>
      <c r="AB504" s="126"/>
      <c r="AC504" s="126"/>
      <c r="AD504" s="126"/>
      <c r="AE504" s="126"/>
    </row>
    <row r="505">
      <c r="A505" s="221" t="s">
        <v>8864</v>
      </c>
      <c r="B505" s="134" t="s">
        <v>8865</v>
      </c>
      <c r="C505" s="134" t="s">
        <v>8866</v>
      </c>
      <c r="D505" s="217" t="s">
        <v>11331</v>
      </c>
      <c r="E505" s="156" t="s">
        <v>8874</v>
      </c>
      <c r="F505" s="156" t="s">
        <v>8873</v>
      </c>
      <c r="G505" s="253" t="s">
        <v>8872</v>
      </c>
      <c r="H505" s="159"/>
      <c r="I505" s="159"/>
      <c r="J505" s="159"/>
      <c r="K505" s="113">
        <v>45871.0</v>
      </c>
      <c r="L505" s="114">
        <v>0.6041666666666666</v>
      </c>
      <c r="M505" s="114">
        <v>0.6458333333333334</v>
      </c>
      <c r="N505" s="107" t="s">
        <v>10328</v>
      </c>
      <c r="O505" s="159"/>
      <c r="P505" s="159"/>
      <c r="Q505" s="159"/>
      <c r="R505" s="159"/>
      <c r="S505" s="159"/>
      <c r="T505" s="159"/>
      <c r="U505" s="159"/>
      <c r="V505" s="159"/>
      <c r="W505" s="159"/>
      <c r="X505" s="159"/>
      <c r="Y505" s="159"/>
      <c r="Z505" s="159"/>
      <c r="AA505" s="159"/>
      <c r="AB505" s="159"/>
      <c r="AC505" s="159"/>
      <c r="AD505" s="159"/>
      <c r="AE505" s="159"/>
    </row>
    <row r="506">
      <c r="A506" s="219" t="s">
        <v>9386</v>
      </c>
      <c r="B506" s="220" t="s">
        <v>9387</v>
      </c>
      <c r="C506" s="220" t="s">
        <v>9388</v>
      </c>
      <c r="D506" s="116" t="s">
        <v>11332</v>
      </c>
      <c r="E506" s="203" t="s">
        <v>9394</v>
      </c>
      <c r="F506" s="134" t="s">
        <v>9393</v>
      </c>
      <c r="G506" s="151" t="s">
        <v>9392</v>
      </c>
      <c r="H506" s="159"/>
      <c r="I506" s="151" t="s">
        <v>4501</v>
      </c>
      <c r="J506" s="159"/>
      <c r="K506" s="109">
        <v>45870.0</v>
      </c>
      <c r="L506" s="110">
        <v>0.6666666666666666</v>
      </c>
      <c r="M506" s="110">
        <v>0.7083333333333334</v>
      </c>
      <c r="N506" s="111" t="s">
        <v>10351</v>
      </c>
      <c r="O506" s="159"/>
      <c r="P506" s="159"/>
      <c r="Q506" s="159"/>
      <c r="R506" s="159"/>
      <c r="S506" s="159"/>
      <c r="T506" s="159"/>
      <c r="U506" s="159"/>
      <c r="V506" s="159"/>
      <c r="W506" s="159"/>
      <c r="X506" s="159"/>
      <c r="Y506" s="159"/>
      <c r="Z506" s="159"/>
      <c r="AA506" s="159"/>
      <c r="AB506" s="159"/>
      <c r="AC506" s="159"/>
      <c r="AD506" s="159"/>
      <c r="AE506" s="159"/>
    </row>
    <row r="507">
      <c r="A507" s="221" t="s">
        <v>7114</v>
      </c>
      <c r="B507" s="223" t="s">
        <v>7115</v>
      </c>
      <c r="C507" s="203" t="s">
        <v>7116</v>
      </c>
      <c r="D507" s="116" t="s">
        <v>11333</v>
      </c>
      <c r="E507" s="156" t="s">
        <v>7125</v>
      </c>
      <c r="F507" s="156" t="s">
        <v>7123</v>
      </c>
      <c r="G507" s="125" t="s">
        <v>7122</v>
      </c>
      <c r="H507" s="159"/>
      <c r="I507" s="159"/>
      <c r="J507" s="159"/>
      <c r="K507" s="113">
        <v>45871.0</v>
      </c>
      <c r="L507" s="114">
        <v>0.6041666666666666</v>
      </c>
      <c r="M507" s="114">
        <v>0.6458333333333334</v>
      </c>
      <c r="N507" s="107" t="s">
        <v>10499</v>
      </c>
      <c r="O507" s="159"/>
      <c r="P507" s="159"/>
      <c r="Q507" s="159"/>
      <c r="R507" s="159"/>
      <c r="S507" s="159"/>
      <c r="T507" s="159"/>
      <c r="U507" s="159"/>
      <c r="V507" s="159"/>
      <c r="W507" s="159"/>
      <c r="X507" s="159"/>
      <c r="Y507" s="159"/>
      <c r="Z507" s="159"/>
      <c r="AA507" s="159"/>
      <c r="AB507" s="159"/>
      <c r="AC507" s="159"/>
      <c r="AD507" s="159"/>
      <c r="AE507" s="159"/>
    </row>
    <row r="508">
      <c r="A508" s="219" t="s">
        <v>8659</v>
      </c>
      <c r="B508" s="220" t="s">
        <v>8661</v>
      </c>
      <c r="C508" s="220" t="s">
        <v>8588</v>
      </c>
      <c r="D508" s="217" t="s">
        <v>11334</v>
      </c>
      <c r="E508" s="203" t="s">
        <v>8666</v>
      </c>
      <c r="F508" s="134" t="s">
        <v>8665</v>
      </c>
      <c r="G508" s="151" t="s">
        <v>8664</v>
      </c>
      <c r="H508" s="159"/>
      <c r="I508" s="151" t="s">
        <v>191</v>
      </c>
      <c r="J508" s="159"/>
      <c r="K508" s="109">
        <v>45870.0</v>
      </c>
      <c r="L508" s="110">
        <v>0.7291666666666666</v>
      </c>
      <c r="M508" s="110">
        <v>0.7708333333333334</v>
      </c>
      <c r="N508" s="111" t="s">
        <v>10351</v>
      </c>
      <c r="O508" s="159"/>
      <c r="P508" s="159"/>
      <c r="Q508" s="159"/>
      <c r="R508" s="159"/>
      <c r="S508" s="159"/>
      <c r="T508" s="159"/>
      <c r="U508" s="159"/>
      <c r="V508" s="159"/>
      <c r="W508" s="159"/>
      <c r="X508" s="159"/>
      <c r="Y508" s="159"/>
      <c r="Z508" s="159"/>
      <c r="AA508" s="159"/>
      <c r="AB508" s="159"/>
      <c r="AC508" s="159"/>
      <c r="AD508" s="159"/>
      <c r="AE508" s="159"/>
    </row>
    <row r="509">
      <c r="A509" s="219" t="s">
        <v>9423</v>
      </c>
      <c r="B509" s="149" t="s">
        <v>9425</v>
      </c>
      <c r="C509" s="149" t="s">
        <v>9426</v>
      </c>
      <c r="D509" s="217" t="s">
        <v>11335</v>
      </c>
      <c r="E509" s="134" t="s">
        <v>9432</v>
      </c>
      <c r="F509" s="134" t="s">
        <v>9431</v>
      </c>
      <c r="G509" s="151" t="s">
        <v>9430</v>
      </c>
      <c r="H509" s="126"/>
      <c r="I509" s="151" t="s">
        <v>4501</v>
      </c>
      <c r="J509" s="126"/>
      <c r="K509" s="109">
        <v>45870.0</v>
      </c>
      <c r="L509" s="110">
        <v>0.4166666666666667</v>
      </c>
      <c r="M509" s="110">
        <v>0.4583333333333333</v>
      </c>
      <c r="N509" s="111" t="s">
        <v>10328</v>
      </c>
      <c r="O509" s="126"/>
      <c r="P509" s="126"/>
      <c r="Q509" s="126"/>
      <c r="R509" s="126"/>
      <c r="S509" s="126"/>
      <c r="T509" s="126"/>
      <c r="U509" s="126"/>
      <c r="V509" s="126"/>
      <c r="W509" s="126"/>
      <c r="X509" s="126"/>
      <c r="Y509" s="126"/>
      <c r="Z509" s="126"/>
      <c r="AA509" s="126"/>
      <c r="AB509" s="126"/>
      <c r="AC509" s="126"/>
      <c r="AD509" s="126"/>
      <c r="AE509" s="126"/>
    </row>
    <row r="510">
      <c r="A510" s="221" t="s">
        <v>8839</v>
      </c>
      <c r="B510" s="203" t="s">
        <v>8841</v>
      </c>
      <c r="C510" s="203" t="s">
        <v>8842</v>
      </c>
      <c r="D510" s="116" t="s">
        <v>11336</v>
      </c>
      <c r="E510" s="156" t="s">
        <v>8850</v>
      </c>
      <c r="F510" s="156" t="s">
        <v>11325</v>
      </c>
      <c r="G510" s="253" t="s">
        <v>11337</v>
      </c>
      <c r="H510" s="159"/>
      <c r="I510" s="159"/>
      <c r="J510" s="159"/>
      <c r="K510" s="113">
        <v>45871.0</v>
      </c>
      <c r="L510" s="114">
        <v>0.6041666666666666</v>
      </c>
      <c r="M510" s="114">
        <v>0.6458333333333334</v>
      </c>
      <c r="N510" s="107" t="s">
        <v>10423</v>
      </c>
      <c r="O510" s="159"/>
      <c r="P510" s="159"/>
      <c r="Q510" s="159"/>
      <c r="R510" s="159"/>
      <c r="S510" s="159"/>
      <c r="T510" s="159"/>
      <c r="U510" s="159"/>
      <c r="V510" s="159"/>
      <c r="W510" s="159"/>
      <c r="X510" s="159"/>
      <c r="Y510" s="159"/>
      <c r="Z510" s="159"/>
      <c r="AA510" s="159"/>
      <c r="AB510" s="159"/>
      <c r="AC510" s="159"/>
      <c r="AD510" s="159"/>
      <c r="AE510" s="159"/>
    </row>
    <row r="511">
      <c r="A511" s="219" t="s">
        <v>4015</v>
      </c>
      <c r="B511" s="220" t="s">
        <v>4016</v>
      </c>
      <c r="C511" s="220" t="s">
        <v>4017</v>
      </c>
      <c r="D511" s="217" t="s">
        <v>10815</v>
      </c>
      <c r="E511" s="203" t="s">
        <v>4023</v>
      </c>
      <c r="F511" s="177" t="s">
        <v>4024</v>
      </c>
      <c r="G511" s="150" t="s">
        <v>4025</v>
      </c>
      <c r="H511" s="159"/>
      <c r="I511" s="151" t="s">
        <v>233</v>
      </c>
      <c r="J511" s="210" t="s">
        <v>1202</v>
      </c>
      <c r="K511" s="109">
        <v>45870.0</v>
      </c>
      <c r="L511" s="110">
        <v>0.4791666666666667</v>
      </c>
      <c r="M511" s="110">
        <v>0.5208333333333334</v>
      </c>
      <c r="N511" s="111" t="s">
        <v>10328</v>
      </c>
      <c r="O511" s="159"/>
      <c r="P511" s="159"/>
      <c r="Q511" s="159"/>
      <c r="R511" s="159"/>
      <c r="S511" s="159"/>
      <c r="T511" s="159"/>
      <c r="U511" s="159"/>
      <c r="V511" s="159"/>
      <c r="W511" s="159"/>
      <c r="X511" s="159"/>
      <c r="Y511" s="159"/>
      <c r="Z511" s="159"/>
      <c r="AA511" s="159"/>
      <c r="AB511" s="159"/>
      <c r="AC511" s="159"/>
      <c r="AD511" s="159"/>
      <c r="AE511" s="159"/>
    </row>
    <row r="512">
      <c r="A512" s="221" t="s">
        <v>11338</v>
      </c>
      <c r="B512" s="134" t="s">
        <v>8390</v>
      </c>
      <c r="C512" s="134" t="s">
        <v>8391</v>
      </c>
      <c r="D512" s="116" t="s">
        <v>11339</v>
      </c>
      <c r="E512" s="156" t="s">
        <v>8398</v>
      </c>
      <c r="F512" s="223" t="s">
        <v>8397</v>
      </c>
      <c r="G512" s="252" t="s">
        <v>8396</v>
      </c>
      <c r="H512" s="159"/>
      <c r="I512" s="159"/>
      <c r="J512" s="159"/>
      <c r="K512" s="113">
        <v>45871.0</v>
      </c>
      <c r="L512" s="114">
        <v>0.6041666666666666</v>
      </c>
      <c r="M512" s="114">
        <v>0.6458333333333334</v>
      </c>
      <c r="N512" s="107" t="s">
        <v>11164</v>
      </c>
      <c r="O512" s="159"/>
      <c r="P512" s="159"/>
      <c r="Q512" s="159"/>
      <c r="R512" s="159"/>
      <c r="S512" s="159"/>
      <c r="T512" s="159"/>
      <c r="U512" s="159"/>
      <c r="V512" s="159"/>
      <c r="W512" s="159"/>
      <c r="X512" s="159"/>
      <c r="Y512" s="159"/>
      <c r="Z512" s="159"/>
      <c r="AA512" s="159"/>
      <c r="AB512" s="159"/>
      <c r="AC512" s="159"/>
      <c r="AD512" s="159"/>
      <c r="AE512" s="159"/>
    </row>
    <row r="513">
      <c r="A513" s="221" t="s">
        <v>8034</v>
      </c>
      <c r="B513" s="134" t="s">
        <v>8035</v>
      </c>
      <c r="C513" s="134" t="s">
        <v>8036</v>
      </c>
      <c r="D513" s="116" t="s">
        <v>11340</v>
      </c>
      <c r="E513" s="107" t="s">
        <v>8043</v>
      </c>
      <c r="F513" s="134" t="s">
        <v>8042</v>
      </c>
      <c r="G513" s="252" t="s">
        <v>8041</v>
      </c>
      <c r="H513" s="126"/>
      <c r="I513" s="126"/>
      <c r="J513" s="126"/>
      <c r="K513" s="113">
        <v>45871.0</v>
      </c>
      <c r="L513" s="114">
        <v>0.6666666666666666</v>
      </c>
      <c r="M513" s="114">
        <v>0.7083333333333334</v>
      </c>
      <c r="N513" s="107" t="s">
        <v>10351</v>
      </c>
      <c r="O513" s="159"/>
      <c r="P513" s="159"/>
      <c r="Q513" s="159"/>
      <c r="R513" s="159"/>
      <c r="S513" s="159"/>
      <c r="T513" s="159"/>
      <c r="U513" s="159"/>
      <c r="V513" s="159"/>
      <c r="W513" s="159"/>
      <c r="X513" s="159"/>
      <c r="Y513" s="159"/>
      <c r="Z513" s="159"/>
      <c r="AA513" s="159"/>
      <c r="AB513" s="159"/>
      <c r="AC513" s="159"/>
      <c r="AD513" s="159"/>
      <c r="AE513" s="159"/>
    </row>
    <row r="514">
      <c r="A514" s="219" t="s">
        <v>9375</v>
      </c>
      <c r="B514" s="149" t="s">
        <v>9376</v>
      </c>
      <c r="C514" s="149" t="s">
        <v>9377</v>
      </c>
      <c r="D514" s="217" t="s">
        <v>11341</v>
      </c>
      <c r="E514" s="134" t="s">
        <v>9383</v>
      </c>
      <c r="F514" s="134" t="s">
        <v>9381</v>
      </c>
      <c r="G514" s="151" t="s">
        <v>9382</v>
      </c>
      <c r="H514" s="126"/>
      <c r="I514" s="151" t="s">
        <v>4501</v>
      </c>
      <c r="J514" s="126"/>
      <c r="K514" s="109">
        <v>45870.0</v>
      </c>
      <c r="L514" s="110">
        <v>0.6666666666666666</v>
      </c>
      <c r="M514" s="110">
        <v>0.7083333333333334</v>
      </c>
      <c r="N514" s="111" t="s">
        <v>10322</v>
      </c>
      <c r="O514" s="126"/>
      <c r="P514" s="126"/>
      <c r="Q514" s="126"/>
      <c r="R514" s="126"/>
      <c r="S514" s="126"/>
      <c r="T514" s="126"/>
      <c r="U514" s="126"/>
      <c r="V514" s="126"/>
      <c r="W514" s="126"/>
      <c r="X514" s="126"/>
      <c r="Y514" s="126"/>
      <c r="Z514" s="126"/>
      <c r="AA514" s="126"/>
      <c r="AB514" s="126"/>
      <c r="AC514" s="126"/>
      <c r="AD514" s="126"/>
      <c r="AE514" s="126"/>
    </row>
    <row r="515">
      <c r="A515" s="219" t="s">
        <v>9562</v>
      </c>
      <c r="B515" s="149" t="s">
        <v>9563</v>
      </c>
      <c r="C515" s="149" t="s">
        <v>9564</v>
      </c>
      <c r="D515" s="217" t="s">
        <v>11342</v>
      </c>
      <c r="E515" s="134" t="s">
        <v>9571</v>
      </c>
      <c r="F515" s="134" t="s">
        <v>9570</v>
      </c>
      <c r="G515" s="125" t="s">
        <v>9572</v>
      </c>
      <c r="H515" s="126"/>
      <c r="I515" s="151" t="s">
        <v>1513</v>
      </c>
      <c r="J515" s="126"/>
      <c r="K515" s="109">
        <v>45870.0</v>
      </c>
      <c r="L515" s="110">
        <v>0.4166666666666667</v>
      </c>
      <c r="M515" s="110">
        <v>0.4583333333333333</v>
      </c>
      <c r="N515" s="111" t="s">
        <v>10499</v>
      </c>
      <c r="O515" s="126"/>
      <c r="P515" s="126"/>
      <c r="Q515" s="126"/>
      <c r="R515" s="126"/>
      <c r="S515" s="126"/>
      <c r="T515" s="126"/>
      <c r="U515" s="126"/>
      <c r="V515" s="126"/>
      <c r="W515" s="126"/>
      <c r="X515" s="126"/>
      <c r="Y515" s="126"/>
      <c r="Z515" s="126"/>
      <c r="AA515" s="126"/>
      <c r="AB515" s="126"/>
      <c r="AC515" s="126"/>
      <c r="AD515" s="126"/>
      <c r="AE515" s="126"/>
    </row>
    <row r="516">
      <c r="A516" s="219" t="s">
        <v>9703</v>
      </c>
      <c r="B516" s="149" t="s">
        <v>9704</v>
      </c>
      <c r="C516" s="149" t="s">
        <v>9705</v>
      </c>
      <c r="D516" s="217" t="s">
        <v>11343</v>
      </c>
      <c r="E516" s="107" t="s">
        <v>9711</v>
      </c>
      <c r="F516" s="134" t="s">
        <v>9710</v>
      </c>
      <c r="G516" s="151" t="s">
        <v>9709</v>
      </c>
      <c r="H516" s="126"/>
      <c r="I516" s="151" t="s">
        <v>293</v>
      </c>
      <c r="J516" s="126"/>
      <c r="K516" s="109">
        <v>45870.0</v>
      </c>
      <c r="L516" s="110">
        <v>0.5416666666666666</v>
      </c>
      <c r="M516" s="110">
        <v>0.5833333333333334</v>
      </c>
      <c r="N516" s="111" t="s">
        <v>10499</v>
      </c>
      <c r="O516" s="126"/>
      <c r="P516" s="126"/>
      <c r="Q516" s="126"/>
      <c r="R516" s="126"/>
      <c r="S516" s="126"/>
      <c r="T516" s="126"/>
      <c r="U516" s="126"/>
      <c r="V516" s="126"/>
      <c r="W516" s="126"/>
      <c r="X516" s="126"/>
      <c r="Y516" s="126"/>
      <c r="Z516" s="126"/>
      <c r="AA516" s="126"/>
      <c r="AB516" s="126"/>
      <c r="AC516" s="126"/>
      <c r="AD516" s="126"/>
      <c r="AE516" s="126"/>
    </row>
    <row r="517">
      <c r="A517" s="221" t="s">
        <v>8925</v>
      </c>
      <c r="B517" s="134" t="s">
        <v>8926</v>
      </c>
      <c r="C517" s="134" t="s">
        <v>8927</v>
      </c>
      <c r="D517" s="116" t="s">
        <v>11344</v>
      </c>
      <c r="E517" s="156" t="s">
        <v>8934</v>
      </c>
      <c r="F517" s="156" t="s">
        <v>8933</v>
      </c>
      <c r="G517" s="253" t="s">
        <v>11345</v>
      </c>
      <c r="H517" s="159"/>
      <c r="I517" s="159"/>
      <c r="J517" s="159"/>
      <c r="K517" s="113">
        <v>45871.0</v>
      </c>
      <c r="L517" s="114">
        <v>0.6666666666666666</v>
      </c>
      <c r="M517" s="114">
        <v>0.7083333333333334</v>
      </c>
      <c r="N517" s="107" t="s">
        <v>10543</v>
      </c>
      <c r="O517" s="159"/>
      <c r="P517" s="159"/>
      <c r="Q517" s="159"/>
      <c r="R517" s="159"/>
      <c r="S517" s="159"/>
      <c r="T517" s="159"/>
      <c r="U517" s="159"/>
      <c r="V517" s="159"/>
      <c r="W517" s="159"/>
      <c r="X517" s="159"/>
      <c r="Y517" s="159"/>
      <c r="Z517" s="159"/>
      <c r="AA517" s="159"/>
      <c r="AB517" s="159"/>
      <c r="AC517" s="159"/>
      <c r="AD517" s="159"/>
      <c r="AE517" s="159"/>
    </row>
    <row r="518">
      <c r="A518" s="219" t="s">
        <v>9433</v>
      </c>
      <c r="B518" s="149" t="s">
        <v>9435</v>
      </c>
      <c r="C518" s="149" t="s">
        <v>9436</v>
      </c>
      <c r="D518" s="217" t="s">
        <v>11346</v>
      </c>
      <c r="E518" s="134" t="s">
        <v>9442</v>
      </c>
      <c r="F518" s="134" t="s">
        <v>9441</v>
      </c>
      <c r="G518" s="151" t="s">
        <v>9440</v>
      </c>
      <c r="H518" s="126"/>
      <c r="I518" s="126"/>
      <c r="J518" s="126"/>
      <c r="K518" s="109">
        <v>45870.0</v>
      </c>
      <c r="L518" s="145">
        <v>0.6041666666666666</v>
      </c>
      <c r="M518" s="110">
        <v>0.6458333333333334</v>
      </c>
      <c r="N518" s="111" t="s">
        <v>10499</v>
      </c>
      <c r="O518" s="126"/>
      <c r="P518" s="126"/>
      <c r="Q518" s="126"/>
      <c r="R518" s="126"/>
      <c r="S518" s="126"/>
      <c r="T518" s="126"/>
      <c r="U518" s="126"/>
      <c r="V518" s="126"/>
      <c r="W518" s="126"/>
      <c r="X518" s="126"/>
      <c r="Y518" s="126"/>
      <c r="Z518" s="126"/>
      <c r="AA518" s="126"/>
      <c r="AB518" s="126"/>
      <c r="AC518" s="126"/>
      <c r="AD518" s="126"/>
      <c r="AE518" s="126"/>
    </row>
    <row r="519">
      <c r="A519" s="219" t="s">
        <v>8877</v>
      </c>
      <c r="B519" s="149" t="s">
        <v>8878</v>
      </c>
      <c r="C519" s="149" t="s">
        <v>10102</v>
      </c>
      <c r="D519" s="217" t="s">
        <v>11347</v>
      </c>
      <c r="E519" s="107" t="s">
        <v>10106</v>
      </c>
      <c r="F519" s="151" t="s">
        <v>8885</v>
      </c>
      <c r="G519" s="151" t="s">
        <v>8884</v>
      </c>
      <c r="H519" s="125" t="s">
        <v>10237</v>
      </c>
      <c r="I519" s="151" t="s">
        <v>10559</v>
      </c>
      <c r="J519" s="125" t="s">
        <v>10552</v>
      </c>
      <c r="K519" s="129">
        <v>45870.0</v>
      </c>
      <c r="L519" s="131">
        <v>0.6666666666666666</v>
      </c>
      <c r="M519" s="131">
        <v>0.7083333333333334</v>
      </c>
      <c r="N519" s="132" t="s">
        <v>10499</v>
      </c>
      <c r="O519" s="126"/>
      <c r="P519" s="126"/>
      <c r="Q519" s="126"/>
      <c r="R519" s="126"/>
      <c r="S519" s="126"/>
      <c r="T519" s="126"/>
      <c r="U519" s="126"/>
      <c r="V519" s="126"/>
      <c r="W519" s="126"/>
      <c r="X519" s="126"/>
      <c r="Y519" s="126"/>
      <c r="Z519" s="126"/>
      <c r="AA519" s="126"/>
      <c r="AB519" s="126"/>
      <c r="AC519" s="126"/>
      <c r="AD519" s="126"/>
      <c r="AE519" s="126"/>
    </row>
    <row r="520">
      <c r="A520" s="219" t="s">
        <v>8877</v>
      </c>
      <c r="B520" s="149" t="s">
        <v>8878</v>
      </c>
      <c r="C520" s="149" t="s">
        <v>10102</v>
      </c>
      <c r="D520" s="217" t="s">
        <v>11347</v>
      </c>
      <c r="E520" s="107" t="s">
        <v>10106</v>
      </c>
      <c r="F520" s="134" t="s">
        <v>8075</v>
      </c>
      <c r="G520" s="151" t="s">
        <v>10105</v>
      </c>
      <c r="H520" s="125" t="s">
        <v>10237</v>
      </c>
      <c r="I520" s="151" t="s">
        <v>655</v>
      </c>
      <c r="J520" s="125" t="s">
        <v>121</v>
      </c>
      <c r="K520" s="129">
        <v>45871.0</v>
      </c>
      <c r="L520" s="148">
        <v>0.4791666666666667</v>
      </c>
      <c r="M520" s="148">
        <v>0.5208333333333334</v>
      </c>
      <c r="N520" s="132" t="s">
        <v>10459</v>
      </c>
      <c r="O520" s="126"/>
      <c r="P520" s="126"/>
      <c r="Q520" s="126"/>
      <c r="R520" s="126"/>
      <c r="S520" s="126"/>
      <c r="T520" s="126"/>
      <c r="U520" s="126"/>
      <c r="V520" s="126"/>
      <c r="W520" s="126"/>
      <c r="X520" s="126"/>
      <c r="Y520" s="126"/>
      <c r="Z520" s="126"/>
      <c r="AA520" s="126"/>
      <c r="AB520" s="126"/>
      <c r="AC520" s="126"/>
      <c r="AD520" s="126"/>
      <c r="AE520" s="126"/>
    </row>
    <row r="521">
      <c r="A521" s="221" t="s">
        <v>8667</v>
      </c>
      <c r="B521" s="134" t="s">
        <v>8669</v>
      </c>
      <c r="C521" s="134" t="s">
        <v>8670</v>
      </c>
      <c r="D521" s="116" t="s">
        <v>11348</v>
      </c>
      <c r="E521" s="107" t="s">
        <v>8676</v>
      </c>
      <c r="F521" s="107" t="s">
        <v>11349</v>
      </c>
      <c r="G521" s="250" t="s">
        <v>11350</v>
      </c>
      <c r="H521" s="125" t="s">
        <v>10237</v>
      </c>
      <c r="I521" s="125" t="s">
        <v>10608</v>
      </c>
      <c r="J521" s="125" t="s">
        <v>11351</v>
      </c>
      <c r="K521" s="113">
        <v>45871.0</v>
      </c>
      <c r="L521" s="114">
        <v>0.6666666666666666</v>
      </c>
      <c r="M521" s="114">
        <v>0.7083333333333334</v>
      </c>
      <c r="N521" s="107" t="s">
        <v>11164</v>
      </c>
      <c r="O521" s="159"/>
      <c r="P521" s="159"/>
      <c r="Q521" s="159"/>
      <c r="R521" s="159"/>
      <c r="S521" s="159"/>
      <c r="T521" s="159"/>
      <c r="U521" s="159"/>
      <c r="V521" s="159"/>
      <c r="W521" s="159"/>
      <c r="X521" s="159"/>
      <c r="Y521" s="159"/>
      <c r="Z521" s="159"/>
      <c r="AA521" s="159"/>
      <c r="AB521" s="159"/>
      <c r="AC521" s="159"/>
      <c r="AD521" s="159"/>
      <c r="AE521" s="159"/>
    </row>
    <row r="522">
      <c r="A522" s="221" t="s">
        <v>9325</v>
      </c>
      <c r="B522" s="134" t="s">
        <v>9326</v>
      </c>
      <c r="C522" s="134" t="s">
        <v>9327</v>
      </c>
      <c r="D522" s="116" t="s">
        <v>11352</v>
      </c>
      <c r="E522" s="156" t="s">
        <v>9334</v>
      </c>
      <c r="F522" s="156" t="s">
        <v>11353</v>
      </c>
      <c r="G522" s="250" t="s">
        <v>11354</v>
      </c>
      <c r="H522" s="158" t="s">
        <v>10237</v>
      </c>
      <c r="I522" s="158" t="s">
        <v>11355</v>
      </c>
      <c r="J522" s="158" t="s">
        <v>248</v>
      </c>
      <c r="K522" s="113">
        <v>45871.0</v>
      </c>
      <c r="L522" s="114">
        <v>0.6666666666666666</v>
      </c>
      <c r="M522" s="114">
        <v>0.7083333333333334</v>
      </c>
      <c r="N522" s="107" t="s">
        <v>11314</v>
      </c>
      <c r="O522" s="159"/>
      <c r="P522" s="159"/>
      <c r="Q522" s="159"/>
      <c r="R522" s="159"/>
      <c r="S522" s="159"/>
      <c r="T522" s="159"/>
      <c r="U522" s="159"/>
      <c r="V522" s="159"/>
      <c r="W522" s="159"/>
      <c r="X522" s="159"/>
      <c r="Y522" s="159"/>
      <c r="Z522" s="159"/>
      <c r="AA522" s="159"/>
      <c r="AB522" s="159"/>
      <c r="AC522" s="159"/>
      <c r="AD522" s="159"/>
      <c r="AE522" s="159"/>
    </row>
    <row r="523">
      <c r="A523" s="219" t="s">
        <v>9532</v>
      </c>
      <c r="B523" s="149" t="s">
        <v>9534</v>
      </c>
      <c r="C523" s="149" t="s">
        <v>9535</v>
      </c>
      <c r="D523" s="217" t="s">
        <v>11356</v>
      </c>
      <c r="E523" s="134" t="s">
        <v>9541</v>
      </c>
      <c r="F523" s="134" t="s">
        <v>9540</v>
      </c>
      <c r="G523" s="151" t="s">
        <v>9539</v>
      </c>
      <c r="H523" s="125" t="s">
        <v>10237</v>
      </c>
      <c r="I523" s="6" t="s">
        <v>10559</v>
      </c>
      <c r="J523" s="125" t="s">
        <v>65</v>
      </c>
      <c r="K523" s="109">
        <v>45870.0</v>
      </c>
      <c r="L523" s="145">
        <v>0.6041666666666666</v>
      </c>
      <c r="M523" s="110">
        <v>0.6458333333333334</v>
      </c>
      <c r="N523" s="111" t="s">
        <v>10543</v>
      </c>
      <c r="O523" s="126"/>
      <c r="P523" s="126"/>
      <c r="Q523" s="126"/>
      <c r="R523" s="126"/>
      <c r="S523" s="126"/>
      <c r="T523" s="126"/>
      <c r="U523" s="126"/>
      <c r="V523" s="126"/>
      <c r="W523" s="126"/>
      <c r="X523" s="126"/>
      <c r="Y523" s="126"/>
      <c r="Z523" s="126"/>
      <c r="AA523" s="126"/>
      <c r="AB523" s="126"/>
      <c r="AC523" s="126"/>
      <c r="AD523" s="126"/>
      <c r="AE523" s="126"/>
    </row>
    <row r="524">
      <c r="A524" s="221" t="s">
        <v>9712</v>
      </c>
      <c r="B524" s="134" t="s">
        <v>9714</v>
      </c>
      <c r="C524" s="134" t="s">
        <v>9715</v>
      </c>
      <c r="D524" s="217" t="s">
        <v>11357</v>
      </c>
      <c r="E524" s="156" t="s">
        <v>9721</v>
      </c>
      <c r="F524" s="156" t="s">
        <v>9720</v>
      </c>
      <c r="G524" s="151" t="s">
        <v>9719</v>
      </c>
      <c r="H524" s="158" t="s">
        <v>10237</v>
      </c>
      <c r="I524" s="158" t="s">
        <v>10608</v>
      </c>
      <c r="J524" s="158" t="s">
        <v>11355</v>
      </c>
      <c r="K524" s="113">
        <v>45871.0</v>
      </c>
      <c r="L524" s="114">
        <v>0.4166666666666667</v>
      </c>
      <c r="M524" s="114">
        <v>0.4583333333333333</v>
      </c>
      <c r="N524" s="107" t="s">
        <v>10325</v>
      </c>
      <c r="O524" s="159"/>
      <c r="P524" s="159"/>
      <c r="Q524" s="159"/>
      <c r="R524" s="159"/>
      <c r="S524" s="159"/>
      <c r="T524" s="159"/>
      <c r="U524" s="159"/>
      <c r="V524" s="159"/>
      <c r="W524" s="159"/>
      <c r="X524" s="159"/>
      <c r="Y524" s="159"/>
      <c r="Z524" s="159"/>
      <c r="AA524" s="159"/>
      <c r="AB524" s="159"/>
      <c r="AC524" s="159"/>
      <c r="AD524" s="159"/>
      <c r="AE524" s="159"/>
    </row>
    <row r="525">
      <c r="A525" s="219" t="s">
        <v>9724</v>
      </c>
      <c r="B525" s="149" t="s">
        <v>9725</v>
      </c>
      <c r="C525" s="149" t="s">
        <v>9726</v>
      </c>
      <c r="D525" s="217" t="s">
        <v>11358</v>
      </c>
      <c r="E525" s="134" t="s">
        <v>9734</v>
      </c>
      <c r="F525" s="134" t="s">
        <v>9733</v>
      </c>
      <c r="G525" s="151" t="s">
        <v>9732</v>
      </c>
      <c r="H525" s="125" t="s">
        <v>10239</v>
      </c>
      <c r="I525" s="151" t="s">
        <v>10548</v>
      </c>
      <c r="J525" s="125" t="s">
        <v>65</v>
      </c>
      <c r="K525" s="109">
        <v>45870.0</v>
      </c>
      <c r="L525" s="110">
        <v>0.6666666666666666</v>
      </c>
      <c r="M525" s="110">
        <v>0.7083333333333334</v>
      </c>
      <c r="N525" s="111" t="s">
        <v>10543</v>
      </c>
      <c r="O525" s="126"/>
      <c r="P525" s="126"/>
      <c r="Q525" s="126"/>
      <c r="R525" s="126"/>
      <c r="S525" s="126"/>
      <c r="T525" s="126"/>
      <c r="U525" s="126"/>
      <c r="V525" s="126"/>
      <c r="W525" s="126"/>
      <c r="X525" s="126"/>
      <c r="Y525" s="126"/>
      <c r="Z525" s="126"/>
      <c r="AA525" s="126"/>
      <c r="AB525" s="126"/>
      <c r="AC525" s="126"/>
      <c r="AD525" s="126"/>
      <c r="AE525" s="126"/>
    </row>
    <row r="526">
      <c r="A526" s="221" t="s">
        <v>9749</v>
      </c>
      <c r="B526" s="134" t="s">
        <v>9750</v>
      </c>
      <c r="C526" s="134" t="s">
        <v>9751</v>
      </c>
      <c r="D526" s="217" t="s">
        <v>11359</v>
      </c>
      <c r="E526" s="156" t="s">
        <v>9758</v>
      </c>
      <c r="F526" s="156" t="s">
        <v>11360</v>
      </c>
      <c r="G526" s="151" t="s">
        <v>9756</v>
      </c>
      <c r="H526" s="158" t="s">
        <v>10237</v>
      </c>
      <c r="I526" s="158" t="s">
        <v>10552</v>
      </c>
      <c r="J526" s="158" t="s">
        <v>303</v>
      </c>
      <c r="K526" s="113">
        <v>45871.0</v>
      </c>
      <c r="L526" s="114">
        <v>0.4166666666666667</v>
      </c>
      <c r="M526" s="114">
        <v>0.4583333333333333</v>
      </c>
      <c r="N526" s="107" t="s">
        <v>10365</v>
      </c>
      <c r="O526" s="159"/>
      <c r="P526" s="159"/>
      <c r="Q526" s="159"/>
      <c r="R526" s="159"/>
      <c r="S526" s="159"/>
      <c r="T526" s="159"/>
      <c r="U526" s="159"/>
      <c r="V526" s="159"/>
      <c r="W526" s="159"/>
      <c r="X526" s="159"/>
      <c r="Y526" s="159"/>
      <c r="Z526" s="159"/>
      <c r="AA526" s="159"/>
      <c r="AB526" s="159"/>
      <c r="AC526" s="159"/>
      <c r="AD526" s="159"/>
      <c r="AE526" s="159"/>
    </row>
    <row r="527">
      <c r="A527" s="221" t="s">
        <v>9456</v>
      </c>
      <c r="B527" s="134" t="s">
        <v>9457</v>
      </c>
      <c r="C527" s="134" t="s">
        <v>9458</v>
      </c>
      <c r="D527" s="217" t="s">
        <v>11361</v>
      </c>
      <c r="E527" s="156" t="s">
        <v>9464</v>
      </c>
      <c r="F527" s="156" t="s">
        <v>9463</v>
      </c>
      <c r="G527" s="151" t="s">
        <v>9462</v>
      </c>
      <c r="H527" s="158" t="s">
        <v>10237</v>
      </c>
      <c r="I527" s="158" t="s">
        <v>10548</v>
      </c>
      <c r="J527" s="158" t="s">
        <v>10576</v>
      </c>
      <c r="K527" s="113">
        <v>45871.0</v>
      </c>
      <c r="L527" s="114">
        <v>0.4791666666666667</v>
      </c>
      <c r="M527" s="114">
        <v>0.5208333333333334</v>
      </c>
      <c r="N527" s="107" t="s">
        <v>10357</v>
      </c>
      <c r="O527" s="159"/>
      <c r="P527" s="159"/>
      <c r="Q527" s="159"/>
      <c r="R527" s="159"/>
      <c r="S527" s="159"/>
      <c r="T527" s="159"/>
      <c r="U527" s="159"/>
      <c r="V527" s="159"/>
      <c r="W527" s="159"/>
      <c r="X527" s="159"/>
      <c r="Y527" s="159"/>
      <c r="Z527" s="159"/>
      <c r="AA527" s="159"/>
      <c r="AB527" s="159"/>
      <c r="AC527" s="159"/>
      <c r="AD527" s="159"/>
      <c r="AE527" s="159"/>
    </row>
    <row r="528">
      <c r="A528" s="255" t="s">
        <v>11362</v>
      </c>
      <c r="B528" s="256" t="s">
        <v>7737</v>
      </c>
      <c r="C528" s="256" t="s">
        <v>7738</v>
      </c>
      <c r="D528" s="257" t="s">
        <v>11363</v>
      </c>
      <c r="E528" s="162" t="s">
        <v>7744</v>
      </c>
      <c r="F528" s="167" t="s">
        <v>10275</v>
      </c>
      <c r="G528" s="167" t="s">
        <v>10275</v>
      </c>
      <c r="H528" s="105"/>
      <c r="I528" s="167" t="s">
        <v>10275</v>
      </c>
      <c r="J528" s="105"/>
      <c r="K528" s="137">
        <v>45871.0</v>
      </c>
      <c r="L528" s="138">
        <v>0.4791666666666667</v>
      </c>
      <c r="M528" s="138">
        <v>0.5208333333333334</v>
      </c>
      <c r="N528" s="120" t="s">
        <v>10301</v>
      </c>
      <c r="O528" s="105"/>
      <c r="P528" s="105"/>
      <c r="Q528" s="105"/>
      <c r="R528" s="105"/>
      <c r="S528" s="105"/>
      <c r="T528" s="105"/>
      <c r="U528" s="105"/>
      <c r="V528" s="105"/>
      <c r="W528" s="105"/>
      <c r="X528" s="105"/>
      <c r="Y528" s="105"/>
      <c r="Z528" s="105"/>
      <c r="AA528" s="105"/>
      <c r="AB528" s="105"/>
      <c r="AC528" s="105"/>
      <c r="AD528" s="105"/>
      <c r="AE528" s="105"/>
    </row>
    <row r="529">
      <c r="A529" s="221" t="s">
        <v>9612</v>
      </c>
      <c r="B529" s="134" t="s">
        <v>9613</v>
      </c>
      <c r="C529" s="134" t="s">
        <v>9614</v>
      </c>
      <c r="D529" s="217" t="s">
        <v>11364</v>
      </c>
      <c r="E529" s="156" t="s">
        <v>9622</v>
      </c>
      <c r="F529" s="156" t="s">
        <v>9621</v>
      </c>
      <c r="G529" s="151" t="s">
        <v>9620</v>
      </c>
      <c r="H529" s="158" t="s">
        <v>10237</v>
      </c>
      <c r="I529" s="158" t="s">
        <v>10548</v>
      </c>
      <c r="J529" s="158" t="s">
        <v>248</v>
      </c>
      <c r="K529" s="113">
        <v>45871.0</v>
      </c>
      <c r="L529" s="114">
        <v>0.6666666666666666</v>
      </c>
      <c r="M529" s="114">
        <v>0.7083333333333334</v>
      </c>
      <c r="N529" s="107" t="s">
        <v>10357</v>
      </c>
      <c r="O529" s="159"/>
      <c r="P529" s="159"/>
      <c r="Q529" s="159"/>
      <c r="R529" s="159"/>
      <c r="S529" s="159"/>
      <c r="T529" s="159"/>
      <c r="U529" s="159"/>
      <c r="V529" s="159"/>
      <c r="W529" s="159"/>
      <c r="X529" s="159"/>
      <c r="Y529" s="159"/>
      <c r="Z529" s="159"/>
      <c r="AA529" s="159"/>
      <c r="AB529" s="159"/>
      <c r="AC529" s="159"/>
      <c r="AD529" s="159"/>
      <c r="AE529" s="159"/>
    </row>
    <row r="530">
      <c r="A530" s="221" t="s">
        <v>9248</v>
      </c>
      <c r="B530" s="134" t="s">
        <v>9249</v>
      </c>
      <c r="C530" s="134" t="s">
        <v>9250</v>
      </c>
      <c r="D530" s="217" t="s">
        <v>11365</v>
      </c>
      <c r="E530" s="156" t="s">
        <v>9279</v>
      </c>
      <c r="F530" s="156" t="s">
        <v>11366</v>
      </c>
      <c r="G530" s="151" t="s">
        <v>9278</v>
      </c>
      <c r="H530" s="158" t="s">
        <v>10237</v>
      </c>
      <c r="I530" s="158" t="s">
        <v>138</v>
      </c>
      <c r="J530" s="158" t="s">
        <v>121</v>
      </c>
      <c r="K530" s="113">
        <v>45871.0</v>
      </c>
      <c r="L530" s="114">
        <v>0.6041666666666666</v>
      </c>
      <c r="M530" s="114">
        <v>0.6458333333333334</v>
      </c>
      <c r="N530" s="107" t="s">
        <v>10301</v>
      </c>
      <c r="O530" s="159"/>
      <c r="P530" s="159"/>
      <c r="Q530" s="159"/>
      <c r="R530" s="159"/>
      <c r="S530" s="159"/>
      <c r="T530" s="159"/>
      <c r="U530" s="159"/>
      <c r="V530" s="159"/>
      <c r="W530" s="159"/>
      <c r="X530" s="159"/>
      <c r="Y530" s="159"/>
      <c r="Z530" s="159"/>
      <c r="AA530" s="159"/>
      <c r="AB530" s="159"/>
      <c r="AC530" s="159"/>
      <c r="AD530" s="159"/>
      <c r="AE530" s="159"/>
    </row>
    <row r="531">
      <c r="A531" s="150" t="s">
        <v>7987</v>
      </c>
      <c r="B531" s="150" t="s">
        <v>7988</v>
      </c>
      <c r="C531" s="150" t="s">
        <v>7989</v>
      </c>
      <c r="D531" s="217" t="s">
        <v>11367</v>
      </c>
      <c r="E531" s="151" t="s">
        <v>7997</v>
      </c>
      <c r="F531" s="151" t="s">
        <v>7996</v>
      </c>
      <c r="G531" s="151" t="s">
        <v>7995</v>
      </c>
      <c r="H531" s="125" t="s">
        <v>10237</v>
      </c>
      <c r="I531" s="151" t="s">
        <v>10552</v>
      </c>
      <c r="J531" s="125" t="s">
        <v>303</v>
      </c>
      <c r="K531" s="129">
        <v>45870.0</v>
      </c>
      <c r="L531" s="131">
        <v>0.4791666666666667</v>
      </c>
      <c r="M531" s="131">
        <v>0.5208333333333334</v>
      </c>
      <c r="N531" s="132" t="s">
        <v>10357</v>
      </c>
      <c r="O531" s="126"/>
      <c r="P531" s="126"/>
      <c r="Q531" s="126"/>
      <c r="R531" s="126"/>
      <c r="S531" s="126"/>
      <c r="T531" s="126"/>
      <c r="U531" s="126"/>
      <c r="V531" s="126"/>
      <c r="W531" s="126"/>
      <c r="X531" s="126"/>
      <c r="Y531" s="126"/>
      <c r="Z531" s="126"/>
      <c r="AA531" s="126"/>
      <c r="AB531" s="126"/>
      <c r="AC531" s="126"/>
      <c r="AD531" s="126"/>
      <c r="AE531" s="126"/>
    </row>
    <row r="532">
      <c r="A532" s="150" t="s">
        <v>8000</v>
      </c>
      <c r="B532" s="150" t="s">
        <v>8001</v>
      </c>
      <c r="C532" s="150" t="s">
        <v>8002</v>
      </c>
      <c r="D532" s="217" t="s">
        <v>11368</v>
      </c>
      <c r="E532" s="151" t="s">
        <v>8009</v>
      </c>
      <c r="F532" s="151" t="s">
        <v>8008</v>
      </c>
      <c r="G532" s="151" t="s">
        <v>8007</v>
      </c>
      <c r="H532" s="125" t="s">
        <v>10237</v>
      </c>
      <c r="I532" s="151" t="s">
        <v>10575</v>
      </c>
      <c r="J532" s="125" t="s">
        <v>10556</v>
      </c>
      <c r="K532" s="109">
        <v>45870.0</v>
      </c>
      <c r="L532" s="110">
        <v>0.5416666666666666</v>
      </c>
      <c r="M532" s="110">
        <v>0.5833333333333334</v>
      </c>
      <c r="N532" s="132" t="s">
        <v>10357</v>
      </c>
      <c r="O532" s="126"/>
      <c r="P532" s="126"/>
      <c r="Q532" s="126"/>
      <c r="R532" s="126"/>
      <c r="S532" s="126"/>
      <c r="T532" s="126"/>
      <c r="U532" s="126"/>
      <c r="V532" s="126"/>
      <c r="W532" s="126"/>
      <c r="X532" s="126"/>
      <c r="Y532" s="126"/>
      <c r="Z532" s="126"/>
      <c r="AA532" s="126"/>
      <c r="AB532" s="126"/>
      <c r="AC532" s="126"/>
      <c r="AD532" s="126"/>
      <c r="AE532" s="126"/>
    </row>
    <row r="533">
      <c r="A533" s="236" t="s">
        <v>8046</v>
      </c>
      <c r="B533" s="236" t="s">
        <v>8047</v>
      </c>
      <c r="C533" s="236" t="s">
        <v>8048</v>
      </c>
      <c r="D533" s="217" t="s">
        <v>11369</v>
      </c>
      <c r="E533" s="210" t="s">
        <v>8054</v>
      </c>
      <c r="F533" s="151" t="s">
        <v>8053</v>
      </c>
      <c r="G533" s="151" t="s">
        <v>8052</v>
      </c>
      <c r="H533" s="158" t="s">
        <v>10237</v>
      </c>
      <c r="I533" s="151" t="s">
        <v>10563</v>
      </c>
      <c r="J533" s="158" t="s">
        <v>248</v>
      </c>
      <c r="K533" s="129">
        <v>45870.0</v>
      </c>
      <c r="L533" s="131">
        <v>0.6666666666666666</v>
      </c>
      <c r="M533" s="131">
        <v>0.7083333333333334</v>
      </c>
      <c r="N533" s="132" t="s">
        <v>10357</v>
      </c>
      <c r="O533" s="159"/>
      <c r="P533" s="159"/>
      <c r="Q533" s="159"/>
      <c r="R533" s="159"/>
      <c r="S533" s="159"/>
      <c r="T533" s="159"/>
      <c r="U533" s="159"/>
      <c r="V533" s="159"/>
      <c r="W533" s="159"/>
      <c r="X533" s="159"/>
      <c r="Y533" s="159"/>
      <c r="Z533" s="159"/>
      <c r="AA533" s="159"/>
      <c r="AB533" s="159"/>
      <c r="AC533" s="159"/>
      <c r="AD533" s="159"/>
      <c r="AE533" s="159"/>
    </row>
    <row r="534">
      <c r="A534" s="236" t="s">
        <v>8716</v>
      </c>
      <c r="B534" s="236" t="s">
        <v>8717</v>
      </c>
      <c r="C534" s="236" t="s">
        <v>8704</v>
      </c>
      <c r="D534" s="217" t="s">
        <v>11370</v>
      </c>
      <c r="E534" s="210" t="s">
        <v>8724</v>
      </c>
      <c r="F534" s="151" t="s">
        <v>8723</v>
      </c>
      <c r="G534" s="151" t="s">
        <v>8722</v>
      </c>
      <c r="H534" s="158" t="s">
        <v>10239</v>
      </c>
      <c r="I534" s="151" t="s">
        <v>11351</v>
      </c>
      <c r="J534" s="158" t="s">
        <v>10575</v>
      </c>
      <c r="K534" s="129">
        <v>45870.0</v>
      </c>
      <c r="L534" s="131">
        <v>0.7291666666666666</v>
      </c>
      <c r="M534" s="131">
        <v>0.7708333333333334</v>
      </c>
      <c r="N534" s="132" t="s">
        <v>10357</v>
      </c>
      <c r="O534" s="159"/>
      <c r="P534" s="159"/>
      <c r="Q534" s="159"/>
      <c r="R534" s="159"/>
      <c r="S534" s="159"/>
      <c r="T534" s="159"/>
      <c r="U534" s="159"/>
      <c r="V534" s="159"/>
      <c r="W534" s="159"/>
      <c r="X534" s="159"/>
      <c r="Y534" s="159"/>
      <c r="Z534" s="159"/>
      <c r="AA534" s="159"/>
      <c r="AB534" s="159"/>
      <c r="AC534" s="159"/>
      <c r="AD534" s="159"/>
      <c r="AE534" s="159"/>
    </row>
    <row r="535">
      <c r="A535" s="236" t="s">
        <v>9020</v>
      </c>
      <c r="B535" s="236" t="s">
        <v>9021</v>
      </c>
      <c r="C535" s="236" t="s">
        <v>9022</v>
      </c>
      <c r="D535" s="217" t="s">
        <v>11371</v>
      </c>
      <c r="E535" s="210" t="s">
        <v>9028</v>
      </c>
      <c r="F535" s="151" t="s">
        <v>9027</v>
      </c>
      <c r="G535" s="151" t="s">
        <v>9026</v>
      </c>
      <c r="H535" s="158" t="s">
        <v>10237</v>
      </c>
      <c r="I535" s="151" t="s">
        <v>10566</v>
      </c>
      <c r="J535" s="158" t="s">
        <v>10556</v>
      </c>
      <c r="K535" s="129">
        <v>45870.0</v>
      </c>
      <c r="L535" s="131">
        <v>0.4166666666666667</v>
      </c>
      <c r="M535" s="131">
        <v>0.4583333333333333</v>
      </c>
      <c r="N535" s="132" t="s">
        <v>10325</v>
      </c>
      <c r="O535" s="159"/>
      <c r="P535" s="159"/>
      <c r="Q535" s="159"/>
      <c r="R535" s="159"/>
      <c r="S535" s="159"/>
      <c r="T535" s="159"/>
      <c r="U535" s="159"/>
      <c r="V535" s="159"/>
      <c r="W535" s="159"/>
      <c r="X535" s="159"/>
      <c r="Y535" s="159"/>
      <c r="Z535" s="159"/>
      <c r="AA535" s="159"/>
      <c r="AB535" s="159"/>
      <c r="AC535" s="159"/>
      <c r="AD535" s="159"/>
      <c r="AE535" s="159"/>
    </row>
    <row r="536">
      <c r="A536" s="236" t="s">
        <v>8642</v>
      </c>
      <c r="B536" s="236" t="s">
        <v>8644</v>
      </c>
      <c r="C536" s="236" t="s">
        <v>8645</v>
      </c>
      <c r="D536" s="217" t="s">
        <v>11372</v>
      </c>
      <c r="E536" s="210" t="s">
        <v>8650</v>
      </c>
      <c r="F536" s="151" t="s">
        <v>8649</v>
      </c>
      <c r="G536" s="151" t="s">
        <v>8648</v>
      </c>
      <c r="H536" s="158" t="s">
        <v>10237</v>
      </c>
      <c r="I536" s="151" t="s">
        <v>10612</v>
      </c>
      <c r="J536" s="158" t="s">
        <v>10563</v>
      </c>
      <c r="K536" s="129">
        <v>45870.0</v>
      </c>
      <c r="L536" s="131">
        <v>0.4791666666666667</v>
      </c>
      <c r="M536" s="131">
        <v>0.5208333333333334</v>
      </c>
      <c r="N536" s="132" t="s">
        <v>10325</v>
      </c>
      <c r="O536" s="159"/>
      <c r="P536" s="159"/>
      <c r="Q536" s="159"/>
      <c r="R536" s="159"/>
      <c r="S536" s="159"/>
      <c r="T536" s="159"/>
      <c r="U536" s="159"/>
      <c r="V536" s="159"/>
      <c r="W536" s="159"/>
      <c r="X536" s="159"/>
      <c r="Y536" s="159"/>
      <c r="Z536" s="159"/>
      <c r="AA536" s="159"/>
      <c r="AB536" s="159"/>
      <c r="AC536" s="159"/>
      <c r="AD536" s="159"/>
      <c r="AE536" s="159"/>
    </row>
    <row r="537">
      <c r="A537" s="236" t="s">
        <v>8252</v>
      </c>
      <c r="B537" s="236" t="s">
        <v>8253</v>
      </c>
      <c r="C537" s="236" t="s">
        <v>8254</v>
      </c>
      <c r="D537" s="217" t="s">
        <v>11373</v>
      </c>
      <c r="E537" s="210" t="s">
        <v>8263</v>
      </c>
      <c r="F537" s="158" t="s">
        <v>11374</v>
      </c>
      <c r="G537" s="151" t="s">
        <v>8260</v>
      </c>
      <c r="H537" s="158" t="s">
        <v>10237</v>
      </c>
      <c r="I537" s="151" t="s">
        <v>248</v>
      </c>
      <c r="J537" s="158" t="s">
        <v>11351</v>
      </c>
      <c r="K537" s="129">
        <v>45870.0</v>
      </c>
      <c r="L537" s="131">
        <v>0.7291666666666666</v>
      </c>
      <c r="M537" s="131">
        <v>0.7708333333333334</v>
      </c>
      <c r="N537" s="132" t="s">
        <v>10325</v>
      </c>
      <c r="O537" s="159"/>
      <c r="P537" s="159"/>
      <c r="Q537" s="159"/>
      <c r="R537" s="159"/>
      <c r="S537" s="159"/>
      <c r="T537" s="159"/>
      <c r="U537" s="159"/>
      <c r="V537" s="159"/>
      <c r="W537" s="159"/>
      <c r="X537" s="159"/>
      <c r="Y537" s="159"/>
      <c r="Z537" s="159"/>
      <c r="AA537" s="159"/>
      <c r="AB537" s="159"/>
      <c r="AC537" s="159"/>
      <c r="AD537" s="159"/>
      <c r="AE537" s="159"/>
    </row>
    <row r="538">
      <c r="A538" s="236" t="s">
        <v>8227</v>
      </c>
      <c r="B538" s="236" t="s">
        <v>8228</v>
      </c>
      <c r="C538" s="236" t="s">
        <v>8229</v>
      </c>
      <c r="D538" s="217" t="s">
        <v>11375</v>
      </c>
      <c r="E538" s="210" t="s">
        <v>8236</v>
      </c>
      <c r="F538" s="151" t="s">
        <v>8235</v>
      </c>
      <c r="G538" s="151" t="s">
        <v>8234</v>
      </c>
      <c r="H538" s="158" t="s">
        <v>10237</v>
      </c>
      <c r="I538" s="158" t="s">
        <v>1513</v>
      </c>
      <c r="J538" s="158" t="s">
        <v>138</v>
      </c>
      <c r="K538" s="129">
        <v>45870.0</v>
      </c>
      <c r="L538" s="130">
        <v>0.6041666666666666</v>
      </c>
      <c r="M538" s="131">
        <v>0.6458333333333334</v>
      </c>
      <c r="N538" s="132" t="s">
        <v>10365</v>
      </c>
      <c r="O538" s="159"/>
      <c r="P538" s="159"/>
      <c r="Q538" s="159"/>
      <c r="R538" s="159"/>
      <c r="S538" s="159"/>
      <c r="T538" s="159"/>
      <c r="U538" s="159"/>
      <c r="V538" s="159"/>
      <c r="W538" s="159"/>
      <c r="X538" s="159"/>
      <c r="Y538" s="159"/>
      <c r="Z538" s="159"/>
      <c r="AA538" s="159"/>
      <c r="AB538" s="159"/>
      <c r="AC538" s="159"/>
      <c r="AD538" s="159"/>
      <c r="AE538" s="159"/>
    </row>
    <row r="539">
      <c r="A539" s="221" t="s">
        <v>11376</v>
      </c>
      <c r="B539" s="236" t="s">
        <v>9693</v>
      </c>
      <c r="C539" s="236" t="s">
        <v>9694</v>
      </c>
      <c r="D539" s="217" t="s">
        <v>11377</v>
      </c>
      <c r="E539" s="210" t="s">
        <v>9700</v>
      </c>
      <c r="F539" s="151" t="s">
        <v>9699</v>
      </c>
      <c r="G539" s="151" t="s">
        <v>9698</v>
      </c>
      <c r="H539" s="158" t="s">
        <v>10237</v>
      </c>
      <c r="I539" s="151" t="s">
        <v>373</v>
      </c>
      <c r="J539" s="158" t="s">
        <v>655</v>
      </c>
      <c r="K539" s="129">
        <v>45870.0</v>
      </c>
      <c r="L539" s="131">
        <v>0.7291666666666666</v>
      </c>
      <c r="M539" s="131">
        <v>0.7708333333333334</v>
      </c>
      <c r="N539" s="107" t="s">
        <v>10334</v>
      </c>
      <c r="O539" s="159"/>
      <c r="P539" s="159"/>
      <c r="Q539" s="159"/>
      <c r="R539" s="159"/>
      <c r="S539" s="159"/>
      <c r="T539" s="159"/>
      <c r="U539" s="159"/>
      <c r="V539" s="159"/>
      <c r="W539" s="159"/>
      <c r="X539" s="159"/>
      <c r="Y539" s="159"/>
      <c r="Z539" s="159"/>
      <c r="AA539" s="159"/>
      <c r="AB539" s="159"/>
      <c r="AC539" s="159"/>
      <c r="AD539" s="159"/>
      <c r="AE539" s="159"/>
    </row>
    <row r="540">
      <c r="A540" s="150" t="s">
        <v>8541</v>
      </c>
      <c r="B540" s="150" t="s">
        <v>8542</v>
      </c>
      <c r="C540" s="150" t="s">
        <v>8543</v>
      </c>
      <c r="D540" s="217" t="s">
        <v>11378</v>
      </c>
      <c r="E540" s="151" t="s">
        <v>8550</v>
      </c>
      <c r="F540" s="151" t="s">
        <v>8549</v>
      </c>
      <c r="G540" s="258" t="s">
        <v>11379</v>
      </c>
      <c r="H540" s="125" t="s">
        <v>10236</v>
      </c>
      <c r="I540" s="6" t="s">
        <v>53</v>
      </c>
      <c r="J540" s="125" t="s">
        <v>10552</v>
      </c>
      <c r="K540" s="129">
        <v>45870.0</v>
      </c>
      <c r="L540" s="131">
        <v>0.4166666666666667</v>
      </c>
      <c r="M540" s="131">
        <v>0.4583333333333333</v>
      </c>
      <c r="N540" s="132" t="s">
        <v>10301</v>
      </c>
      <c r="O540" s="128"/>
      <c r="P540" s="128"/>
      <c r="Q540" s="128"/>
      <c r="R540" s="128"/>
      <c r="S540" s="128"/>
      <c r="T540" s="128"/>
      <c r="U540" s="128"/>
      <c r="V540" s="128"/>
      <c r="W540" s="128"/>
      <c r="X540" s="128"/>
      <c r="Y540" s="128"/>
      <c r="Z540" s="128"/>
      <c r="AA540" s="128"/>
      <c r="AB540" s="128"/>
      <c r="AC540" s="128"/>
      <c r="AD540" s="128"/>
      <c r="AE540" s="128"/>
    </row>
    <row r="541">
      <c r="A541" s="236" t="s">
        <v>9796</v>
      </c>
      <c r="B541" s="236" t="s">
        <v>9797</v>
      </c>
      <c r="C541" s="236" t="s">
        <v>9798</v>
      </c>
      <c r="D541" s="217" t="s">
        <v>11380</v>
      </c>
      <c r="E541" s="210" t="s">
        <v>9806</v>
      </c>
      <c r="F541" s="151" t="s">
        <v>9805</v>
      </c>
      <c r="G541" s="151" t="s">
        <v>9804</v>
      </c>
      <c r="H541" s="158" t="s">
        <v>10237</v>
      </c>
      <c r="I541" s="6" t="s">
        <v>138</v>
      </c>
      <c r="J541" s="158" t="s">
        <v>121</v>
      </c>
      <c r="K541" s="129">
        <v>45870.0</v>
      </c>
      <c r="L541" s="131">
        <v>0.5416666666666666</v>
      </c>
      <c r="M541" s="131">
        <v>0.5833333333333334</v>
      </c>
      <c r="N541" s="132" t="s">
        <v>10301</v>
      </c>
      <c r="O541" s="159"/>
      <c r="P541" s="159"/>
      <c r="Q541" s="159"/>
      <c r="R541" s="159"/>
      <c r="S541" s="159"/>
      <c r="T541" s="159"/>
      <c r="U541" s="159"/>
      <c r="V541" s="159"/>
      <c r="W541" s="159"/>
      <c r="X541" s="159"/>
      <c r="Y541" s="159"/>
      <c r="Z541" s="159"/>
      <c r="AA541" s="159"/>
      <c r="AB541" s="159"/>
      <c r="AC541" s="159"/>
      <c r="AD541" s="159"/>
      <c r="AE541" s="159"/>
    </row>
    <row r="542">
      <c r="A542" s="236" t="s">
        <v>9078</v>
      </c>
      <c r="B542" s="236" t="s">
        <v>9079</v>
      </c>
      <c r="C542" s="236" t="s">
        <v>9080</v>
      </c>
      <c r="D542" s="217" t="s">
        <v>11381</v>
      </c>
      <c r="E542" s="210" t="s">
        <v>9087</v>
      </c>
      <c r="F542" s="151" t="s">
        <v>9086</v>
      </c>
      <c r="G542" s="151" t="s">
        <v>9085</v>
      </c>
      <c r="H542" s="158" t="s">
        <v>10237</v>
      </c>
      <c r="I542" s="151" t="s">
        <v>303</v>
      </c>
      <c r="J542" s="158" t="s">
        <v>11351</v>
      </c>
      <c r="K542" s="129">
        <v>45870.0</v>
      </c>
      <c r="L542" s="131">
        <v>0.7291666666666666</v>
      </c>
      <c r="M542" s="131">
        <v>0.7708333333333334</v>
      </c>
      <c r="N542" s="132" t="s">
        <v>10301</v>
      </c>
      <c r="O542" s="159"/>
      <c r="P542" s="159"/>
      <c r="Q542" s="159"/>
      <c r="R542" s="159"/>
      <c r="S542" s="159"/>
      <c r="T542" s="159"/>
      <c r="U542" s="159"/>
      <c r="V542" s="159"/>
      <c r="W542" s="159"/>
      <c r="X542" s="159"/>
      <c r="Y542" s="159"/>
      <c r="Z542" s="159"/>
      <c r="AA542" s="159"/>
      <c r="AB542" s="159"/>
      <c r="AC542" s="159"/>
      <c r="AD542" s="159"/>
      <c r="AE542" s="159"/>
    </row>
    <row r="543">
      <c r="A543" s="236" t="s">
        <v>8937</v>
      </c>
      <c r="B543" s="236" t="s">
        <v>8938</v>
      </c>
      <c r="C543" s="210" t="s">
        <v>11382</v>
      </c>
      <c r="D543" s="217" t="s">
        <v>11383</v>
      </c>
      <c r="E543" s="210" t="s">
        <v>8946</v>
      </c>
      <c r="F543" s="151" t="s">
        <v>8945</v>
      </c>
      <c r="G543" s="151" t="s">
        <v>8944</v>
      </c>
      <c r="H543" s="158" t="s">
        <v>10237</v>
      </c>
      <c r="I543" s="151" t="s">
        <v>10601</v>
      </c>
      <c r="J543" s="158" t="s">
        <v>10555</v>
      </c>
      <c r="K543" s="129">
        <v>45870.0</v>
      </c>
      <c r="L543" s="131">
        <v>0.4791666666666667</v>
      </c>
      <c r="M543" s="131">
        <v>0.5208333333333334</v>
      </c>
      <c r="N543" s="132" t="s">
        <v>10384</v>
      </c>
      <c r="O543" s="159"/>
      <c r="P543" s="159"/>
      <c r="Q543" s="159"/>
      <c r="R543" s="159"/>
      <c r="S543" s="159"/>
      <c r="T543" s="159"/>
      <c r="U543" s="159"/>
      <c r="V543" s="159"/>
      <c r="W543" s="159"/>
      <c r="X543" s="159"/>
      <c r="Y543" s="159"/>
      <c r="Z543" s="159"/>
      <c r="AA543" s="159"/>
      <c r="AB543" s="159"/>
      <c r="AC543" s="159"/>
      <c r="AD543" s="159"/>
      <c r="AE543" s="159"/>
    </row>
    <row r="544">
      <c r="A544" s="236" t="s">
        <v>9298</v>
      </c>
      <c r="B544" s="236" t="s">
        <v>9300</v>
      </c>
      <c r="C544" s="236" t="s">
        <v>9301</v>
      </c>
      <c r="D544" s="217" t="s">
        <v>11384</v>
      </c>
      <c r="E544" s="156" t="s">
        <v>9309</v>
      </c>
      <c r="F544" s="151" t="s">
        <v>9308</v>
      </c>
      <c r="G544" s="151" t="s">
        <v>9307</v>
      </c>
      <c r="H544" s="158" t="s">
        <v>10237</v>
      </c>
      <c r="I544" s="151" t="s">
        <v>10575</v>
      </c>
      <c r="J544" s="158" t="s">
        <v>303</v>
      </c>
      <c r="K544" s="129">
        <v>45870.0</v>
      </c>
      <c r="L544" s="131">
        <v>0.5416666666666666</v>
      </c>
      <c r="M544" s="131">
        <v>0.5833333333333334</v>
      </c>
      <c r="N544" s="132" t="s">
        <v>10384</v>
      </c>
      <c r="O544" s="159"/>
      <c r="P544" s="159"/>
      <c r="Q544" s="159"/>
      <c r="R544" s="159"/>
      <c r="S544" s="159"/>
      <c r="T544" s="159"/>
      <c r="U544" s="159"/>
      <c r="V544" s="159"/>
      <c r="W544" s="159"/>
      <c r="X544" s="159"/>
      <c r="Y544" s="159"/>
      <c r="Z544" s="159"/>
      <c r="AA544" s="159"/>
      <c r="AB544" s="159"/>
      <c r="AC544" s="159"/>
      <c r="AD544" s="159"/>
      <c r="AE544" s="159"/>
    </row>
    <row r="545">
      <c r="A545" s="210" t="s">
        <v>11385</v>
      </c>
      <c r="B545" s="210" t="s">
        <v>11386</v>
      </c>
      <c r="C545" s="210" t="s">
        <v>11387</v>
      </c>
      <c r="D545" s="259" t="s">
        <v>11388</v>
      </c>
      <c r="E545" s="210" t="s">
        <v>11389</v>
      </c>
      <c r="F545" s="151" t="s">
        <v>9179</v>
      </c>
      <c r="G545" s="151" t="s">
        <v>9178</v>
      </c>
      <c r="H545" s="158" t="s">
        <v>10237</v>
      </c>
      <c r="I545" s="151" t="s">
        <v>10547</v>
      </c>
      <c r="J545" s="158" t="s">
        <v>10556</v>
      </c>
      <c r="K545" s="129">
        <v>45870.0</v>
      </c>
      <c r="L545" s="131">
        <v>0.4791666666666667</v>
      </c>
      <c r="M545" s="131">
        <v>0.5208333333333334</v>
      </c>
      <c r="N545" s="132" t="s">
        <v>10549</v>
      </c>
      <c r="O545" s="159"/>
      <c r="P545" s="159"/>
      <c r="Q545" s="159"/>
      <c r="R545" s="159"/>
      <c r="S545" s="159"/>
      <c r="T545" s="159"/>
      <c r="U545" s="159"/>
      <c r="V545" s="159"/>
      <c r="W545" s="159"/>
      <c r="X545" s="159"/>
      <c r="Y545" s="159"/>
      <c r="Z545" s="159"/>
      <c r="AA545" s="159"/>
      <c r="AB545" s="159"/>
      <c r="AC545" s="159"/>
      <c r="AD545" s="159"/>
      <c r="AE545" s="159"/>
    </row>
    <row r="546">
      <c r="A546" s="221" t="s">
        <v>8667</v>
      </c>
      <c r="B546" s="134" t="s">
        <v>8669</v>
      </c>
      <c r="C546" s="134" t="s">
        <v>8670</v>
      </c>
      <c r="D546" s="116" t="s">
        <v>11348</v>
      </c>
      <c r="E546" s="107" t="s">
        <v>8676</v>
      </c>
      <c r="F546" s="156" t="s">
        <v>11349</v>
      </c>
      <c r="G546" s="125" t="s">
        <v>11350</v>
      </c>
      <c r="H546" s="158" t="s">
        <v>10237</v>
      </c>
      <c r="I546" s="6" t="s">
        <v>11351</v>
      </c>
      <c r="J546" s="158" t="s">
        <v>10608</v>
      </c>
      <c r="K546" s="129">
        <v>45870.0</v>
      </c>
      <c r="L546" s="130">
        <v>0.6041666666666666</v>
      </c>
      <c r="M546" s="131">
        <v>0.6458333333333334</v>
      </c>
      <c r="N546" s="132" t="s">
        <v>10538</v>
      </c>
      <c r="O546" s="159"/>
      <c r="P546" s="159"/>
      <c r="Q546" s="159"/>
      <c r="R546" s="159"/>
      <c r="S546" s="159"/>
      <c r="T546" s="159"/>
      <c r="U546" s="159"/>
      <c r="V546" s="159"/>
      <c r="W546" s="159"/>
      <c r="X546" s="159"/>
      <c r="Y546" s="159"/>
      <c r="Z546" s="159"/>
      <c r="AA546" s="159"/>
      <c r="AB546" s="159"/>
      <c r="AC546" s="159"/>
      <c r="AD546" s="159"/>
      <c r="AE546" s="159"/>
    </row>
    <row r="547">
      <c r="A547" s="158" t="s">
        <v>11390</v>
      </c>
      <c r="B547" s="236" t="s">
        <v>8690</v>
      </c>
      <c r="C547" s="236" t="s">
        <v>8691</v>
      </c>
      <c r="D547" s="217" t="s">
        <v>11391</v>
      </c>
      <c r="E547" s="210" t="s">
        <v>8699</v>
      </c>
      <c r="F547" s="151" t="s">
        <v>8698</v>
      </c>
      <c r="G547" s="151" t="s">
        <v>11392</v>
      </c>
      <c r="H547" s="158" t="s">
        <v>10237</v>
      </c>
      <c r="I547" s="151" t="s">
        <v>10608</v>
      </c>
      <c r="J547" s="158" t="s">
        <v>10556</v>
      </c>
      <c r="K547" s="129">
        <v>45870.0</v>
      </c>
      <c r="L547" s="131">
        <v>0.7291666666666666</v>
      </c>
      <c r="M547" s="131">
        <v>0.7708333333333334</v>
      </c>
      <c r="N547" s="132" t="s">
        <v>10538</v>
      </c>
      <c r="O547" s="159"/>
      <c r="P547" s="159"/>
      <c r="Q547" s="159"/>
      <c r="R547" s="159"/>
      <c r="S547" s="159"/>
      <c r="T547" s="159"/>
      <c r="U547" s="159"/>
      <c r="V547" s="159"/>
      <c r="W547" s="159"/>
      <c r="X547" s="159"/>
      <c r="Y547" s="159"/>
      <c r="Z547" s="159"/>
      <c r="AA547" s="159"/>
      <c r="AB547" s="159"/>
      <c r="AC547" s="159"/>
      <c r="AD547" s="159"/>
      <c r="AE547" s="159"/>
    </row>
    <row r="548">
      <c r="A548" s="236" t="s">
        <v>9135</v>
      </c>
      <c r="B548" s="236" t="s">
        <v>9137</v>
      </c>
      <c r="C548" s="236" t="s">
        <v>9135</v>
      </c>
      <c r="D548" s="217" t="s">
        <v>11393</v>
      </c>
      <c r="E548" s="210" t="s">
        <v>9144</v>
      </c>
      <c r="F548" s="151" t="s">
        <v>9143</v>
      </c>
      <c r="G548" s="151" t="s">
        <v>9142</v>
      </c>
      <c r="H548" s="158" t="s">
        <v>10239</v>
      </c>
      <c r="I548" s="151" t="s">
        <v>10575</v>
      </c>
      <c r="J548" s="158" t="s">
        <v>10552</v>
      </c>
      <c r="K548" s="129">
        <v>45870.0</v>
      </c>
      <c r="L548" s="131">
        <v>0.5416666666666666</v>
      </c>
      <c r="M548" s="131">
        <v>0.5833333333333334</v>
      </c>
      <c r="N548" s="132" t="s">
        <v>10283</v>
      </c>
      <c r="O548" s="159"/>
      <c r="P548" s="159"/>
      <c r="Q548" s="159"/>
      <c r="R548" s="159"/>
      <c r="S548" s="159"/>
      <c r="T548" s="159"/>
      <c r="U548" s="159"/>
      <c r="V548" s="159"/>
      <c r="W548" s="159"/>
      <c r="X548" s="159"/>
      <c r="Y548" s="159"/>
      <c r="Z548" s="159"/>
      <c r="AA548" s="159"/>
      <c r="AB548" s="159"/>
      <c r="AC548" s="159"/>
      <c r="AD548" s="159"/>
      <c r="AE548" s="159"/>
    </row>
    <row r="549">
      <c r="A549" s="236" t="s">
        <v>8982</v>
      </c>
      <c r="B549" s="236" t="s">
        <v>8984</v>
      </c>
      <c r="C549" s="236" t="s">
        <v>8985</v>
      </c>
      <c r="D549" s="217" t="s">
        <v>11394</v>
      </c>
      <c r="E549" s="210" t="s">
        <v>8992</v>
      </c>
      <c r="F549" s="151" t="s">
        <v>8991</v>
      </c>
      <c r="G549" s="151" t="s">
        <v>8990</v>
      </c>
      <c r="H549" s="158" t="s">
        <v>10237</v>
      </c>
      <c r="I549" s="151" t="s">
        <v>10562</v>
      </c>
      <c r="J549" s="158" t="s">
        <v>655</v>
      </c>
      <c r="K549" s="129">
        <v>45870.0</v>
      </c>
      <c r="L549" s="131">
        <v>0.7291666666666666</v>
      </c>
      <c r="M549" s="131">
        <v>0.7708333333333334</v>
      </c>
      <c r="N549" s="132" t="s">
        <v>10369</v>
      </c>
      <c r="O549" s="159"/>
      <c r="P549" s="159"/>
      <c r="Q549" s="159"/>
      <c r="R549" s="159"/>
      <c r="S549" s="159"/>
      <c r="T549" s="159"/>
      <c r="U549" s="159"/>
      <c r="V549" s="159"/>
      <c r="W549" s="159"/>
      <c r="X549" s="159"/>
      <c r="Y549" s="159"/>
      <c r="Z549" s="159"/>
      <c r="AA549" s="159"/>
      <c r="AB549" s="159"/>
      <c r="AC549" s="159"/>
      <c r="AD549" s="159"/>
      <c r="AE549" s="159"/>
    </row>
    <row r="550">
      <c r="A550" s="236" t="s">
        <v>8962</v>
      </c>
      <c r="B550" s="236" t="s">
        <v>8963</v>
      </c>
      <c r="C550" s="236" t="s">
        <v>8964</v>
      </c>
      <c r="D550" s="217" t="s">
        <v>11395</v>
      </c>
      <c r="E550" s="210" t="s">
        <v>8971</v>
      </c>
      <c r="F550" s="156" t="s">
        <v>11396</v>
      </c>
      <c r="G550" s="151" t="s">
        <v>8969</v>
      </c>
      <c r="H550" s="158" t="s">
        <v>10237</v>
      </c>
      <c r="I550" s="151" t="s">
        <v>10563</v>
      </c>
      <c r="J550" s="158" t="s">
        <v>655</v>
      </c>
      <c r="K550" s="129">
        <v>45870.0</v>
      </c>
      <c r="L550" s="131">
        <v>0.4166666666666667</v>
      </c>
      <c r="M550" s="131">
        <v>0.4583333333333333</v>
      </c>
      <c r="N550" s="132" t="s">
        <v>10336</v>
      </c>
      <c r="O550" s="159"/>
      <c r="P550" s="159"/>
      <c r="Q550" s="159"/>
      <c r="R550" s="159"/>
      <c r="S550" s="159"/>
      <c r="T550" s="159"/>
      <c r="U550" s="159"/>
      <c r="V550" s="159"/>
      <c r="W550" s="159"/>
      <c r="X550" s="159"/>
      <c r="Y550" s="159"/>
      <c r="Z550" s="159"/>
      <c r="AA550" s="159"/>
      <c r="AB550" s="159"/>
      <c r="AC550" s="159"/>
      <c r="AD550" s="159"/>
      <c r="AE550" s="159"/>
    </row>
    <row r="551">
      <c r="A551" s="236" t="s">
        <v>8901</v>
      </c>
      <c r="B551" s="236" t="s">
        <v>8902</v>
      </c>
      <c r="C551" s="236" t="s">
        <v>8903</v>
      </c>
      <c r="D551" s="217" t="s">
        <v>11397</v>
      </c>
      <c r="E551" s="210" t="s">
        <v>8910</v>
      </c>
      <c r="F551" s="151" t="s">
        <v>8909</v>
      </c>
      <c r="G551" s="151" t="s">
        <v>8908</v>
      </c>
      <c r="H551" s="158" t="s">
        <v>10237</v>
      </c>
      <c r="I551" s="151" t="s">
        <v>248</v>
      </c>
      <c r="J551" s="158" t="s">
        <v>65</v>
      </c>
      <c r="K551" s="260">
        <v>45870.0</v>
      </c>
      <c r="L551" s="131">
        <v>0.7291666666666666</v>
      </c>
      <c r="M551" s="131">
        <v>0.7708333333333334</v>
      </c>
      <c r="N551" s="132" t="s">
        <v>10305</v>
      </c>
      <c r="O551" s="159"/>
      <c r="P551" s="159"/>
      <c r="Q551" s="159"/>
      <c r="R551" s="159"/>
      <c r="S551" s="159"/>
      <c r="T551" s="159"/>
      <c r="U551" s="159"/>
      <c r="V551" s="159"/>
      <c r="W551" s="159"/>
      <c r="X551" s="159"/>
      <c r="Y551" s="159"/>
      <c r="Z551" s="159"/>
      <c r="AA551" s="159"/>
      <c r="AB551" s="159"/>
      <c r="AC551" s="159"/>
      <c r="AD551" s="159"/>
      <c r="AE551" s="159"/>
    </row>
    <row r="552">
      <c r="A552" s="236" t="s">
        <v>7883</v>
      </c>
      <c r="B552" s="236" t="s">
        <v>7884</v>
      </c>
      <c r="C552" s="236" t="s">
        <v>7885</v>
      </c>
      <c r="D552" s="217" t="s">
        <v>11398</v>
      </c>
      <c r="E552" s="210" t="s">
        <v>7891</v>
      </c>
      <c r="F552" s="151" t="s">
        <v>7890</v>
      </c>
      <c r="G552" s="151" t="s">
        <v>7889</v>
      </c>
      <c r="H552" s="158" t="s">
        <v>10237</v>
      </c>
      <c r="I552" s="151" t="s">
        <v>655</v>
      </c>
      <c r="J552" s="158" t="s">
        <v>138</v>
      </c>
      <c r="K552" s="129">
        <v>45870.0</v>
      </c>
      <c r="L552" s="131">
        <v>0.7291666666666666</v>
      </c>
      <c r="M552" s="131">
        <v>0.7708333333333334</v>
      </c>
      <c r="N552" s="132" t="s">
        <v>10311</v>
      </c>
      <c r="O552" s="159"/>
      <c r="P552" s="159"/>
      <c r="Q552" s="159"/>
      <c r="R552" s="159"/>
      <c r="S552" s="159"/>
      <c r="T552" s="159"/>
      <c r="U552" s="159"/>
      <c r="V552" s="159"/>
      <c r="W552" s="159"/>
      <c r="X552" s="159"/>
      <c r="Y552" s="159"/>
      <c r="Z552" s="159"/>
      <c r="AA552" s="159"/>
      <c r="AB552" s="159"/>
      <c r="AC552" s="159"/>
      <c r="AD552" s="159"/>
      <c r="AE552" s="159"/>
    </row>
    <row r="553">
      <c r="A553" s="236" t="s">
        <v>8505</v>
      </c>
      <c r="B553" s="236" t="s">
        <v>8506</v>
      </c>
      <c r="C553" s="236" t="s">
        <v>8507</v>
      </c>
      <c r="D553" s="217" t="s">
        <v>11399</v>
      </c>
      <c r="E553" s="210" t="s">
        <v>8514</v>
      </c>
      <c r="F553" s="151" t="s">
        <v>8513</v>
      </c>
      <c r="G553" s="151" t="s">
        <v>8512</v>
      </c>
      <c r="H553" s="158" t="s">
        <v>10237</v>
      </c>
      <c r="I553" s="151" t="s">
        <v>10556</v>
      </c>
      <c r="J553" s="158" t="s">
        <v>10552</v>
      </c>
      <c r="K553" s="129">
        <v>45870.0</v>
      </c>
      <c r="L553" s="131">
        <v>0.4166666666666667</v>
      </c>
      <c r="M553" s="131">
        <v>0.4583333333333333</v>
      </c>
      <c r="N553" s="132" t="s">
        <v>10313</v>
      </c>
      <c r="O553" s="159"/>
      <c r="P553" s="159"/>
      <c r="Q553" s="159"/>
      <c r="R553" s="159"/>
      <c r="S553" s="159"/>
      <c r="T553" s="159"/>
      <c r="U553" s="159"/>
      <c r="V553" s="159"/>
      <c r="W553" s="159"/>
      <c r="X553" s="159"/>
      <c r="Y553" s="159"/>
      <c r="Z553" s="159"/>
      <c r="AA553" s="159"/>
      <c r="AB553" s="159"/>
      <c r="AC553" s="159"/>
      <c r="AD553" s="159"/>
      <c r="AE553" s="159"/>
    </row>
    <row r="554">
      <c r="A554" s="236" t="s">
        <v>8411</v>
      </c>
      <c r="B554" s="236" t="s">
        <v>8413</v>
      </c>
      <c r="C554" s="236" t="s">
        <v>8414</v>
      </c>
      <c r="D554" s="217" t="s">
        <v>11400</v>
      </c>
      <c r="E554" s="210" t="s">
        <v>8421</v>
      </c>
      <c r="F554" s="151" t="s">
        <v>8420</v>
      </c>
      <c r="G554" s="151" t="s">
        <v>8419</v>
      </c>
      <c r="H554" s="158" t="s">
        <v>10237</v>
      </c>
      <c r="I554" s="151" t="s">
        <v>10641</v>
      </c>
      <c r="J554" s="158" t="s">
        <v>65</v>
      </c>
      <c r="K554" s="129">
        <v>45870.0</v>
      </c>
      <c r="L554" s="131">
        <v>0.6666666666666666</v>
      </c>
      <c r="M554" s="131">
        <v>0.7083333333333334</v>
      </c>
      <c r="N554" s="132" t="s">
        <v>10313</v>
      </c>
      <c r="O554" s="159"/>
      <c r="P554" s="159"/>
      <c r="Q554" s="159"/>
      <c r="R554" s="159"/>
      <c r="S554" s="159"/>
      <c r="T554" s="159"/>
      <c r="U554" s="159"/>
      <c r="V554" s="159"/>
      <c r="W554" s="159"/>
      <c r="X554" s="159"/>
      <c r="Y554" s="159"/>
      <c r="Z554" s="159"/>
      <c r="AA554" s="159"/>
      <c r="AB554" s="159"/>
      <c r="AC554" s="159"/>
      <c r="AD554" s="159"/>
      <c r="AE554" s="159"/>
    </row>
    <row r="555">
      <c r="A555" s="236" t="s">
        <v>8470</v>
      </c>
      <c r="B555" s="236" t="s">
        <v>8471</v>
      </c>
      <c r="C555" s="236" t="s">
        <v>8472</v>
      </c>
      <c r="D555" s="217" t="s">
        <v>11401</v>
      </c>
      <c r="E555" s="210" t="s">
        <v>8478</v>
      </c>
      <c r="F555" s="151" t="s">
        <v>8477</v>
      </c>
      <c r="G555" s="151" t="s">
        <v>8476</v>
      </c>
      <c r="H555" s="158" t="s">
        <v>10237</v>
      </c>
      <c r="I555" s="151" t="s">
        <v>10562</v>
      </c>
      <c r="J555" s="158" t="s">
        <v>138</v>
      </c>
      <c r="K555" s="129">
        <v>45870.0</v>
      </c>
      <c r="L555" s="131">
        <v>0.7291666666666666</v>
      </c>
      <c r="M555" s="131">
        <v>0.7708333333333334</v>
      </c>
      <c r="N555" s="107" t="s">
        <v>11402</v>
      </c>
      <c r="O555" s="159"/>
      <c r="P555" s="159"/>
      <c r="Q555" s="159"/>
      <c r="R555" s="159"/>
      <c r="S555" s="159"/>
      <c r="T555" s="159"/>
      <c r="U555" s="159"/>
      <c r="V555" s="159"/>
      <c r="W555" s="159"/>
      <c r="X555" s="159"/>
      <c r="Y555" s="159"/>
      <c r="Z555" s="159"/>
      <c r="AA555" s="159"/>
      <c r="AB555" s="159"/>
      <c r="AC555" s="159"/>
      <c r="AD555" s="159"/>
      <c r="AE555" s="159"/>
    </row>
    <row r="556">
      <c r="A556" s="236" t="s">
        <v>8737</v>
      </c>
      <c r="B556" s="236" t="s">
        <v>8738</v>
      </c>
      <c r="C556" s="236" t="s">
        <v>8739</v>
      </c>
      <c r="D556" s="217" t="s">
        <v>11403</v>
      </c>
      <c r="E556" s="210" t="s">
        <v>8747</v>
      </c>
      <c r="F556" s="151" t="s">
        <v>8746</v>
      </c>
      <c r="G556" s="151" t="s">
        <v>8745</v>
      </c>
      <c r="H556" s="158" t="s">
        <v>10237</v>
      </c>
      <c r="I556" s="151" t="s">
        <v>10575</v>
      </c>
      <c r="J556" s="158" t="s">
        <v>10548</v>
      </c>
      <c r="K556" s="129">
        <v>45870.0</v>
      </c>
      <c r="L556" s="131">
        <v>0.4791666666666667</v>
      </c>
      <c r="M556" s="131">
        <v>0.5208333333333334</v>
      </c>
      <c r="N556" s="154" t="s">
        <v>11068</v>
      </c>
      <c r="O556" s="159"/>
      <c r="P556" s="159"/>
      <c r="Q556" s="159"/>
      <c r="R556" s="159"/>
      <c r="S556" s="159"/>
      <c r="T556" s="159"/>
      <c r="U556" s="159"/>
      <c r="V556" s="159"/>
      <c r="W556" s="159"/>
      <c r="X556" s="159"/>
      <c r="Y556" s="159"/>
      <c r="Z556" s="159"/>
      <c r="AA556" s="159"/>
      <c r="AB556" s="159"/>
      <c r="AC556" s="159"/>
      <c r="AD556" s="159"/>
      <c r="AE556" s="159"/>
    </row>
    <row r="557">
      <c r="A557" s="239" t="s">
        <v>8830</v>
      </c>
      <c r="B557" s="239" t="s">
        <v>8831</v>
      </c>
      <c r="C557" s="239" t="s">
        <v>8832</v>
      </c>
      <c r="D557" s="261" t="s">
        <v>11404</v>
      </c>
      <c r="E557" s="262" t="s">
        <v>8838</v>
      </c>
      <c r="F557" s="167" t="s">
        <v>10275</v>
      </c>
      <c r="G557" s="167" t="s">
        <v>10275</v>
      </c>
      <c r="H557" s="44" t="s">
        <v>10237</v>
      </c>
      <c r="I557" s="50" t="s">
        <v>10575</v>
      </c>
      <c r="J557" s="44" t="s">
        <v>10547</v>
      </c>
      <c r="K557" s="263">
        <v>45870.0</v>
      </c>
      <c r="L557" s="264">
        <v>0.5416666666666666</v>
      </c>
      <c r="M557" s="264">
        <v>0.5833333333333334</v>
      </c>
      <c r="N557" s="265" t="s">
        <v>11068</v>
      </c>
      <c r="O557" s="105"/>
      <c r="P557" s="105"/>
      <c r="Q557" s="105"/>
      <c r="R557" s="105"/>
      <c r="S557" s="105"/>
      <c r="T557" s="105"/>
      <c r="U557" s="105"/>
      <c r="V557" s="105"/>
      <c r="W557" s="105"/>
      <c r="X557" s="105"/>
      <c r="Y557" s="105"/>
      <c r="Z557" s="105"/>
      <c r="AA557" s="105"/>
      <c r="AB557" s="105"/>
      <c r="AC557" s="105"/>
      <c r="AD557" s="105"/>
      <c r="AE557" s="105"/>
    </row>
    <row r="558">
      <c r="A558" s="236" t="s">
        <v>8188</v>
      </c>
      <c r="B558" s="236" t="s">
        <v>8189</v>
      </c>
      <c r="C558" s="236" t="s">
        <v>8190</v>
      </c>
      <c r="D558" s="217" t="s">
        <v>11405</v>
      </c>
      <c r="E558" s="210" t="s">
        <v>8198</v>
      </c>
      <c r="F558" s="151" t="s">
        <v>8197</v>
      </c>
      <c r="G558" s="151" t="s">
        <v>8196</v>
      </c>
      <c r="H558" s="158" t="s">
        <v>10239</v>
      </c>
      <c r="I558" s="151" t="s">
        <v>10552</v>
      </c>
      <c r="J558" s="158" t="s">
        <v>10562</v>
      </c>
      <c r="K558" s="129">
        <v>45870.0</v>
      </c>
      <c r="L558" s="131">
        <v>0.5416666666666666</v>
      </c>
      <c r="M558" s="131">
        <v>0.5833333333333334</v>
      </c>
      <c r="N558" s="154" t="s">
        <v>11055</v>
      </c>
      <c r="O558" s="159"/>
      <c r="P558" s="159"/>
      <c r="Q558" s="159"/>
      <c r="R558" s="159"/>
      <c r="S558" s="159"/>
      <c r="T558" s="159"/>
      <c r="U558" s="159"/>
      <c r="V558" s="159"/>
      <c r="W558" s="159"/>
      <c r="X558" s="159"/>
      <c r="Y558" s="159"/>
      <c r="Z558" s="159"/>
      <c r="AA558" s="159"/>
      <c r="AB558" s="159"/>
      <c r="AC558" s="159"/>
      <c r="AD558" s="159"/>
      <c r="AE558" s="159"/>
    </row>
    <row r="559">
      <c r="A559" s="100" t="s">
        <v>9820</v>
      </c>
      <c r="B559" s="100" t="s">
        <v>9822</v>
      </c>
      <c r="C559" s="100" t="s">
        <v>9823</v>
      </c>
      <c r="D559" s="116" t="s">
        <v>11406</v>
      </c>
      <c r="E559" s="18" t="s">
        <v>9828</v>
      </c>
      <c r="F559" s="250" t="s">
        <v>11407</v>
      </c>
      <c r="G559" s="250" t="s">
        <v>11408</v>
      </c>
      <c r="H559" s="158" t="s">
        <v>10237</v>
      </c>
      <c r="I559" s="158" t="s">
        <v>10556</v>
      </c>
      <c r="J559" s="158" t="s">
        <v>10555</v>
      </c>
      <c r="K559" s="129">
        <v>45870.0</v>
      </c>
      <c r="L559" s="131">
        <v>0.4791666666666667</v>
      </c>
      <c r="M559" s="131">
        <v>0.5208333333333334</v>
      </c>
      <c r="N559" s="132" t="s">
        <v>10472</v>
      </c>
      <c r="O559" s="159"/>
      <c r="P559" s="159"/>
      <c r="Q559" s="159"/>
      <c r="R559" s="159"/>
      <c r="S559" s="159"/>
      <c r="T559" s="159"/>
      <c r="U559" s="159"/>
      <c r="V559" s="159"/>
      <c r="W559" s="159"/>
      <c r="X559" s="159"/>
      <c r="Y559" s="159"/>
      <c r="Z559" s="159"/>
      <c r="AA559" s="159"/>
      <c r="AB559" s="159"/>
      <c r="AC559" s="159"/>
      <c r="AD559" s="159"/>
      <c r="AE559" s="159"/>
    </row>
    <row r="560">
      <c r="A560" s="236" t="s">
        <v>8376</v>
      </c>
      <c r="B560" s="236" t="s">
        <v>8378</v>
      </c>
      <c r="C560" s="210" t="s">
        <v>11409</v>
      </c>
      <c r="D560" s="217" t="s">
        <v>11410</v>
      </c>
      <c r="E560" s="250" t="s">
        <v>8386</v>
      </c>
      <c r="F560" s="151" t="s">
        <v>8385</v>
      </c>
      <c r="G560" s="210" t="s">
        <v>8386</v>
      </c>
      <c r="H560" s="158" t="s">
        <v>10237</v>
      </c>
      <c r="I560" s="151" t="s">
        <v>10586</v>
      </c>
      <c r="J560" s="158" t="s">
        <v>65</v>
      </c>
      <c r="K560" s="129">
        <v>45870.0</v>
      </c>
      <c r="L560" s="131">
        <v>0.5416666666666666</v>
      </c>
      <c r="M560" s="131">
        <v>0.5833333333333334</v>
      </c>
      <c r="N560" s="132" t="s">
        <v>10472</v>
      </c>
      <c r="O560" s="159"/>
      <c r="P560" s="159"/>
      <c r="Q560" s="159"/>
      <c r="R560" s="159"/>
      <c r="S560" s="159"/>
      <c r="T560" s="159"/>
      <c r="U560" s="159"/>
      <c r="V560" s="159"/>
      <c r="W560" s="159"/>
      <c r="X560" s="159"/>
      <c r="Y560" s="159"/>
      <c r="Z560" s="159"/>
      <c r="AA560" s="159"/>
      <c r="AB560" s="159"/>
      <c r="AC560" s="159"/>
      <c r="AD560" s="159"/>
      <c r="AE560" s="159"/>
    </row>
    <row r="561">
      <c r="A561" s="151" t="s">
        <v>11411</v>
      </c>
      <c r="B561" s="151" t="s">
        <v>11412</v>
      </c>
      <c r="C561" s="150" t="s">
        <v>8267</v>
      </c>
      <c r="D561" s="116" t="s">
        <v>11413</v>
      </c>
      <c r="E561" s="156" t="s">
        <v>11414</v>
      </c>
      <c r="F561" s="107" t="s">
        <v>11415</v>
      </c>
      <c r="G561" s="125" t="s">
        <v>8277</v>
      </c>
      <c r="H561" s="125" t="s">
        <v>10237</v>
      </c>
      <c r="I561" s="151" t="s">
        <v>11351</v>
      </c>
      <c r="J561" s="125" t="s">
        <v>10548</v>
      </c>
      <c r="K561" s="129">
        <v>45870.0</v>
      </c>
      <c r="L561" s="131">
        <v>0.6666666666666666</v>
      </c>
      <c r="M561" s="131">
        <v>0.7083333333333334</v>
      </c>
      <c r="N561" s="132" t="s">
        <v>10472</v>
      </c>
      <c r="O561" s="159"/>
      <c r="P561" s="159"/>
      <c r="Q561" s="159"/>
      <c r="R561" s="159"/>
      <c r="S561" s="159"/>
      <c r="T561" s="159"/>
      <c r="U561" s="159"/>
      <c r="V561" s="159"/>
      <c r="W561" s="159"/>
      <c r="X561" s="159"/>
      <c r="Y561" s="159"/>
      <c r="Z561" s="159"/>
      <c r="AA561" s="159"/>
      <c r="AB561" s="159"/>
      <c r="AC561" s="159"/>
      <c r="AD561" s="159"/>
      <c r="AE561" s="159"/>
    </row>
    <row r="562">
      <c r="A562" s="150" t="s">
        <v>7871</v>
      </c>
      <c r="B562" s="150" t="s">
        <v>7872</v>
      </c>
      <c r="C562" s="150" t="s">
        <v>7873</v>
      </c>
      <c r="D562" s="217" t="s">
        <v>11416</v>
      </c>
      <c r="E562" s="210" t="s">
        <v>7880</v>
      </c>
      <c r="F562" s="151" t="s">
        <v>7879</v>
      </c>
      <c r="G562" s="151" t="s">
        <v>7878</v>
      </c>
      <c r="H562" s="125" t="s">
        <v>10237</v>
      </c>
      <c r="I562" s="125" t="s">
        <v>10575</v>
      </c>
      <c r="J562" s="125" t="s">
        <v>10556</v>
      </c>
      <c r="K562" s="129">
        <v>45870.0</v>
      </c>
      <c r="L562" s="131">
        <v>0.7291666666666666</v>
      </c>
      <c r="M562" s="131">
        <v>0.7708333333333334</v>
      </c>
      <c r="N562" s="132" t="s">
        <v>10472</v>
      </c>
      <c r="O562" s="159"/>
      <c r="P562" s="159"/>
      <c r="Q562" s="159"/>
      <c r="R562" s="159"/>
      <c r="S562" s="159"/>
      <c r="T562" s="159"/>
      <c r="U562" s="159"/>
      <c r="V562" s="159"/>
      <c r="W562" s="159"/>
      <c r="X562" s="159"/>
      <c r="Y562" s="159"/>
      <c r="Z562" s="159"/>
      <c r="AA562" s="159"/>
      <c r="AB562" s="159"/>
      <c r="AC562" s="159"/>
      <c r="AD562" s="159"/>
      <c r="AE562" s="159"/>
    </row>
    <row r="563">
      <c r="A563" s="150" t="s">
        <v>9043</v>
      </c>
      <c r="B563" s="150" t="s">
        <v>9044</v>
      </c>
      <c r="C563" s="150" t="s">
        <v>9045</v>
      </c>
      <c r="D563" s="217" t="s">
        <v>11417</v>
      </c>
      <c r="E563" s="210" t="s">
        <v>9052</v>
      </c>
      <c r="F563" s="151" t="s">
        <v>9051</v>
      </c>
      <c r="G563" s="151" t="s">
        <v>11418</v>
      </c>
      <c r="H563" s="125" t="s">
        <v>10239</v>
      </c>
      <c r="I563" s="151" t="s">
        <v>11351</v>
      </c>
      <c r="J563" s="125" t="s">
        <v>11419</v>
      </c>
      <c r="K563" s="129">
        <v>45870.0</v>
      </c>
      <c r="L563" s="131">
        <v>0.4791666666666667</v>
      </c>
      <c r="M563" s="131">
        <v>0.5208333333333334</v>
      </c>
      <c r="N563" s="132" t="s">
        <v>10496</v>
      </c>
      <c r="O563" s="159"/>
      <c r="P563" s="159"/>
      <c r="Q563" s="159"/>
      <c r="R563" s="159"/>
      <c r="S563" s="159"/>
      <c r="T563" s="159"/>
      <c r="U563" s="159"/>
      <c r="V563" s="159"/>
      <c r="W563" s="159"/>
      <c r="X563" s="159"/>
      <c r="Y563" s="159"/>
      <c r="Z563" s="159"/>
      <c r="AA563" s="159"/>
      <c r="AB563" s="159"/>
      <c r="AC563" s="159"/>
      <c r="AD563" s="159"/>
      <c r="AE563" s="159"/>
    </row>
    <row r="564">
      <c r="A564" s="266" t="s">
        <v>11420</v>
      </c>
      <c r="B564" s="266" t="s">
        <v>11421</v>
      </c>
      <c r="C564" s="266" t="s">
        <v>11422</v>
      </c>
      <c r="D564" s="267" t="s">
        <v>11423</v>
      </c>
      <c r="E564" s="266" t="s">
        <v>11424</v>
      </c>
      <c r="F564" s="268" t="s">
        <v>181</v>
      </c>
      <c r="G564" s="268" t="s">
        <v>182</v>
      </c>
      <c r="H564" s="268" t="s">
        <v>10237</v>
      </c>
      <c r="I564" s="266" t="s">
        <v>11351</v>
      </c>
      <c r="J564" s="268" t="s">
        <v>303</v>
      </c>
      <c r="K564" s="269">
        <v>45870.0</v>
      </c>
      <c r="L564" s="270">
        <v>0.4791666666666667</v>
      </c>
      <c r="M564" s="270">
        <v>0.5208333333333334</v>
      </c>
      <c r="N564" s="271" t="s">
        <v>10265</v>
      </c>
      <c r="O564" s="272"/>
      <c r="P564" s="272"/>
      <c r="Q564" s="272"/>
      <c r="R564" s="272"/>
      <c r="S564" s="272"/>
      <c r="T564" s="272"/>
      <c r="U564" s="272"/>
      <c r="V564" s="272"/>
      <c r="W564" s="272"/>
      <c r="X564" s="272"/>
      <c r="Y564" s="272"/>
      <c r="Z564" s="272"/>
      <c r="AA564" s="272"/>
      <c r="AB564" s="272"/>
      <c r="AC564" s="272"/>
      <c r="AD564" s="272"/>
      <c r="AE564" s="272"/>
    </row>
    <row r="565">
      <c r="A565" s="273" t="s">
        <v>11425</v>
      </c>
      <c r="B565" s="273" t="s">
        <v>11426</v>
      </c>
      <c r="C565" s="273" t="s">
        <v>11427</v>
      </c>
      <c r="D565" s="274" t="s">
        <v>11428</v>
      </c>
      <c r="E565" s="273" t="s">
        <v>11429</v>
      </c>
      <c r="F565" s="273" t="s">
        <v>9190</v>
      </c>
      <c r="G565" s="273" t="s">
        <v>9189</v>
      </c>
      <c r="H565" s="275" t="s">
        <v>10237</v>
      </c>
      <c r="I565" s="273" t="s">
        <v>11430</v>
      </c>
      <c r="J565" s="275" t="s">
        <v>10575</v>
      </c>
      <c r="K565" s="276">
        <v>45870.0</v>
      </c>
      <c r="L565" s="277">
        <v>0.4791666666666667</v>
      </c>
      <c r="M565" s="277">
        <v>0.5208333333333334</v>
      </c>
      <c r="N565" s="278" t="s">
        <v>11026</v>
      </c>
      <c r="O565" s="279"/>
      <c r="P565" s="279"/>
      <c r="Q565" s="279"/>
      <c r="R565" s="279"/>
      <c r="S565" s="279"/>
      <c r="T565" s="279"/>
      <c r="U565" s="279"/>
      <c r="V565" s="279"/>
      <c r="W565" s="279"/>
      <c r="X565" s="279"/>
      <c r="Y565" s="279"/>
      <c r="Z565" s="279"/>
      <c r="AA565" s="279"/>
      <c r="AB565" s="279"/>
      <c r="AC565" s="279"/>
      <c r="AD565" s="279"/>
      <c r="AE565" s="279"/>
    </row>
    <row r="566">
      <c r="A566" s="280" t="s">
        <v>7861</v>
      </c>
      <c r="B566" s="280" t="s">
        <v>7863</v>
      </c>
      <c r="C566" s="280" t="s">
        <v>7864</v>
      </c>
      <c r="D566" s="274" t="s">
        <v>11431</v>
      </c>
      <c r="E566" s="273" t="s">
        <v>9213</v>
      </c>
      <c r="F566" s="273" t="s">
        <v>9212</v>
      </c>
      <c r="G566" s="273" t="s">
        <v>9211</v>
      </c>
      <c r="H566" s="275" t="s">
        <v>10237</v>
      </c>
      <c r="I566" s="273" t="s">
        <v>303</v>
      </c>
      <c r="J566" s="275" t="s">
        <v>10575</v>
      </c>
      <c r="K566" s="281">
        <v>45870.0</v>
      </c>
      <c r="L566" s="282">
        <v>0.4791666666666667</v>
      </c>
      <c r="M566" s="282">
        <v>0.5208333333333334</v>
      </c>
      <c r="N566" s="283" t="s">
        <v>10351</v>
      </c>
      <c r="O566" s="279"/>
      <c r="P566" s="279"/>
      <c r="Q566" s="279"/>
      <c r="R566" s="279"/>
      <c r="S566" s="279"/>
      <c r="T566" s="279"/>
      <c r="U566" s="279"/>
      <c r="V566" s="279"/>
      <c r="W566" s="279"/>
      <c r="X566" s="279"/>
      <c r="Y566" s="279"/>
      <c r="Z566" s="279"/>
      <c r="AA566" s="279"/>
      <c r="AB566" s="279"/>
      <c r="AC566" s="279"/>
      <c r="AD566" s="279"/>
      <c r="AE566" s="279"/>
    </row>
    <row r="567">
      <c r="A567" s="280" t="s">
        <v>8401</v>
      </c>
      <c r="B567" s="280" t="s">
        <v>8402</v>
      </c>
      <c r="C567" s="280" t="s">
        <v>8403</v>
      </c>
      <c r="D567" s="274" t="s">
        <v>11432</v>
      </c>
      <c r="E567" s="284" t="s">
        <v>8410</v>
      </c>
      <c r="F567" s="273" t="s">
        <v>8409</v>
      </c>
      <c r="G567" s="273" t="s">
        <v>11433</v>
      </c>
      <c r="H567" s="275" t="s">
        <v>10237</v>
      </c>
      <c r="I567" s="273" t="s">
        <v>10576</v>
      </c>
      <c r="J567" s="275" t="s">
        <v>10547</v>
      </c>
      <c r="K567" s="285" t="s">
        <v>11170</v>
      </c>
      <c r="L567" s="282">
        <v>0.7291666666666666</v>
      </c>
      <c r="M567" s="282">
        <v>0.7708333333333334</v>
      </c>
      <c r="N567" s="278" t="s">
        <v>10496</v>
      </c>
      <c r="O567" s="286"/>
      <c r="P567" s="286"/>
      <c r="Q567" s="286"/>
      <c r="R567" s="286"/>
      <c r="S567" s="286"/>
      <c r="T567" s="286"/>
      <c r="U567" s="286"/>
      <c r="V567" s="286"/>
      <c r="W567" s="286"/>
      <c r="X567" s="286"/>
      <c r="Y567" s="286"/>
      <c r="Z567" s="286"/>
      <c r="AA567" s="286"/>
      <c r="AB567" s="286"/>
      <c r="AC567" s="286"/>
      <c r="AD567" s="286"/>
      <c r="AE567" s="286"/>
    </row>
    <row r="568">
      <c r="A568" s="287" t="s">
        <v>564</v>
      </c>
      <c r="B568" s="288" t="s">
        <v>574</v>
      </c>
      <c r="C568" s="288" t="s">
        <v>11434</v>
      </c>
      <c r="D568" s="289" t="s">
        <v>11435</v>
      </c>
      <c r="E568" s="288" t="s">
        <v>575</v>
      </c>
      <c r="F568" s="288" t="s">
        <v>578</v>
      </c>
      <c r="G568" s="275" t="s">
        <v>579</v>
      </c>
      <c r="H568" s="290" t="s">
        <v>10236</v>
      </c>
      <c r="I568" s="290" t="s">
        <v>191</v>
      </c>
      <c r="J568" s="290" t="s">
        <v>577</v>
      </c>
      <c r="K568" s="291">
        <v>45871.0</v>
      </c>
      <c r="L568" s="292">
        <v>0.4791666666666667</v>
      </c>
      <c r="M568" s="292">
        <v>0.5208333333333334</v>
      </c>
      <c r="N568" s="268" t="s">
        <v>10715</v>
      </c>
      <c r="O568" s="286"/>
      <c r="P568" s="286"/>
      <c r="Q568" s="286"/>
      <c r="R568" s="286"/>
      <c r="S568" s="286"/>
      <c r="T568" s="286"/>
      <c r="U568" s="286"/>
      <c r="V568" s="286"/>
      <c r="W568" s="286"/>
      <c r="X568" s="286"/>
      <c r="Y568" s="286"/>
      <c r="Z568" s="286"/>
      <c r="AA568" s="286"/>
      <c r="AB568" s="286"/>
      <c r="AC568" s="286"/>
      <c r="AD568" s="286"/>
      <c r="AE568" s="286"/>
    </row>
    <row r="569">
      <c r="A569" s="287" t="s">
        <v>11436</v>
      </c>
      <c r="B569" s="293" t="s">
        <v>11437</v>
      </c>
      <c r="C569" s="293" t="s">
        <v>11438</v>
      </c>
      <c r="D569" s="294" t="s">
        <v>11439</v>
      </c>
      <c r="E569" s="295" t="s">
        <v>11440</v>
      </c>
      <c r="F569" s="293" t="s">
        <v>11441</v>
      </c>
      <c r="G569" s="293" t="s">
        <v>11442</v>
      </c>
      <c r="H569" s="275"/>
      <c r="I569" s="275" t="s">
        <v>53</v>
      </c>
      <c r="J569" s="275"/>
      <c r="K569" s="281">
        <v>45871.0</v>
      </c>
      <c r="L569" s="282">
        <v>0.6666666666666666</v>
      </c>
      <c r="M569" s="282">
        <v>0.7083333333333334</v>
      </c>
      <c r="N569" s="278" t="s">
        <v>10281</v>
      </c>
      <c r="O569" s="279"/>
      <c r="P569" s="279"/>
      <c r="Q569" s="279"/>
      <c r="R569" s="279"/>
      <c r="S569" s="279"/>
      <c r="T569" s="279"/>
      <c r="U569" s="279"/>
      <c r="V569" s="279"/>
      <c r="W569" s="279"/>
      <c r="X569" s="279"/>
      <c r="Y569" s="279"/>
      <c r="Z569" s="279"/>
      <c r="AA569" s="279"/>
      <c r="AB569" s="279"/>
      <c r="AC569" s="279"/>
      <c r="AD569" s="279"/>
      <c r="AE569" s="279"/>
    </row>
    <row r="570">
      <c r="A570" s="296" t="s">
        <v>11443</v>
      </c>
      <c r="B570" s="296" t="s">
        <v>11444</v>
      </c>
      <c r="C570" s="296"/>
      <c r="D570" s="297"/>
      <c r="E570" s="296"/>
      <c r="F570" s="298" t="s">
        <v>11445</v>
      </c>
      <c r="G570" s="298" t="s">
        <v>11446</v>
      </c>
      <c r="H570" s="297"/>
      <c r="I570" s="298" t="s">
        <v>875</v>
      </c>
      <c r="J570" s="297"/>
      <c r="K570" s="299">
        <v>45870.0</v>
      </c>
      <c r="L570" s="300">
        <v>0.4791666666666667</v>
      </c>
      <c r="M570" s="300">
        <v>0.5208333333333334</v>
      </c>
      <c r="N570" s="275" t="s">
        <v>11447</v>
      </c>
      <c r="O570" s="298"/>
      <c r="P570" s="297"/>
      <c r="Q570" s="297"/>
      <c r="R570" s="297"/>
      <c r="S570" s="297"/>
      <c r="T570" s="297"/>
      <c r="U570" s="297"/>
      <c r="V570" s="297"/>
      <c r="W570" s="297"/>
      <c r="X570" s="297"/>
      <c r="Y570" s="297"/>
      <c r="Z570" s="297"/>
      <c r="AA570" s="297"/>
      <c r="AB570" s="297"/>
      <c r="AC570" s="297"/>
      <c r="AD570" s="297"/>
      <c r="AE570" s="297"/>
    </row>
    <row r="571">
      <c r="A571" s="301" t="s">
        <v>10030</v>
      </c>
      <c r="B571" s="301" t="s">
        <v>11448</v>
      </c>
      <c r="C571" s="302"/>
      <c r="D571" s="303"/>
      <c r="E571" s="304"/>
      <c r="F571" s="301" t="s">
        <v>11449</v>
      </c>
      <c r="G571" s="278"/>
      <c r="H571" s="283"/>
      <c r="I571" s="283"/>
      <c r="J571" s="283"/>
      <c r="K571" s="305">
        <v>45870.0</v>
      </c>
      <c r="L571" s="306">
        <v>0.4791666666666667</v>
      </c>
      <c r="M571" s="306">
        <v>0.5208333333333334</v>
      </c>
      <c r="N571" s="302" t="s">
        <v>10322</v>
      </c>
      <c r="O571" s="273"/>
      <c r="P571" s="283"/>
      <c r="Q571" s="283"/>
      <c r="R571" s="283"/>
      <c r="S571" s="283"/>
      <c r="T571" s="283"/>
      <c r="U571" s="283"/>
      <c r="V571" s="283"/>
      <c r="W571" s="283"/>
      <c r="X571" s="283"/>
      <c r="Y571" s="283"/>
      <c r="Z571" s="283"/>
      <c r="AA571" s="283"/>
      <c r="AB571" s="283"/>
      <c r="AC571" s="283"/>
      <c r="AD571" s="283"/>
      <c r="AE571" s="283"/>
    </row>
    <row r="572">
      <c r="A572" s="307" t="s">
        <v>11450</v>
      </c>
      <c r="B572" s="307" t="s">
        <v>11451</v>
      </c>
      <c r="C572" s="308"/>
      <c r="D572" s="309" t="s">
        <v>11452</v>
      </c>
      <c r="E572" s="310" t="s">
        <v>11453</v>
      </c>
      <c r="F572" s="311" t="s">
        <v>11454</v>
      </c>
      <c r="G572" s="312"/>
      <c r="H572" s="313"/>
      <c r="I572" s="313"/>
      <c r="J572" s="313"/>
      <c r="K572" s="314">
        <v>45869.0</v>
      </c>
      <c r="L572" s="315">
        <v>0.6666666666666666</v>
      </c>
      <c r="M572" s="315">
        <v>0.7083333333333334</v>
      </c>
      <c r="N572" s="308" t="s">
        <v>10455</v>
      </c>
      <c r="P572" s="313"/>
      <c r="Q572" s="313"/>
      <c r="R572" s="313"/>
      <c r="S572" s="313"/>
      <c r="T572" s="313"/>
      <c r="U572" s="313"/>
      <c r="V572" s="313"/>
      <c r="W572" s="313"/>
      <c r="X572" s="313"/>
      <c r="Y572" s="313"/>
      <c r="Z572" s="313"/>
      <c r="AA572" s="313"/>
      <c r="AB572" s="313"/>
      <c r="AC572" s="313"/>
      <c r="AD572" s="313"/>
      <c r="AE572" s="313"/>
    </row>
    <row r="573">
      <c r="A573" s="310" t="s">
        <v>11455</v>
      </c>
      <c r="B573" s="316" t="s">
        <v>11456</v>
      </c>
      <c r="C573" s="316"/>
      <c r="D573" s="309" t="s">
        <v>11457</v>
      </c>
      <c r="E573" s="317" t="s">
        <v>11458</v>
      </c>
      <c r="F573" s="318" t="s">
        <v>11459</v>
      </c>
      <c r="G573" s="319" t="s">
        <v>11460</v>
      </c>
      <c r="H573" s="320"/>
      <c r="I573" s="320"/>
      <c r="J573" s="320"/>
      <c r="K573" s="314">
        <v>45870.0</v>
      </c>
      <c r="L573" s="321">
        <v>0.6041666666666666</v>
      </c>
      <c r="M573" s="321">
        <v>0.6458333333333334</v>
      </c>
      <c r="N573" s="312" t="s">
        <v>10322</v>
      </c>
      <c r="P573" s="320"/>
      <c r="Q573" s="320"/>
      <c r="R573" s="320"/>
      <c r="S573" s="320"/>
      <c r="T573" s="320"/>
      <c r="U573" s="320"/>
      <c r="V573" s="320"/>
      <c r="W573" s="320"/>
      <c r="X573" s="320"/>
      <c r="Y573" s="320"/>
      <c r="Z573" s="320"/>
      <c r="AA573" s="320"/>
      <c r="AB573" s="320"/>
      <c r="AC573" s="320"/>
      <c r="AD573" s="320"/>
      <c r="AE573" s="320"/>
    </row>
    <row r="574">
      <c r="A574" s="322" t="s">
        <v>11461</v>
      </c>
      <c r="B574" s="323" t="s">
        <v>11462</v>
      </c>
      <c r="C574" s="324"/>
      <c r="D574" s="325"/>
      <c r="E574" s="324"/>
      <c r="F574" s="311" t="s">
        <v>11463</v>
      </c>
      <c r="G574" s="325"/>
      <c r="H574" s="325"/>
      <c r="I574" s="325"/>
      <c r="J574" s="325"/>
      <c r="K574" s="314">
        <v>45870.0</v>
      </c>
      <c r="L574" s="326">
        <v>0.7291666666666666</v>
      </c>
      <c r="M574" s="326">
        <v>0.7708333333333334</v>
      </c>
      <c r="N574" s="323" t="s">
        <v>10325</v>
      </c>
      <c r="P574" s="325"/>
      <c r="Q574" s="325"/>
      <c r="R574" s="325"/>
      <c r="S574" s="325"/>
      <c r="T574" s="325"/>
      <c r="U574" s="325"/>
      <c r="V574" s="325"/>
      <c r="W574" s="325"/>
      <c r="X574" s="325"/>
      <c r="Y574" s="325"/>
      <c r="Z574" s="325"/>
      <c r="AA574" s="325"/>
      <c r="AB574" s="325"/>
      <c r="AC574" s="325"/>
      <c r="AD574" s="325"/>
      <c r="AE574" s="325"/>
    </row>
    <row r="575">
      <c r="A575" s="318" t="s">
        <v>11464</v>
      </c>
      <c r="B575" s="318" t="s">
        <v>11465</v>
      </c>
      <c r="C575" s="327"/>
      <c r="D575" s="320"/>
      <c r="E575" s="327"/>
      <c r="F575" s="328" t="s">
        <v>11466</v>
      </c>
      <c r="G575" s="328" t="s">
        <v>11467</v>
      </c>
      <c r="H575" s="320"/>
      <c r="I575" s="320"/>
      <c r="J575" s="320"/>
      <c r="K575" s="329">
        <v>45869.0</v>
      </c>
      <c r="L575" s="330">
        <v>0.4166666666666667</v>
      </c>
      <c r="M575" s="330">
        <v>0.4444444444444444</v>
      </c>
      <c r="N575" s="328" t="s">
        <v>11468</v>
      </c>
      <c r="O575" s="320"/>
      <c r="P575" s="320"/>
      <c r="Q575" s="320"/>
      <c r="R575" s="320"/>
      <c r="S575" s="320"/>
      <c r="T575" s="320"/>
      <c r="U575" s="320"/>
      <c r="V575" s="320"/>
      <c r="W575" s="320"/>
      <c r="X575" s="320"/>
      <c r="Y575" s="320"/>
      <c r="Z575" s="320"/>
      <c r="AA575" s="320"/>
      <c r="AB575" s="320"/>
      <c r="AC575" s="320"/>
      <c r="AD575" s="320"/>
      <c r="AE575" s="320"/>
    </row>
    <row r="576">
      <c r="A576" s="331" t="s">
        <v>11469</v>
      </c>
      <c r="B576" s="331" t="s">
        <v>11470</v>
      </c>
      <c r="C576" s="327"/>
      <c r="D576" s="320"/>
      <c r="E576" s="327"/>
      <c r="F576" s="332" t="s">
        <v>11471</v>
      </c>
      <c r="G576" s="332" t="s">
        <v>11472</v>
      </c>
      <c r="H576" s="320"/>
      <c r="I576" s="320"/>
      <c r="J576" s="320"/>
      <c r="K576" s="333">
        <v>45869.0</v>
      </c>
      <c r="L576" s="330">
        <v>0.4583333333333333</v>
      </c>
      <c r="M576" s="330">
        <v>0.4861111111111111</v>
      </c>
      <c r="N576" s="328" t="s">
        <v>11473</v>
      </c>
      <c r="O576" s="320"/>
      <c r="P576" s="320"/>
      <c r="Q576" s="320"/>
      <c r="R576" s="320"/>
      <c r="S576" s="320"/>
      <c r="T576" s="320"/>
      <c r="U576" s="320"/>
      <c r="V576" s="320"/>
      <c r="W576" s="320"/>
      <c r="X576" s="320"/>
      <c r="Y576" s="320"/>
      <c r="Z576" s="320"/>
      <c r="AA576" s="320"/>
      <c r="AB576" s="320"/>
      <c r="AC576" s="320"/>
      <c r="AD576" s="320"/>
      <c r="AE576" s="320"/>
    </row>
    <row r="577">
      <c r="A577" s="331" t="s">
        <v>11474</v>
      </c>
      <c r="B577" s="331" t="s">
        <v>11475</v>
      </c>
      <c r="C577" s="327"/>
      <c r="D577" s="320"/>
      <c r="E577" s="327"/>
      <c r="F577" s="328" t="s">
        <v>11476</v>
      </c>
      <c r="G577" s="325"/>
      <c r="H577" s="320"/>
      <c r="I577" s="320"/>
      <c r="J577" s="320"/>
      <c r="K577" s="329">
        <v>45869.0</v>
      </c>
      <c r="L577" s="330">
        <v>0.5</v>
      </c>
      <c r="M577" s="330">
        <v>0.5277777777777778</v>
      </c>
      <c r="N577" s="328" t="s">
        <v>11477</v>
      </c>
      <c r="O577" s="320"/>
      <c r="P577" s="320"/>
      <c r="Q577" s="320"/>
      <c r="R577" s="320"/>
      <c r="S577" s="320"/>
      <c r="T577" s="320"/>
      <c r="U577" s="320"/>
      <c r="V577" s="320"/>
      <c r="W577" s="320"/>
      <c r="X577" s="320"/>
      <c r="Y577" s="320"/>
      <c r="Z577" s="320"/>
      <c r="AA577" s="320"/>
      <c r="AB577" s="320"/>
      <c r="AC577" s="320"/>
      <c r="AD577" s="320"/>
      <c r="AE577" s="320"/>
    </row>
    <row r="578">
      <c r="A578" s="334" t="s">
        <v>11478</v>
      </c>
      <c r="B578" s="334" t="s">
        <v>11479</v>
      </c>
      <c r="C578" s="317"/>
      <c r="D578" s="320"/>
      <c r="E578" s="327"/>
      <c r="F578" s="335" t="s">
        <v>11480</v>
      </c>
      <c r="G578" s="335" t="s">
        <v>11481</v>
      </c>
      <c r="H578" s="320"/>
      <c r="I578" s="320"/>
      <c r="J578" s="320"/>
      <c r="K578" s="336">
        <v>45870.0</v>
      </c>
      <c r="L578" s="337">
        <v>0.4166666666666667</v>
      </c>
      <c r="M578" s="337">
        <v>0.4444444444444444</v>
      </c>
      <c r="N578" s="338" t="s">
        <v>11468</v>
      </c>
      <c r="O578" s="320"/>
      <c r="P578" s="320"/>
      <c r="Q578" s="320"/>
      <c r="R578" s="320"/>
      <c r="S578" s="320"/>
      <c r="T578" s="320"/>
      <c r="U578" s="320"/>
      <c r="V578" s="320"/>
      <c r="W578" s="320"/>
      <c r="X578" s="320"/>
      <c r="Y578" s="320"/>
      <c r="Z578" s="320"/>
      <c r="AA578" s="320"/>
      <c r="AB578" s="320"/>
      <c r="AC578" s="320"/>
      <c r="AD578" s="320"/>
      <c r="AE578" s="320"/>
    </row>
    <row r="579">
      <c r="A579" s="339" t="s">
        <v>384</v>
      </c>
      <c r="B579" s="339" t="s">
        <v>11482</v>
      </c>
      <c r="C579" s="327"/>
      <c r="D579" s="320"/>
      <c r="E579" s="327"/>
      <c r="F579" s="340" t="s">
        <v>11483</v>
      </c>
      <c r="G579" s="340" t="s">
        <v>11484</v>
      </c>
      <c r="H579" s="320"/>
      <c r="I579" s="320"/>
      <c r="J579" s="320"/>
      <c r="K579" s="341">
        <v>45870.0</v>
      </c>
      <c r="L579" s="342">
        <v>0.4583333333333333</v>
      </c>
      <c r="M579" s="342">
        <v>0.4861111111111111</v>
      </c>
      <c r="N579" s="343" t="s">
        <v>11477</v>
      </c>
      <c r="O579" s="320"/>
      <c r="P579" s="320"/>
      <c r="Q579" s="320"/>
      <c r="R579" s="320"/>
      <c r="S579" s="320"/>
      <c r="T579" s="320"/>
      <c r="U579" s="320"/>
      <c r="V579" s="320"/>
      <c r="W579" s="320"/>
      <c r="X579" s="320"/>
      <c r="Y579" s="320"/>
      <c r="Z579" s="320"/>
      <c r="AA579" s="320"/>
      <c r="AB579" s="320"/>
      <c r="AC579" s="320"/>
      <c r="AD579" s="320"/>
      <c r="AE579" s="320"/>
    </row>
    <row r="580">
      <c r="A580" s="332" t="s">
        <v>11485</v>
      </c>
      <c r="B580" s="332" t="s">
        <v>11486</v>
      </c>
      <c r="C580" s="327"/>
      <c r="D580" s="320"/>
      <c r="E580" s="327"/>
      <c r="F580" s="332" t="s">
        <v>11487</v>
      </c>
      <c r="G580" s="332" t="s">
        <v>11488</v>
      </c>
      <c r="H580" s="320"/>
      <c r="I580" s="320"/>
      <c r="J580" s="320"/>
      <c r="K580" s="329">
        <v>45871.0</v>
      </c>
      <c r="L580" s="344">
        <v>0.4166666666666667</v>
      </c>
      <c r="M580" s="344">
        <v>0.4444444444444444</v>
      </c>
      <c r="N580" s="332" t="s">
        <v>11468</v>
      </c>
      <c r="O580" s="320"/>
      <c r="P580" s="320"/>
      <c r="Q580" s="320"/>
      <c r="R580" s="320"/>
      <c r="S580" s="320"/>
      <c r="T580" s="320"/>
      <c r="U580" s="320"/>
      <c r="V580" s="320"/>
      <c r="W580" s="320"/>
      <c r="X580" s="320"/>
      <c r="Y580" s="320"/>
      <c r="Z580" s="320"/>
      <c r="AA580" s="320"/>
      <c r="AB580" s="320"/>
      <c r="AC580" s="320"/>
      <c r="AD580" s="320"/>
      <c r="AE580" s="320"/>
    </row>
    <row r="581">
      <c r="A581" s="332" t="s">
        <v>6739</v>
      </c>
      <c r="B581" s="332" t="s">
        <v>11489</v>
      </c>
      <c r="C581" s="327"/>
      <c r="D581" s="320"/>
      <c r="E581" s="327"/>
      <c r="F581" s="332" t="s">
        <v>11490</v>
      </c>
      <c r="G581" s="332" t="s">
        <v>11491</v>
      </c>
      <c r="H581" s="320"/>
      <c r="I581" s="320"/>
      <c r="J581" s="320"/>
      <c r="K581" s="329">
        <v>45871.0</v>
      </c>
      <c r="L581" s="344">
        <v>0.4583333333333333</v>
      </c>
      <c r="M581" s="344">
        <v>0.4861111111111111</v>
      </c>
      <c r="N581" s="332" t="s">
        <v>11477</v>
      </c>
      <c r="O581" s="320"/>
      <c r="P581" s="320"/>
      <c r="Q581" s="320"/>
      <c r="R581" s="320"/>
      <c r="S581" s="320"/>
      <c r="T581" s="320"/>
      <c r="U581" s="320"/>
      <c r="V581" s="320"/>
      <c r="W581" s="320"/>
      <c r="X581" s="320"/>
      <c r="Y581" s="320"/>
      <c r="Z581" s="320"/>
      <c r="AA581" s="320"/>
      <c r="AB581" s="320"/>
      <c r="AC581" s="320"/>
      <c r="AD581" s="320"/>
      <c r="AE581" s="320"/>
    </row>
    <row r="582">
      <c r="A582" s="340" t="s">
        <v>6643</v>
      </c>
      <c r="B582" s="340" t="s">
        <v>11492</v>
      </c>
      <c r="C582" s="327"/>
      <c r="D582" s="320"/>
      <c r="E582" s="327"/>
      <c r="F582" s="340" t="s">
        <v>11493</v>
      </c>
      <c r="G582" s="340" t="s">
        <v>11494</v>
      </c>
      <c r="H582" s="320"/>
      <c r="I582" s="320"/>
      <c r="J582" s="320"/>
      <c r="K582" s="341">
        <v>45872.0</v>
      </c>
      <c r="L582" s="342">
        <v>0.4166666666666667</v>
      </c>
      <c r="M582" s="342">
        <v>0.4444444444444444</v>
      </c>
      <c r="N582" s="345" t="s">
        <v>11468</v>
      </c>
      <c r="O582" s="320"/>
      <c r="P582" s="320"/>
      <c r="Q582" s="320"/>
      <c r="R582" s="320"/>
      <c r="S582" s="320"/>
      <c r="T582" s="320"/>
      <c r="U582" s="320"/>
      <c r="V582" s="320"/>
      <c r="W582" s="320"/>
      <c r="X582" s="320"/>
      <c r="Y582" s="320"/>
      <c r="Z582" s="320"/>
      <c r="AA582" s="320"/>
      <c r="AB582" s="320"/>
      <c r="AC582" s="320"/>
      <c r="AD582" s="320"/>
      <c r="AE582" s="320"/>
    </row>
    <row r="583">
      <c r="A583" s="340" t="s">
        <v>11495</v>
      </c>
      <c r="B583" s="340" t="s">
        <v>11496</v>
      </c>
      <c r="C583" s="327"/>
      <c r="D583" s="320"/>
      <c r="E583" s="327"/>
      <c r="F583" s="340" t="s">
        <v>11497</v>
      </c>
      <c r="G583" s="340" t="s">
        <v>11498</v>
      </c>
      <c r="H583" s="320"/>
      <c r="I583" s="320"/>
      <c r="J583" s="320"/>
      <c r="K583" s="341">
        <v>45872.0</v>
      </c>
      <c r="L583" s="342">
        <v>0.4583333333333333</v>
      </c>
      <c r="M583" s="342">
        <v>0.4861111111111111</v>
      </c>
      <c r="N583" s="345" t="s">
        <v>11477</v>
      </c>
      <c r="O583" s="320"/>
      <c r="P583" s="320"/>
      <c r="Q583" s="320"/>
      <c r="R583" s="320"/>
      <c r="S583" s="320"/>
      <c r="T583" s="320"/>
      <c r="U583" s="320"/>
      <c r="V583" s="320"/>
      <c r="W583" s="320"/>
      <c r="X583" s="320"/>
      <c r="Y583" s="320"/>
      <c r="Z583" s="320"/>
      <c r="AA583" s="320"/>
      <c r="AB583" s="320"/>
      <c r="AC583" s="320"/>
      <c r="AD583" s="320"/>
      <c r="AE583" s="320"/>
    </row>
    <row r="584">
      <c r="A584" s="107" t="s">
        <v>11499</v>
      </c>
      <c r="B584" s="107" t="s">
        <v>11500</v>
      </c>
      <c r="C584" s="107" t="s">
        <v>9173</v>
      </c>
      <c r="D584" s="346" t="s">
        <v>11501</v>
      </c>
      <c r="E584" s="107" t="s">
        <v>11502</v>
      </c>
      <c r="F584" s="107" t="s">
        <v>11503</v>
      </c>
      <c r="G584" s="107" t="s">
        <v>11504</v>
      </c>
      <c r="H584" s="155"/>
      <c r="I584" s="158" t="s">
        <v>686</v>
      </c>
      <c r="J584" s="155"/>
      <c r="K584" s="347">
        <v>45869.0</v>
      </c>
      <c r="L584" s="348">
        <v>0.4791666666666667</v>
      </c>
      <c r="M584" s="348">
        <v>0.5208333333333334</v>
      </c>
      <c r="N584" s="132" t="s">
        <v>11505</v>
      </c>
      <c r="O584" s="155"/>
      <c r="P584" s="155"/>
      <c r="Q584" s="155"/>
      <c r="R584" s="155"/>
      <c r="S584" s="155"/>
      <c r="T584" s="155"/>
      <c r="U584" s="155"/>
      <c r="V584" s="155"/>
      <c r="W584" s="155"/>
      <c r="X584" s="155"/>
      <c r="Y584" s="155"/>
      <c r="Z584" s="155"/>
      <c r="AA584" s="155"/>
      <c r="AB584" s="155"/>
      <c r="AC584" s="155"/>
      <c r="AD584" s="155"/>
      <c r="AE584" s="155"/>
    </row>
    <row r="585">
      <c r="A585" s="106" t="s">
        <v>11506</v>
      </c>
      <c r="B585" s="156" t="s">
        <v>11507</v>
      </c>
      <c r="C585" s="156" t="s">
        <v>11508</v>
      </c>
      <c r="D585" s="157" t="s">
        <v>11509</v>
      </c>
      <c r="E585" s="156" t="s">
        <v>11510</v>
      </c>
      <c r="F585" s="156" t="s">
        <v>11511</v>
      </c>
      <c r="G585" s="125" t="s">
        <v>11512</v>
      </c>
      <c r="H585" s="159"/>
      <c r="I585" s="159"/>
      <c r="J585" s="159"/>
      <c r="K585" s="113">
        <v>45871.0</v>
      </c>
      <c r="L585" s="114">
        <v>0.7291666666666666</v>
      </c>
      <c r="M585" s="114">
        <v>0.7708333333333334</v>
      </c>
      <c r="N585" s="107" t="s">
        <v>10325</v>
      </c>
      <c r="O585" s="159"/>
      <c r="P585" s="159"/>
      <c r="Q585" s="159"/>
      <c r="R585" s="159"/>
      <c r="S585" s="159"/>
      <c r="T585" s="159"/>
      <c r="U585" s="159"/>
      <c r="V585" s="159"/>
      <c r="W585" s="159"/>
      <c r="X585" s="159"/>
      <c r="Y585" s="159"/>
      <c r="Z585" s="159"/>
      <c r="AA585" s="159"/>
      <c r="AB585" s="159"/>
      <c r="AC585" s="159"/>
      <c r="AD585" s="159"/>
      <c r="AE585" s="159"/>
    </row>
    <row r="586">
      <c r="A586" s="106" t="s">
        <v>11513</v>
      </c>
      <c r="B586" s="349" t="s">
        <v>11514</v>
      </c>
      <c r="C586" s="156" t="s">
        <v>11515</v>
      </c>
      <c r="D586" s="159"/>
      <c r="E586" s="156" t="s">
        <v>11516</v>
      </c>
      <c r="F586" s="156" t="s">
        <v>11517</v>
      </c>
      <c r="G586" s="125" t="s">
        <v>11518</v>
      </c>
      <c r="H586" s="159"/>
      <c r="I586" s="159"/>
      <c r="J586" s="159"/>
      <c r="K586" s="113">
        <v>45871.0</v>
      </c>
      <c r="L586" s="114">
        <v>0.4791666666666667</v>
      </c>
      <c r="M586" s="114">
        <v>0.5208333333333334</v>
      </c>
      <c r="N586" s="107" t="s">
        <v>10365</v>
      </c>
      <c r="O586" s="159"/>
      <c r="P586" s="159"/>
      <c r="Q586" s="159"/>
      <c r="R586" s="159"/>
      <c r="S586" s="159"/>
      <c r="T586" s="159"/>
      <c r="U586" s="159"/>
      <c r="V586" s="159"/>
      <c r="W586" s="159"/>
      <c r="X586" s="159"/>
      <c r="Y586" s="159"/>
      <c r="Z586" s="159"/>
      <c r="AA586" s="159"/>
      <c r="AB586" s="159"/>
      <c r="AC586" s="159"/>
      <c r="AD586" s="159"/>
      <c r="AE586" s="159"/>
    </row>
    <row r="587">
      <c r="A587" s="106" t="s">
        <v>10011</v>
      </c>
      <c r="B587" s="203" t="s">
        <v>10012</v>
      </c>
      <c r="C587" s="203" t="s">
        <v>10013</v>
      </c>
      <c r="D587" s="116" t="s">
        <v>11519</v>
      </c>
      <c r="E587" s="107"/>
      <c r="F587" s="134" t="s">
        <v>10018</v>
      </c>
      <c r="G587" s="151" t="s">
        <v>10017</v>
      </c>
      <c r="H587" s="245"/>
      <c r="I587" s="245"/>
      <c r="J587" s="245"/>
      <c r="K587" s="113">
        <v>45870.0</v>
      </c>
      <c r="L587" s="118" t="s">
        <v>10349</v>
      </c>
      <c r="M587" s="118" t="s">
        <v>10350</v>
      </c>
      <c r="N587" s="132" t="s">
        <v>11505</v>
      </c>
      <c r="O587" s="159"/>
      <c r="P587" s="159"/>
      <c r="Q587" s="159"/>
      <c r="R587" s="159"/>
      <c r="S587" s="159"/>
      <c r="T587" s="159"/>
      <c r="U587" s="159"/>
      <c r="V587" s="159"/>
      <c r="W587" s="159"/>
      <c r="X587" s="159"/>
      <c r="Y587" s="159"/>
      <c r="Z587" s="159"/>
      <c r="AA587" s="159"/>
      <c r="AB587" s="159"/>
      <c r="AC587" s="159"/>
      <c r="AD587" s="159"/>
      <c r="AE587" s="159"/>
    </row>
    <row r="588">
      <c r="A588" s="350" t="s">
        <v>11520</v>
      </c>
      <c r="B588" s="350" t="s">
        <v>11521</v>
      </c>
      <c r="C588" s="350" t="s">
        <v>11522</v>
      </c>
      <c r="D588" s="351" t="s">
        <v>11523</v>
      </c>
      <c r="E588" s="107" t="s">
        <v>11524</v>
      </c>
      <c r="F588" s="125" t="s">
        <v>11525</v>
      </c>
      <c r="G588" s="125" t="s">
        <v>11526</v>
      </c>
      <c r="H588" s="126"/>
      <c r="I588" s="125" t="s">
        <v>53</v>
      </c>
      <c r="J588" s="126"/>
      <c r="K588" s="109">
        <v>45870.0</v>
      </c>
      <c r="L588" s="145">
        <v>0.6041666666666666</v>
      </c>
      <c r="M588" s="110">
        <v>0.6458333333333334</v>
      </c>
      <c r="N588" s="132" t="s">
        <v>11505</v>
      </c>
      <c r="O588" s="126"/>
      <c r="P588" s="126"/>
      <c r="Q588" s="126"/>
      <c r="R588" s="126"/>
      <c r="S588" s="126"/>
      <c r="T588" s="126"/>
      <c r="U588" s="126"/>
      <c r="V588" s="126"/>
      <c r="W588" s="126"/>
      <c r="X588" s="126"/>
      <c r="Y588" s="126"/>
      <c r="Z588" s="126"/>
      <c r="AA588" s="126"/>
      <c r="AB588" s="126"/>
      <c r="AC588" s="126"/>
      <c r="AD588" s="126"/>
      <c r="AE588" s="126"/>
    </row>
    <row r="589">
      <c r="A589" s="125" t="s">
        <v>11527</v>
      </c>
      <c r="B589" s="352" t="s">
        <v>11297</v>
      </c>
      <c r="C589" s="353" t="s">
        <v>11298</v>
      </c>
      <c r="D589" s="354" t="s">
        <v>11528</v>
      </c>
      <c r="E589" s="107" t="s">
        <v>11300</v>
      </c>
      <c r="F589" s="355" t="s">
        <v>11529</v>
      </c>
      <c r="G589" s="125" t="s">
        <v>11302</v>
      </c>
      <c r="H589" s="126"/>
      <c r="I589" s="125" t="s">
        <v>158</v>
      </c>
      <c r="J589" s="126"/>
      <c r="K589" s="109">
        <v>45871.0</v>
      </c>
      <c r="L589" s="110">
        <v>0.4166666666666667</v>
      </c>
      <c r="M589" s="110">
        <v>0.4583333333333333</v>
      </c>
      <c r="N589" s="132" t="s">
        <v>11505</v>
      </c>
      <c r="O589" s="126"/>
      <c r="P589" s="126"/>
      <c r="Q589" s="126"/>
      <c r="R589" s="126"/>
      <c r="S589" s="126"/>
      <c r="T589" s="126"/>
      <c r="U589" s="126"/>
      <c r="V589" s="126"/>
      <c r="W589" s="126"/>
      <c r="X589" s="126"/>
      <c r="Y589" s="126"/>
      <c r="Z589" s="126"/>
      <c r="AA589" s="126"/>
      <c r="AB589" s="126"/>
      <c r="AC589" s="126"/>
      <c r="AD589" s="126"/>
      <c r="AE589" s="126"/>
    </row>
    <row r="590">
      <c r="A590" s="122"/>
      <c r="B590" s="356"/>
      <c r="C590" s="356"/>
      <c r="D590" s="105"/>
      <c r="E590" s="356"/>
      <c r="F590" s="356"/>
      <c r="G590" s="128"/>
      <c r="H590" s="105"/>
      <c r="I590" s="105"/>
      <c r="J590" s="105"/>
      <c r="K590" s="357"/>
      <c r="L590" s="357"/>
      <c r="M590" s="357"/>
      <c r="N590" s="358"/>
      <c r="O590" s="105"/>
      <c r="P590" s="105"/>
      <c r="Q590" s="105"/>
      <c r="R590" s="105"/>
      <c r="S590" s="105"/>
      <c r="T590" s="105"/>
      <c r="U590" s="105"/>
      <c r="V590" s="105"/>
      <c r="W590" s="105"/>
      <c r="X590" s="105"/>
      <c r="Y590" s="105"/>
      <c r="Z590" s="105"/>
      <c r="AA590" s="105"/>
      <c r="AB590" s="105"/>
      <c r="AC590" s="105"/>
      <c r="AD590" s="105"/>
      <c r="AE590" s="105"/>
    </row>
    <row r="591">
      <c r="A591" s="122"/>
      <c r="B591" s="356"/>
      <c r="C591" s="356"/>
      <c r="D591" s="105"/>
      <c r="E591" s="356"/>
      <c r="F591" s="356"/>
      <c r="G591" s="128"/>
      <c r="H591" s="105"/>
      <c r="I591" s="105"/>
      <c r="J591" s="105"/>
      <c r="K591" s="357"/>
      <c r="L591" s="357"/>
      <c r="M591" s="357"/>
      <c r="N591" s="358"/>
      <c r="O591" s="105"/>
      <c r="P591" s="105"/>
      <c r="Q591" s="105"/>
      <c r="R591" s="105"/>
      <c r="S591" s="105"/>
      <c r="T591" s="105"/>
      <c r="U591" s="105"/>
      <c r="V591" s="105"/>
      <c r="W591" s="105"/>
      <c r="X591" s="105"/>
      <c r="Y591" s="105"/>
      <c r="Z591" s="105"/>
      <c r="AA591" s="105"/>
      <c r="AB591" s="105"/>
      <c r="AC591" s="105"/>
      <c r="AD591" s="105"/>
      <c r="AE591" s="105"/>
    </row>
    <row r="592">
      <c r="A592" s="122"/>
      <c r="B592" s="356"/>
      <c r="C592" s="356"/>
      <c r="D592" s="105"/>
      <c r="E592" s="356"/>
      <c r="F592" s="356"/>
      <c r="G592" s="128"/>
      <c r="H592" s="105"/>
      <c r="I592" s="105"/>
      <c r="J592" s="105"/>
      <c r="K592" s="357"/>
      <c r="L592" s="357"/>
      <c r="M592" s="357"/>
      <c r="N592" s="358"/>
      <c r="O592" s="105"/>
      <c r="P592" s="105"/>
      <c r="Q592" s="105"/>
      <c r="R592" s="105"/>
      <c r="S592" s="105"/>
      <c r="T592" s="105"/>
      <c r="U592" s="105"/>
      <c r="V592" s="105"/>
      <c r="W592" s="105"/>
      <c r="X592" s="105"/>
      <c r="Y592" s="105"/>
      <c r="Z592" s="105"/>
      <c r="AA592" s="105"/>
      <c r="AB592" s="105"/>
      <c r="AC592" s="105"/>
      <c r="AD592" s="105"/>
      <c r="AE592" s="105"/>
    </row>
    <row r="593">
      <c r="A593" s="122"/>
      <c r="B593" s="356"/>
      <c r="C593" s="356"/>
      <c r="D593" s="105"/>
      <c r="E593" s="356"/>
      <c r="F593" s="356"/>
      <c r="G593" s="128"/>
      <c r="H593" s="105"/>
      <c r="I593" s="105"/>
      <c r="J593" s="105"/>
      <c r="K593" s="357"/>
      <c r="L593" s="357"/>
      <c r="M593" s="357"/>
      <c r="N593" s="358"/>
      <c r="O593" s="105"/>
      <c r="P593" s="105"/>
      <c r="Q593" s="105"/>
      <c r="R593" s="105"/>
      <c r="S593" s="105"/>
      <c r="T593" s="105"/>
      <c r="U593" s="105"/>
      <c r="V593" s="105"/>
      <c r="W593" s="105"/>
      <c r="X593" s="105"/>
      <c r="Y593" s="105"/>
      <c r="Z593" s="105"/>
      <c r="AA593" s="105"/>
      <c r="AB593" s="105"/>
      <c r="AC593" s="105"/>
      <c r="AD593" s="105"/>
      <c r="AE593" s="105"/>
    </row>
    <row r="594">
      <c r="A594" s="122"/>
      <c r="B594" s="356"/>
      <c r="C594" s="356"/>
      <c r="D594" s="105"/>
      <c r="E594" s="356"/>
      <c r="F594" s="356"/>
      <c r="G594" s="128"/>
      <c r="H594" s="105"/>
      <c r="I594" s="105"/>
      <c r="J594" s="105"/>
      <c r="K594" s="357"/>
      <c r="L594" s="357"/>
      <c r="M594" s="357"/>
      <c r="N594" s="358"/>
      <c r="O594" s="105"/>
      <c r="P594" s="105"/>
      <c r="Q594" s="105"/>
      <c r="R594" s="105"/>
      <c r="S594" s="105"/>
      <c r="T594" s="105"/>
      <c r="U594" s="105"/>
      <c r="V594" s="105"/>
      <c r="W594" s="105"/>
      <c r="X594" s="105"/>
      <c r="Y594" s="105"/>
      <c r="Z594" s="105"/>
      <c r="AA594" s="105"/>
      <c r="AB594" s="105"/>
      <c r="AC594" s="105"/>
      <c r="AD594" s="105"/>
      <c r="AE594" s="105"/>
    </row>
    <row r="595">
      <c r="A595" s="122"/>
      <c r="B595" s="356"/>
      <c r="C595" s="356"/>
      <c r="D595" s="105"/>
      <c r="E595" s="356"/>
      <c r="F595" s="356"/>
      <c r="G595" s="128"/>
      <c r="H595" s="105"/>
      <c r="I595" s="105"/>
      <c r="J595" s="105"/>
      <c r="K595" s="357"/>
      <c r="L595" s="357"/>
      <c r="M595" s="357"/>
      <c r="N595" s="358"/>
      <c r="O595" s="105"/>
      <c r="P595" s="105"/>
      <c r="Q595" s="105"/>
      <c r="R595" s="105"/>
      <c r="S595" s="105"/>
      <c r="T595" s="105"/>
      <c r="U595" s="105"/>
      <c r="V595" s="105"/>
      <c r="W595" s="105"/>
      <c r="X595" s="105"/>
      <c r="Y595" s="105"/>
      <c r="Z595" s="105"/>
      <c r="AA595" s="105"/>
      <c r="AB595" s="105"/>
      <c r="AC595" s="105"/>
      <c r="AD595" s="105"/>
      <c r="AE595" s="105"/>
    </row>
    <row r="596">
      <c r="A596" s="122"/>
      <c r="B596" s="356"/>
      <c r="C596" s="356"/>
      <c r="D596" s="105"/>
      <c r="E596" s="356"/>
      <c r="F596" s="356"/>
      <c r="G596" s="128"/>
      <c r="H596" s="105"/>
      <c r="I596" s="105"/>
      <c r="J596" s="105"/>
      <c r="K596" s="357"/>
      <c r="L596" s="357"/>
      <c r="M596" s="357"/>
      <c r="N596" s="358"/>
      <c r="O596" s="105"/>
      <c r="P596" s="105"/>
      <c r="Q596" s="105"/>
      <c r="R596" s="105"/>
      <c r="S596" s="105"/>
      <c r="T596" s="105"/>
      <c r="U596" s="105"/>
      <c r="V596" s="105"/>
      <c r="W596" s="105"/>
      <c r="X596" s="105"/>
      <c r="Y596" s="105"/>
      <c r="Z596" s="105"/>
      <c r="AA596" s="105"/>
      <c r="AB596" s="105"/>
      <c r="AC596" s="105"/>
      <c r="AD596" s="105"/>
      <c r="AE596" s="105"/>
    </row>
    <row r="597">
      <c r="A597" s="122"/>
      <c r="B597" s="356"/>
      <c r="C597" s="356"/>
      <c r="D597" s="105"/>
      <c r="E597" s="356"/>
      <c r="F597" s="356"/>
      <c r="G597" s="128"/>
      <c r="H597" s="105"/>
      <c r="I597" s="105"/>
      <c r="J597" s="105"/>
      <c r="K597" s="357"/>
      <c r="L597" s="357"/>
      <c r="M597" s="357"/>
      <c r="N597" s="358"/>
      <c r="O597" s="105"/>
      <c r="P597" s="105"/>
      <c r="Q597" s="105"/>
      <c r="R597" s="105"/>
      <c r="S597" s="105"/>
      <c r="T597" s="105"/>
      <c r="U597" s="105"/>
      <c r="V597" s="105"/>
      <c r="W597" s="105"/>
      <c r="X597" s="105"/>
      <c r="Y597" s="105"/>
      <c r="Z597" s="105"/>
      <c r="AA597" s="105"/>
      <c r="AB597" s="105"/>
      <c r="AC597" s="105"/>
      <c r="AD597" s="105"/>
      <c r="AE597" s="105"/>
    </row>
    <row r="598">
      <c r="A598" s="122"/>
      <c r="B598" s="356"/>
      <c r="C598" s="356"/>
      <c r="D598" s="105"/>
      <c r="E598" s="356"/>
      <c r="F598" s="356"/>
      <c r="G598" s="128"/>
      <c r="H598" s="105"/>
      <c r="I598" s="105"/>
      <c r="J598" s="105"/>
      <c r="K598" s="357"/>
      <c r="L598" s="357"/>
      <c r="M598" s="357"/>
      <c r="N598" s="358"/>
      <c r="O598" s="105"/>
      <c r="P598" s="105"/>
      <c r="Q598" s="105"/>
      <c r="R598" s="105"/>
      <c r="S598" s="105"/>
      <c r="T598" s="105"/>
      <c r="U598" s="105"/>
      <c r="V598" s="105"/>
      <c r="W598" s="105"/>
      <c r="X598" s="105"/>
      <c r="Y598" s="105"/>
      <c r="Z598" s="105"/>
      <c r="AA598" s="105"/>
      <c r="AB598" s="105"/>
      <c r="AC598" s="105"/>
      <c r="AD598" s="105"/>
      <c r="AE598" s="105"/>
    </row>
    <row r="599">
      <c r="A599" s="122"/>
      <c r="B599" s="356"/>
      <c r="C599" s="356"/>
      <c r="D599" s="105"/>
      <c r="E599" s="356"/>
      <c r="F599" s="356"/>
      <c r="G599" s="128"/>
      <c r="H599" s="105"/>
      <c r="I599" s="105"/>
      <c r="J599" s="105"/>
      <c r="K599" s="357"/>
      <c r="L599" s="357"/>
      <c r="M599" s="357"/>
      <c r="N599" s="358"/>
      <c r="O599" s="105"/>
      <c r="P599" s="105"/>
      <c r="Q599" s="105"/>
      <c r="R599" s="105"/>
      <c r="S599" s="105"/>
      <c r="T599" s="105"/>
      <c r="U599" s="105"/>
      <c r="V599" s="105"/>
      <c r="W599" s="105"/>
      <c r="X599" s="105"/>
      <c r="Y599" s="105"/>
      <c r="Z599" s="105"/>
      <c r="AA599" s="105"/>
      <c r="AB599" s="105"/>
      <c r="AC599" s="105"/>
      <c r="AD599" s="105"/>
      <c r="AE599" s="105"/>
    </row>
    <row r="600">
      <c r="A600" s="122"/>
      <c r="B600" s="356"/>
      <c r="C600" s="356"/>
      <c r="D600" s="105"/>
      <c r="E600" s="356"/>
      <c r="F600" s="356"/>
      <c r="G600" s="128"/>
      <c r="H600" s="105"/>
      <c r="I600" s="105"/>
      <c r="J600" s="105"/>
      <c r="K600" s="357"/>
      <c r="L600" s="357"/>
      <c r="M600" s="357"/>
      <c r="N600" s="358"/>
      <c r="O600" s="105"/>
      <c r="P600" s="105"/>
      <c r="Q600" s="105"/>
      <c r="R600" s="105"/>
      <c r="S600" s="105"/>
      <c r="T600" s="105"/>
      <c r="U600" s="105"/>
      <c r="V600" s="105"/>
      <c r="W600" s="105"/>
      <c r="X600" s="105"/>
      <c r="Y600" s="105"/>
      <c r="Z600" s="105"/>
      <c r="AA600" s="105"/>
      <c r="AB600" s="105"/>
      <c r="AC600" s="105"/>
      <c r="AD600" s="105"/>
      <c r="AE600" s="105"/>
    </row>
    <row r="601">
      <c r="A601" s="122"/>
      <c r="B601" s="356"/>
      <c r="C601" s="356"/>
      <c r="D601" s="105"/>
      <c r="E601" s="356"/>
      <c r="F601" s="356"/>
      <c r="G601" s="128"/>
      <c r="H601" s="105"/>
      <c r="I601" s="105"/>
      <c r="J601" s="105"/>
      <c r="K601" s="357"/>
      <c r="L601" s="357"/>
      <c r="M601" s="357"/>
      <c r="N601" s="358"/>
      <c r="O601" s="105"/>
      <c r="P601" s="105"/>
      <c r="Q601" s="105"/>
      <c r="R601" s="105"/>
      <c r="S601" s="105"/>
      <c r="T601" s="105"/>
      <c r="U601" s="105"/>
      <c r="V601" s="105"/>
      <c r="W601" s="105"/>
      <c r="X601" s="105"/>
      <c r="Y601" s="105"/>
      <c r="Z601" s="105"/>
      <c r="AA601" s="105"/>
      <c r="AB601" s="105"/>
      <c r="AC601" s="105"/>
      <c r="AD601" s="105"/>
      <c r="AE601" s="105"/>
    </row>
    <row r="602">
      <c r="A602" s="122"/>
      <c r="B602" s="356"/>
      <c r="C602" s="356"/>
      <c r="D602" s="105"/>
      <c r="E602" s="356"/>
      <c r="F602" s="356"/>
      <c r="G602" s="128"/>
      <c r="H602" s="105"/>
      <c r="I602" s="105"/>
      <c r="J602" s="105"/>
      <c r="K602" s="357"/>
      <c r="L602" s="357"/>
      <c r="M602" s="357"/>
      <c r="N602" s="358"/>
      <c r="O602" s="105"/>
      <c r="P602" s="105"/>
      <c r="Q602" s="105"/>
      <c r="R602" s="105"/>
      <c r="S602" s="105"/>
      <c r="T602" s="105"/>
      <c r="U602" s="105"/>
      <c r="V602" s="105"/>
      <c r="W602" s="105"/>
      <c r="X602" s="105"/>
      <c r="Y602" s="105"/>
      <c r="Z602" s="105"/>
      <c r="AA602" s="105"/>
      <c r="AB602" s="105"/>
      <c r="AC602" s="105"/>
      <c r="AD602" s="105"/>
      <c r="AE602" s="105"/>
    </row>
    <row r="603">
      <c r="A603" s="122"/>
      <c r="B603" s="356"/>
      <c r="C603" s="356"/>
      <c r="D603" s="105"/>
      <c r="E603" s="356"/>
      <c r="F603" s="356"/>
      <c r="G603" s="128"/>
      <c r="H603" s="105"/>
      <c r="I603" s="105"/>
      <c r="J603" s="105"/>
      <c r="K603" s="357"/>
      <c r="L603" s="357"/>
      <c r="M603" s="357"/>
      <c r="N603" s="358"/>
      <c r="O603" s="105"/>
      <c r="P603" s="105"/>
      <c r="Q603" s="105"/>
      <c r="R603" s="105"/>
      <c r="S603" s="105"/>
      <c r="T603" s="105"/>
      <c r="U603" s="105"/>
      <c r="V603" s="105"/>
      <c r="W603" s="105"/>
      <c r="X603" s="105"/>
      <c r="Y603" s="105"/>
      <c r="Z603" s="105"/>
      <c r="AA603" s="105"/>
      <c r="AB603" s="105"/>
      <c r="AC603" s="105"/>
      <c r="AD603" s="105"/>
      <c r="AE603" s="105"/>
    </row>
    <row r="604">
      <c r="A604" s="122"/>
      <c r="B604" s="356"/>
      <c r="C604" s="356"/>
      <c r="D604" s="105"/>
      <c r="E604" s="356"/>
      <c r="F604" s="356"/>
      <c r="G604" s="128"/>
      <c r="H604" s="105"/>
      <c r="I604" s="105"/>
      <c r="J604" s="105"/>
      <c r="K604" s="357"/>
      <c r="L604" s="357"/>
      <c r="M604" s="357"/>
      <c r="N604" s="358"/>
      <c r="O604" s="105"/>
      <c r="P604" s="105"/>
      <c r="Q604" s="105"/>
      <c r="R604" s="105"/>
      <c r="S604" s="105"/>
      <c r="T604" s="105"/>
      <c r="U604" s="105"/>
      <c r="V604" s="105"/>
      <c r="W604" s="105"/>
      <c r="X604" s="105"/>
      <c r="Y604" s="105"/>
      <c r="Z604" s="105"/>
      <c r="AA604" s="105"/>
      <c r="AB604" s="105"/>
      <c r="AC604" s="105"/>
      <c r="AD604" s="105"/>
      <c r="AE604" s="105"/>
    </row>
    <row r="605">
      <c r="A605" s="122"/>
      <c r="B605" s="356"/>
      <c r="C605" s="356"/>
      <c r="D605" s="105"/>
      <c r="E605" s="356"/>
      <c r="F605" s="356"/>
      <c r="G605" s="128"/>
      <c r="H605" s="105"/>
      <c r="I605" s="105"/>
      <c r="J605" s="105"/>
      <c r="K605" s="357"/>
      <c r="L605" s="357"/>
      <c r="M605" s="357"/>
      <c r="N605" s="358"/>
      <c r="O605" s="105"/>
      <c r="P605" s="105"/>
      <c r="Q605" s="105"/>
      <c r="R605" s="105"/>
      <c r="S605" s="105"/>
      <c r="T605" s="105"/>
      <c r="U605" s="105"/>
      <c r="V605" s="105"/>
      <c r="W605" s="105"/>
      <c r="X605" s="105"/>
      <c r="Y605" s="105"/>
      <c r="Z605" s="105"/>
      <c r="AA605" s="105"/>
      <c r="AB605" s="105"/>
      <c r="AC605" s="105"/>
      <c r="AD605" s="105"/>
      <c r="AE605" s="105"/>
    </row>
    <row r="606">
      <c r="A606" s="122"/>
      <c r="B606" s="356"/>
      <c r="C606" s="356"/>
      <c r="D606" s="105"/>
      <c r="E606" s="356"/>
      <c r="F606" s="356"/>
      <c r="G606" s="128"/>
      <c r="H606" s="105"/>
      <c r="I606" s="105"/>
      <c r="J606" s="105"/>
      <c r="K606" s="357"/>
      <c r="L606" s="357"/>
      <c r="M606" s="357"/>
      <c r="N606" s="358"/>
      <c r="O606" s="105"/>
      <c r="P606" s="105"/>
      <c r="Q606" s="105"/>
      <c r="R606" s="105"/>
      <c r="S606" s="105"/>
      <c r="T606" s="105"/>
      <c r="U606" s="105"/>
      <c r="V606" s="105"/>
      <c r="W606" s="105"/>
      <c r="X606" s="105"/>
      <c r="Y606" s="105"/>
      <c r="Z606" s="105"/>
      <c r="AA606" s="105"/>
      <c r="AB606" s="105"/>
      <c r="AC606" s="105"/>
      <c r="AD606" s="105"/>
      <c r="AE606" s="105"/>
    </row>
    <row r="607">
      <c r="A607" s="122"/>
      <c r="B607" s="356"/>
      <c r="C607" s="356"/>
      <c r="D607" s="105"/>
      <c r="E607" s="356"/>
      <c r="F607" s="356"/>
      <c r="G607" s="128"/>
      <c r="H607" s="105"/>
      <c r="I607" s="105"/>
      <c r="J607" s="105"/>
      <c r="K607" s="357"/>
      <c r="L607" s="357"/>
      <c r="M607" s="357"/>
      <c r="N607" s="358"/>
      <c r="O607" s="105"/>
      <c r="P607" s="105"/>
      <c r="Q607" s="105"/>
      <c r="R607" s="105"/>
      <c r="S607" s="105"/>
      <c r="T607" s="105"/>
      <c r="U607" s="105"/>
      <c r="V607" s="105"/>
      <c r="W607" s="105"/>
      <c r="X607" s="105"/>
      <c r="Y607" s="105"/>
      <c r="Z607" s="105"/>
      <c r="AA607" s="105"/>
      <c r="AB607" s="105"/>
      <c r="AC607" s="105"/>
      <c r="AD607" s="105"/>
      <c r="AE607" s="105"/>
    </row>
    <row r="608">
      <c r="A608" s="122"/>
      <c r="B608" s="356"/>
      <c r="C608" s="356"/>
      <c r="D608" s="105"/>
      <c r="E608" s="356"/>
      <c r="F608" s="356"/>
      <c r="G608" s="128"/>
      <c r="H608" s="105"/>
      <c r="I608" s="105"/>
      <c r="J608" s="105"/>
      <c r="K608" s="357"/>
      <c r="L608" s="357"/>
      <c r="M608" s="357"/>
      <c r="N608" s="358"/>
      <c r="O608" s="105"/>
      <c r="P608" s="105"/>
      <c r="Q608" s="105"/>
      <c r="R608" s="105"/>
      <c r="S608" s="105"/>
      <c r="T608" s="105"/>
      <c r="U608" s="105"/>
      <c r="V608" s="105"/>
      <c r="W608" s="105"/>
      <c r="X608" s="105"/>
      <c r="Y608" s="105"/>
      <c r="Z608" s="105"/>
      <c r="AA608" s="105"/>
      <c r="AB608" s="105"/>
      <c r="AC608" s="105"/>
      <c r="AD608" s="105"/>
      <c r="AE608" s="105"/>
    </row>
    <row r="609">
      <c r="A609" s="122"/>
      <c r="B609" s="356"/>
      <c r="C609" s="356"/>
      <c r="D609" s="105"/>
      <c r="E609" s="356"/>
      <c r="F609" s="356"/>
      <c r="G609" s="128"/>
      <c r="H609" s="105"/>
      <c r="I609" s="105"/>
      <c r="J609" s="105"/>
      <c r="K609" s="357"/>
      <c r="L609" s="357"/>
      <c r="M609" s="357"/>
      <c r="N609" s="358"/>
      <c r="O609" s="105"/>
      <c r="P609" s="105"/>
      <c r="Q609" s="105"/>
      <c r="R609" s="105"/>
      <c r="S609" s="105"/>
      <c r="T609" s="105"/>
      <c r="U609" s="105"/>
      <c r="V609" s="105"/>
      <c r="W609" s="105"/>
      <c r="X609" s="105"/>
      <c r="Y609" s="105"/>
      <c r="Z609" s="105"/>
      <c r="AA609" s="105"/>
      <c r="AB609" s="105"/>
      <c r="AC609" s="105"/>
      <c r="AD609" s="105"/>
      <c r="AE609" s="105"/>
    </row>
    <row r="610">
      <c r="A610" s="122"/>
      <c r="B610" s="356"/>
      <c r="C610" s="356"/>
      <c r="D610" s="105"/>
      <c r="E610" s="356"/>
      <c r="F610" s="356"/>
      <c r="G610" s="128"/>
      <c r="H610" s="105"/>
      <c r="I610" s="105"/>
      <c r="J610" s="105"/>
      <c r="K610" s="357"/>
      <c r="L610" s="357"/>
      <c r="M610" s="357"/>
      <c r="N610" s="358"/>
      <c r="O610" s="105"/>
      <c r="P610" s="105"/>
      <c r="Q610" s="105"/>
      <c r="R610" s="105"/>
      <c r="S610" s="105"/>
      <c r="T610" s="105"/>
      <c r="U610" s="105"/>
      <c r="V610" s="105"/>
      <c r="W610" s="105"/>
      <c r="X610" s="105"/>
      <c r="Y610" s="105"/>
      <c r="Z610" s="105"/>
      <c r="AA610" s="105"/>
      <c r="AB610" s="105"/>
      <c r="AC610" s="105"/>
      <c r="AD610" s="105"/>
      <c r="AE610" s="105"/>
    </row>
    <row r="611">
      <c r="A611" s="122"/>
      <c r="B611" s="356"/>
      <c r="C611" s="356"/>
      <c r="D611" s="105"/>
      <c r="E611" s="356"/>
      <c r="F611" s="356"/>
      <c r="G611" s="128"/>
      <c r="H611" s="105"/>
      <c r="I611" s="105"/>
      <c r="J611" s="105"/>
      <c r="K611" s="357"/>
      <c r="L611" s="357"/>
      <c r="M611" s="357"/>
      <c r="N611" s="358"/>
      <c r="O611" s="105"/>
      <c r="P611" s="105"/>
      <c r="Q611" s="105"/>
      <c r="R611" s="105"/>
      <c r="S611" s="105"/>
      <c r="T611" s="105"/>
      <c r="U611" s="105"/>
      <c r="V611" s="105"/>
      <c r="W611" s="105"/>
      <c r="X611" s="105"/>
      <c r="Y611" s="105"/>
      <c r="Z611" s="105"/>
      <c r="AA611" s="105"/>
      <c r="AB611" s="105"/>
      <c r="AC611" s="105"/>
      <c r="AD611" s="105"/>
      <c r="AE611" s="105"/>
    </row>
    <row r="612">
      <c r="A612" s="122"/>
      <c r="B612" s="356"/>
      <c r="C612" s="356"/>
      <c r="D612" s="105"/>
      <c r="E612" s="356"/>
      <c r="F612" s="356"/>
      <c r="G612" s="128"/>
      <c r="H612" s="105"/>
      <c r="I612" s="105"/>
      <c r="J612" s="105"/>
      <c r="K612" s="357"/>
      <c r="L612" s="357"/>
      <c r="M612" s="357"/>
      <c r="N612" s="358"/>
      <c r="O612" s="105"/>
      <c r="P612" s="105"/>
      <c r="Q612" s="105"/>
      <c r="R612" s="105"/>
      <c r="S612" s="105"/>
      <c r="T612" s="105"/>
      <c r="U612" s="105"/>
      <c r="V612" s="105"/>
      <c r="W612" s="105"/>
      <c r="X612" s="105"/>
      <c r="Y612" s="105"/>
      <c r="Z612" s="105"/>
      <c r="AA612" s="105"/>
      <c r="AB612" s="105"/>
      <c r="AC612" s="105"/>
      <c r="AD612" s="105"/>
      <c r="AE612" s="105"/>
    </row>
    <row r="613">
      <c r="A613" s="122"/>
      <c r="B613" s="356"/>
      <c r="C613" s="356"/>
      <c r="D613" s="105"/>
      <c r="E613" s="356"/>
      <c r="F613" s="356"/>
      <c r="G613" s="128"/>
      <c r="H613" s="105"/>
      <c r="I613" s="105"/>
      <c r="J613" s="105"/>
      <c r="K613" s="357"/>
      <c r="L613" s="357"/>
      <c r="M613" s="357"/>
      <c r="N613" s="358"/>
      <c r="O613" s="105"/>
      <c r="P613" s="105"/>
      <c r="Q613" s="105"/>
      <c r="R613" s="105"/>
      <c r="S613" s="105"/>
      <c r="T613" s="105"/>
      <c r="U613" s="105"/>
      <c r="V613" s="105"/>
      <c r="W613" s="105"/>
      <c r="X613" s="105"/>
      <c r="Y613" s="105"/>
      <c r="Z613" s="105"/>
      <c r="AA613" s="105"/>
      <c r="AB613" s="105"/>
      <c r="AC613" s="105"/>
      <c r="AD613" s="105"/>
      <c r="AE613" s="105"/>
    </row>
    <row r="614">
      <c r="A614" s="122"/>
      <c r="B614" s="356"/>
      <c r="C614" s="356"/>
      <c r="D614" s="105"/>
      <c r="E614" s="356"/>
      <c r="F614" s="356"/>
      <c r="G614" s="128"/>
      <c r="H614" s="105"/>
      <c r="I614" s="105"/>
      <c r="J614" s="105"/>
      <c r="K614" s="357"/>
      <c r="L614" s="357"/>
      <c r="M614" s="357"/>
      <c r="N614" s="358"/>
      <c r="O614" s="105"/>
      <c r="P614" s="105"/>
      <c r="Q614" s="105"/>
      <c r="R614" s="105"/>
      <c r="S614" s="105"/>
      <c r="T614" s="105"/>
      <c r="U614" s="105"/>
      <c r="V614" s="105"/>
      <c r="W614" s="105"/>
      <c r="X614" s="105"/>
      <c r="Y614" s="105"/>
      <c r="Z614" s="105"/>
      <c r="AA614" s="105"/>
      <c r="AB614" s="105"/>
      <c r="AC614" s="105"/>
      <c r="AD614" s="105"/>
      <c r="AE614" s="105"/>
    </row>
    <row r="615">
      <c r="A615" s="122"/>
      <c r="B615" s="356"/>
      <c r="C615" s="356"/>
      <c r="D615" s="105"/>
      <c r="E615" s="356"/>
      <c r="F615" s="356"/>
      <c r="G615" s="128"/>
      <c r="H615" s="105"/>
      <c r="I615" s="105"/>
      <c r="J615" s="105"/>
      <c r="K615" s="357"/>
      <c r="L615" s="357"/>
      <c r="M615" s="357"/>
      <c r="N615" s="358"/>
      <c r="O615" s="105"/>
      <c r="P615" s="105"/>
      <c r="Q615" s="105"/>
      <c r="R615" s="105"/>
      <c r="S615" s="105"/>
      <c r="T615" s="105"/>
      <c r="U615" s="105"/>
      <c r="V615" s="105"/>
      <c r="W615" s="105"/>
      <c r="X615" s="105"/>
      <c r="Y615" s="105"/>
      <c r="Z615" s="105"/>
      <c r="AA615" s="105"/>
      <c r="AB615" s="105"/>
      <c r="AC615" s="105"/>
      <c r="AD615" s="105"/>
      <c r="AE615" s="105"/>
    </row>
    <row r="616">
      <c r="A616" s="122"/>
      <c r="B616" s="356"/>
      <c r="C616" s="356"/>
      <c r="D616" s="105"/>
      <c r="E616" s="356"/>
      <c r="F616" s="356"/>
      <c r="G616" s="128"/>
      <c r="H616" s="105"/>
      <c r="I616" s="105"/>
      <c r="J616" s="105"/>
      <c r="K616" s="357"/>
      <c r="L616" s="357"/>
      <c r="M616" s="357"/>
      <c r="N616" s="358"/>
      <c r="O616" s="105"/>
      <c r="P616" s="105"/>
      <c r="Q616" s="105"/>
      <c r="R616" s="105"/>
      <c r="S616" s="105"/>
      <c r="T616" s="105"/>
      <c r="U616" s="105"/>
      <c r="V616" s="105"/>
      <c r="W616" s="105"/>
      <c r="X616" s="105"/>
      <c r="Y616" s="105"/>
      <c r="Z616" s="105"/>
      <c r="AA616" s="105"/>
      <c r="AB616" s="105"/>
      <c r="AC616" s="105"/>
      <c r="AD616" s="105"/>
      <c r="AE616" s="105"/>
    </row>
    <row r="617">
      <c r="A617" s="122"/>
      <c r="B617" s="356"/>
      <c r="C617" s="356"/>
      <c r="D617" s="105"/>
      <c r="E617" s="356"/>
      <c r="F617" s="356"/>
      <c r="G617" s="128"/>
      <c r="H617" s="105"/>
      <c r="I617" s="105"/>
      <c r="J617" s="105"/>
      <c r="K617" s="357"/>
      <c r="L617" s="357"/>
      <c r="M617" s="357"/>
      <c r="N617" s="358"/>
      <c r="O617" s="105"/>
      <c r="P617" s="105"/>
      <c r="Q617" s="105"/>
      <c r="R617" s="105"/>
      <c r="S617" s="105"/>
      <c r="T617" s="105"/>
      <c r="U617" s="105"/>
      <c r="V617" s="105"/>
      <c r="W617" s="105"/>
      <c r="X617" s="105"/>
      <c r="Y617" s="105"/>
      <c r="Z617" s="105"/>
      <c r="AA617" s="105"/>
      <c r="AB617" s="105"/>
      <c r="AC617" s="105"/>
      <c r="AD617" s="105"/>
      <c r="AE617" s="105"/>
    </row>
    <row r="618">
      <c r="A618" s="122"/>
      <c r="B618" s="356"/>
      <c r="C618" s="356"/>
      <c r="D618" s="105"/>
      <c r="E618" s="356"/>
      <c r="F618" s="356"/>
      <c r="G618" s="128"/>
      <c r="H618" s="105"/>
      <c r="I618" s="105"/>
      <c r="J618" s="105"/>
      <c r="K618" s="357"/>
      <c r="L618" s="357"/>
      <c r="M618" s="357"/>
      <c r="N618" s="358"/>
      <c r="O618" s="105"/>
      <c r="P618" s="105"/>
      <c r="Q618" s="105"/>
      <c r="R618" s="105"/>
      <c r="S618" s="105"/>
      <c r="T618" s="105"/>
      <c r="U618" s="105"/>
      <c r="V618" s="105"/>
      <c r="W618" s="105"/>
      <c r="X618" s="105"/>
      <c r="Y618" s="105"/>
      <c r="Z618" s="105"/>
      <c r="AA618" s="105"/>
      <c r="AB618" s="105"/>
      <c r="AC618" s="105"/>
      <c r="AD618" s="105"/>
      <c r="AE618" s="105"/>
    </row>
    <row r="619">
      <c r="A619" s="122"/>
      <c r="B619" s="356"/>
      <c r="C619" s="356"/>
      <c r="D619" s="105"/>
      <c r="E619" s="356"/>
      <c r="F619" s="356"/>
      <c r="G619" s="128"/>
      <c r="H619" s="105"/>
      <c r="I619" s="105"/>
      <c r="J619" s="105"/>
      <c r="K619" s="357"/>
      <c r="L619" s="357"/>
      <c r="M619" s="357"/>
      <c r="N619" s="358"/>
      <c r="O619" s="105"/>
      <c r="P619" s="105"/>
      <c r="Q619" s="105"/>
      <c r="R619" s="105"/>
      <c r="S619" s="105"/>
      <c r="T619" s="105"/>
      <c r="U619" s="105"/>
      <c r="V619" s="105"/>
      <c r="W619" s="105"/>
      <c r="X619" s="105"/>
      <c r="Y619" s="105"/>
      <c r="Z619" s="105"/>
      <c r="AA619" s="105"/>
      <c r="AB619" s="105"/>
      <c r="AC619" s="105"/>
      <c r="AD619" s="105"/>
      <c r="AE619" s="105"/>
    </row>
    <row r="620">
      <c r="A620" s="122"/>
      <c r="B620" s="356"/>
      <c r="C620" s="356"/>
      <c r="D620" s="105"/>
      <c r="E620" s="356"/>
      <c r="F620" s="356"/>
      <c r="G620" s="128"/>
      <c r="H620" s="105"/>
      <c r="I620" s="105"/>
      <c r="J620" s="105"/>
      <c r="K620" s="357"/>
      <c r="L620" s="357"/>
      <c r="M620" s="357"/>
      <c r="N620" s="358"/>
      <c r="O620" s="105"/>
      <c r="P620" s="105"/>
      <c r="Q620" s="105"/>
      <c r="R620" s="105"/>
      <c r="S620" s="105"/>
      <c r="T620" s="105"/>
      <c r="U620" s="105"/>
      <c r="V620" s="105"/>
      <c r="W620" s="105"/>
      <c r="X620" s="105"/>
      <c r="Y620" s="105"/>
      <c r="Z620" s="105"/>
      <c r="AA620" s="105"/>
      <c r="AB620" s="105"/>
      <c r="AC620" s="105"/>
      <c r="AD620" s="105"/>
      <c r="AE620" s="105"/>
    </row>
    <row r="621">
      <c r="A621" s="122"/>
      <c r="B621" s="356"/>
      <c r="C621" s="356"/>
      <c r="D621" s="105"/>
      <c r="E621" s="356"/>
      <c r="F621" s="356"/>
      <c r="G621" s="128"/>
      <c r="H621" s="105"/>
      <c r="I621" s="105"/>
      <c r="J621" s="105"/>
      <c r="K621" s="357"/>
      <c r="L621" s="357"/>
      <c r="M621" s="357"/>
      <c r="N621" s="358"/>
      <c r="O621" s="105"/>
      <c r="P621" s="105"/>
      <c r="Q621" s="105"/>
      <c r="R621" s="105"/>
      <c r="S621" s="105"/>
      <c r="T621" s="105"/>
      <c r="U621" s="105"/>
      <c r="V621" s="105"/>
      <c r="W621" s="105"/>
      <c r="X621" s="105"/>
      <c r="Y621" s="105"/>
      <c r="Z621" s="105"/>
      <c r="AA621" s="105"/>
      <c r="AB621" s="105"/>
      <c r="AC621" s="105"/>
      <c r="AD621" s="105"/>
      <c r="AE621" s="105"/>
    </row>
    <row r="622">
      <c r="A622" s="122"/>
      <c r="B622" s="356"/>
      <c r="C622" s="356"/>
      <c r="D622" s="105"/>
      <c r="E622" s="356"/>
      <c r="F622" s="356"/>
      <c r="G622" s="128"/>
      <c r="H622" s="105"/>
      <c r="I622" s="105"/>
      <c r="J622" s="105"/>
      <c r="K622" s="357"/>
      <c r="L622" s="357"/>
      <c r="M622" s="357"/>
      <c r="N622" s="358"/>
      <c r="O622" s="105"/>
      <c r="P622" s="105"/>
      <c r="Q622" s="105"/>
      <c r="R622" s="105"/>
      <c r="S622" s="105"/>
      <c r="T622" s="105"/>
      <c r="U622" s="105"/>
      <c r="V622" s="105"/>
      <c r="W622" s="105"/>
      <c r="X622" s="105"/>
      <c r="Y622" s="105"/>
      <c r="Z622" s="105"/>
      <c r="AA622" s="105"/>
      <c r="AB622" s="105"/>
      <c r="AC622" s="105"/>
      <c r="AD622" s="105"/>
      <c r="AE622" s="105"/>
    </row>
    <row r="623">
      <c r="A623" s="122"/>
      <c r="B623" s="356"/>
      <c r="C623" s="356"/>
      <c r="D623" s="105"/>
      <c r="E623" s="356"/>
      <c r="F623" s="356"/>
      <c r="G623" s="128"/>
      <c r="H623" s="105"/>
      <c r="I623" s="105"/>
      <c r="J623" s="105"/>
      <c r="K623" s="357"/>
      <c r="L623" s="357"/>
      <c r="M623" s="357"/>
      <c r="N623" s="358"/>
      <c r="O623" s="105"/>
      <c r="P623" s="105"/>
      <c r="Q623" s="105"/>
      <c r="R623" s="105"/>
      <c r="S623" s="105"/>
      <c r="T623" s="105"/>
      <c r="U623" s="105"/>
      <c r="V623" s="105"/>
      <c r="W623" s="105"/>
      <c r="X623" s="105"/>
      <c r="Y623" s="105"/>
      <c r="Z623" s="105"/>
      <c r="AA623" s="105"/>
      <c r="AB623" s="105"/>
      <c r="AC623" s="105"/>
      <c r="AD623" s="105"/>
      <c r="AE623" s="105"/>
    </row>
    <row r="624">
      <c r="A624" s="122"/>
      <c r="B624" s="356"/>
      <c r="C624" s="356"/>
      <c r="D624" s="105"/>
      <c r="E624" s="356"/>
      <c r="F624" s="356"/>
      <c r="G624" s="128"/>
      <c r="H624" s="105"/>
      <c r="I624" s="105"/>
      <c r="J624" s="105"/>
      <c r="K624" s="357"/>
      <c r="L624" s="357"/>
      <c r="M624" s="357"/>
      <c r="N624" s="358"/>
      <c r="O624" s="105"/>
      <c r="P624" s="105"/>
      <c r="Q624" s="105"/>
      <c r="R624" s="105"/>
      <c r="S624" s="105"/>
      <c r="T624" s="105"/>
      <c r="U624" s="105"/>
      <c r="V624" s="105"/>
      <c r="W624" s="105"/>
      <c r="X624" s="105"/>
      <c r="Y624" s="105"/>
      <c r="Z624" s="105"/>
      <c r="AA624" s="105"/>
      <c r="AB624" s="105"/>
      <c r="AC624" s="105"/>
      <c r="AD624" s="105"/>
      <c r="AE624" s="105"/>
    </row>
    <row r="625">
      <c r="A625" s="122"/>
      <c r="B625" s="356"/>
      <c r="C625" s="356"/>
      <c r="D625" s="105"/>
      <c r="E625" s="356"/>
      <c r="F625" s="356"/>
      <c r="G625" s="128"/>
      <c r="H625" s="105"/>
      <c r="I625" s="105"/>
      <c r="J625" s="105"/>
      <c r="K625" s="357"/>
      <c r="L625" s="357"/>
      <c r="M625" s="357"/>
      <c r="N625" s="358"/>
      <c r="O625" s="105"/>
      <c r="P625" s="105"/>
      <c r="Q625" s="105"/>
      <c r="R625" s="105"/>
      <c r="S625" s="105"/>
      <c r="T625" s="105"/>
      <c r="U625" s="105"/>
      <c r="V625" s="105"/>
      <c r="W625" s="105"/>
      <c r="X625" s="105"/>
      <c r="Y625" s="105"/>
      <c r="Z625" s="105"/>
      <c r="AA625" s="105"/>
      <c r="AB625" s="105"/>
      <c r="AC625" s="105"/>
      <c r="AD625" s="105"/>
      <c r="AE625" s="105"/>
    </row>
    <row r="626">
      <c r="A626" s="122"/>
      <c r="B626" s="356"/>
      <c r="C626" s="356"/>
      <c r="D626" s="105"/>
      <c r="E626" s="356"/>
      <c r="F626" s="356"/>
      <c r="G626" s="128"/>
      <c r="H626" s="105"/>
      <c r="I626" s="105"/>
      <c r="J626" s="105"/>
      <c r="K626" s="357"/>
      <c r="L626" s="357"/>
      <c r="M626" s="357"/>
      <c r="N626" s="358"/>
      <c r="O626" s="105"/>
      <c r="P626" s="105"/>
      <c r="Q626" s="105"/>
      <c r="R626" s="105"/>
      <c r="S626" s="105"/>
      <c r="T626" s="105"/>
      <c r="U626" s="105"/>
      <c r="V626" s="105"/>
      <c r="W626" s="105"/>
      <c r="X626" s="105"/>
      <c r="Y626" s="105"/>
      <c r="Z626" s="105"/>
      <c r="AA626" s="105"/>
      <c r="AB626" s="105"/>
      <c r="AC626" s="105"/>
      <c r="AD626" s="105"/>
      <c r="AE626" s="105"/>
    </row>
    <row r="627">
      <c r="A627" s="122"/>
      <c r="B627" s="356"/>
      <c r="C627" s="356"/>
      <c r="D627" s="105"/>
      <c r="E627" s="356"/>
      <c r="F627" s="356"/>
      <c r="G627" s="128"/>
      <c r="H627" s="105"/>
      <c r="I627" s="105"/>
      <c r="J627" s="105"/>
      <c r="K627" s="357"/>
      <c r="L627" s="357"/>
      <c r="M627" s="357"/>
      <c r="N627" s="358"/>
      <c r="O627" s="105"/>
      <c r="P627" s="105"/>
      <c r="Q627" s="105"/>
      <c r="R627" s="105"/>
      <c r="S627" s="105"/>
      <c r="T627" s="105"/>
      <c r="U627" s="105"/>
      <c r="V627" s="105"/>
      <c r="W627" s="105"/>
      <c r="X627" s="105"/>
      <c r="Y627" s="105"/>
      <c r="Z627" s="105"/>
      <c r="AA627" s="105"/>
      <c r="AB627" s="105"/>
      <c r="AC627" s="105"/>
      <c r="AD627" s="105"/>
      <c r="AE627" s="105"/>
    </row>
    <row r="628">
      <c r="A628" s="122"/>
      <c r="B628" s="356"/>
      <c r="C628" s="356"/>
      <c r="D628" s="105"/>
      <c r="E628" s="356"/>
      <c r="F628" s="356"/>
      <c r="G628" s="128"/>
      <c r="H628" s="105"/>
      <c r="I628" s="105"/>
      <c r="J628" s="105"/>
      <c r="K628" s="357"/>
      <c r="L628" s="357"/>
      <c r="M628" s="357"/>
      <c r="N628" s="358"/>
      <c r="O628" s="105"/>
      <c r="P628" s="105"/>
      <c r="Q628" s="105"/>
      <c r="R628" s="105"/>
      <c r="S628" s="105"/>
      <c r="T628" s="105"/>
      <c r="U628" s="105"/>
      <c r="V628" s="105"/>
      <c r="W628" s="105"/>
      <c r="X628" s="105"/>
      <c r="Y628" s="105"/>
      <c r="Z628" s="105"/>
      <c r="AA628" s="105"/>
      <c r="AB628" s="105"/>
      <c r="AC628" s="105"/>
      <c r="AD628" s="105"/>
      <c r="AE628" s="105"/>
    </row>
    <row r="629">
      <c r="A629" s="122"/>
      <c r="B629" s="356"/>
      <c r="C629" s="356"/>
      <c r="D629" s="105"/>
      <c r="E629" s="356"/>
      <c r="F629" s="356"/>
      <c r="G629" s="128"/>
      <c r="H629" s="105"/>
      <c r="I629" s="105"/>
      <c r="J629" s="105"/>
      <c r="K629" s="357"/>
      <c r="L629" s="357"/>
      <c r="M629" s="357"/>
      <c r="N629" s="358"/>
      <c r="O629" s="105"/>
      <c r="P629" s="105"/>
      <c r="Q629" s="105"/>
      <c r="R629" s="105"/>
      <c r="S629" s="105"/>
      <c r="T629" s="105"/>
      <c r="U629" s="105"/>
      <c r="V629" s="105"/>
      <c r="W629" s="105"/>
      <c r="X629" s="105"/>
      <c r="Y629" s="105"/>
      <c r="Z629" s="105"/>
      <c r="AA629" s="105"/>
      <c r="AB629" s="105"/>
      <c r="AC629" s="105"/>
      <c r="AD629" s="105"/>
      <c r="AE629" s="105"/>
    </row>
    <row r="630">
      <c r="A630" s="122"/>
      <c r="B630" s="356"/>
      <c r="C630" s="356"/>
      <c r="D630" s="105"/>
      <c r="E630" s="356"/>
      <c r="F630" s="356"/>
      <c r="G630" s="128"/>
      <c r="H630" s="105"/>
      <c r="I630" s="105"/>
      <c r="J630" s="105"/>
      <c r="K630" s="357"/>
      <c r="L630" s="357"/>
      <c r="M630" s="357"/>
      <c r="N630" s="358"/>
      <c r="O630" s="105"/>
      <c r="P630" s="105"/>
      <c r="Q630" s="105"/>
      <c r="R630" s="105"/>
      <c r="S630" s="105"/>
      <c r="T630" s="105"/>
      <c r="U630" s="105"/>
      <c r="V630" s="105"/>
      <c r="W630" s="105"/>
      <c r="X630" s="105"/>
      <c r="Y630" s="105"/>
      <c r="Z630" s="105"/>
      <c r="AA630" s="105"/>
      <c r="AB630" s="105"/>
      <c r="AC630" s="105"/>
      <c r="AD630" s="105"/>
      <c r="AE630" s="105"/>
    </row>
    <row r="631">
      <c r="A631" s="122"/>
      <c r="B631" s="356"/>
      <c r="C631" s="356"/>
      <c r="D631" s="105"/>
      <c r="E631" s="356"/>
      <c r="F631" s="356"/>
      <c r="G631" s="128"/>
      <c r="H631" s="105"/>
      <c r="I631" s="105"/>
      <c r="J631" s="105"/>
      <c r="K631" s="357"/>
      <c r="L631" s="357"/>
      <c r="M631" s="357"/>
      <c r="N631" s="358"/>
      <c r="O631" s="105"/>
      <c r="P631" s="105"/>
      <c r="Q631" s="105"/>
      <c r="R631" s="105"/>
      <c r="S631" s="105"/>
      <c r="T631" s="105"/>
      <c r="U631" s="105"/>
      <c r="V631" s="105"/>
      <c r="W631" s="105"/>
      <c r="X631" s="105"/>
      <c r="Y631" s="105"/>
      <c r="Z631" s="105"/>
      <c r="AA631" s="105"/>
      <c r="AB631" s="105"/>
      <c r="AC631" s="105"/>
      <c r="AD631" s="105"/>
      <c r="AE631" s="105"/>
    </row>
    <row r="632">
      <c r="A632" s="122"/>
      <c r="B632" s="356"/>
      <c r="C632" s="356"/>
      <c r="D632" s="105"/>
      <c r="E632" s="356"/>
      <c r="F632" s="356"/>
      <c r="G632" s="128"/>
      <c r="H632" s="105"/>
      <c r="I632" s="105"/>
      <c r="J632" s="105"/>
      <c r="K632" s="357"/>
      <c r="L632" s="357"/>
      <c r="M632" s="357"/>
      <c r="N632" s="358"/>
      <c r="O632" s="105"/>
      <c r="P632" s="105"/>
      <c r="Q632" s="105"/>
      <c r="R632" s="105"/>
      <c r="S632" s="105"/>
      <c r="T632" s="105"/>
      <c r="U632" s="105"/>
      <c r="V632" s="105"/>
      <c r="W632" s="105"/>
      <c r="X632" s="105"/>
      <c r="Y632" s="105"/>
      <c r="Z632" s="105"/>
      <c r="AA632" s="105"/>
      <c r="AB632" s="105"/>
      <c r="AC632" s="105"/>
      <c r="AD632" s="105"/>
      <c r="AE632" s="105"/>
    </row>
    <row r="633">
      <c r="A633" s="122"/>
      <c r="B633" s="356"/>
      <c r="C633" s="356"/>
      <c r="D633" s="105"/>
      <c r="E633" s="356"/>
      <c r="F633" s="356"/>
      <c r="G633" s="128"/>
      <c r="H633" s="105"/>
      <c r="I633" s="105"/>
      <c r="J633" s="105"/>
      <c r="K633" s="357"/>
      <c r="L633" s="357"/>
      <c r="M633" s="357"/>
      <c r="N633" s="358"/>
      <c r="O633" s="105"/>
      <c r="P633" s="105"/>
      <c r="Q633" s="105"/>
      <c r="R633" s="105"/>
      <c r="S633" s="105"/>
      <c r="T633" s="105"/>
      <c r="U633" s="105"/>
      <c r="V633" s="105"/>
      <c r="W633" s="105"/>
      <c r="X633" s="105"/>
      <c r="Y633" s="105"/>
      <c r="Z633" s="105"/>
      <c r="AA633" s="105"/>
      <c r="AB633" s="105"/>
      <c r="AC633" s="105"/>
      <c r="AD633" s="105"/>
      <c r="AE633" s="105"/>
    </row>
    <row r="634">
      <c r="A634" s="122"/>
      <c r="B634" s="356"/>
      <c r="C634" s="356"/>
      <c r="D634" s="105"/>
      <c r="E634" s="356"/>
      <c r="F634" s="356"/>
      <c r="G634" s="128"/>
      <c r="H634" s="105"/>
      <c r="I634" s="105"/>
      <c r="J634" s="105"/>
      <c r="K634" s="357"/>
      <c r="L634" s="357"/>
      <c r="M634" s="357"/>
      <c r="N634" s="358"/>
      <c r="O634" s="105"/>
      <c r="P634" s="105"/>
      <c r="Q634" s="105"/>
      <c r="R634" s="105"/>
      <c r="S634" s="105"/>
      <c r="T634" s="105"/>
      <c r="U634" s="105"/>
      <c r="V634" s="105"/>
      <c r="W634" s="105"/>
      <c r="X634" s="105"/>
      <c r="Y634" s="105"/>
      <c r="Z634" s="105"/>
      <c r="AA634" s="105"/>
      <c r="AB634" s="105"/>
      <c r="AC634" s="105"/>
      <c r="AD634" s="105"/>
      <c r="AE634" s="105"/>
    </row>
    <row r="635">
      <c r="A635" s="122"/>
      <c r="B635" s="356"/>
      <c r="C635" s="356"/>
      <c r="D635" s="105"/>
      <c r="E635" s="356"/>
      <c r="F635" s="356"/>
      <c r="G635" s="128"/>
      <c r="H635" s="105"/>
      <c r="I635" s="105"/>
      <c r="J635" s="105"/>
      <c r="K635" s="357"/>
      <c r="L635" s="357"/>
      <c r="M635" s="357"/>
      <c r="N635" s="358"/>
      <c r="O635" s="105"/>
      <c r="P635" s="105"/>
      <c r="Q635" s="105"/>
      <c r="R635" s="105"/>
      <c r="S635" s="105"/>
      <c r="T635" s="105"/>
      <c r="U635" s="105"/>
      <c r="V635" s="105"/>
      <c r="W635" s="105"/>
      <c r="X635" s="105"/>
      <c r="Y635" s="105"/>
      <c r="Z635" s="105"/>
      <c r="AA635" s="105"/>
      <c r="AB635" s="105"/>
      <c r="AC635" s="105"/>
      <c r="AD635" s="105"/>
      <c r="AE635" s="105"/>
    </row>
    <row r="636">
      <c r="A636" s="122"/>
      <c r="B636" s="356"/>
      <c r="C636" s="356"/>
      <c r="D636" s="105"/>
      <c r="E636" s="356"/>
      <c r="F636" s="356"/>
      <c r="G636" s="128"/>
      <c r="H636" s="105"/>
      <c r="I636" s="105"/>
      <c r="J636" s="105"/>
      <c r="K636" s="357"/>
      <c r="L636" s="357"/>
      <c r="M636" s="357"/>
      <c r="N636" s="358"/>
      <c r="O636" s="105"/>
      <c r="P636" s="105"/>
      <c r="Q636" s="105"/>
      <c r="R636" s="105"/>
      <c r="S636" s="105"/>
      <c r="T636" s="105"/>
      <c r="U636" s="105"/>
      <c r="V636" s="105"/>
      <c r="W636" s="105"/>
      <c r="X636" s="105"/>
      <c r="Y636" s="105"/>
      <c r="Z636" s="105"/>
      <c r="AA636" s="105"/>
      <c r="AB636" s="105"/>
      <c r="AC636" s="105"/>
      <c r="AD636" s="105"/>
      <c r="AE636" s="105"/>
    </row>
    <row r="637">
      <c r="A637" s="122"/>
      <c r="B637" s="356"/>
      <c r="C637" s="356"/>
      <c r="D637" s="105"/>
      <c r="E637" s="356"/>
      <c r="F637" s="356"/>
      <c r="G637" s="128"/>
      <c r="H637" s="105"/>
      <c r="I637" s="105"/>
      <c r="J637" s="105"/>
      <c r="K637" s="357"/>
      <c r="L637" s="357"/>
      <c r="M637" s="357"/>
      <c r="N637" s="358"/>
      <c r="O637" s="105"/>
      <c r="P637" s="105"/>
      <c r="Q637" s="105"/>
      <c r="R637" s="105"/>
      <c r="S637" s="105"/>
      <c r="T637" s="105"/>
      <c r="U637" s="105"/>
      <c r="V637" s="105"/>
      <c r="W637" s="105"/>
      <c r="X637" s="105"/>
      <c r="Y637" s="105"/>
      <c r="Z637" s="105"/>
      <c r="AA637" s="105"/>
      <c r="AB637" s="105"/>
      <c r="AC637" s="105"/>
      <c r="AD637" s="105"/>
      <c r="AE637" s="105"/>
    </row>
    <row r="638">
      <c r="A638" s="122"/>
      <c r="B638" s="356"/>
      <c r="C638" s="356"/>
      <c r="D638" s="105"/>
      <c r="E638" s="356"/>
      <c r="F638" s="356"/>
      <c r="G638" s="128"/>
      <c r="H638" s="105"/>
      <c r="I638" s="105"/>
      <c r="J638" s="105"/>
      <c r="K638" s="357"/>
      <c r="L638" s="357"/>
      <c r="M638" s="357"/>
      <c r="N638" s="358"/>
      <c r="O638" s="105"/>
      <c r="P638" s="105"/>
      <c r="Q638" s="105"/>
      <c r="R638" s="105"/>
      <c r="S638" s="105"/>
      <c r="T638" s="105"/>
      <c r="U638" s="105"/>
      <c r="V638" s="105"/>
      <c r="W638" s="105"/>
      <c r="X638" s="105"/>
      <c r="Y638" s="105"/>
      <c r="Z638" s="105"/>
      <c r="AA638" s="105"/>
      <c r="AB638" s="105"/>
      <c r="AC638" s="105"/>
      <c r="AD638" s="105"/>
      <c r="AE638" s="105"/>
    </row>
    <row r="639">
      <c r="A639" s="122"/>
      <c r="B639" s="356"/>
      <c r="C639" s="356"/>
      <c r="D639" s="105"/>
      <c r="E639" s="356"/>
      <c r="F639" s="356"/>
      <c r="G639" s="128"/>
      <c r="H639" s="105"/>
      <c r="I639" s="105"/>
      <c r="J639" s="105"/>
      <c r="K639" s="357"/>
      <c r="L639" s="357"/>
      <c r="M639" s="357"/>
      <c r="N639" s="358"/>
      <c r="O639" s="105"/>
      <c r="P639" s="105"/>
      <c r="Q639" s="105"/>
      <c r="R639" s="105"/>
      <c r="S639" s="105"/>
      <c r="T639" s="105"/>
      <c r="U639" s="105"/>
      <c r="V639" s="105"/>
      <c r="W639" s="105"/>
      <c r="X639" s="105"/>
      <c r="Y639" s="105"/>
      <c r="Z639" s="105"/>
      <c r="AA639" s="105"/>
      <c r="AB639" s="105"/>
      <c r="AC639" s="105"/>
      <c r="AD639" s="105"/>
      <c r="AE639" s="105"/>
    </row>
    <row r="640">
      <c r="A640" s="122"/>
      <c r="B640" s="356"/>
      <c r="C640" s="356"/>
      <c r="D640" s="105"/>
      <c r="E640" s="356"/>
      <c r="F640" s="356"/>
      <c r="G640" s="128"/>
      <c r="H640" s="105"/>
      <c r="I640" s="105"/>
      <c r="J640" s="105"/>
      <c r="K640" s="357"/>
      <c r="L640" s="357"/>
      <c r="M640" s="357"/>
      <c r="N640" s="358"/>
      <c r="O640" s="105"/>
      <c r="P640" s="105"/>
      <c r="Q640" s="105"/>
      <c r="R640" s="105"/>
      <c r="S640" s="105"/>
      <c r="T640" s="105"/>
      <c r="U640" s="105"/>
      <c r="V640" s="105"/>
      <c r="W640" s="105"/>
      <c r="X640" s="105"/>
      <c r="Y640" s="105"/>
      <c r="Z640" s="105"/>
      <c r="AA640" s="105"/>
      <c r="AB640" s="105"/>
      <c r="AC640" s="105"/>
      <c r="AD640" s="105"/>
      <c r="AE640" s="105"/>
    </row>
    <row r="641">
      <c r="A641" s="122"/>
      <c r="B641" s="356"/>
      <c r="C641" s="356"/>
      <c r="D641" s="105"/>
      <c r="E641" s="356"/>
      <c r="F641" s="356"/>
      <c r="G641" s="128"/>
      <c r="H641" s="105"/>
      <c r="I641" s="105"/>
      <c r="J641" s="105"/>
      <c r="K641" s="357"/>
      <c r="L641" s="357"/>
      <c r="M641" s="357"/>
      <c r="N641" s="358"/>
      <c r="O641" s="105"/>
      <c r="P641" s="105"/>
      <c r="Q641" s="105"/>
      <c r="R641" s="105"/>
      <c r="S641" s="105"/>
      <c r="T641" s="105"/>
      <c r="U641" s="105"/>
      <c r="V641" s="105"/>
      <c r="W641" s="105"/>
      <c r="X641" s="105"/>
      <c r="Y641" s="105"/>
      <c r="Z641" s="105"/>
      <c r="AA641" s="105"/>
      <c r="AB641" s="105"/>
      <c r="AC641" s="105"/>
      <c r="AD641" s="105"/>
      <c r="AE641" s="105"/>
    </row>
    <row r="642">
      <c r="A642" s="122"/>
      <c r="B642" s="356"/>
      <c r="C642" s="356"/>
      <c r="D642" s="105"/>
      <c r="E642" s="356"/>
      <c r="F642" s="356"/>
      <c r="G642" s="128"/>
      <c r="H642" s="105"/>
      <c r="I642" s="105"/>
      <c r="J642" s="105"/>
      <c r="K642" s="357"/>
      <c r="L642" s="357"/>
      <c r="M642" s="357"/>
      <c r="N642" s="358"/>
      <c r="O642" s="105"/>
      <c r="P642" s="105"/>
      <c r="Q642" s="105"/>
      <c r="R642" s="105"/>
      <c r="S642" s="105"/>
      <c r="T642" s="105"/>
      <c r="U642" s="105"/>
      <c r="V642" s="105"/>
      <c r="W642" s="105"/>
      <c r="X642" s="105"/>
      <c r="Y642" s="105"/>
      <c r="Z642" s="105"/>
      <c r="AA642" s="105"/>
      <c r="AB642" s="105"/>
      <c r="AC642" s="105"/>
      <c r="AD642" s="105"/>
      <c r="AE642" s="105"/>
    </row>
    <row r="643">
      <c r="A643" s="122"/>
      <c r="B643" s="356"/>
      <c r="C643" s="356"/>
      <c r="D643" s="105"/>
      <c r="E643" s="356"/>
      <c r="F643" s="356"/>
      <c r="G643" s="128"/>
      <c r="H643" s="105"/>
      <c r="I643" s="105"/>
      <c r="J643" s="105"/>
      <c r="K643" s="357"/>
      <c r="L643" s="357"/>
      <c r="M643" s="357"/>
      <c r="N643" s="358"/>
      <c r="O643" s="105"/>
      <c r="P643" s="105"/>
      <c r="Q643" s="105"/>
      <c r="R643" s="105"/>
      <c r="S643" s="105"/>
      <c r="T643" s="105"/>
      <c r="U643" s="105"/>
      <c r="V643" s="105"/>
      <c r="W643" s="105"/>
      <c r="X643" s="105"/>
      <c r="Y643" s="105"/>
      <c r="Z643" s="105"/>
      <c r="AA643" s="105"/>
      <c r="AB643" s="105"/>
      <c r="AC643" s="105"/>
      <c r="AD643" s="105"/>
      <c r="AE643" s="105"/>
    </row>
    <row r="644">
      <c r="A644" s="122"/>
      <c r="B644" s="356"/>
      <c r="C644" s="356"/>
      <c r="D644" s="105"/>
      <c r="E644" s="356"/>
      <c r="F644" s="356"/>
      <c r="G644" s="128"/>
      <c r="H644" s="105"/>
      <c r="I644" s="105"/>
      <c r="J644" s="105"/>
      <c r="K644" s="357"/>
      <c r="L644" s="357"/>
      <c r="M644" s="357"/>
      <c r="N644" s="358"/>
      <c r="O644" s="105"/>
      <c r="P644" s="105"/>
      <c r="Q644" s="105"/>
      <c r="R644" s="105"/>
      <c r="S644" s="105"/>
      <c r="T644" s="105"/>
      <c r="U644" s="105"/>
      <c r="V644" s="105"/>
      <c r="W644" s="105"/>
      <c r="X644" s="105"/>
      <c r="Y644" s="105"/>
      <c r="Z644" s="105"/>
      <c r="AA644" s="105"/>
      <c r="AB644" s="105"/>
      <c r="AC644" s="105"/>
      <c r="AD644" s="105"/>
      <c r="AE644" s="105"/>
    </row>
    <row r="645">
      <c r="A645" s="122"/>
      <c r="B645" s="356"/>
      <c r="C645" s="356"/>
      <c r="D645" s="105"/>
      <c r="E645" s="356"/>
      <c r="F645" s="356"/>
      <c r="G645" s="128"/>
      <c r="H645" s="105"/>
      <c r="I645" s="105"/>
      <c r="J645" s="105"/>
      <c r="K645" s="357"/>
      <c r="L645" s="357"/>
      <c r="M645" s="357"/>
      <c r="N645" s="358"/>
      <c r="O645" s="105"/>
      <c r="P645" s="105"/>
      <c r="Q645" s="105"/>
      <c r="R645" s="105"/>
      <c r="S645" s="105"/>
      <c r="T645" s="105"/>
      <c r="U645" s="105"/>
      <c r="V645" s="105"/>
      <c r="W645" s="105"/>
      <c r="X645" s="105"/>
      <c r="Y645" s="105"/>
      <c r="Z645" s="105"/>
      <c r="AA645" s="105"/>
      <c r="AB645" s="105"/>
      <c r="AC645" s="105"/>
      <c r="AD645" s="105"/>
      <c r="AE645" s="105"/>
    </row>
    <row r="646">
      <c r="A646" s="122"/>
      <c r="B646" s="356"/>
      <c r="C646" s="356"/>
      <c r="D646" s="105"/>
      <c r="E646" s="356"/>
      <c r="F646" s="356"/>
      <c r="G646" s="128"/>
      <c r="H646" s="105"/>
      <c r="I646" s="105"/>
      <c r="J646" s="105"/>
      <c r="K646" s="357"/>
      <c r="L646" s="357"/>
      <c r="M646" s="357"/>
      <c r="N646" s="358"/>
      <c r="O646" s="105"/>
      <c r="P646" s="105"/>
      <c r="Q646" s="105"/>
      <c r="R646" s="105"/>
      <c r="S646" s="105"/>
      <c r="T646" s="105"/>
      <c r="U646" s="105"/>
      <c r="V646" s="105"/>
      <c r="W646" s="105"/>
      <c r="X646" s="105"/>
      <c r="Y646" s="105"/>
      <c r="Z646" s="105"/>
      <c r="AA646" s="105"/>
      <c r="AB646" s="105"/>
      <c r="AC646" s="105"/>
      <c r="AD646" s="105"/>
      <c r="AE646" s="105"/>
    </row>
    <row r="647">
      <c r="A647" s="122"/>
      <c r="B647" s="356"/>
      <c r="C647" s="356"/>
      <c r="D647" s="105"/>
      <c r="E647" s="356"/>
      <c r="F647" s="356"/>
      <c r="G647" s="128"/>
      <c r="H647" s="105"/>
      <c r="I647" s="105"/>
      <c r="J647" s="105"/>
      <c r="K647" s="357"/>
      <c r="L647" s="357"/>
      <c r="M647" s="357"/>
      <c r="N647" s="358"/>
      <c r="O647" s="105"/>
      <c r="P647" s="105"/>
      <c r="Q647" s="105"/>
      <c r="R647" s="105"/>
      <c r="S647" s="105"/>
      <c r="T647" s="105"/>
      <c r="U647" s="105"/>
      <c r="V647" s="105"/>
      <c r="W647" s="105"/>
      <c r="X647" s="105"/>
      <c r="Y647" s="105"/>
      <c r="Z647" s="105"/>
      <c r="AA647" s="105"/>
      <c r="AB647" s="105"/>
      <c r="AC647" s="105"/>
      <c r="AD647" s="105"/>
      <c r="AE647" s="105"/>
    </row>
    <row r="648">
      <c r="A648" s="122"/>
      <c r="B648" s="356"/>
      <c r="C648" s="356"/>
      <c r="D648" s="105"/>
      <c r="E648" s="356"/>
      <c r="F648" s="356"/>
      <c r="G648" s="128"/>
      <c r="H648" s="105"/>
      <c r="I648" s="105"/>
      <c r="J648" s="105"/>
      <c r="K648" s="357"/>
      <c r="L648" s="357"/>
      <c r="M648" s="357"/>
      <c r="N648" s="358"/>
      <c r="O648" s="105"/>
      <c r="P648" s="105"/>
      <c r="Q648" s="105"/>
      <c r="R648" s="105"/>
      <c r="S648" s="105"/>
      <c r="T648" s="105"/>
      <c r="U648" s="105"/>
      <c r="V648" s="105"/>
      <c r="W648" s="105"/>
      <c r="X648" s="105"/>
      <c r="Y648" s="105"/>
      <c r="Z648" s="105"/>
      <c r="AA648" s="105"/>
      <c r="AB648" s="105"/>
      <c r="AC648" s="105"/>
      <c r="AD648" s="105"/>
      <c r="AE648" s="105"/>
    </row>
    <row r="649">
      <c r="A649" s="122"/>
      <c r="B649" s="356"/>
      <c r="C649" s="356"/>
      <c r="D649" s="105"/>
      <c r="E649" s="356"/>
      <c r="F649" s="356"/>
      <c r="G649" s="128"/>
      <c r="H649" s="105"/>
      <c r="I649" s="105"/>
      <c r="J649" s="105"/>
      <c r="K649" s="357"/>
      <c r="L649" s="357"/>
      <c r="M649" s="357"/>
      <c r="N649" s="358"/>
      <c r="O649" s="105"/>
      <c r="P649" s="105"/>
      <c r="Q649" s="105"/>
      <c r="R649" s="105"/>
      <c r="S649" s="105"/>
      <c r="T649" s="105"/>
      <c r="U649" s="105"/>
      <c r="V649" s="105"/>
      <c r="W649" s="105"/>
      <c r="X649" s="105"/>
      <c r="Y649" s="105"/>
      <c r="Z649" s="105"/>
      <c r="AA649" s="105"/>
      <c r="AB649" s="105"/>
      <c r="AC649" s="105"/>
      <c r="AD649" s="105"/>
      <c r="AE649" s="105"/>
    </row>
    <row r="650">
      <c r="A650" s="122"/>
      <c r="B650" s="356"/>
      <c r="C650" s="356"/>
      <c r="D650" s="105"/>
      <c r="E650" s="356"/>
      <c r="F650" s="356"/>
      <c r="G650" s="128"/>
      <c r="H650" s="105"/>
      <c r="I650" s="105"/>
      <c r="J650" s="105"/>
      <c r="K650" s="357"/>
      <c r="L650" s="357"/>
      <c r="M650" s="357"/>
      <c r="N650" s="358"/>
      <c r="O650" s="105"/>
      <c r="P650" s="105"/>
      <c r="Q650" s="105"/>
      <c r="R650" s="105"/>
      <c r="S650" s="105"/>
      <c r="T650" s="105"/>
      <c r="U650" s="105"/>
      <c r="V650" s="105"/>
      <c r="W650" s="105"/>
      <c r="X650" s="105"/>
      <c r="Y650" s="105"/>
      <c r="Z650" s="105"/>
      <c r="AA650" s="105"/>
      <c r="AB650" s="105"/>
      <c r="AC650" s="105"/>
      <c r="AD650" s="105"/>
      <c r="AE650" s="105"/>
    </row>
    <row r="651">
      <c r="A651" s="122"/>
      <c r="B651" s="356"/>
      <c r="C651" s="356"/>
      <c r="D651" s="105"/>
      <c r="E651" s="356"/>
      <c r="F651" s="356"/>
      <c r="G651" s="128"/>
      <c r="H651" s="105"/>
      <c r="I651" s="105"/>
      <c r="J651" s="105"/>
      <c r="K651" s="357"/>
      <c r="L651" s="357"/>
      <c r="M651" s="357"/>
      <c r="N651" s="358"/>
      <c r="O651" s="105"/>
      <c r="P651" s="105"/>
      <c r="Q651" s="105"/>
      <c r="R651" s="105"/>
      <c r="S651" s="105"/>
      <c r="T651" s="105"/>
      <c r="U651" s="105"/>
      <c r="V651" s="105"/>
      <c r="W651" s="105"/>
      <c r="X651" s="105"/>
      <c r="Y651" s="105"/>
      <c r="Z651" s="105"/>
      <c r="AA651" s="105"/>
      <c r="AB651" s="105"/>
      <c r="AC651" s="105"/>
      <c r="AD651" s="105"/>
      <c r="AE651" s="105"/>
    </row>
    <row r="652">
      <c r="A652" s="122"/>
      <c r="B652" s="356"/>
      <c r="C652" s="356"/>
      <c r="D652" s="105"/>
      <c r="E652" s="356"/>
      <c r="F652" s="356"/>
      <c r="G652" s="128"/>
      <c r="H652" s="105"/>
      <c r="I652" s="105"/>
      <c r="J652" s="105"/>
      <c r="K652" s="357"/>
      <c r="L652" s="357"/>
      <c r="M652" s="357"/>
      <c r="N652" s="358"/>
      <c r="O652" s="105"/>
      <c r="P652" s="105"/>
      <c r="Q652" s="105"/>
      <c r="R652" s="105"/>
      <c r="S652" s="105"/>
      <c r="T652" s="105"/>
      <c r="U652" s="105"/>
      <c r="V652" s="105"/>
      <c r="W652" s="105"/>
      <c r="X652" s="105"/>
      <c r="Y652" s="105"/>
      <c r="Z652" s="105"/>
      <c r="AA652" s="105"/>
      <c r="AB652" s="105"/>
      <c r="AC652" s="105"/>
      <c r="AD652" s="105"/>
      <c r="AE652" s="105"/>
    </row>
    <row r="653">
      <c r="A653" s="122"/>
      <c r="B653" s="356"/>
      <c r="C653" s="356"/>
      <c r="D653" s="105"/>
      <c r="E653" s="356"/>
      <c r="F653" s="356"/>
      <c r="G653" s="128"/>
      <c r="H653" s="105"/>
      <c r="I653" s="105"/>
      <c r="J653" s="105"/>
      <c r="K653" s="357"/>
      <c r="L653" s="357"/>
      <c r="M653" s="357"/>
      <c r="N653" s="358"/>
      <c r="O653" s="105"/>
      <c r="P653" s="105"/>
      <c r="Q653" s="105"/>
      <c r="R653" s="105"/>
      <c r="S653" s="105"/>
      <c r="T653" s="105"/>
      <c r="U653" s="105"/>
      <c r="V653" s="105"/>
      <c r="W653" s="105"/>
      <c r="X653" s="105"/>
      <c r="Y653" s="105"/>
      <c r="Z653" s="105"/>
      <c r="AA653" s="105"/>
      <c r="AB653" s="105"/>
      <c r="AC653" s="105"/>
      <c r="AD653" s="105"/>
      <c r="AE653" s="105"/>
    </row>
    <row r="654">
      <c r="A654" s="122"/>
      <c r="B654" s="356"/>
      <c r="C654" s="356"/>
      <c r="D654" s="105"/>
      <c r="E654" s="356"/>
      <c r="F654" s="356"/>
      <c r="G654" s="128"/>
      <c r="H654" s="105"/>
      <c r="I654" s="105"/>
      <c r="J654" s="105"/>
      <c r="K654" s="357"/>
      <c r="L654" s="357"/>
      <c r="M654" s="357"/>
      <c r="N654" s="358"/>
      <c r="O654" s="105"/>
      <c r="P654" s="105"/>
      <c r="Q654" s="105"/>
      <c r="R654" s="105"/>
      <c r="S654" s="105"/>
      <c r="T654" s="105"/>
      <c r="U654" s="105"/>
      <c r="V654" s="105"/>
      <c r="W654" s="105"/>
      <c r="X654" s="105"/>
      <c r="Y654" s="105"/>
      <c r="Z654" s="105"/>
      <c r="AA654" s="105"/>
      <c r="AB654" s="105"/>
      <c r="AC654" s="105"/>
      <c r="AD654" s="105"/>
      <c r="AE654" s="105"/>
    </row>
    <row r="655">
      <c r="A655" s="122"/>
      <c r="B655" s="356"/>
      <c r="C655" s="356"/>
      <c r="D655" s="105"/>
      <c r="E655" s="356"/>
      <c r="F655" s="356"/>
      <c r="G655" s="128"/>
      <c r="H655" s="105"/>
      <c r="I655" s="105"/>
      <c r="J655" s="105"/>
      <c r="K655" s="357"/>
      <c r="L655" s="357"/>
      <c r="M655" s="357"/>
      <c r="N655" s="358"/>
      <c r="O655" s="105"/>
      <c r="P655" s="105"/>
      <c r="Q655" s="105"/>
      <c r="R655" s="105"/>
      <c r="S655" s="105"/>
      <c r="T655" s="105"/>
      <c r="U655" s="105"/>
      <c r="V655" s="105"/>
      <c r="W655" s="105"/>
      <c r="X655" s="105"/>
      <c r="Y655" s="105"/>
      <c r="Z655" s="105"/>
      <c r="AA655" s="105"/>
      <c r="AB655" s="105"/>
      <c r="AC655" s="105"/>
      <c r="AD655" s="105"/>
      <c r="AE655" s="105"/>
    </row>
    <row r="656">
      <c r="A656" s="122"/>
      <c r="B656" s="356"/>
      <c r="C656" s="356"/>
      <c r="D656" s="105"/>
      <c r="E656" s="356"/>
      <c r="F656" s="356"/>
      <c r="G656" s="128"/>
      <c r="H656" s="105"/>
      <c r="I656" s="105"/>
      <c r="J656" s="105"/>
      <c r="K656" s="357"/>
      <c r="L656" s="357"/>
      <c r="M656" s="357"/>
      <c r="N656" s="358"/>
      <c r="O656" s="105"/>
      <c r="P656" s="105"/>
      <c r="Q656" s="105"/>
      <c r="R656" s="105"/>
      <c r="S656" s="105"/>
      <c r="T656" s="105"/>
      <c r="U656" s="105"/>
      <c r="V656" s="105"/>
      <c r="W656" s="105"/>
      <c r="X656" s="105"/>
      <c r="Y656" s="105"/>
      <c r="Z656" s="105"/>
      <c r="AA656" s="105"/>
      <c r="AB656" s="105"/>
      <c r="AC656" s="105"/>
      <c r="AD656" s="105"/>
      <c r="AE656" s="105"/>
    </row>
    <row r="657">
      <c r="A657" s="122"/>
      <c r="B657" s="356"/>
      <c r="C657" s="356"/>
      <c r="D657" s="105"/>
      <c r="E657" s="356"/>
      <c r="F657" s="356"/>
      <c r="G657" s="128"/>
      <c r="H657" s="105"/>
      <c r="I657" s="105"/>
      <c r="J657" s="105"/>
      <c r="K657" s="357"/>
      <c r="L657" s="357"/>
      <c r="M657" s="357"/>
      <c r="N657" s="358"/>
      <c r="O657" s="105"/>
      <c r="P657" s="105"/>
      <c r="Q657" s="105"/>
      <c r="R657" s="105"/>
      <c r="S657" s="105"/>
      <c r="T657" s="105"/>
      <c r="U657" s="105"/>
      <c r="V657" s="105"/>
      <c r="W657" s="105"/>
      <c r="X657" s="105"/>
      <c r="Y657" s="105"/>
      <c r="Z657" s="105"/>
      <c r="AA657" s="105"/>
      <c r="AB657" s="105"/>
      <c r="AC657" s="105"/>
      <c r="AD657" s="105"/>
      <c r="AE657" s="105"/>
    </row>
    <row r="658">
      <c r="A658" s="122"/>
      <c r="B658" s="356"/>
      <c r="C658" s="356"/>
      <c r="D658" s="105"/>
      <c r="E658" s="356"/>
      <c r="F658" s="356"/>
      <c r="G658" s="128"/>
      <c r="H658" s="105"/>
      <c r="I658" s="105"/>
      <c r="J658" s="105"/>
      <c r="K658" s="357"/>
      <c r="L658" s="357"/>
      <c r="M658" s="357"/>
      <c r="N658" s="358"/>
      <c r="O658" s="105"/>
      <c r="P658" s="105"/>
      <c r="Q658" s="105"/>
      <c r="R658" s="105"/>
      <c r="S658" s="105"/>
      <c r="T658" s="105"/>
      <c r="U658" s="105"/>
      <c r="V658" s="105"/>
      <c r="W658" s="105"/>
      <c r="X658" s="105"/>
      <c r="Y658" s="105"/>
      <c r="Z658" s="105"/>
      <c r="AA658" s="105"/>
      <c r="AB658" s="105"/>
      <c r="AC658" s="105"/>
      <c r="AD658" s="105"/>
      <c r="AE658" s="105"/>
    </row>
    <row r="659">
      <c r="A659" s="122"/>
      <c r="B659" s="356"/>
      <c r="C659" s="356"/>
      <c r="D659" s="105"/>
      <c r="E659" s="356"/>
      <c r="F659" s="356"/>
      <c r="G659" s="128"/>
      <c r="H659" s="105"/>
      <c r="I659" s="105"/>
      <c r="J659" s="105"/>
      <c r="K659" s="357"/>
      <c r="L659" s="357"/>
      <c r="M659" s="357"/>
      <c r="N659" s="358"/>
      <c r="O659" s="105"/>
      <c r="P659" s="105"/>
      <c r="Q659" s="105"/>
      <c r="R659" s="105"/>
      <c r="S659" s="105"/>
      <c r="T659" s="105"/>
      <c r="U659" s="105"/>
      <c r="V659" s="105"/>
      <c r="W659" s="105"/>
      <c r="X659" s="105"/>
      <c r="Y659" s="105"/>
      <c r="Z659" s="105"/>
      <c r="AA659" s="105"/>
      <c r="AB659" s="105"/>
      <c r="AC659" s="105"/>
      <c r="AD659" s="105"/>
      <c r="AE659" s="105"/>
    </row>
    <row r="660">
      <c r="A660" s="122"/>
      <c r="B660" s="356"/>
      <c r="C660" s="356"/>
      <c r="D660" s="105"/>
      <c r="E660" s="356"/>
      <c r="F660" s="356"/>
      <c r="G660" s="128"/>
      <c r="H660" s="105"/>
      <c r="I660" s="105"/>
      <c r="J660" s="105"/>
      <c r="K660" s="357"/>
      <c r="L660" s="357"/>
      <c r="M660" s="357"/>
      <c r="N660" s="358"/>
      <c r="O660" s="105"/>
      <c r="P660" s="105"/>
      <c r="Q660" s="105"/>
      <c r="R660" s="105"/>
      <c r="S660" s="105"/>
      <c r="T660" s="105"/>
      <c r="U660" s="105"/>
      <c r="V660" s="105"/>
      <c r="W660" s="105"/>
      <c r="X660" s="105"/>
      <c r="Y660" s="105"/>
      <c r="Z660" s="105"/>
      <c r="AA660" s="105"/>
      <c r="AB660" s="105"/>
      <c r="AC660" s="105"/>
      <c r="AD660" s="105"/>
      <c r="AE660" s="105"/>
    </row>
    <row r="661">
      <c r="A661" s="122"/>
      <c r="B661" s="356"/>
      <c r="C661" s="356"/>
      <c r="D661" s="105"/>
      <c r="E661" s="356"/>
      <c r="F661" s="356"/>
      <c r="G661" s="128"/>
      <c r="H661" s="105"/>
      <c r="I661" s="105"/>
      <c r="J661" s="105"/>
      <c r="K661" s="357"/>
      <c r="L661" s="357"/>
      <c r="M661" s="357"/>
      <c r="N661" s="358"/>
      <c r="O661" s="105"/>
      <c r="P661" s="105"/>
      <c r="Q661" s="105"/>
      <c r="R661" s="105"/>
      <c r="S661" s="105"/>
      <c r="T661" s="105"/>
      <c r="U661" s="105"/>
      <c r="V661" s="105"/>
      <c r="W661" s="105"/>
      <c r="X661" s="105"/>
      <c r="Y661" s="105"/>
      <c r="Z661" s="105"/>
      <c r="AA661" s="105"/>
      <c r="AB661" s="105"/>
      <c r="AC661" s="105"/>
      <c r="AD661" s="105"/>
      <c r="AE661" s="105"/>
    </row>
    <row r="662">
      <c r="A662" s="122"/>
      <c r="B662" s="356"/>
      <c r="C662" s="356"/>
      <c r="D662" s="105"/>
      <c r="E662" s="356"/>
      <c r="F662" s="356"/>
      <c r="G662" s="128"/>
      <c r="H662" s="105"/>
      <c r="I662" s="105"/>
      <c r="J662" s="105"/>
      <c r="K662" s="357"/>
      <c r="L662" s="357"/>
      <c r="M662" s="357"/>
      <c r="N662" s="358"/>
      <c r="O662" s="105"/>
      <c r="P662" s="105"/>
      <c r="Q662" s="105"/>
      <c r="R662" s="105"/>
      <c r="S662" s="105"/>
      <c r="T662" s="105"/>
      <c r="U662" s="105"/>
      <c r="V662" s="105"/>
      <c r="W662" s="105"/>
      <c r="X662" s="105"/>
      <c r="Y662" s="105"/>
      <c r="Z662" s="105"/>
      <c r="AA662" s="105"/>
      <c r="AB662" s="105"/>
      <c r="AC662" s="105"/>
      <c r="AD662" s="105"/>
      <c r="AE662" s="105"/>
    </row>
    <row r="663">
      <c r="A663" s="122"/>
      <c r="B663" s="356"/>
      <c r="C663" s="356"/>
      <c r="D663" s="105"/>
      <c r="E663" s="356"/>
      <c r="F663" s="356"/>
      <c r="G663" s="128"/>
      <c r="H663" s="105"/>
      <c r="I663" s="105"/>
      <c r="J663" s="105"/>
      <c r="K663" s="357"/>
      <c r="L663" s="357"/>
      <c r="M663" s="357"/>
      <c r="N663" s="358"/>
      <c r="O663" s="105"/>
      <c r="P663" s="105"/>
      <c r="Q663" s="105"/>
      <c r="R663" s="105"/>
      <c r="S663" s="105"/>
      <c r="T663" s="105"/>
      <c r="U663" s="105"/>
      <c r="V663" s="105"/>
      <c r="W663" s="105"/>
      <c r="X663" s="105"/>
      <c r="Y663" s="105"/>
      <c r="Z663" s="105"/>
      <c r="AA663" s="105"/>
      <c r="AB663" s="105"/>
      <c r="AC663" s="105"/>
      <c r="AD663" s="105"/>
      <c r="AE663" s="105"/>
    </row>
    <row r="664">
      <c r="A664" s="122"/>
      <c r="B664" s="356"/>
      <c r="C664" s="356"/>
      <c r="D664" s="105"/>
      <c r="E664" s="356"/>
      <c r="F664" s="356"/>
      <c r="G664" s="128"/>
      <c r="H664" s="105"/>
      <c r="I664" s="105"/>
      <c r="J664" s="105"/>
      <c r="K664" s="357"/>
      <c r="L664" s="357"/>
      <c r="M664" s="357"/>
      <c r="N664" s="358"/>
      <c r="O664" s="105"/>
      <c r="P664" s="105"/>
      <c r="Q664" s="105"/>
      <c r="R664" s="105"/>
      <c r="S664" s="105"/>
      <c r="T664" s="105"/>
      <c r="U664" s="105"/>
      <c r="V664" s="105"/>
      <c r="W664" s="105"/>
      <c r="X664" s="105"/>
      <c r="Y664" s="105"/>
      <c r="Z664" s="105"/>
      <c r="AA664" s="105"/>
      <c r="AB664" s="105"/>
      <c r="AC664" s="105"/>
      <c r="AD664" s="105"/>
      <c r="AE664" s="105"/>
    </row>
    <row r="665">
      <c r="A665" s="122"/>
      <c r="B665" s="356"/>
      <c r="C665" s="356"/>
      <c r="D665" s="105"/>
      <c r="E665" s="356"/>
      <c r="F665" s="356"/>
      <c r="G665" s="128"/>
      <c r="H665" s="105"/>
      <c r="I665" s="105"/>
      <c r="J665" s="105"/>
      <c r="K665" s="357"/>
      <c r="L665" s="357"/>
      <c r="M665" s="357"/>
      <c r="N665" s="358"/>
      <c r="O665" s="105"/>
      <c r="P665" s="105"/>
      <c r="Q665" s="105"/>
      <c r="R665" s="105"/>
      <c r="S665" s="105"/>
      <c r="T665" s="105"/>
      <c r="U665" s="105"/>
      <c r="V665" s="105"/>
      <c r="W665" s="105"/>
      <c r="X665" s="105"/>
      <c r="Y665" s="105"/>
      <c r="Z665" s="105"/>
      <c r="AA665" s="105"/>
      <c r="AB665" s="105"/>
      <c r="AC665" s="105"/>
      <c r="AD665" s="105"/>
      <c r="AE665" s="105"/>
    </row>
    <row r="666">
      <c r="A666" s="122"/>
      <c r="B666" s="356"/>
      <c r="C666" s="356"/>
      <c r="D666" s="105"/>
      <c r="E666" s="356"/>
      <c r="F666" s="356"/>
      <c r="G666" s="128"/>
      <c r="H666" s="105"/>
      <c r="I666" s="105"/>
      <c r="J666" s="105"/>
      <c r="K666" s="357"/>
      <c r="L666" s="357"/>
      <c r="M666" s="357"/>
      <c r="N666" s="358"/>
      <c r="O666" s="105"/>
      <c r="P666" s="105"/>
      <c r="Q666" s="105"/>
      <c r="R666" s="105"/>
      <c r="S666" s="105"/>
      <c r="T666" s="105"/>
      <c r="U666" s="105"/>
      <c r="V666" s="105"/>
      <c r="W666" s="105"/>
      <c r="X666" s="105"/>
      <c r="Y666" s="105"/>
      <c r="Z666" s="105"/>
      <c r="AA666" s="105"/>
      <c r="AB666" s="105"/>
      <c r="AC666" s="105"/>
      <c r="AD666" s="105"/>
      <c r="AE666" s="105"/>
    </row>
    <row r="667">
      <c r="A667" s="122"/>
      <c r="B667" s="356"/>
      <c r="C667" s="356"/>
      <c r="D667" s="105"/>
      <c r="E667" s="356"/>
      <c r="F667" s="356"/>
      <c r="G667" s="128"/>
      <c r="H667" s="105"/>
      <c r="I667" s="105"/>
      <c r="J667" s="105"/>
      <c r="K667" s="357"/>
      <c r="L667" s="357"/>
      <c r="M667" s="357"/>
      <c r="N667" s="358"/>
      <c r="O667" s="105"/>
      <c r="P667" s="105"/>
      <c r="Q667" s="105"/>
      <c r="R667" s="105"/>
      <c r="S667" s="105"/>
      <c r="T667" s="105"/>
      <c r="U667" s="105"/>
      <c r="V667" s="105"/>
      <c r="W667" s="105"/>
      <c r="X667" s="105"/>
      <c r="Y667" s="105"/>
      <c r="Z667" s="105"/>
      <c r="AA667" s="105"/>
      <c r="AB667" s="105"/>
      <c r="AC667" s="105"/>
      <c r="AD667" s="105"/>
      <c r="AE667" s="105"/>
    </row>
    <row r="668">
      <c r="A668" s="122"/>
      <c r="B668" s="356"/>
      <c r="C668" s="356"/>
      <c r="D668" s="105"/>
      <c r="E668" s="356"/>
      <c r="F668" s="356"/>
      <c r="G668" s="128"/>
      <c r="H668" s="105"/>
      <c r="I668" s="105"/>
      <c r="J668" s="105"/>
      <c r="K668" s="357"/>
      <c r="L668" s="357"/>
      <c r="M668" s="357"/>
      <c r="N668" s="358"/>
      <c r="O668" s="105"/>
      <c r="P668" s="105"/>
      <c r="Q668" s="105"/>
      <c r="R668" s="105"/>
      <c r="S668" s="105"/>
      <c r="T668" s="105"/>
      <c r="U668" s="105"/>
      <c r="V668" s="105"/>
      <c r="W668" s="105"/>
      <c r="X668" s="105"/>
      <c r="Y668" s="105"/>
      <c r="Z668" s="105"/>
      <c r="AA668" s="105"/>
      <c r="AB668" s="105"/>
      <c r="AC668" s="105"/>
      <c r="AD668" s="105"/>
      <c r="AE668" s="105"/>
    </row>
    <row r="669">
      <c r="A669" s="122"/>
      <c r="B669" s="356"/>
      <c r="C669" s="356"/>
      <c r="D669" s="105"/>
      <c r="E669" s="356"/>
      <c r="F669" s="356"/>
      <c r="G669" s="128"/>
      <c r="H669" s="105"/>
      <c r="I669" s="105"/>
      <c r="J669" s="105"/>
      <c r="K669" s="357"/>
      <c r="L669" s="357"/>
      <c r="M669" s="357"/>
      <c r="N669" s="358"/>
      <c r="O669" s="105"/>
      <c r="P669" s="105"/>
      <c r="Q669" s="105"/>
      <c r="R669" s="105"/>
      <c r="S669" s="105"/>
      <c r="T669" s="105"/>
      <c r="U669" s="105"/>
      <c r="V669" s="105"/>
      <c r="W669" s="105"/>
      <c r="X669" s="105"/>
      <c r="Y669" s="105"/>
      <c r="Z669" s="105"/>
      <c r="AA669" s="105"/>
      <c r="AB669" s="105"/>
      <c r="AC669" s="105"/>
      <c r="AD669" s="105"/>
      <c r="AE669" s="105"/>
    </row>
    <row r="670">
      <c r="A670" s="122"/>
      <c r="B670" s="356"/>
      <c r="C670" s="356"/>
      <c r="D670" s="105"/>
      <c r="E670" s="356"/>
      <c r="F670" s="356"/>
      <c r="G670" s="128"/>
      <c r="H670" s="105"/>
      <c r="I670" s="105"/>
      <c r="J670" s="105"/>
      <c r="K670" s="357"/>
      <c r="L670" s="357"/>
      <c r="M670" s="357"/>
      <c r="N670" s="358"/>
      <c r="O670" s="105"/>
      <c r="P670" s="105"/>
      <c r="Q670" s="105"/>
      <c r="R670" s="105"/>
      <c r="S670" s="105"/>
      <c r="T670" s="105"/>
      <c r="U670" s="105"/>
      <c r="V670" s="105"/>
      <c r="W670" s="105"/>
      <c r="X670" s="105"/>
      <c r="Y670" s="105"/>
      <c r="Z670" s="105"/>
      <c r="AA670" s="105"/>
      <c r="AB670" s="105"/>
      <c r="AC670" s="105"/>
      <c r="AD670" s="105"/>
      <c r="AE670" s="105"/>
    </row>
    <row r="671">
      <c r="A671" s="122"/>
      <c r="B671" s="356"/>
      <c r="C671" s="356"/>
      <c r="D671" s="105"/>
      <c r="E671" s="356"/>
      <c r="F671" s="356"/>
      <c r="G671" s="128"/>
      <c r="H671" s="105"/>
      <c r="I671" s="105"/>
      <c r="J671" s="105"/>
      <c r="K671" s="357"/>
      <c r="L671" s="357"/>
      <c r="M671" s="357"/>
      <c r="N671" s="358"/>
      <c r="O671" s="105"/>
      <c r="P671" s="105"/>
      <c r="Q671" s="105"/>
      <c r="R671" s="105"/>
      <c r="S671" s="105"/>
      <c r="T671" s="105"/>
      <c r="U671" s="105"/>
      <c r="V671" s="105"/>
      <c r="W671" s="105"/>
      <c r="X671" s="105"/>
      <c r="Y671" s="105"/>
      <c r="Z671" s="105"/>
      <c r="AA671" s="105"/>
      <c r="AB671" s="105"/>
      <c r="AC671" s="105"/>
      <c r="AD671" s="105"/>
      <c r="AE671" s="105"/>
    </row>
    <row r="672">
      <c r="A672" s="122"/>
      <c r="B672" s="356"/>
      <c r="C672" s="356"/>
      <c r="D672" s="105"/>
      <c r="E672" s="356"/>
      <c r="F672" s="356"/>
      <c r="G672" s="128"/>
      <c r="H672" s="105"/>
      <c r="I672" s="105"/>
      <c r="J672" s="105"/>
      <c r="K672" s="357"/>
      <c r="L672" s="357"/>
      <c r="M672" s="357"/>
      <c r="N672" s="358"/>
      <c r="O672" s="105"/>
      <c r="P672" s="105"/>
      <c r="Q672" s="105"/>
      <c r="R672" s="105"/>
      <c r="S672" s="105"/>
      <c r="T672" s="105"/>
      <c r="U672" s="105"/>
      <c r="V672" s="105"/>
      <c r="W672" s="105"/>
      <c r="X672" s="105"/>
      <c r="Y672" s="105"/>
      <c r="Z672" s="105"/>
      <c r="AA672" s="105"/>
      <c r="AB672" s="105"/>
      <c r="AC672" s="105"/>
      <c r="AD672" s="105"/>
      <c r="AE672" s="105"/>
    </row>
    <row r="673">
      <c r="A673" s="122"/>
      <c r="B673" s="356"/>
      <c r="C673" s="356"/>
      <c r="D673" s="105"/>
      <c r="E673" s="356"/>
      <c r="F673" s="356"/>
      <c r="G673" s="128"/>
      <c r="H673" s="105"/>
      <c r="I673" s="105"/>
      <c r="J673" s="105"/>
      <c r="K673" s="357"/>
      <c r="L673" s="357"/>
      <c r="M673" s="357"/>
      <c r="N673" s="358"/>
      <c r="O673" s="105"/>
      <c r="P673" s="105"/>
      <c r="Q673" s="105"/>
      <c r="R673" s="105"/>
      <c r="S673" s="105"/>
      <c r="T673" s="105"/>
      <c r="U673" s="105"/>
      <c r="V673" s="105"/>
      <c r="W673" s="105"/>
      <c r="X673" s="105"/>
      <c r="Y673" s="105"/>
      <c r="Z673" s="105"/>
      <c r="AA673" s="105"/>
      <c r="AB673" s="105"/>
      <c r="AC673" s="105"/>
      <c r="AD673" s="105"/>
      <c r="AE673" s="105"/>
    </row>
    <row r="674">
      <c r="A674" s="122"/>
      <c r="B674" s="356"/>
      <c r="C674" s="356"/>
      <c r="D674" s="105"/>
      <c r="E674" s="356"/>
      <c r="F674" s="356"/>
      <c r="G674" s="128"/>
      <c r="H674" s="105"/>
      <c r="I674" s="105"/>
      <c r="J674" s="105"/>
      <c r="K674" s="357"/>
      <c r="L674" s="357"/>
      <c r="M674" s="357"/>
      <c r="N674" s="358"/>
      <c r="O674" s="105"/>
      <c r="P674" s="105"/>
      <c r="Q674" s="105"/>
      <c r="R674" s="105"/>
      <c r="S674" s="105"/>
      <c r="T674" s="105"/>
      <c r="U674" s="105"/>
      <c r="V674" s="105"/>
      <c r="W674" s="105"/>
      <c r="X674" s="105"/>
      <c r="Y674" s="105"/>
      <c r="Z674" s="105"/>
      <c r="AA674" s="105"/>
      <c r="AB674" s="105"/>
      <c r="AC674" s="105"/>
      <c r="AD674" s="105"/>
      <c r="AE674" s="105"/>
    </row>
    <row r="675">
      <c r="A675" s="122"/>
      <c r="B675" s="356"/>
      <c r="C675" s="356"/>
      <c r="D675" s="105"/>
      <c r="E675" s="356"/>
      <c r="F675" s="356"/>
      <c r="G675" s="128"/>
      <c r="H675" s="105"/>
      <c r="I675" s="105"/>
      <c r="J675" s="105"/>
      <c r="K675" s="357"/>
      <c r="L675" s="357"/>
      <c r="M675" s="357"/>
      <c r="N675" s="358"/>
      <c r="O675" s="105"/>
      <c r="P675" s="105"/>
      <c r="Q675" s="105"/>
      <c r="R675" s="105"/>
      <c r="S675" s="105"/>
      <c r="T675" s="105"/>
      <c r="U675" s="105"/>
      <c r="V675" s="105"/>
      <c r="W675" s="105"/>
      <c r="X675" s="105"/>
      <c r="Y675" s="105"/>
      <c r="Z675" s="105"/>
      <c r="AA675" s="105"/>
      <c r="AB675" s="105"/>
      <c r="AC675" s="105"/>
      <c r="AD675" s="105"/>
      <c r="AE675" s="105"/>
    </row>
    <row r="676">
      <c r="A676" s="122"/>
      <c r="B676" s="356"/>
      <c r="C676" s="356"/>
      <c r="D676" s="105"/>
      <c r="E676" s="356"/>
      <c r="F676" s="356"/>
      <c r="G676" s="128"/>
      <c r="H676" s="105"/>
      <c r="I676" s="105"/>
      <c r="J676" s="105"/>
      <c r="K676" s="357"/>
      <c r="L676" s="357"/>
      <c r="M676" s="357"/>
      <c r="N676" s="358"/>
      <c r="O676" s="105"/>
      <c r="P676" s="105"/>
      <c r="Q676" s="105"/>
      <c r="R676" s="105"/>
      <c r="S676" s="105"/>
      <c r="T676" s="105"/>
      <c r="U676" s="105"/>
      <c r="V676" s="105"/>
      <c r="W676" s="105"/>
      <c r="X676" s="105"/>
      <c r="Y676" s="105"/>
      <c r="Z676" s="105"/>
      <c r="AA676" s="105"/>
      <c r="AB676" s="105"/>
      <c r="AC676" s="105"/>
      <c r="AD676" s="105"/>
      <c r="AE676" s="105"/>
    </row>
    <row r="677">
      <c r="A677" s="122"/>
      <c r="B677" s="356"/>
      <c r="C677" s="356"/>
      <c r="D677" s="105"/>
      <c r="E677" s="356"/>
      <c r="F677" s="356"/>
      <c r="G677" s="128"/>
      <c r="H677" s="105"/>
      <c r="I677" s="105"/>
      <c r="J677" s="105"/>
      <c r="K677" s="357"/>
      <c r="L677" s="357"/>
      <c r="M677" s="357"/>
      <c r="N677" s="358"/>
      <c r="O677" s="105"/>
      <c r="P677" s="105"/>
      <c r="Q677" s="105"/>
      <c r="R677" s="105"/>
      <c r="S677" s="105"/>
      <c r="T677" s="105"/>
      <c r="U677" s="105"/>
      <c r="V677" s="105"/>
      <c r="W677" s="105"/>
      <c r="X677" s="105"/>
      <c r="Y677" s="105"/>
      <c r="Z677" s="105"/>
      <c r="AA677" s="105"/>
      <c r="AB677" s="105"/>
      <c r="AC677" s="105"/>
      <c r="AD677" s="105"/>
      <c r="AE677" s="105"/>
    </row>
    <row r="678">
      <c r="A678" s="122"/>
      <c r="B678" s="356"/>
      <c r="C678" s="356"/>
      <c r="D678" s="105"/>
      <c r="E678" s="356"/>
      <c r="F678" s="356"/>
      <c r="G678" s="128"/>
      <c r="H678" s="105"/>
      <c r="I678" s="105"/>
      <c r="J678" s="105"/>
      <c r="K678" s="357"/>
      <c r="L678" s="357"/>
      <c r="M678" s="357"/>
      <c r="N678" s="358"/>
      <c r="O678" s="105"/>
      <c r="P678" s="105"/>
      <c r="Q678" s="105"/>
      <c r="R678" s="105"/>
      <c r="S678" s="105"/>
      <c r="T678" s="105"/>
      <c r="U678" s="105"/>
      <c r="V678" s="105"/>
      <c r="W678" s="105"/>
      <c r="X678" s="105"/>
      <c r="Y678" s="105"/>
      <c r="Z678" s="105"/>
      <c r="AA678" s="105"/>
      <c r="AB678" s="105"/>
      <c r="AC678" s="105"/>
      <c r="AD678" s="105"/>
      <c r="AE678" s="105"/>
    </row>
    <row r="679">
      <c r="A679" s="122"/>
      <c r="B679" s="356"/>
      <c r="C679" s="356"/>
      <c r="D679" s="105"/>
      <c r="E679" s="356"/>
      <c r="F679" s="356"/>
      <c r="G679" s="128"/>
      <c r="H679" s="105"/>
      <c r="I679" s="105"/>
      <c r="J679" s="105"/>
      <c r="K679" s="357"/>
      <c r="L679" s="357"/>
      <c r="M679" s="357"/>
      <c r="N679" s="358"/>
      <c r="O679" s="105"/>
      <c r="P679" s="105"/>
      <c r="Q679" s="105"/>
      <c r="R679" s="105"/>
      <c r="S679" s="105"/>
      <c r="T679" s="105"/>
      <c r="U679" s="105"/>
      <c r="V679" s="105"/>
      <c r="W679" s="105"/>
      <c r="X679" s="105"/>
      <c r="Y679" s="105"/>
      <c r="Z679" s="105"/>
      <c r="AA679" s="105"/>
      <c r="AB679" s="105"/>
      <c r="AC679" s="105"/>
      <c r="AD679" s="105"/>
      <c r="AE679" s="105"/>
    </row>
    <row r="680">
      <c r="A680" s="122"/>
      <c r="B680" s="356"/>
      <c r="C680" s="356"/>
      <c r="D680" s="105"/>
      <c r="E680" s="356"/>
      <c r="F680" s="356"/>
      <c r="G680" s="128"/>
      <c r="H680" s="105"/>
      <c r="I680" s="105"/>
      <c r="J680" s="105"/>
      <c r="K680" s="357"/>
      <c r="L680" s="357"/>
      <c r="M680" s="357"/>
      <c r="N680" s="358"/>
      <c r="O680" s="105"/>
      <c r="P680" s="105"/>
      <c r="Q680" s="105"/>
      <c r="R680" s="105"/>
      <c r="S680" s="105"/>
      <c r="T680" s="105"/>
      <c r="U680" s="105"/>
      <c r="V680" s="105"/>
      <c r="W680" s="105"/>
      <c r="X680" s="105"/>
      <c r="Y680" s="105"/>
      <c r="Z680" s="105"/>
      <c r="AA680" s="105"/>
      <c r="AB680" s="105"/>
      <c r="AC680" s="105"/>
      <c r="AD680" s="105"/>
      <c r="AE680" s="105"/>
    </row>
    <row r="681">
      <c r="A681" s="122"/>
      <c r="B681" s="356"/>
      <c r="C681" s="356"/>
      <c r="D681" s="105"/>
      <c r="E681" s="356"/>
      <c r="F681" s="356"/>
      <c r="G681" s="128"/>
      <c r="H681" s="105"/>
      <c r="I681" s="105"/>
      <c r="J681" s="105"/>
      <c r="K681" s="357"/>
      <c r="L681" s="357"/>
      <c r="M681" s="357"/>
      <c r="N681" s="358"/>
      <c r="O681" s="105"/>
      <c r="P681" s="105"/>
      <c r="Q681" s="105"/>
      <c r="R681" s="105"/>
      <c r="S681" s="105"/>
      <c r="T681" s="105"/>
      <c r="U681" s="105"/>
      <c r="V681" s="105"/>
      <c r="W681" s="105"/>
      <c r="X681" s="105"/>
      <c r="Y681" s="105"/>
      <c r="Z681" s="105"/>
      <c r="AA681" s="105"/>
      <c r="AB681" s="105"/>
      <c r="AC681" s="105"/>
      <c r="AD681" s="105"/>
      <c r="AE681" s="105"/>
    </row>
    <row r="682">
      <c r="A682" s="122"/>
      <c r="B682" s="356"/>
      <c r="C682" s="356"/>
      <c r="D682" s="105"/>
      <c r="E682" s="356"/>
      <c r="F682" s="356"/>
      <c r="G682" s="128"/>
      <c r="H682" s="105"/>
      <c r="I682" s="105"/>
      <c r="J682" s="105"/>
      <c r="K682" s="357"/>
      <c r="L682" s="357"/>
      <c r="M682" s="357"/>
      <c r="N682" s="358"/>
      <c r="O682" s="105"/>
      <c r="P682" s="105"/>
      <c r="Q682" s="105"/>
      <c r="R682" s="105"/>
      <c r="S682" s="105"/>
      <c r="T682" s="105"/>
      <c r="U682" s="105"/>
      <c r="V682" s="105"/>
      <c r="W682" s="105"/>
      <c r="X682" s="105"/>
      <c r="Y682" s="105"/>
      <c r="Z682" s="105"/>
      <c r="AA682" s="105"/>
      <c r="AB682" s="105"/>
      <c r="AC682" s="105"/>
      <c r="AD682" s="105"/>
      <c r="AE682" s="105"/>
    </row>
    <row r="683">
      <c r="A683" s="122"/>
      <c r="B683" s="356"/>
      <c r="C683" s="356"/>
      <c r="D683" s="105"/>
      <c r="E683" s="356"/>
      <c r="F683" s="356"/>
      <c r="G683" s="128"/>
      <c r="H683" s="105"/>
      <c r="I683" s="105"/>
      <c r="J683" s="105"/>
      <c r="K683" s="357"/>
      <c r="L683" s="357"/>
      <c r="M683" s="357"/>
      <c r="N683" s="358"/>
      <c r="O683" s="105"/>
      <c r="P683" s="105"/>
      <c r="Q683" s="105"/>
      <c r="R683" s="105"/>
      <c r="S683" s="105"/>
      <c r="T683" s="105"/>
      <c r="U683" s="105"/>
      <c r="V683" s="105"/>
      <c r="W683" s="105"/>
      <c r="X683" s="105"/>
      <c r="Y683" s="105"/>
      <c r="Z683" s="105"/>
      <c r="AA683" s="105"/>
      <c r="AB683" s="105"/>
      <c r="AC683" s="105"/>
      <c r="AD683" s="105"/>
      <c r="AE683" s="105"/>
    </row>
    <row r="684">
      <c r="A684" s="122"/>
      <c r="B684" s="356"/>
      <c r="C684" s="356"/>
      <c r="D684" s="105"/>
      <c r="E684" s="356"/>
      <c r="F684" s="356"/>
      <c r="G684" s="128"/>
      <c r="H684" s="105"/>
      <c r="I684" s="105"/>
      <c r="J684" s="105"/>
      <c r="K684" s="357"/>
      <c r="L684" s="357"/>
      <c r="M684" s="357"/>
      <c r="N684" s="358"/>
      <c r="O684" s="105"/>
      <c r="P684" s="105"/>
      <c r="Q684" s="105"/>
      <c r="R684" s="105"/>
      <c r="S684" s="105"/>
      <c r="T684" s="105"/>
      <c r="U684" s="105"/>
      <c r="V684" s="105"/>
      <c r="W684" s="105"/>
      <c r="X684" s="105"/>
      <c r="Y684" s="105"/>
      <c r="Z684" s="105"/>
      <c r="AA684" s="105"/>
      <c r="AB684" s="105"/>
      <c r="AC684" s="105"/>
      <c r="AD684" s="105"/>
      <c r="AE684" s="105"/>
    </row>
    <row r="685">
      <c r="A685" s="122"/>
      <c r="B685" s="356"/>
      <c r="C685" s="356"/>
      <c r="D685" s="105"/>
      <c r="E685" s="356"/>
      <c r="F685" s="356"/>
      <c r="G685" s="128"/>
      <c r="H685" s="105"/>
      <c r="I685" s="105"/>
      <c r="J685" s="105"/>
      <c r="K685" s="357"/>
      <c r="L685" s="357"/>
      <c r="M685" s="357"/>
      <c r="N685" s="358"/>
      <c r="O685" s="105"/>
      <c r="P685" s="105"/>
      <c r="Q685" s="105"/>
      <c r="R685" s="105"/>
      <c r="S685" s="105"/>
      <c r="T685" s="105"/>
      <c r="U685" s="105"/>
      <c r="V685" s="105"/>
      <c r="W685" s="105"/>
      <c r="X685" s="105"/>
      <c r="Y685" s="105"/>
      <c r="Z685" s="105"/>
      <c r="AA685" s="105"/>
      <c r="AB685" s="105"/>
      <c r="AC685" s="105"/>
      <c r="AD685" s="105"/>
      <c r="AE685" s="105"/>
    </row>
    <row r="686">
      <c r="A686" s="122"/>
      <c r="B686" s="356"/>
      <c r="C686" s="356"/>
      <c r="D686" s="105"/>
      <c r="E686" s="356"/>
      <c r="F686" s="356"/>
      <c r="G686" s="128"/>
      <c r="H686" s="105"/>
      <c r="I686" s="105"/>
      <c r="J686" s="105"/>
      <c r="K686" s="357"/>
      <c r="L686" s="357"/>
      <c r="M686" s="357"/>
      <c r="N686" s="358"/>
      <c r="O686" s="105"/>
      <c r="P686" s="105"/>
      <c r="Q686" s="105"/>
      <c r="R686" s="105"/>
      <c r="S686" s="105"/>
      <c r="T686" s="105"/>
      <c r="U686" s="105"/>
      <c r="V686" s="105"/>
      <c r="W686" s="105"/>
      <c r="X686" s="105"/>
      <c r="Y686" s="105"/>
      <c r="Z686" s="105"/>
      <c r="AA686" s="105"/>
      <c r="AB686" s="105"/>
      <c r="AC686" s="105"/>
      <c r="AD686" s="105"/>
      <c r="AE686" s="105"/>
    </row>
    <row r="687">
      <c r="A687" s="122"/>
      <c r="B687" s="356"/>
      <c r="C687" s="356"/>
      <c r="D687" s="105"/>
      <c r="E687" s="356"/>
      <c r="F687" s="356"/>
      <c r="G687" s="128"/>
      <c r="H687" s="105"/>
      <c r="I687" s="105"/>
      <c r="J687" s="105"/>
      <c r="K687" s="357"/>
      <c r="L687" s="357"/>
      <c r="M687" s="357"/>
      <c r="N687" s="358"/>
      <c r="O687" s="105"/>
      <c r="P687" s="105"/>
      <c r="Q687" s="105"/>
      <c r="R687" s="105"/>
      <c r="S687" s="105"/>
      <c r="T687" s="105"/>
      <c r="U687" s="105"/>
      <c r="V687" s="105"/>
      <c r="W687" s="105"/>
      <c r="X687" s="105"/>
      <c r="Y687" s="105"/>
      <c r="Z687" s="105"/>
      <c r="AA687" s="105"/>
      <c r="AB687" s="105"/>
      <c r="AC687" s="105"/>
      <c r="AD687" s="105"/>
      <c r="AE687" s="105"/>
    </row>
    <row r="688">
      <c r="A688" s="122"/>
      <c r="B688" s="356"/>
      <c r="C688" s="356"/>
      <c r="D688" s="105"/>
      <c r="E688" s="356"/>
      <c r="F688" s="356"/>
      <c r="G688" s="128"/>
      <c r="H688" s="105"/>
      <c r="I688" s="105"/>
      <c r="J688" s="105"/>
      <c r="K688" s="357"/>
      <c r="L688" s="357"/>
      <c r="M688" s="357"/>
      <c r="N688" s="358"/>
      <c r="O688" s="105"/>
      <c r="P688" s="105"/>
      <c r="Q688" s="105"/>
      <c r="R688" s="105"/>
      <c r="S688" s="105"/>
      <c r="T688" s="105"/>
      <c r="U688" s="105"/>
      <c r="V688" s="105"/>
      <c r="W688" s="105"/>
      <c r="X688" s="105"/>
      <c r="Y688" s="105"/>
      <c r="Z688" s="105"/>
      <c r="AA688" s="105"/>
      <c r="AB688" s="105"/>
      <c r="AC688" s="105"/>
      <c r="AD688" s="105"/>
      <c r="AE688" s="105"/>
    </row>
    <row r="689">
      <c r="A689" s="122"/>
      <c r="B689" s="356"/>
      <c r="C689" s="356"/>
      <c r="D689" s="105"/>
      <c r="E689" s="356"/>
      <c r="F689" s="356"/>
      <c r="G689" s="128"/>
      <c r="H689" s="105"/>
      <c r="I689" s="105"/>
      <c r="J689" s="105"/>
      <c r="K689" s="357"/>
      <c r="L689" s="357"/>
      <c r="M689" s="357"/>
      <c r="N689" s="358"/>
      <c r="O689" s="105"/>
      <c r="P689" s="105"/>
      <c r="Q689" s="105"/>
      <c r="R689" s="105"/>
      <c r="S689" s="105"/>
      <c r="T689" s="105"/>
      <c r="U689" s="105"/>
      <c r="V689" s="105"/>
      <c r="W689" s="105"/>
      <c r="X689" s="105"/>
      <c r="Y689" s="105"/>
      <c r="Z689" s="105"/>
      <c r="AA689" s="105"/>
      <c r="AB689" s="105"/>
      <c r="AC689" s="105"/>
      <c r="AD689" s="105"/>
      <c r="AE689" s="105"/>
    </row>
    <row r="690">
      <c r="A690" s="122"/>
      <c r="B690" s="356"/>
      <c r="C690" s="356"/>
      <c r="D690" s="105"/>
      <c r="E690" s="356"/>
      <c r="F690" s="356"/>
      <c r="G690" s="128"/>
      <c r="H690" s="105"/>
      <c r="I690" s="105"/>
      <c r="J690" s="105"/>
      <c r="K690" s="357"/>
      <c r="L690" s="357"/>
      <c r="M690" s="357"/>
      <c r="N690" s="358"/>
      <c r="O690" s="105"/>
      <c r="P690" s="105"/>
      <c r="Q690" s="105"/>
      <c r="R690" s="105"/>
      <c r="S690" s="105"/>
      <c r="T690" s="105"/>
      <c r="U690" s="105"/>
      <c r="V690" s="105"/>
      <c r="W690" s="105"/>
      <c r="X690" s="105"/>
      <c r="Y690" s="105"/>
      <c r="Z690" s="105"/>
      <c r="AA690" s="105"/>
      <c r="AB690" s="105"/>
      <c r="AC690" s="105"/>
      <c r="AD690" s="105"/>
      <c r="AE690" s="105"/>
    </row>
    <row r="691">
      <c r="A691" s="122"/>
      <c r="B691" s="356"/>
      <c r="C691" s="356"/>
      <c r="D691" s="105"/>
      <c r="E691" s="356"/>
      <c r="F691" s="356"/>
      <c r="G691" s="128"/>
      <c r="H691" s="105"/>
      <c r="I691" s="105"/>
      <c r="J691" s="105"/>
      <c r="K691" s="357"/>
      <c r="L691" s="357"/>
      <c r="M691" s="357"/>
      <c r="N691" s="358"/>
      <c r="O691" s="105"/>
      <c r="P691" s="105"/>
      <c r="Q691" s="105"/>
      <c r="R691" s="105"/>
      <c r="S691" s="105"/>
      <c r="T691" s="105"/>
      <c r="U691" s="105"/>
      <c r="V691" s="105"/>
      <c r="W691" s="105"/>
      <c r="X691" s="105"/>
      <c r="Y691" s="105"/>
      <c r="Z691" s="105"/>
      <c r="AA691" s="105"/>
      <c r="AB691" s="105"/>
      <c r="AC691" s="105"/>
      <c r="AD691" s="105"/>
      <c r="AE691" s="105"/>
    </row>
    <row r="692">
      <c r="A692" s="122"/>
      <c r="B692" s="356"/>
      <c r="C692" s="356"/>
      <c r="D692" s="105"/>
      <c r="E692" s="356"/>
      <c r="F692" s="356"/>
      <c r="G692" s="128"/>
      <c r="H692" s="105"/>
      <c r="I692" s="105"/>
      <c r="J692" s="105"/>
      <c r="K692" s="357"/>
      <c r="L692" s="357"/>
      <c r="M692" s="357"/>
      <c r="N692" s="358"/>
      <c r="O692" s="105"/>
      <c r="P692" s="105"/>
      <c r="Q692" s="105"/>
      <c r="R692" s="105"/>
      <c r="S692" s="105"/>
      <c r="T692" s="105"/>
      <c r="U692" s="105"/>
      <c r="V692" s="105"/>
      <c r="W692" s="105"/>
      <c r="X692" s="105"/>
      <c r="Y692" s="105"/>
      <c r="Z692" s="105"/>
      <c r="AA692" s="105"/>
      <c r="AB692" s="105"/>
      <c r="AC692" s="105"/>
      <c r="AD692" s="105"/>
      <c r="AE692" s="105"/>
    </row>
    <row r="693">
      <c r="A693" s="122"/>
      <c r="B693" s="356"/>
      <c r="C693" s="356"/>
      <c r="D693" s="105"/>
      <c r="E693" s="356"/>
      <c r="F693" s="356"/>
      <c r="G693" s="128"/>
      <c r="H693" s="105"/>
      <c r="I693" s="105"/>
      <c r="J693" s="105"/>
      <c r="K693" s="357"/>
      <c r="L693" s="357"/>
      <c r="M693" s="357"/>
      <c r="N693" s="358"/>
      <c r="O693" s="105"/>
      <c r="P693" s="105"/>
      <c r="Q693" s="105"/>
      <c r="R693" s="105"/>
      <c r="S693" s="105"/>
      <c r="T693" s="105"/>
      <c r="U693" s="105"/>
      <c r="V693" s="105"/>
      <c r="W693" s="105"/>
      <c r="X693" s="105"/>
      <c r="Y693" s="105"/>
      <c r="Z693" s="105"/>
      <c r="AA693" s="105"/>
      <c r="AB693" s="105"/>
      <c r="AC693" s="105"/>
      <c r="AD693" s="105"/>
      <c r="AE693" s="105"/>
    </row>
    <row r="694">
      <c r="A694" s="122"/>
      <c r="B694" s="356"/>
      <c r="C694" s="356"/>
      <c r="D694" s="105"/>
      <c r="E694" s="356"/>
      <c r="F694" s="356"/>
      <c r="G694" s="128"/>
      <c r="H694" s="105"/>
      <c r="I694" s="105"/>
      <c r="J694" s="105"/>
      <c r="K694" s="357"/>
      <c r="L694" s="357"/>
      <c r="M694" s="357"/>
      <c r="N694" s="358"/>
      <c r="O694" s="105"/>
      <c r="P694" s="105"/>
      <c r="Q694" s="105"/>
      <c r="R694" s="105"/>
      <c r="S694" s="105"/>
      <c r="T694" s="105"/>
      <c r="U694" s="105"/>
      <c r="V694" s="105"/>
      <c r="W694" s="105"/>
      <c r="X694" s="105"/>
      <c r="Y694" s="105"/>
      <c r="Z694" s="105"/>
      <c r="AA694" s="105"/>
      <c r="AB694" s="105"/>
      <c r="AC694" s="105"/>
      <c r="AD694" s="105"/>
      <c r="AE694" s="105"/>
    </row>
    <row r="695">
      <c r="A695" s="122"/>
      <c r="B695" s="356"/>
      <c r="C695" s="356"/>
      <c r="D695" s="105"/>
      <c r="E695" s="356"/>
      <c r="F695" s="356"/>
      <c r="G695" s="128"/>
      <c r="H695" s="105"/>
      <c r="I695" s="105"/>
      <c r="J695" s="105"/>
      <c r="K695" s="357"/>
      <c r="L695" s="357"/>
      <c r="M695" s="357"/>
      <c r="N695" s="358"/>
      <c r="O695" s="105"/>
      <c r="P695" s="105"/>
      <c r="Q695" s="105"/>
      <c r="R695" s="105"/>
      <c r="S695" s="105"/>
      <c r="T695" s="105"/>
      <c r="U695" s="105"/>
      <c r="V695" s="105"/>
      <c r="W695" s="105"/>
      <c r="X695" s="105"/>
      <c r="Y695" s="105"/>
      <c r="Z695" s="105"/>
      <c r="AA695" s="105"/>
      <c r="AB695" s="105"/>
      <c r="AC695" s="105"/>
      <c r="AD695" s="105"/>
      <c r="AE695" s="105"/>
    </row>
    <row r="696">
      <c r="A696" s="122"/>
      <c r="B696" s="356"/>
      <c r="C696" s="356"/>
      <c r="D696" s="105"/>
      <c r="E696" s="356"/>
      <c r="F696" s="356"/>
      <c r="G696" s="128"/>
      <c r="H696" s="105"/>
      <c r="I696" s="105"/>
      <c r="J696" s="105"/>
      <c r="K696" s="357"/>
      <c r="L696" s="357"/>
      <c r="M696" s="357"/>
      <c r="N696" s="358"/>
      <c r="O696" s="105"/>
      <c r="P696" s="105"/>
      <c r="Q696" s="105"/>
      <c r="R696" s="105"/>
      <c r="S696" s="105"/>
      <c r="T696" s="105"/>
      <c r="U696" s="105"/>
      <c r="V696" s="105"/>
      <c r="W696" s="105"/>
      <c r="X696" s="105"/>
      <c r="Y696" s="105"/>
      <c r="Z696" s="105"/>
      <c r="AA696" s="105"/>
      <c r="AB696" s="105"/>
      <c r="AC696" s="105"/>
      <c r="AD696" s="105"/>
      <c r="AE696" s="105"/>
    </row>
    <row r="697">
      <c r="A697" s="122"/>
      <c r="B697" s="356"/>
      <c r="C697" s="356"/>
      <c r="D697" s="105"/>
      <c r="E697" s="356"/>
      <c r="F697" s="356"/>
      <c r="G697" s="128"/>
      <c r="H697" s="105"/>
      <c r="I697" s="105"/>
      <c r="J697" s="105"/>
      <c r="K697" s="357"/>
      <c r="L697" s="357"/>
      <c r="M697" s="357"/>
      <c r="N697" s="358"/>
      <c r="O697" s="105"/>
      <c r="P697" s="105"/>
      <c r="Q697" s="105"/>
      <c r="R697" s="105"/>
      <c r="S697" s="105"/>
      <c r="T697" s="105"/>
      <c r="U697" s="105"/>
      <c r="V697" s="105"/>
      <c r="W697" s="105"/>
      <c r="X697" s="105"/>
      <c r="Y697" s="105"/>
      <c r="Z697" s="105"/>
      <c r="AA697" s="105"/>
      <c r="AB697" s="105"/>
      <c r="AC697" s="105"/>
      <c r="AD697" s="105"/>
      <c r="AE697" s="105"/>
    </row>
    <row r="698">
      <c r="A698" s="122"/>
      <c r="B698" s="356"/>
      <c r="C698" s="356"/>
      <c r="D698" s="105"/>
      <c r="E698" s="356"/>
      <c r="F698" s="356"/>
      <c r="G698" s="128"/>
      <c r="H698" s="105"/>
      <c r="I698" s="105"/>
      <c r="J698" s="105"/>
      <c r="K698" s="357"/>
      <c r="L698" s="357"/>
      <c r="M698" s="357"/>
      <c r="N698" s="358"/>
      <c r="O698" s="105"/>
      <c r="P698" s="105"/>
      <c r="Q698" s="105"/>
      <c r="R698" s="105"/>
      <c r="S698" s="105"/>
      <c r="T698" s="105"/>
      <c r="U698" s="105"/>
      <c r="V698" s="105"/>
      <c r="W698" s="105"/>
      <c r="X698" s="105"/>
      <c r="Y698" s="105"/>
      <c r="Z698" s="105"/>
      <c r="AA698" s="105"/>
      <c r="AB698" s="105"/>
      <c r="AC698" s="105"/>
      <c r="AD698" s="105"/>
      <c r="AE698" s="105"/>
    </row>
    <row r="699">
      <c r="A699" s="122"/>
      <c r="B699" s="356"/>
      <c r="C699" s="356"/>
      <c r="D699" s="105"/>
      <c r="E699" s="356"/>
      <c r="F699" s="356"/>
      <c r="G699" s="128"/>
      <c r="H699" s="105"/>
      <c r="I699" s="105"/>
      <c r="J699" s="105"/>
      <c r="K699" s="357"/>
      <c r="L699" s="357"/>
      <c r="M699" s="357"/>
      <c r="N699" s="358"/>
      <c r="O699" s="105"/>
      <c r="P699" s="105"/>
      <c r="Q699" s="105"/>
      <c r="R699" s="105"/>
      <c r="S699" s="105"/>
      <c r="T699" s="105"/>
      <c r="U699" s="105"/>
      <c r="V699" s="105"/>
      <c r="W699" s="105"/>
      <c r="X699" s="105"/>
      <c r="Y699" s="105"/>
      <c r="Z699" s="105"/>
      <c r="AA699" s="105"/>
      <c r="AB699" s="105"/>
      <c r="AC699" s="105"/>
      <c r="AD699" s="105"/>
      <c r="AE699" s="105"/>
    </row>
    <row r="700">
      <c r="A700" s="122"/>
      <c r="B700" s="356"/>
      <c r="C700" s="356"/>
      <c r="D700" s="105"/>
      <c r="E700" s="356"/>
      <c r="F700" s="356"/>
      <c r="G700" s="128"/>
      <c r="H700" s="105"/>
      <c r="I700" s="105"/>
      <c r="J700" s="105"/>
      <c r="K700" s="357"/>
      <c r="L700" s="357"/>
      <c r="M700" s="357"/>
      <c r="N700" s="358"/>
      <c r="O700" s="105"/>
      <c r="P700" s="105"/>
      <c r="Q700" s="105"/>
      <c r="R700" s="105"/>
      <c r="S700" s="105"/>
      <c r="T700" s="105"/>
      <c r="U700" s="105"/>
      <c r="V700" s="105"/>
      <c r="W700" s="105"/>
      <c r="X700" s="105"/>
      <c r="Y700" s="105"/>
      <c r="Z700" s="105"/>
      <c r="AA700" s="105"/>
      <c r="AB700" s="105"/>
      <c r="AC700" s="105"/>
      <c r="AD700" s="105"/>
      <c r="AE700" s="105"/>
    </row>
    <row r="701">
      <c r="A701" s="122"/>
      <c r="B701" s="356"/>
      <c r="C701" s="356"/>
      <c r="D701" s="105"/>
      <c r="E701" s="356"/>
      <c r="F701" s="356"/>
      <c r="G701" s="128"/>
      <c r="H701" s="105"/>
      <c r="I701" s="105"/>
      <c r="J701" s="105"/>
      <c r="K701" s="357"/>
      <c r="L701" s="357"/>
      <c r="M701" s="357"/>
      <c r="N701" s="358"/>
      <c r="O701" s="105"/>
      <c r="P701" s="105"/>
      <c r="Q701" s="105"/>
      <c r="R701" s="105"/>
      <c r="S701" s="105"/>
      <c r="T701" s="105"/>
      <c r="U701" s="105"/>
      <c r="V701" s="105"/>
      <c r="W701" s="105"/>
      <c r="X701" s="105"/>
      <c r="Y701" s="105"/>
      <c r="Z701" s="105"/>
      <c r="AA701" s="105"/>
      <c r="AB701" s="105"/>
      <c r="AC701" s="105"/>
      <c r="AD701" s="105"/>
      <c r="AE701" s="105"/>
    </row>
    <row r="702">
      <c r="A702" s="122"/>
      <c r="B702" s="356"/>
      <c r="C702" s="356"/>
      <c r="D702" s="105"/>
      <c r="E702" s="356"/>
      <c r="F702" s="356"/>
      <c r="G702" s="128"/>
      <c r="H702" s="105"/>
      <c r="I702" s="105"/>
      <c r="J702" s="105"/>
      <c r="K702" s="357"/>
      <c r="L702" s="357"/>
      <c r="M702" s="357"/>
      <c r="N702" s="358"/>
      <c r="O702" s="105"/>
      <c r="P702" s="105"/>
      <c r="Q702" s="105"/>
      <c r="R702" s="105"/>
      <c r="S702" s="105"/>
      <c r="T702" s="105"/>
      <c r="U702" s="105"/>
      <c r="V702" s="105"/>
      <c r="W702" s="105"/>
      <c r="X702" s="105"/>
      <c r="Y702" s="105"/>
      <c r="Z702" s="105"/>
      <c r="AA702" s="105"/>
      <c r="AB702" s="105"/>
      <c r="AC702" s="105"/>
      <c r="AD702" s="105"/>
      <c r="AE702" s="105"/>
    </row>
    <row r="703">
      <c r="A703" s="122"/>
      <c r="B703" s="356"/>
      <c r="C703" s="356"/>
      <c r="D703" s="105"/>
      <c r="E703" s="356"/>
      <c r="F703" s="356"/>
      <c r="G703" s="128"/>
      <c r="H703" s="105"/>
      <c r="I703" s="105"/>
      <c r="J703" s="105"/>
      <c r="K703" s="357"/>
      <c r="L703" s="357"/>
      <c r="M703" s="357"/>
      <c r="N703" s="358"/>
      <c r="O703" s="105"/>
      <c r="P703" s="105"/>
      <c r="Q703" s="105"/>
      <c r="R703" s="105"/>
      <c r="S703" s="105"/>
      <c r="T703" s="105"/>
      <c r="U703" s="105"/>
      <c r="V703" s="105"/>
      <c r="W703" s="105"/>
      <c r="X703" s="105"/>
      <c r="Y703" s="105"/>
      <c r="Z703" s="105"/>
      <c r="AA703" s="105"/>
      <c r="AB703" s="105"/>
      <c r="AC703" s="105"/>
      <c r="AD703" s="105"/>
      <c r="AE703" s="105"/>
    </row>
    <row r="704">
      <c r="A704" s="122"/>
      <c r="B704" s="356"/>
      <c r="C704" s="356"/>
      <c r="D704" s="105"/>
      <c r="E704" s="356"/>
      <c r="F704" s="356"/>
      <c r="G704" s="128"/>
      <c r="H704" s="105"/>
      <c r="I704" s="105"/>
      <c r="J704" s="105"/>
      <c r="K704" s="357"/>
      <c r="L704" s="357"/>
      <c r="M704" s="357"/>
      <c r="N704" s="358"/>
      <c r="O704" s="105"/>
      <c r="P704" s="105"/>
      <c r="Q704" s="105"/>
      <c r="R704" s="105"/>
      <c r="S704" s="105"/>
      <c r="T704" s="105"/>
      <c r="U704" s="105"/>
      <c r="V704" s="105"/>
      <c r="W704" s="105"/>
      <c r="X704" s="105"/>
      <c r="Y704" s="105"/>
      <c r="Z704" s="105"/>
      <c r="AA704" s="105"/>
      <c r="AB704" s="105"/>
      <c r="AC704" s="105"/>
      <c r="AD704" s="105"/>
      <c r="AE704" s="105"/>
    </row>
    <row r="705">
      <c r="A705" s="122"/>
      <c r="B705" s="356"/>
      <c r="C705" s="356"/>
      <c r="D705" s="105"/>
      <c r="E705" s="356"/>
      <c r="F705" s="356"/>
      <c r="G705" s="128"/>
      <c r="H705" s="105"/>
      <c r="I705" s="105"/>
      <c r="J705" s="105"/>
      <c r="K705" s="357"/>
      <c r="L705" s="357"/>
      <c r="M705" s="357"/>
      <c r="N705" s="358"/>
      <c r="O705" s="105"/>
      <c r="P705" s="105"/>
      <c r="Q705" s="105"/>
      <c r="R705" s="105"/>
      <c r="S705" s="105"/>
      <c r="T705" s="105"/>
      <c r="U705" s="105"/>
      <c r="V705" s="105"/>
      <c r="W705" s="105"/>
      <c r="X705" s="105"/>
      <c r="Y705" s="105"/>
      <c r="Z705" s="105"/>
      <c r="AA705" s="105"/>
      <c r="AB705" s="105"/>
      <c r="AC705" s="105"/>
      <c r="AD705" s="105"/>
      <c r="AE705" s="105"/>
    </row>
    <row r="706">
      <c r="A706" s="122"/>
      <c r="B706" s="356"/>
      <c r="C706" s="356"/>
      <c r="D706" s="105"/>
      <c r="E706" s="356"/>
      <c r="F706" s="356"/>
      <c r="G706" s="128"/>
      <c r="H706" s="105"/>
      <c r="I706" s="105"/>
      <c r="J706" s="105"/>
      <c r="K706" s="357"/>
      <c r="L706" s="357"/>
      <c r="M706" s="357"/>
      <c r="N706" s="358"/>
      <c r="O706" s="105"/>
      <c r="P706" s="105"/>
      <c r="Q706" s="105"/>
      <c r="R706" s="105"/>
      <c r="S706" s="105"/>
      <c r="T706" s="105"/>
      <c r="U706" s="105"/>
      <c r="V706" s="105"/>
      <c r="W706" s="105"/>
      <c r="X706" s="105"/>
      <c r="Y706" s="105"/>
      <c r="Z706" s="105"/>
      <c r="AA706" s="105"/>
      <c r="AB706" s="105"/>
      <c r="AC706" s="105"/>
      <c r="AD706" s="105"/>
      <c r="AE706" s="105"/>
    </row>
    <row r="707">
      <c r="A707" s="122"/>
      <c r="B707" s="356"/>
      <c r="C707" s="356"/>
      <c r="D707" s="105"/>
      <c r="E707" s="356"/>
      <c r="F707" s="356"/>
      <c r="G707" s="128"/>
      <c r="H707" s="105"/>
      <c r="I707" s="105"/>
      <c r="J707" s="105"/>
      <c r="K707" s="357"/>
      <c r="L707" s="357"/>
      <c r="M707" s="357"/>
      <c r="N707" s="358"/>
      <c r="O707" s="105"/>
      <c r="P707" s="105"/>
      <c r="Q707" s="105"/>
      <c r="R707" s="105"/>
      <c r="S707" s="105"/>
      <c r="T707" s="105"/>
      <c r="U707" s="105"/>
      <c r="V707" s="105"/>
      <c r="W707" s="105"/>
      <c r="X707" s="105"/>
      <c r="Y707" s="105"/>
      <c r="Z707" s="105"/>
      <c r="AA707" s="105"/>
      <c r="AB707" s="105"/>
      <c r="AC707" s="105"/>
      <c r="AD707" s="105"/>
      <c r="AE707" s="105"/>
    </row>
    <row r="708">
      <c r="A708" s="122"/>
      <c r="B708" s="356"/>
      <c r="C708" s="356"/>
      <c r="D708" s="105"/>
      <c r="E708" s="356"/>
      <c r="F708" s="356"/>
      <c r="G708" s="128"/>
      <c r="H708" s="105"/>
      <c r="I708" s="105"/>
      <c r="J708" s="105"/>
      <c r="K708" s="357"/>
      <c r="L708" s="357"/>
      <c r="M708" s="357"/>
      <c r="N708" s="358"/>
      <c r="O708" s="105"/>
      <c r="P708" s="105"/>
      <c r="Q708" s="105"/>
      <c r="R708" s="105"/>
      <c r="S708" s="105"/>
      <c r="T708" s="105"/>
      <c r="U708" s="105"/>
      <c r="V708" s="105"/>
      <c r="W708" s="105"/>
      <c r="X708" s="105"/>
      <c r="Y708" s="105"/>
      <c r="Z708" s="105"/>
      <c r="AA708" s="105"/>
      <c r="AB708" s="105"/>
      <c r="AC708" s="105"/>
      <c r="AD708" s="105"/>
      <c r="AE708" s="105"/>
    </row>
    <row r="709">
      <c r="A709" s="122"/>
      <c r="B709" s="356"/>
      <c r="C709" s="356"/>
      <c r="D709" s="105"/>
      <c r="E709" s="356"/>
      <c r="F709" s="356"/>
      <c r="G709" s="128"/>
      <c r="H709" s="105"/>
      <c r="I709" s="105"/>
      <c r="J709" s="105"/>
      <c r="K709" s="357"/>
      <c r="L709" s="357"/>
      <c r="M709" s="357"/>
      <c r="N709" s="358"/>
      <c r="O709" s="105"/>
      <c r="P709" s="105"/>
      <c r="Q709" s="105"/>
      <c r="R709" s="105"/>
      <c r="S709" s="105"/>
      <c r="T709" s="105"/>
      <c r="U709" s="105"/>
      <c r="V709" s="105"/>
      <c r="W709" s="105"/>
      <c r="X709" s="105"/>
      <c r="Y709" s="105"/>
      <c r="Z709" s="105"/>
      <c r="AA709" s="105"/>
      <c r="AB709" s="105"/>
      <c r="AC709" s="105"/>
      <c r="AD709" s="105"/>
      <c r="AE709" s="105"/>
    </row>
    <row r="710">
      <c r="A710" s="122"/>
      <c r="B710" s="356"/>
      <c r="C710" s="356"/>
      <c r="D710" s="105"/>
      <c r="E710" s="356"/>
      <c r="F710" s="356"/>
      <c r="G710" s="128"/>
      <c r="H710" s="105"/>
      <c r="I710" s="105"/>
      <c r="J710" s="105"/>
      <c r="K710" s="357"/>
      <c r="L710" s="357"/>
      <c r="M710" s="357"/>
      <c r="N710" s="358"/>
      <c r="O710" s="105"/>
      <c r="P710" s="105"/>
      <c r="Q710" s="105"/>
      <c r="R710" s="105"/>
      <c r="S710" s="105"/>
      <c r="T710" s="105"/>
      <c r="U710" s="105"/>
      <c r="V710" s="105"/>
      <c r="W710" s="105"/>
      <c r="X710" s="105"/>
      <c r="Y710" s="105"/>
      <c r="Z710" s="105"/>
      <c r="AA710" s="105"/>
      <c r="AB710" s="105"/>
      <c r="AC710" s="105"/>
      <c r="AD710" s="105"/>
      <c r="AE710" s="105"/>
    </row>
    <row r="711">
      <c r="A711" s="122"/>
      <c r="B711" s="356"/>
      <c r="C711" s="356"/>
      <c r="D711" s="105"/>
      <c r="E711" s="356"/>
      <c r="F711" s="356"/>
      <c r="G711" s="128"/>
      <c r="H711" s="105"/>
      <c r="I711" s="105"/>
      <c r="J711" s="105"/>
      <c r="K711" s="357"/>
      <c r="L711" s="357"/>
      <c r="M711" s="357"/>
      <c r="N711" s="358"/>
      <c r="O711" s="105"/>
      <c r="P711" s="105"/>
      <c r="Q711" s="105"/>
      <c r="R711" s="105"/>
      <c r="S711" s="105"/>
      <c r="T711" s="105"/>
      <c r="U711" s="105"/>
      <c r="V711" s="105"/>
      <c r="W711" s="105"/>
      <c r="X711" s="105"/>
      <c r="Y711" s="105"/>
      <c r="Z711" s="105"/>
      <c r="AA711" s="105"/>
      <c r="AB711" s="105"/>
      <c r="AC711" s="105"/>
      <c r="AD711" s="105"/>
      <c r="AE711" s="105"/>
    </row>
    <row r="712">
      <c r="A712" s="122"/>
      <c r="B712" s="356"/>
      <c r="C712" s="356"/>
      <c r="D712" s="105"/>
      <c r="E712" s="356"/>
      <c r="F712" s="356"/>
      <c r="G712" s="128"/>
      <c r="H712" s="105"/>
      <c r="I712" s="105"/>
      <c r="J712" s="105"/>
      <c r="K712" s="357"/>
      <c r="L712" s="357"/>
      <c r="M712" s="357"/>
      <c r="N712" s="358"/>
      <c r="O712" s="105"/>
      <c r="P712" s="105"/>
      <c r="Q712" s="105"/>
      <c r="R712" s="105"/>
      <c r="S712" s="105"/>
      <c r="T712" s="105"/>
      <c r="U712" s="105"/>
      <c r="V712" s="105"/>
      <c r="W712" s="105"/>
      <c r="X712" s="105"/>
      <c r="Y712" s="105"/>
      <c r="Z712" s="105"/>
      <c r="AA712" s="105"/>
      <c r="AB712" s="105"/>
      <c r="AC712" s="105"/>
      <c r="AD712" s="105"/>
      <c r="AE712" s="105"/>
    </row>
    <row r="713">
      <c r="A713" s="122"/>
      <c r="B713" s="356"/>
      <c r="C713" s="356"/>
      <c r="D713" s="105"/>
      <c r="E713" s="356"/>
      <c r="F713" s="356"/>
      <c r="G713" s="128"/>
      <c r="H713" s="105"/>
      <c r="I713" s="105"/>
      <c r="J713" s="105"/>
      <c r="K713" s="357"/>
      <c r="L713" s="357"/>
      <c r="M713" s="357"/>
      <c r="N713" s="358"/>
      <c r="O713" s="105"/>
      <c r="P713" s="105"/>
      <c r="Q713" s="105"/>
      <c r="R713" s="105"/>
      <c r="S713" s="105"/>
      <c r="T713" s="105"/>
      <c r="U713" s="105"/>
      <c r="V713" s="105"/>
      <c r="W713" s="105"/>
      <c r="X713" s="105"/>
      <c r="Y713" s="105"/>
      <c r="Z713" s="105"/>
      <c r="AA713" s="105"/>
      <c r="AB713" s="105"/>
      <c r="AC713" s="105"/>
      <c r="AD713" s="105"/>
      <c r="AE713" s="105"/>
    </row>
    <row r="714">
      <c r="A714" s="122"/>
      <c r="B714" s="356"/>
      <c r="C714" s="356"/>
      <c r="D714" s="105"/>
      <c r="E714" s="356"/>
      <c r="F714" s="356"/>
      <c r="G714" s="128"/>
      <c r="H714" s="105"/>
      <c r="I714" s="105"/>
      <c r="J714" s="105"/>
      <c r="K714" s="357"/>
      <c r="L714" s="357"/>
      <c r="M714" s="357"/>
      <c r="N714" s="358"/>
      <c r="O714" s="105"/>
      <c r="P714" s="105"/>
      <c r="Q714" s="105"/>
      <c r="R714" s="105"/>
      <c r="S714" s="105"/>
      <c r="T714" s="105"/>
      <c r="U714" s="105"/>
      <c r="V714" s="105"/>
      <c r="W714" s="105"/>
      <c r="X714" s="105"/>
      <c r="Y714" s="105"/>
      <c r="Z714" s="105"/>
      <c r="AA714" s="105"/>
      <c r="AB714" s="105"/>
      <c r="AC714" s="105"/>
      <c r="AD714" s="105"/>
      <c r="AE714" s="105"/>
    </row>
    <row r="715">
      <c r="A715" s="122"/>
      <c r="B715" s="356"/>
      <c r="C715" s="356"/>
      <c r="D715" s="105"/>
      <c r="E715" s="356"/>
      <c r="F715" s="356"/>
      <c r="G715" s="128"/>
      <c r="H715" s="105"/>
      <c r="I715" s="105"/>
      <c r="J715" s="105"/>
      <c r="K715" s="357"/>
      <c r="L715" s="357"/>
      <c r="M715" s="357"/>
      <c r="N715" s="358"/>
      <c r="O715" s="105"/>
      <c r="P715" s="105"/>
      <c r="Q715" s="105"/>
      <c r="R715" s="105"/>
      <c r="S715" s="105"/>
      <c r="T715" s="105"/>
      <c r="U715" s="105"/>
      <c r="V715" s="105"/>
      <c r="W715" s="105"/>
      <c r="X715" s="105"/>
      <c r="Y715" s="105"/>
      <c r="Z715" s="105"/>
      <c r="AA715" s="105"/>
      <c r="AB715" s="105"/>
      <c r="AC715" s="105"/>
      <c r="AD715" s="105"/>
      <c r="AE715" s="105"/>
    </row>
    <row r="716">
      <c r="A716" s="122"/>
      <c r="B716" s="356"/>
      <c r="C716" s="356"/>
      <c r="D716" s="105"/>
      <c r="E716" s="356"/>
      <c r="F716" s="356"/>
      <c r="G716" s="128"/>
      <c r="H716" s="105"/>
      <c r="I716" s="105"/>
      <c r="J716" s="105"/>
      <c r="K716" s="357"/>
      <c r="L716" s="357"/>
      <c r="M716" s="357"/>
      <c r="N716" s="358"/>
      <c r="O716" s="105"/>
      <c r="P716" s="105"/>
      <c r="Q716" s="105"/>
      <c r="R716" s="105"/>
      <c r="S716" s="105"/>
      <c r="T716" s="105"/>
      <c r="U716" s="105"/>
      <c r="V716" s="105"/>
      <c r="W716" s="105"/>
      <c r="X716" s="105"/>
      <c r="Y716" s="105"/>
      <c r="Z716" s="105"/>
      <c r="AA716" s="105"/>
      <c r="AB716" s="105"/>
      <c r="AC716" s="105"/>
      <c r="AD716" s="105"/>
      <c r="AE716" s="105"/>
    </row>
    <row r="717">
      <c r="A717" s="122"/>
      <c r="B717" s="356"/>
      <c r="C717" s="356"/>
      <c r="D717" s="105"/>
      <c r="E717" s="356"/>
      <c r="F717" s="356"/>
      <c r="G717" s="128"/>
      <c r="H717" s="105"/>
      <c r="I717" s="105"/>
      <c r="J717" s="105"/>
      <c r="K717" s="357"/>
      <c r="L717" s="357"/>
      <c r="M717" s="357"/>
      <c r="N717" s="358"/>
      <c r="O717" s="105"/>
      <c r="P717" s="105"/>
      <c r="Q717" s="105"/>
      <c r="R717" s="105"/>
      <c r="S717" s="105"/>
      <c r="T717" s="105"/>
      <c r="U717" s="105"/>
      <c r="V717" s="105"/>
      <c r="W717" s="105"/>
      <c r="X717" s="105"/>
      <c r="Y717" s="105"/>
      <c r="Z717" s="105"/>
      <c r="AA717" s="105"/>
      <c r="AB717" s="105"/>
      <c r="AC717" s="105"/>
      <c r="AD717" s="105"/>
      <c r="AE717" s="105"/>
    </row>
    <row r="718">
      <c r="A718" s="122"/>
      <c r="B718" s="356"/>
      <c r="C718" s="356"/>
      <c r="D718" s="105"/>
      <c r="E718" s="356"/>
      <c r="F718" s="356"/>
      <c r="G718" s="128"/>
      <c r="H718" s="105"/>
      <c r="I718" s="105"/>
      <c r="J718" s="105"/>
      <c r="K718" s="357"/>
      <c r="L718" s="357"/>
      <c r="M718" s="357"/>
      <c r="N718" s="358"/>
      <c r="O718" s="105"/>
      <c r="P718" s="105"/>
      <c r="Q718" s="105"/>
      <c r="R718" s="105"/>
      <c r="S718" s="105"/>
      <c r="T718" s="105"/>
      <c r="U718" s="105"/>
      <c r="V718" s="105"/>
      <c r="W718" s="105"/>
      <c r="X718" s="105"/>
      <c r="Y718" s="105"/>
      <c r="Z718" s="105"/>
      <c r="AA718" s="105"/>
      <c r="AB718" s="105"/>
      <c r="AC718" s="105"/>
      <c r="AD718" s="105"/>
      <c r="AE718" s="105"/>
    </row>
    <row r="719">
      <c r="A719" s="122"/>
      <c r="B719" s="356"/>
      <c r="C719" s="356"/>
      <c r="D719" s="105"/>
      <c r="E719" s="356"/>
      <c r="F719" s="356"/>
      <c r="G719" s="128"/>
      <c r="H719" s="105"/>
      <c r="I719" s="105"/>
      <c r="J719" s="105"/>
      <c r="K719" s="357"/>
      <c r="L719" s="357"/>
      <c r="M719" s="357"/>
      <c r="N719" s="358"/>
      <c r="O719" s="105"/>
      <c r="P719" s="105"/>
      <c r="Q719" s="105"/>
      <c r="R719" s="105"/>
      <c r="S719" s="105"/>
      <c r="T719" s="105"/>
      <c r="U719" s="105"/>
      <c r="V719" s="105"/>
      <c r="W719" s="105"/>
      <c r="X719" s="105"/>
      <c r="Y719" s="105"/>
      <c r="Z719" s="105"/>
      <c r="AA719" s="105"/>
      <c r="AB719" s="105"/>
      <c r="AC719" s="105"/>
      <c r="AD719" s="105"/>
      <c r="AE719" s="105"/>
    </row>
    <row r="720">
      <c r="A720" s="122"/>
      <c r="B720" s="356"/>
      <c r="C720" s="356"/>
      <c r="D720" s="105"/>
      <c r="E720" s="356"/>
      <c r="F720" s="356"/>
      <c r="G720" s="128"/>
      <c r="H720" s="105"/>
      <c r="I720" s="105"/>
      <c r="J720" s="105"/>
      <c r="K720" s="357"/>
      <c r="L720" s="357"/>
      <c r="M720" s="357"/>
      <c r="N720" s="358"/>
      <c r="O720" s="105"/>
      <c r="P720" s="105"/>
      <c r="Q720" s="105"/>
      <c r="R720" s="105"/>
      <c r="S720" s="105"/>
      <c r="T720" s="105"/>
      <c r="U720" s="105"/>
      <c r="V720" s="105"/>
      <c r="W720" s="105"/>
      <c r="X720" s="105"/>
      <c r="Y720" s="105"/>
      <c r="Z720" s="105"/>
      <c r="AA720" s="105"/>
      <c r="AB720" s="105"/>
      <c r="AC720" s="105"/>
      <c r="AD720" s="105"/>
      <c r="AE720" s="105"/>
    </row>
    <row r="721">
      <c r="A721" s="122"/>
      <c r="B721" s="356"/>
      <c r="C721" s="356"/>
      <c r="D721" s="105"/>
      <c r="E721" s="356"/>
      <c r="F721" s="356"/>
      <c r="G721" s="128"/>
      <c r="H721" s="105"/>
      <c r="I721" s="105"/>
      <c r="J721" s="105"/>
      <c r="K721" s="357"/>
      <c r="L721" s="357"/>
      <c r="M721" s="357"/>
      <c r="N721" s="358"/>
      <c r="O721" s="105"/>
      <c r="P721" s="105"/>
      <c r="Q721" s="105"/>
      <c r="R721" s="105"/>
      <c r="S721" s="105"/>
      <c r="T721" s="105"/>
      <c r="U721" s="105"/>
      <c r="V721" s="105"/>
      <c r="W721" s="105"/>
      <c r="X721" s="105"/>
      <c r="Y721" s="105"/>
      <c r="Z721" s="105"/>
      <c r="AA721" s="105"/>
      <c r="AB721" s="105"/>
      <c r="AC721" s="105"/>
      <c r="AD721" s="105"/>
      <c r="AE721" s="105"/>
    </row>
    <row r="722">
      <c r="A722" s="122"/>
      <c r="B722" s="356"/>
      <c r="C722" s="356"/>
      <c r="D722" s="105"/>
      <c r="E722" s="356"/>
      <c r="F722" s="356"/>
      <c r="G722" s="128"/>
      <c r="H722" s="105"/>
      <c r="I722" s="105"/>
      <c r="J722" s="105"/>
      <c r="K722" s="357"/>
      <c r="L722" s="357"/>
      <c r="M722" s="357"/>
      <c r="N722" s="358"/>
      <c r="O722" s="105"/>
      <c r="P722" s="105"/>
      <c r="Q722" s="105"/>
      <c r="R722" s="105"/>
      <c r="S722" s="105"/>
      <c r="T722" s="105"/>
      <c r="U722" s="105"/>
      <c r="V722" s="105"/>
      <c r="W722" s="105"/>
      <c r="X722" s="105"/>
      <c r="Y722" s="105"/>
      <c r="Z722" s="105"/>
      <c r="AA722" s="105"/>
      <c r="AB722" s="105"/>
      <c r="AC722" s="105"/>
      <c r="AD722" s="105"/>
      <c r="AE722" s="105"/>
    </row>
    <row r="723">
      <c r="A723" s="122"/>
      <c r="B723" s="356"/>
      <c r="C723" s="356"/>
      <c r="D723" s="105"/>
      <c r="E723" s="356"/>
      <c r="F723" s="356"/>
      <c r="G723" s="128"/>
      <c r="H723" s="105"/>
      <c r="I723" s="105"/>
      <c r="J723" s="105"/>
      <c r="K723" s="357"/>
      <c r="L723" s="357"/>
      <c r="M723" s="357"/>
      <c r="N723" s="358"/>
      <c r="O723" s="105"/>
      <c r="P723" s="105"/>
      <c r="Q723" s="105"/>
      <c r="R723" s="105"/>
      <c r="S723" s="105"/>
      <c r="T723" s="105"/>
      <c r="U723" s="105"/>
      <c r="V723" s="105"/>
      <c r="W723" s="105"/>
      <c r="X723" s="105"/>
      <c r="Y723" s="105"/>
      <c r="Z723" s="105"/>
      <c r="AA723" s="105"/>
      <c r="AB723" s="105"/>
      <c r="AC723" s="105"/>
      <c r="AD723" s="105"/>
      <c r="AE723" s="105"/>
    </row>
    <row r="724">
      <c r="A724" s="122"/>
      <c r="B724" s="356"/>
      <c r="C724" s="356"/>
      <c r="D724" s="105"/>
      <c r="E724" s="356"/>
      <c r="F724" s="356"/>
      <c r="G724" s="128"/>
      <c r="H724" s="105"/>
      <c r="I724" s="105"/>
      <c r="J724" s="105"/>
      <c r="K724" s="357"/>
      <c r="L724" s="357"/>
      <c r="M724" s="357"/>
      <c r="N724" s="358"/>
      <c r="O724" s="105"/>
      <c r="P724" s="105"/>
      <c r="Q724" s="105"/>
      <c r="R724" s="105"/>
      <c r="S724" s="105"/>
      <c r="T724" s="105"/>
      <c r="U724" s="105"/>
      <c r="V724" s="105"/>
      <c r="W724" s="105"/>
      <c r="X724" s="105"/>
      <c r="Y724" s="105"/>
      <c r="Z724" s="105"/>
      <c r="AA724" s="105"/>
      <c r="AB724" s="105"/>
      <c r="AC724" s="105"/>
      <c r="AD724" s="105"/>
      <c r="AE724" s="105"/>
    </row>
    <row r="725">
      <c r="A725" s="122"/>
      <c r="B725" s="356"/>
      <c r="C725" s="356"/>
      <c r="D725" s="105"/>
      <c r="E725" s="356"/>
      <c r="F725" s="356"/>
      <c r="G725" s="128"/>
      <c r="H725" s="105"/>
      <c r="I725" s="105"/>
      <c r="J725" s="105"/>
      <c r="K725" s="357"/>
      <c r="L725" s="357"/>
      <c r="M725" s="357"/>
      <c r="N725" s="358"/>
      <c r="O725" s="105"/>
      <c r="P725" s="105"/>
      <c r="Q725" s="105"/>
      <c r="R725" s="105"/>
      <c r="S725" s="105"/>
      <c r="T725" s="105"/>
      <c r="U725" s="105"/>
      <c r="V725" s="105"/>
      <c r="W725" s="105"/>
      <c r="X725" s="105"/>
      <c r="Y725" s="105"/>
      <c r="Z725" s="105"/>
      <c r="AA725" s="105"/>
      <c r="AB725" s="105"/>
      <c r="AC725" s="105"/>
      <c r="AD725" s="105"/>
      <c r="AE725" s="105"/>
    </row>
    <row r="726">
      <c r="A726" s="122"/>
      <c r="B726" s="356"/>
      <c r="C726" s="356"/>
      <c r="D726" s="105"/>
      <c r="E726" s="356"/>
      <c r="F726" s="356"/>
      <c r="G726" s="128"/>
      <c r="H726" s="105"/>
      <c r="I726" s="105"/>
      <c r="J726" s="105"/>
      <c r="K726" s="357"/>
      <c r="L726" s="357"/>
      <c r="M726" s="357"/>
      <c r="N726" s="358"/>
      <c r="O726" s="105"/>
      <c r="P726" s="105"/>
      <c r="Q726" s="105"/>
      <c r="R726" s="105"/>
      <c r="S726" s="105"/>
      <c r="T726" s="105"/>
      <c r="U726" s="105"/>
      <c r="V726" s="105"/>
      <c r="W726" s="105"/>
      <c r="X726" s="105"/>
      <c r="Y726" s="105"/>
      <c r="Z726" s="105"/>
      <c r="AA726" s="105"/>
      <c r="AB726" s="105"/>
      <c r="AC726" s="105"/>
      <c r="AD726" s="105"/>
      <c r="AE726" s="105"/>
    </row>
    <row r="727">
      <c r="A727" s="122"/>
      <c r="B727" s="356"/>
      <c r="C727" s="356"/>
      <c r="D727" s="105"/>
      <c r="E727" s="356"/>
      <c r="F727" s="356"/>
      <c r="G727" s="128"/>
      <c r="H727" s="105"/>
      <c r="I727" s="105"/>
      <c r="J727" s="105"/>
      <c r="K727" s="357"/>
      <c r="L727" s="357"/>
      <c r="M727" s="357"/>
      <c r="N727" s="358"/>
      <c r="O727" s="105"/>
      <c r="P727" s="105"/>
      <c r="Q727" s="105"/>
      <c r="R727" s="105"/>
      <c r="S727" s="105"/>
      <c r="T727" s="105"/>
      <c r="U727" s="105"/>
      <c r="V727" s="105"/>
      <c r="W727" s="105"/>
      <c r="X727" s="105"/>
      <c r="Y727" s="105"/>
      <c r="Z727" s="105"/>
      <c r="AA727" s="105"/>
      <c r="AB727" s="105"/>
      <c r="AC727" s="105"/>
      <c r="AD727" s="105"/>
      <c r="AE727" s="105"/>
    </row>
    <row r="728">
      <c r="A728" s="122"/>
      <c r="B728" s="356"/>
      <c r="C728" s="356"/>
      <c r="D728" s="105"/>
      <c r="E728" s="356"/>
      <c r="F728" s="356"/>
      <c r="G728" s="128"/>
      <c r="H728" s="105"/>
      <c r="I728" s="105"/>
      <c r="J728" s="105"/>
      <c r="K728" s="357"/>
      <c r="L728" s="357"/>
      <c r="M728" s="357"/>
      <c r="N728" s="358"/>
      <c r="O728" s="105"/>
      <c r="P728" s="105"/>
      <c r="Q728" s="105"/>
      <c r="R728" s="105"/>
      <c r="S728" s="105"/>
      <c r="T728" s="105"/>
      <c r="U728" s="105"/>
      <c r="V728" s="105"/>
      <c r="W728" s="105"/>
      <c r="X728" s="105"/>
      <c r="Y728" s="105"/>
      <c r="Z728" s="105"/>
      <c r="AA728" s="105"/>
      <c r="AB728" s="105"/>
      <c r="AC728" s="105"/>
      <c r="AD728" s="105"/>
      <c r="AE728" s="105"/>
    </row>
    <row r="729">
      <c r="A729" s="122"/>
      <c r="B729" s="356"/>
      <c r="C729" s="356"/>
      <c r="D729" s="105"/>
      <c r="E729" s="356"/>
      <c r="F729" s="356"/>
      <c r="G729" s="128"/>
      <c r="H729" s="105"/>
      <c r="I729" s="105"/>
      <c r="J729" s="105"/>
      <c r="K729" s="357"/>
      <c r="L729" s="357"/>
      <c r="M729" s="357"/>
      <c r="N729" s="358"/>
      <c r="O729" s="105"/>
      <c r="P729" s="105"/>
      <c r="Q729" s="105"/>
      <c r="R729" s="105"/>
      <c r="S729" s="105"/>
      <c r="T729" s="105"/>
      <c r="U729" s="105"/>
      <c r="V729" s="105"/>
      <c r="W729" s="105"/>
      <c r="X729" s="105"/>
      <c r="Y729" s="105"/>
      <c r="Z729" s="105"/>
      <c r="AA729" s="105"/>
      <c r="AB729" s="105"/>
      <c r="AC729" s="105"/>
      <c r="AD729" s="105"/>
      <c r="AE729" s="105"/>
    </row>
    <row r="730">
      <c r="A730" s="122"/>
      <c r="B730" s="356"/>
      <c r="C730" s="356"/>
      <c r="D730" s="105"/>
      <c r="E730" s="356"/>
      <c r="F730" s="356"/>
      <c r="G730" s="128"/>
      <c r="H730" s="105"/>
      <c r="I730" s="105"/>
      <c r="J730" s="105"/>
      <c r="K730" s="357"/>
      <c r="L730" s="357"/>
      <c r="M730" s="357"/>
      <c r="N730" s="358"/>
      <c r="O730" s="105"/>
      <c r="P730" s="105"/>
      <c r="Q730" s="105"/>
      <c r="R730" s="105"/>
      <c r="S730" s="105"/>
      <c r="T730" s="105"/>
      <c r="U730" s="105"/>
      <c r="V730" s="105"/>
      <c r="W730" s="105"/>
      <c r="X730" s="105"/>
      <c r="Y730" s="105"/>
      <c r="Z730" s="105"/>
      <c r="AA730" s="105"/>
      <c r="AB730" s="105"/>
      <c r="AC730" s="105"/>
      <c r="AD730" s="105"/>
      <c r="AE730" s="105"/>
    </row>
    <row r="731">
      <c r="A731" s="122"/>
      <c r="B731" s="356"/>
      <c r="C731" s="356"/>
      <c r="D731" s="105"/>
      <c r="E731" s="356"/>
      <c r="F731" s="356"/>
      <c r="G731" s="128"/>
      <c r="H731" s="105"/>
      <c r="I731" s="105"/>
      <c r="J731" s="105"/>
      <c r="K731" s="357"/>
      <c r="L731" s="357"/>
      <c r="M731" s="357"/>
      <c r="N731" s="358"/>
      <c r="O731" s="105"/>
      <c r="P731" s="105"/>
      <c r="Q731" s="105"/>
      <c r="R731" s="105"/>
      <c r="S731" s="105"/>
      <c r="T731" s="105"/>
      <c r="U731" s="105"/>
      <c r="V731" s="105"/>
      <c r="W731" s="105"/>
      <c r="X731" s="105"/>
      <c r="Y731" s="105"/>
      <c r="Z731" s="105"/>
      <c r="AA731" s="105"/>
      <c r="AB731" s="105"/>
      <c r="AC731" s="105"/>
      <c r="AD731" s="105"/>
      <c r="AE731" s="105"/>
    </row>
    <row r="732">
      <c r="A732" s="122"/>
      <c r="B732" s="356"/>
      <c r="C732" s="356"/>
      <c r="D732" s="105"/>
      <c r="E732" s="356"/>
      <c r="F732" s="356"/>
      <c r="G732" s="128"/>
      <c r="H732" s="105"/>
      <c r="I732" s="105"/>
      <c r="J732" s="105"/>
      <c r="K732" s="357"/>
      <c r="L732" s="357"/>
      <c r="M732" s="357"/>
      <c r="N732" s="358"/>
      <c r="O732" s="105"/>
      <c r="P732" s="105"/>
      <c r="Q732" s="105"/>
      <c r="R732" s="105"/>
      <c r="S732" s="105"/>
      <c r="T732" s="105"/>
      <c r="U732" s="105"/>
      <c r="V732" s="105"/>
      <c r="W732" s="105"/>
      <c r="X732" s="105"/>
      <c r="Y732" s="105"/>
      <c r="Z732" s="105"/>
      <c r="AA732" s="105"/>
      <c r="AB732" s="105"/>
      <c r="AC732" s="105"/>
      <c r="AD732" s="105"/>
      <c r="AE732" s="105"/>
    </row>
    <row r="733">
      <c r="A733" s="122"/>
      <c r="B733" s="356"/>
      <c r="C733" s="356"/>
      <c r="D733" s="105"/>
      <c r="E733" s="356"/>
      <c r="F733" s="356"/>
      <c r="G733" s="128"/>
      <c r="H733" s="105"/>
      <c r="I733" s="105"/>
      <c r="J733" s="105"/>
      <c r="K733" s="357"/>
      <c r="L733" s="357"/>
      <c r="M733" s="357"/>
      <c r="N733" s="358"/>
      <c r="O733" s="105"/>
      <c r="P733" s="105"/>
      <c r="Q733" s="105"/>
      <c r="R733" s="105"/>
      <c r="S733" s="105"/>
      <c r="T733" s="105"/>
      <c r="U733" s="105"/>
      <c r="V733" s="105"/>
      <c r="W733" s="105"/>
      <c r="X733" s="105"/>
      <c r="Y733" s="105"/>
      <c r="Z733" s="105"/>
      <c r="AA733" s="105"/>
      <c r="AB733" s="105"/>
      <c r="AC733" s="105"/>
      <c r="AD733" s="105"/>
      <c r="AE733" s="105"/>
    </row>
    <row r="734">
      <c r="A734" s="122"/>
      <c r="B734" s="356"/>
      <c r="C734" s="356"/>
      <c r="D734" s="105"/>
      <c r="E734" s="356"/>
      <c r="F734" s="356"/>
      <c r="G734" s="128"/>
      <c r="H734" s="105"/>
      <c r="I734" s="105"/>
      <c r="J734" s="105"/>
      <c r="K734" s="357"/>
      <c r="L734" s="357"/>
      <c r="M734" s="357"/>
      <c r="N734" s="358"/>
      <c r="O734" s="105"/>
      <c r="P734" s="105"/>
      <c r="Q734" s="105"/>
      <c r="R734" s="105"/>
      <c r="S734" s="105"/>
      <c r="T734" s="105"/>
      <c r="U734" s="105"/>
      <c r="V734" s="105"/>
      <c r="W734" s="105"/>
      <c r="X734" s="105"/>
      <c r="Y734" s="105"/>
      <c r="Z734" s="105"/>
      <c r="AA734" s="105"/>
      <c r="AB734" s="105"/>
      <c r="AC734" s="105"/>
      <c r="AD734" s="105"/>
      <c r="AE734" s="105"/>
    </row>
    <row r="735">
      <c r="A735" s="122"/>
      <c r="B735" s="356"/>
      <c r="C735" s="356"/>
      <c r="D735" s="105"/>
      <c r="E735" s="356"/>
      <c r="F735" s="356"/>
      <c r="G735" s="128"/>
      <c r="H735" s="105"/>
      <c r="I735" s="105"/>
      <c r="J735" s="105"/>
      <c r="K735" s="357"/>
      <c r="L735" s="357"/>
      <c r="M735" s="357"/>
      <c r="N735" s="358"/>
      <c r="O735" s="105"/>
      <c r="P735" s="105"/>
      <c r="Q735" s="105"/>
      <c r="R735" s="105"/>
      <c r="S735" s="105"/>
      <c r="T735" s="105"/>
      <c r="U735" s="105"/>
      <c r="V735" s="105"/>
      <c r="W735" s="105"/>
      <c r="X735" s="105"/>
      <c r="Y735" s="105"/>
      <c r="Z735" s="105"/>
      <c r="AA735" s="105"/>
      <c r="AB735" s="105"/>
      <c r="AC735" s="105"/>
      <c r="AD735" s="105"/>
      <c r="AE735" s="105"/>
    </row>
    <row r="736">
      <c r="A736" s="122"/>
      <c r="B736" s="356"/>
      <c r="C736" s="356"/>
      <c r="D736" s="105"/>
      <c r="E736" s="356"/>
      <c r="F736" s="356"/>
      <c r="G736" s="128"/>
      <c r="H736" s="105"/>
      <c r="I736" s="105"/>
      <c r="J736" s="105"/>
      <c r="K736" s="357"/>
      <c r="L736" s="357"/>
      <c r="M736" s="357"/>
      <c r="N736" s="358"/>
      <c r="O736" s="105"/>
      <c r="P736" s="105"/>
      <c r="Q736" s="105"/>
      <c r="R736" s="105"/>
      <c r="S736" s="105"/>
      <c r="T736" s="105"/>
      <c r="U736" s="105"/>
      <c r="V736" s="105"/>
      <c r="W736" s="105"/>
      <c r="X736" s="105"/>
      <c r="Y736" s="105"/>
      <c r="Z736" s="105"/>
      <c r="AA736" s="105"/>
      <c r="AB736" s="105"/>
      <c r="AC736" s="105"/>
      <c r="AD736" s="105"/>
      <c r="AE736" s="105"/>
    </row>
    <row r="737">
      <c r="A737" s="122"/>
      <c r="B737" s="356"/>
      <c r="C737" s="356"/>
      <c r="D737" s="105"/>
      <c r="E737" s="356"/>
      <c r="F737" s="356"/>
      <c r="G737" s="128"/>
      <c r="H737" s="105"/>
      <c r="I737" s="105"/>
      <c r="J737" s="105"/>
      <c r="K737" s="357"/>
      <c r="L737" s="357"/>
      <c r="M737" s="357"/>
      <c r="N737" s="358"/>
      <c r="O737" s="105"/>
      <c r="P737" s="105"/>
      <c r="Q737" s="105"/>
      <c r="R737" s="105"/>
      <c r="S737" s="105"/>
      <c r="T737" s="105"/>
      <c r="U737" s="105"/>
      <c r="V737" s="105"/>
      <c r="W737" s="105"/>
      <c r="X737" s="105"/>
      <c r="Y737" s="105"/>
      <c r="Z737" s="105"/>
      <c r="AA737" s="105"/>
      <c r="AB737" s="105"/>
      <c r="AC737" s="105"/>
      <c r="AD737" s="105"/>
      <c r="AE737" s="105"/>
    </row>
    <row r="738">
      <c r="A738" s="122"/>
      <c r="B738" s="356"/>
      <c r="C738" s="356"/>
      <c r="D738" s="105"/>
      <c r="E738" s="356"/>
      <c r="F738" s="356"/>
      <c r="G738" s="128"/>
      <c r="H738" s="105"/>
      <c r="I738" s="105"/>
      <c r="J738" s="105"/>
      <c r="K738" s="357"/>
      <c r="L738" s="357"/>
      <c r="M738" s="357"/>
      <c r="N738" s="358"/>
      <c r="O738" s="105"/>
      <c r="P738" s="105"/>
      <c r="Q738" s="105"/>
      <c r="R738" s="105"/>
      <c r="S738" s="105"/>
      <c r="T738" s="105"/>
      <c r="U738" s="105"/>
      <c r="V738" s="105"/>
      <c r="W738" s="105"/>
      <c r="X738" s="105"/>
      <c r="Y738" s="105"/>
      <c r="Z738" s="105"/>
      <c r="AA738" s="105"/>
      <c r="AB738" s="105"/>
      <c r="AC738" s="105"/>
      <c r="AD738" s="105"/>
      <c r="AE738" s="105"/>
    </row>
    <row r="739">
      <c r="A739" s="122"/>
      <c r="B739" s="356"/>
      <c r="C739" s="356"/>
      <c r="D739" s="105"/>
      <c r="E739" s="356"/>
      <c r="F739" s="356"/>
      <c r="G739" s="128"/>
      <c r="H739" s="105"/>
      <c r="I739" s="105"/>
      <c r="J739" s="105"/>
      <c r="K739" s="357"/>
      <c r="L739" s="357"/>
      <c r="M739" s="357"/>
      <c r="N739" s="358"/>
      <c r="O739" s="105"/>
      <c r="P739" s="105"/>
      <c r="Q739" s="105"/>
      <c r="R739" s="105"/>
      <c r="S739" s="105"/>
      <c r="T739" s="105"/>
      <c r="U739" s="105"/>
      <c r="V739" s="105"/>
      <c r="W739" s="105"/>
      <c r="X739" s="105"/>
      <c r="Y739" s="105"/>
      <c r="Z739" s="105"/>
      <c r="AA739" s="105"/>
      <c r="AB739" s="105"/>
      <c r="AC739" s="105"/>
      <c r="AD739" s="105"/>
      <c r="AE739" s="105"/>
    </row>
    <row r="740">
      <c r="A740" s="122"/>
      <c r="B740" s="356"/>
      <c r="C740" s="356"/>
      <c r="D740" s="105"/>
      <c r="E740" s="356"/>
      <c r="F740" s="356"/>
      <c r="G740" s="128"/>
      <c r="H740" s="105"/>
      <c r="I740" s="105"/>
      <c r="J740" s="105"/>
      <c r="K740" s="357"/>
      <c r="L740" s="357"/>
      <c r="M740" s="357"/>
      <c r="N740" s="358"/>
      <c r="O740" s="105"/>
      <c r="P740" s="105"/>
      <c r="Q740" s="105"/>
      <c r="R740" s="105"/>
      <c r="S740" s="105"/>
      <c r="T740" s="105"/>
      <c r="U740" s="105"/>
      <c r="V740" s="105"/>
      <c r="W740" s="105"/>
      <c r="X740" s="105"/>
      <c r="Y740" s="105"/>
      <c r="Z740" s="105"/>
      <c r="AA740" s="105"/>
      <c r="AB740" s="105"/>
      <c r="AC740" s="105"/>
      <c r="AD740" s="105"/>
      <c r="AE740" s="105"/>
    </row>
    <row r="741">
      <c r="A741" s="122"/>
      <c r="B741" s="356"/>
      <c r="C741" s="356"/>
      <c r="D741" s="105"/>
      <c r="E741" s="356"/>
      <c r="F741" s="356"/>
      <c r="G741" s="128"/>
      <c r="H741" s="105"/>
      <c r="I741" s="105"/>
      <c r="J741" s="105"/>
      <c r="K741" s="357"/>
      <c r="L741" s="357"/>
      <c r="M741" s="357"/>
      <c r="N741" s="358"/>
      <c r="O741" s="105"/>
      <c r="P741" s="105"/>
      <c r="Q741" s="105"/>
      <c r="R741" s="105"/>
      <c r="S741" s="105"/>
      <c r="T741" s="105"/>
      <c r="U741" s="105"/>
      <c r="V741" s="105"/>
      <c r="W741" s="105"/>
      <c r="X741" s="105"/>
      <c r="Y741" s="105"/>
      <c r="Z741" s="105"/>
      <c r="AA741" s="105"/>
      <c r="AB741" s="105"/>
      <c r="AC741" s="105"/>
      <c r="AD741" s="105"/>
      <c r="AE741" s="105"/>
    </row>
    <row r="742">
      <c r="A742" s="122"/>
      <c r="B742" s="356"/>
      <c r="C742" s="356"/>
      <c r="D742" s="105"/>
      <c r="E742" s="356"/>
      <c r="F742" s="356"/>
      <c r="G742" s="128"/>
      <c r="H742" s="105"/>
      <c r="I742" s="105"/>
      <c r="J742" s="105"/>
      <c r="K742" s="357"/>
      <c r="L742" s="357"/>
      <c r="M742" s="357"/>
      <c r="N742" s="358"/>
      <c r="O742" s="105"/>
      <c r="P742" s="105"/>
      <c r="Q742" s="105"/>
      <c r="R742" s="105"/>
      <c r="S742" s="105"/>
      <c r="T742" s="105"/>
      <c r="U742" s="105"/>
      <c r="V742" s="105"/>
      <c r="W742" s="105"/>
      <c r="X742" s="105"/>
      <c r="Y742" s="105"/>
      <c r="Z742" s="105"/>
      <c r="AA742" s="105"/>
      <c r="AB742" s="105"/>
      <c r="AC742" s="105"/>
      <c r="AD742" s="105"/>
      <c r="AE742" s="105"/>
    </row>
    <row r="743">
      <c r="A743" s="122"/>
      <c r="B743" s="356"/>
      <c r="C743" s="356"/>
      <c r="D743" s="105"/>
      <c r="E743" s="356"/>
      <c r="F743" s="356"/>
      <c r="G743" s="128"/>
      <c r="H743" s="105"/>
      <c r="I743" s="105"/>
      <c r="J743" s="105"/>
      <c r="K743" s="357"/>
      <c r="L743" s="357"/>
      <c r="M743" s="357"/>
      <c r="N743" s="358"/>
      <c r="O743" s="105"/>
      <c r="P743" s="105"/>
      <c r="Q743" s="105"/>
      <c r="R743" s="105"/>
      <c r="S743" s="105"/>
      <c r="T743" s="105"/>
      <c r="U743" s="105"/>
      <c r="V743" s="105"/>
      <c r="W743" s="105"/>
      <c r="X743" s="105"/>
      <c r="Y743" s="105"/>
      <c r="Z743" s="105"/>
      <c r="AA743" s="105"/>
      <c r="AB743" s="105"/>
      <c r="AC743" s="105"/>
      <c r="AD743" s="105"/>
      <c r="AE743" s="105"/>
    </row>
    <row r="744">
      <c r="A744" s="122"/>
      <c r="B744" s="356"/>
      <c r="C744" s="356"/>
      <c r="D744" s="105"/>
      <c r="E744" s="356"/>
      <c r="F744" s="356"/>
      <c r="G744" s="128"/>
      <c r="H744" s="105"/>
      <c r="I744" s="105"/>
      <c r="J744" s="105"/>
      <c r="K744" s="357"/>
      <c r="L744" s="357"/>
      <c r="M744" s="357"/>
      <c r="N744" s="358"/>
      <c r="O744" s="105"/>
      <c r="P744" s="105"/>
      <c r="Q744" s="105"/>
      <c r="R744" s="105"/>
      <c r="S744" s="105"/>
      <c r="T744" s="105"/>
      <c r="U744" s="105"/>
      <c r="V744" s="105"/>
      <c r="W744" s="105"/>
      <c r="X744" s="105"/>
      <c r="Y744" s="105"/>
      <c r="Z744" s="105"/>
      <c r="AA744" s="105"/>
      <c r="AB744" s="105"/>
      <c r="AC744" s="105"/>
      <c r="AD744" s="105"/>
      <c r="AE744" s="105"/>
    </row>
    <row r="745">
      <c r="A745" s="122"/>
      <c r="B745" s="356"/>
      <c r="C745" s="356"/>
      <c r="D745" s="105"/>
      <c r="E745" s="356"/>
      <c r="F745" s="356"/>
      <c r="G745" s="128"/>
      <c r="H745" s="105"/>
      <c r="I745" s="105"/>
      <c r="J745" s="105"/>
      <c r="K745" s="357"/>
      <c r="L745" s="357"/>
      <c r="M745" s="357"/>
      <c r="N745" s="358"/>
      <c r="O745" s="105"/>
      <c r="P745" s="105"/>
      <c r="Q745" s="105"/>
      <c r="R745" s="105"/>
      <c r="S745" s="105"/>
      <c r="T745" s="105"/>
      <c r="U745" s="105"/>
      <c r="V745" s="105"/>
      <c r="W745" s="105"/>
      <c r="X745" s="105"/>
      <c r="Y745" s="105"/>
      <c r="Z745" s="105"/>
      <c r="AA745" s="105"/>
      <c r="AB745" s="105"/>
      <c r="AC745" s="105"/>
      <c r="AD745" s="105"/>
      <c r="AE745" s="105"/>
    </row>
    <row r="746">
      <c r="A746" s="122"/>
      <c r="B746" s="356"/>
      <c r="C746" s="356"/>
      <c r="D746" s="105"/>
      <c r="E746" s="356"/>
      <c r="F746" s="356"/>
      <c r="G746" s="128"/>
      <c r="H746" s="105"/>
      <c r="I746" s="105"/>
      <c r="J746" s="105"/>
      <c r="K746" s="357"/>
      <c r="L746" s="357"/>
      <c r="M746" s="357"/>
      <c r="N746" s="358"/>
      <c r="O746" s="105"/>
      <c r="P746" s="105"/>
      <c r="Q746" s="105"/>
      <c r="R746" s="105"/>
      <c r="S746" s="105"/>
      <c r="T746" s="105"/>
      <c r="U746" s="105"/>
      <c r="V746" s="105"/>
      <c r="W746" s="105"/>
      <c r="X746" s="105"/>
      <c r="Y746" s="105"/>
      <c r="Z746" s="105"/>
      <c r="AA746" s="105"/>
      <c r="AB746" s="105"/>
      <c r="AC746" s="105"/>
      <c r="AD746" s="105"/>
      <c r="AE746" s="105"/>
    </row>
    <row r="747">
      <c r="A747" s="122"/>
      <c r="B747" s="356"/>
      <c r="C747" s="356"/>
      <c r="D747" s="105"/>
      <c r="E747" s="356"/>
      <c r="F747" s="356"/>
      <c r="G747" s="128"/>
      <c r="H747" s="105"/>
      <c r="I747" s="105"/>
      <c r="J747" s="105"/>
      <c r="K747" s="357"/>
      <c r="L747" s="357"/>
      <c r="M747" s="357"/>
      <c r="N747" s="358"/>
      <c r="O747" s="105"/>
      <c r="P747" s="105"/>
      <c r="Q747" s="105"/>
      <c r="R747" s="105"/>
      <c r="S747" s="105"/>
      <c r="T747" s="105"/>
      <c r="U747" s="105"/>
      <c r="V747" s="105"/>
      <c r="W747" s="105"/>
      <c r="X747" s="105"/>
      <c r="Y747" s="105"/>
      <c r="Z747" s="105"/>
      <c r="AA747" s="105"/>
      <c r="AB747" s="105"/>
      <c r="AC747" s="105"/>
      <c r="AD747" s="105"/>
      <c r="AE747" s="105"/>
    </row>
    <row r="748">
      <c r="A748" s="122"/>
      <c r="B748" s="356"/>
      <c r="C748" s="356"/>
      <c r="D748" s="105"/>
      <c r="E748" s="356"/>
      <c r="F748" s="356"/>
      <c r="G748" s="128"/>
      <c r="H748" s="105"/>
      <c r="I748" s="105"/>
      <c r="J748" s="105"/>
      <c r="K748" s="357"/>
      <c r="L748" s="357"/>
      <c r="M748" s="357"/>
      <c r="N748" s="358"/>
      <c r="O748" s="105"/>
      <c r="P748" s="105"/>
      <c r="Q748" s="105"/>
      <c r="R748" s="105"/>
      <c r="S748" s="105"/>
      <c r="T748" s="105"/>
      <c r="U748" s="105"/>
      <c r="V748" s="105"/>
      <c r="W748" s="105"/>
      <c r="X748" s="105"/>
      <c r="Y748" s="105"/>
      <c r="Z748" s="105"/>
      <c r="AA748" s="105"/>
      <c r="AB748" s="105"/>
      <c r="AC748" s="105"/>
      <c r="AD748" s="105"/>
      <c r="AE748" s="105"/>
    </row>
    <row r="749">
      <c r="A749" s="122"/>
      <c r="B749" s="356"/>
      <c r="C749" s="356"/>
      <c r="D749" s="105"/>
      <c r="E749" s="356"/>
      <c r="F749" s="356"/>
      <c r="G749" s="128"/>
      <c r="H749" s="105"/>
      <c r="I749" s="105"/>
      <c r="J749" s="105"/>
      <c r="K749" s="357"/>
      <c r="L749" s="357"/>
      <c r="M749" s="357"/>
      <c r="N749" s="358"/>
      <c r="O749" s="105"/>
      <c r="P749" s="105"/>
      <c r="Q749" s="105"/>
      <c r="R749" s="105"/>
      <c r="S749" s="105"/>
      <c r="T749" s="105"/>
      <c r="U749" s="105"/>
      <c r="V749" s="105"/>
      <c r="W749" s="105"/>
      <c r="X749" s="105"/>
      <c r="Y749" s="105"/>
      <c r="Z749" s="105"/>
      <c r="AA749" s="105"/>
      <c r="AB749" s="105"/>
      <c r="AC749" s="105"/>
      <c r="AD749" s="105"/>
      <c r="AE749" s="105"/>
    </row>
    <row r="750">
      <c r="A750" s="122"/>
      <c r="B750" s="356"/>
      <c r="C750" s="356"/>
      <c r="D750" s="105"/>
      <c r="E750" s="356"/>
      <c r="F750" s="356"/>
      <c r="G750" s="128"/>
      <c r="H750" s="105"/>
      <c r="I750" s="105"/>
      <c r="J750" s="105"/>
      <c r="K750" s="357"/>
      <c r="L750" s="357"/>
      <c r="M750" s="357"/>
      <c r="N750" s="358"/>
      <c r="O750" s="105"/>
      <c r="P750" s="105"/>
      <c r="Q750" s="105"/>
      <c r="R750" s="105"/>
      <c r="S750" s="105"/>
      <c r="T750" s="105"/>
      <c r="U750" s="105"/>
      <c r="V750" s="105"/>
      <c r="W750" s="105"/>
      <c r="X750" s="105"/>
      <c r="Y750" s="105"/>
      <c r="Z750" s="105"/>
      <c r="AA750" s="105"/>
      <c r="AB750" s="105"/>
      <c r="AC750" s="105"/>
      <c r="AD750" s="105"/>
      <c r="AE750" s="105"/>
    </row>
    <row r="751">
      <c r="A751" s="122"/>
      <c r="B751" s="356"/>
      <c r="C751" s="356"/>
      <c r="D751" s="105"/>
      <c r="E751" s="356"/>
      <c r="F751" s="356"/>
      <c r="G751" s="128"/>
      <c r="H751" s="105"/>
      <c r="I751" s="105"/>
      <c r="J751" s="105"/>
      <c r="K751" s="357"/>
      <c r="L751" s="357"/>
      <c r="M751" s="357"/>
      <c r="N751" s="358"/>
      <c r="O751" s="105"/>
      <c r="P751" s="105"/>
      <c r="Q751" s="105"/>
      <c r="R751" s="105"/>
      <c r="S751" s="105"/>
      <c r="T751" s="105"/>
      <c r="U751" s="105"/>
      <c r="V751" s="105"/>
      <c r="W751" s="105"/>
      <c r="X751" s="105"/>
      <c r="Y751" s="105"/>
      <c r="Z751" s="105"/>
      <c r="AA751" s="105"/>
      <c r="AB751" s="105"/>
      <c r="AC751" s="105"/>
      <c r="AD751" s="105"/>
      <c r="AE751" s="105"/>
    </row>
    <row r="752">
      <c r="A752" s="122"/>
      <c r="B752" s="356"/>
      <c r="C752" s="356"/>
      <c r="D752" s="105"/>
      <c r="E752" s="356"/>
      <c r="F752" s="356"/>
      <c r="G752" s="128"/>
      <c r="H752" s="105"/>
      <c r="I752" s="105"/>
      <c r="J752" s="105"/>
      <c r="K752" s="357"/>
      <c r="L752" s="357"/>
      <c r="M752" s="357"/>
      <c r="N752" s="358"/>
      <c r="O752" s="105"/>
      <c r="P752" s="105"/>
      <c r="Q752" s="105"/>
      <c r="R752" s="105"/>
      <c r="S752" s="105"/>
      <c r="T752" s="105"/>
      <c r="U752" s="105"/>
      <c r="V752" s="105"/>
      <c r="W752" s="105"/>
      <c r="X752" s="105"/>
      <c r="Y752" s="105"/>
      <c r="Z752" s="105"/>
      <c r="AA752" s="105"/>
      <c r="AB752" s="105"/>
      <c r="AC752" s="105"/>
      <c r="AD752" s="105"/>
      <c r="AE752" s="105"/>
    </row>
    <row r="753">
      <c r="A753" s="122"/>
      <c r="B753" s="356"/>
      <c r="C753" s="356"/>
      <c r="D753" s="105"/>
      <c r="E753" s="356"/>
      <c r="F753" s="356"/>
      <c r="G753" s="128"/>
      <c r="H753" s="105"/>
      <c r="I753" s="105"/>
      <c r="J753" s="105"/>
      <c r="K753" s="357"/>
      <c r="L753" s="357"/>
      <c r="M753" s="357"/>
      <c r="N753" s="358"/>
      <c r="O753" s="105"/>
      <c r="P753" s="105"/>
      <c r="Q753" s="105"/>
      <c r="R753" s="105"/>
      <c r="S753" s="105"/>
      <c r="T753" s="105"/>
      <c r="U753" s="105"/>
      <c r="V753" s="105"/>
      <c r="W753" s="105"/>
      <c r="X753" s="105"/>
      <c r="Y753" s="105"/>
      <c r="Z753" s="105"/>
      <c r="AA753" s="105"/>
      <c r="AB753" s="105"/>
      <c r="AC753" s="105"/>
      <c r="AD753" s="105"/>
      <c r="AE753" s="105"/>
    </row>
    <row r="754">
      <c r="A754" s="122"/>
      <c r="B754" s="356"/>
      <c r="C754" s="356"/>
      <c r="D754" s="105"/>
      <c r="E754" s="356"/>
      <c r="F754" s="356"/>
      <c r="G754" s="128"/>
      <c r="H754" s="105"/>
      <c r="I754" s="105"/>
      <c r="J754" s="105"/>
      <c r="K754" s="357"/>
      <c r="L754" s="357"/>
      <c r="M754" s="357"/>
      <c r="N754" s="358"/>
      <c r="O754" s="105"/>
      <c r="P754" s="105"/>
      <c r="Q754" s="105"/>
      <c r="R754" s="105"/>
      <c r="S754" s="105"/>
      <c r="T754" s="105"/>
      <c r="U754" s="105"/>
      <c r="V754" s="105"/>
      <c r="W754" s="105"/>
      <c r="X754" s="105"/>
      <c r="Y754" s="105"/>
      <c r="Z754" s="105"/>
      <c r="AA754" s="105"/>
      <c r="AB754" s="105"/>
      <c r="AC754" s="105"/>
      <c r="AD754" s="105"/>
      <c r="AE754" s="105"/>
    </row>
    <row r="755">
      <c r="A755" s="122"/>
      <c r="B755" s="356"/>
      <c r="C755" s="356"/>
      <c r="D755" s="105"/>
      <c r="E755" s="356"/>
      <c r="F755" s="356"/>
      <c r="G755" s="128"/>
      <c r="H755" s="105"/>
      <c r="I755" s="105"/>
      <c r="J755" s="105"/>
      <c r="K755" s="357"/>
      <c r="L755" s="357"/>
      <c r="M755" s="357"/>
      <c r="N755" s="358"/>
      <c r="O755" s="105"/>
      <c r="P755" s="105"/>
      <c r="Q755" s="105"/>
      <c r="R755" s="105"/>
      <c r="S755" s="105"/>
      <c r="T755" s="105"/>
      <c r="U755" s="105"/>
      <c r="V755" s="105"/>
      <c r="W755" s="105"/>
      <c r="X755" s="105"/>
      <c r="Y755" s="105"/>
      <c r="Z755" s="105"/>
      <c r="AA755" s="105"/>
      <c r="AB755" s="105"/>
      <c r="AC755" s="105"/>
      <c r="AD755" s="105"/>
      <c r="AE755" s="105"/>
    </row>
    <row r="756">
      <c r="A756" s="122"/>
      <c r="B756" s="356"/>
      <c r="C756" s="356"/>
      <c r="D756" s="105"/>
      <c r="E756" s="356"/>
      <c r="F756" s="356"/>
      <c r="G756" s="128"/>
      <c r="H756" s="105"/>
      <c r="I756" s="105"/>
      <c r="J756" s="105"/>
      <c r="K756" s="357"/>
      <c r="L756" s="357"/>
      <c r="M756" s="357"/>
      <c r="N756" s="358"/>
      <c r="O756" s="105"/>
      <c r="P756" s="105"/>
      <c r="Q756" s="105"/>
      <c r="R756" s="105"/>
      <c r="S756" s="105"/>
      <c r="T756" s="105"/>
      <c r="U756" s="105"/>
      <c r="V756" s="105"/>
      <c r="W756" s="105"/>
      <c r="X756" s="105"/>
      <c r="Y756" s="105"/>
      <c r="Z756" s="105"/>
      <c r="AA756" s="105"/>
      <c r="AB756" s="105"/>
      <c r="AC756" s="105"/>
      <c r="AD756" s="105"/>
      <c r="AE756" s="105"/>
    </row>
    <row r="757">
      <c r="A757" s="122"/>
      <c r="B757" s="356"/>
      <c r="C757" s="356"/>
      <c r="D757" s="105"/>
      <c r="E757" s="356"/>
      <c r="F757" s="356"/>
      <c r="G757" s="128"/>
      <c r="H757" s="105"/>
      <c r="I757" s="105"/>
      <c r="J757" s="105"/>
      <c r="K757" s="357"/>
      <c r="L757" s="357"/>
      <c r="M757" s="357"/>
      <c r="N757" s="358"/>
      <c r="O757" s="105"/>
      <c r="P757" s="105"/>
      <c r="Q757" s="105"/>
      <c r="R757" s="105"/>
      <c r="S757" s="105"/>
      <c r="T757" s="105"/>
      <c r="U757" s="105"/>
      <c r="V757" s="105"/>
      <c r="W757" s="105"/>
      <c r="X757" s="105"/>
      <c r="Y757" s="105"/>
      <c r="Z757" s="105"/>
      <c r="AA757" s="105"/>
      <c r="AB757" s="105"/>
      <c r="AC757" s="105"/>
      <c r="AD757" s="105"/>
      <c r="AE757" s="105"/>
    </row>
    <row r="758">
      <c r="A758" s="122"/>
      <c r="B758" s="356"/>
      <c r="C758" s="356"/>
      <c r="D758" s="105"/>
      <c r="E758" s="356"/>
      <c r="F758" s="356"/>
      <c r="G758" s="128"/>
      <c r="H758" s="105"/>
      <c r="I758" s="105"/>
      <c r="J758" s="105"/>
      <c r="K758" s="357"/>
      <c r="L758" s="357"/>
      <c r="M758" s="357"/>
      <c r="N758" s="358"/>
      <c r="O758" s="105"/>
      <c r="P758" s="105"/>
      <c r="Q758" s="105"/>
      <c r="R758" s="105"/>
      <c r="S758" s="105"/>
      <c r="T758" s="105"/>
      <c r="U758" s="105"/>
      <c r="V758" s="105"/>
      <c r="W758" s="105"/>
      <c r="X758" s="105"/>
      <c r="Y758" s="105"/>
      <c r="Z758" s="105"/>
      <c r="AA758" s="105"/>
      <c r="AB758" s="105"/>
      <c r="AC758" s="105"/>
      <c r="AD758" s="105"/>
      <c r="AE758" s="105"/>
    </row>
    <row r="759">
      <c r="A759" s="122"/>
      <c r="B759" s="356"/>
      <c r="C759" s="356"/>
      <c r="D759" s="105"/>
      <c r="E759" s="356"/>
      <c r="F759" s="356"/>
      <c r="G759" s="128"/>
      <c r="H759" s="105"/>
      <c r="I759" s="105"/>
      <c r="J759" s="105"/>
      <c r="K759" s="357"/>
      <c r="L759" s="357"/>
      <c r="M759" s="357"/>
      <c r="N759" s="358"/>
      <c r="O759" s="105"/>
      <c r="P759" s="105"/>
      <c r="Q759" s="105"/>
      <c r="R759" s="105"/>
      <c r="S759" s="105"/>
      <c r="T759" s="105"/>
      <c r="U759" s="105"/>
      <c r="V759" s="105"/>
      <c r="W759" s="105"/>
      <c r="X759" s="105"/>
      <c r="Y759" s="105"/>
      <c r="Z759" s="105"/>
      <c r="AA759" s="105"/>
      <c r="AB759" s="105"/>
      <c r="AC759" s="105"/>
      <c r="AD759" s="105"/>
      <c r="AE759" s="105"/>
    </row>
    <row r="760">
      <c r="A760" s="122"/>
      <c r="B760" s="356"/>
      <c r="C760" s="356"/>
      <c r="D760" s="105"/>
      <c r="E760" s="356"/>
      <c r="F760" s="356"/>
      <c r="G760" s="128"/>
      <c r="H760" s="105"/>
      <c r="I760" s="105"/>
      <c r="J760" s="105"/>
      <c r="K760" s="357"/>
      <c r="L760" s="357"/>
      <c r="M760" s="357"/>
      <c r="N760" s="358"/>
      <c r="O760" s="105"/>
      <c r="P760" s="105"/>
      <c r="Q760" s="105"/>
      <c r="R760" s="105"/>
      <c r="S760" s="105"/>
      <c r="T760" s="105"/>
      <c r="U760" s="105"/>
      <c r="V760" s="105"/>
      <c r="W760" s="105"/>
      <c r="X760" s="105"/>
      <c r="Y760" s="105"/>
      <c r="Z760" s="105"/>
      <c r="AA760" s="105"/>
      <c r="AB760" s="105"/>
      <c r="AC760" s="105"/>
      <c r="AD760" s="105"/>
      <c r="AE760" s="105"/>
    </row>
    <row r="761">
      <c r="A761" s="122"/>
      <c r="B761" s="356"/>
      <c r="C761" s="356"/>
      <c r="D761" s="105"/>
      <c r="E761" s="356"/>
      <c r="F761" s="356"/>
      <c r="G761" s="128"/>
      <c r="H761" s="105"/>
      <c r="I761" s="105"/>
      <c r="J761" s="105"/>
      <c r="K761" s="357"/>
      <c r="L761" s="357"/>
      <c r="M761" s="357"/>
      <c r="N761" s="358"/>
      <c r="O761" s="105"/>
      <c r="P761" s="105"/>
      <c r="Q761" s="105"/>
      <c r="R761" s="105"/>
      <c r="S761" s="105"/>
      <c r="T761" s="105"/>
      <c r="U761" s="105"/>
      <c r="V761" s="105"/>
      <c r="W761" s="105"/>
      <c r="X761" s="105"/>
      <c r="Y761" s="105"/>
      <c r="Z761" s="105"/>
      <c r="AA761" s="105"/>
      <c r="AB761" s="105"/>
      <c r="AC761" s="105"/>
      <c r="AD761" s="105"/>
      <c r="AE761" s="105"/>
    </row>
    <row r="762">
      <c r="A762" s="122"/>
      <c r="B762" s="356"/>
      <c r="C762" s="356"/>
      <c r="D762" s="105"/>
      <c r="E762" s="356"/>
      <c r="F762" s="356"/>
      <c r="G762" s="128"/>
      <c r="H762" s="105"/>
      <c r="I762" s="105"/>
      <c r="J762" s="105"/>
      <c r="K762" s="357"/>
      <c r="L762" s="357"/>
      <c r="M762" s="357"/>
      <c r="N762" s="358"/>
      <c r="O762" s="105"/>
      <c r="P762" s="105"/>
      <c r="Q762" s="105"/>
      <c r="R762" s="105"/>
      <c r="S762" s="105"/>
      <c r="T762" s="105"/>
      <c r="U762" s="105"/>
      <c r="V762" s="105"/>
      <c r="W762" s="105"/>
      <c r="X762" s="105"/>
      <c r="Y762" s="105"/>
      <c r="Z762" s="105"/>
      <c r="AA762" s="105"/>
      <c r="AB762" s="105"/>
      <c r="AC762" s="105"/>
      <c r="AD762" s="105"/>
      <c r="AE762" s="105"/>
    </row>
    <row r="763">
      <c r="A763" s="122"/>
      <c r="B763" s="356"/>
      <c r="C763" s="356"/>
      <c r="D763" s="105"/>
      <c r="E763" s="356"/>
      <c r="F763" s="356"/>
      <c r="G763" s="128"/>
      <c r="H763" s="105"/>
      <c r="I763" s="105"/>
      <c r="J763" s="105"/>
      <c r="K763" s="357"/>
      <c r="L763" s="357"/>
      <c r="M763" s="357"/>
      <c r="N763" s="358"/>
      <c r="O763" s="105"/>
      <c r="P763" s="105"/>
      <c r="Q763" s="105"/>
      <c r="R763" s="105"/>
      <c r="S763" s="105"/>
      <c r="T763" s="105"/>
      <c r="U763" s="105"/>
      <c r="V763" s="105"/>
      <c r="W763" s="105"/>
      <c r="X763" s="105"/>
      <c r="Y763" s="105"/>
      <c r="Z763" s="105"/>
      <c r="AA763" s="105"/>
      <c r="AB763" s="105"/>
      <c r="AC763" s="105"/>
      <c r="AD763" s="105"/>
      <c r="AE763" s="105"/>
    </row>
    <row r="764">
      <c r="A764" s="122"/>
      <c r="B764" s="356"/>
      <c r="C764" s="356"/>
      <c r="D764" s="105"/>
      <c r="E764" s="356"/>
      <c r="F764" s="356"/>
      <c r="G764" s="128"/>
      <c r="H764" s="105"/>
      <c r="I764" s="105"/>
      <c r="J764" s="105"/>
      <c r="K764" s="357"/>
      <c r="L764" s="357"/>
      <c r="M764" s="357"/>
      <c r="N764" s="358"/>
      <c r="O764" s="105"/>
      <c r="P764" s="105"/>
      <c r="Q764" s="105"/>
      <c r="R764" s="105"/>
      <c r="S764" s="105"/>
      <c r="T764" s="105"/>
      <c r="U764" s="105"/>
      <c r="V764" s="105"/>
      <c r="W764" s="105"/>
      <c r="X764" s="105"/>
      <c r="Y764" s="105"/>
      <c r="Z764" s="105"/>
      <c r="AA764" s="105"/>
      <c r="AB764" s="105"/>
      <c r="AC764" s="105"/>
      <c r="AD764" s="105"/>
      <c r="AE764" s="105"/>
    </row>
    <row r="765">
      <c r="A765" s="122"/>
      <c r="B765" s="356"/>
      <c r="C765" s="356"/>
      <c r="D765" s="105"/>
      <c r="E765" s="356"/>
      <c r="F765" s="356"/>
      <c r="G765" s="128"/>
      <c r="H765" s="105"/>
      <c r="I765" s="105"/>
      <c r="J765" s="105"/>
      <c r="K765" s="357"/>
      <c r="L765" s="357"/>
      <c r="M765" s="357"/>
      <c r="N765" s="358"/>
      <c r="O765" s="105"/>
      <c r="P765" s="105"/>
      <c r="Q765" s="105"/>
      <c r="R765" s="105"/>
      <c r="S765" s="105"/>
      <c r="T765" s="105"/>
      <c r="U765" s="105"/>
      <c r="V765" s="105"/>
      <c r="W765" s="105"/>
      <c r="X765" s="105"/>
      <c r="Y765" s="105"/>
      <c r="Z765" s="105"/>
      <c r="AA765" s="105"/>
      <c r="AB765" s="105"/>
      <c r="AC765" s="105"/>
      <c r="AD765" s="105"/>
      <c r="AE765" s="105"/>
    </row>
    <row r="766">
      <c r="A766" s="122"/>
      <c r="B766" s="356"/>
      <c r="C766" s="356"/>
      <c r="D766" s="105"/>
      <c r="E766" s="356"/>
      <c r="F766" s="356"/>
      <c r="G766" s="128"/>
      <c r="H766" s="105"/>
      <c r="I766" s="105"/>
      <c r="J766" s="105"/>
      <c r="K766" s="357"/>
      <c r="L766" s="357"/>
      <c r="M766" s="357"/>
      <c r="N766" s="358"/>
      <c r="O766" s="105"/>
      <c r="P766" s="105"/>
      <c r="Q766" s="105"/>
      <c r="R766" s="105"/>
      <c r="S766" s="105"/>
      <c r="T766" s="105"/>
      <c r="U766" s="105"/>
      <c r="V766" s="105"/>
      <c r="W766" s="105"/>
      <c r="X766" s="105"/>
      <c r="Y766" s="105"/>
      <c r="Z766" s="105"/>
      <c r="AA766" s="105"/>
      <c r="AB766" s="105"/>
      <c r="AC766" s="105"/>
      <c r="AD766" s="105"/>
      <c r="AE766" s="105"/>
    </row>
    <row r="767">
      <c r="A767" s="122"/>
      <c r="B767" s="356"/>
      <c r="C767" s="356"/>
      <c r="D767" s="105"/>
      <c r="E767" s="356"/>
      <c r="F767" s="356"/>
      <c r="G767" s="128"/>
      <c r="H767" s="105"/>
      <c r="I767" s="105"/>
      <c r="J767" s="105"/>
      <c r="K767" s="357"/>
      <c r="L767" s="357"/>
      <c r="M767" s="357"/>
      <c r="N767" s="358"/>
      <c r="O767" s="105"/>
      <c r="P767" s="105"/>
      <c r="Q767" s="105"/>
      <c r="R767" s="105"/>
      <c r="S767" s="105"/>
      <c r="T767" s="105"/>
      <c r="U767" s="105"/>
      <c r="V767" s="105"/>
      <c r="W767" s="105"/>
      <c r="X767" s="105"/>
      <c r="Y767" s="105"/>
      <c r="Z767" s="105"/>
      <c r="AA767" s="105"/>
      <c r="AB767" s="105"/>
      <c r="AC767" s="105"/>
      <c r="AD767" s="105"/>
      <c r="AE767" s="105"/>
    </row>
    <row r="768">
      <c r="A768" s="122"/>
      <c r="B768" s="356"/>
      <c r="C768" s="356"/>
      <c r="D768" s="105"/>
      <c r="E768" s="356"/>
      <c r="F768" s="356"/>
      <c r="G768" s="128"/>
      <c r="H768" s="105"/>
      <c r="I768" s="105"/>
      <c r="J768" s="105"/>
      <c r="K768" s="357"/>
      <c r="L768" s="357"/>
      <c r="M768" s="357"/>
      <c r="N768" s="358"/>
      <c r="O768" s="105"/>
      <c r="P768" s="105"/>
      <c r="Q768" s="105"/>
      <c r="R768" s="105"/>
      <c r="S768" s="105"/>
      <c r="T768" s="105"/>
      <c r="U768" s="105"/>
      <c r="V768" s="105"/>
      <c r="W768" s="105"/>
      <c r="X768" s="105"/>
      <c r="Y768" s="105"/>
      <c r="Z768" s="105"/>
      <c r="AA768" s="105"/>
      <c r="AB768" s="105"/>
      <c r="AC768" s="105"/>
      <c r="AD768" s="105"/>
      <c r="AE768" s="105"/>
    </row>
    <row r="769">
      <c r="A769" s="122"/>
      <c r="B769" s="356"/>
      <c r="C769" s="356"/>
      <c r="D769" s="105"/>
      <c r="E769" s="356"/>
      <c r="F769" s="356"/>
      <c r="G769" s="128"/>
      <c r="H769" s="105"/>
      <c r="I769" s="105"/>
      <c r="J769" s="105"/>
      <c r="K769" s="357"/>
      <c r="L769" s="357"/>
      <c r="M769" s="357"/>
      <c r="N769" s="358"/>
      <c r="O769" s="105"/>
      <c r="P769" s="105"/>
      <c r="Q769" s="105"/>
      <c r="R769" s="105"/>
      <c r="S769" s="105"/>
      <c r="T769" s="105"/>
      <c r="U769" s="105"/>
      <c r="V769" s="105"/>
      <c r="W769" s="105"/>
      <c r="X769" s="105"/>
      <c r="Y769" s="105"/>
      <c r="Z769" s="105"/>
      <c r="AA769" s="105"/>
      <c r="AB769" s="105"/>
      <c r="AC769" s="105"/>
      <c r="AD769" s="105"/>
      <c r="AE769" s="105"/>
    </row>
    <row r="770">
      <c r="A770" s="122"/>
      <c r="B770" s="356"/>
      <c r="C770" s="356"/>
      <c r="D770" s="105"/>
      <c r="E770" s="356"/>
      <c r="F770" s="356"/>
      <c r="G770" s="128"/>
      <c r="H770" s="105"/>
      <c r="I770" s="105"/>
      <c r="J770" s="105"/>
      <c r="K770" s="357"/>
      <c r="L770" s="357"/>
      <c r="M770" s="357"/>
      <c r="N770" s="358"/>
      <c r="O770" s="105"/>
      <c r="P770" s="105"/>
      <c r="Q770" s="105"/>
      <c r="R770" s="105"/>
      <c r="S770" s="105"/>
      <c r="T770" s="105"/>
      <c r="U770" s="105"/>
      <c r="V770" s="105"/>
      <c r="W770" s="105"/>
      <c r="X770" s="105"/>
      <c r="Y770" s="105"/>
      <c r="Z770" s="105"/>
      <c r="AA770" s="105"/>
      <c r="AB770" s="105"/>
      <c r="AC770" s="105"/>
      <c r="AD770" s="105"/>
      <c r="AE770" s="105"/>
    </row>
    <row r="771">
      <c r="A771" s="122"/>
      <c r="B771" s="356"/>
      <c r="C771" s="356"/>
      <c r="D771" s="105"/>
      <c r="E771" s="356"/>
      <c r="F771" s="356"/>
      <c r="G771" s="128"/>
      <c r="H771" s="105"/>
      <c r="I771" s="105"/>
      <c r="J771" s="105"/>
      <c r="K771" s="357"/>
      <c r="L771" s="357"/>
      <c r="M771" s="357"/>
      <c r="N771" s="358"/>
      <c r="O771" s="105"/>
      <c r="P771" s="105"/>
      <c r="Q771" s="105"/>
      <c r="R771" s="105"/>
      <c r="S771" s="105"/>
      <c r="T771" s="105"/>
      <c r="U771" s="105"/>
      <c r="V771" s="105"/>
      <c r="W771" s="105"/>
      <c r="X771" s="105"/>
      <c r="Y771" s="105"/>
      <c r="Z771" s="105"/>
      <c r="AA771" s="105"/>
      <c r="AB771" s="105"/>
      <c r="AC771" s="105"/>
      <c r="AD771" s="105"/>
      <c r="AE771" s="105"/>
    </row>
    <row r="772">
      <c r="A772" s="122"/>
      <c r="B772" s="356"/>
      <c r="C772" s="356"/>
      <c r="D772" s="105"/>
      <c r="E772" s="356"/>
      <c r="F772" s="356"/>
      <c r="G772" s="128"/>
      <c r="H772" s="105"/>
      <c r="I772" s="105"/>
      <c r="J772" s="105"/>
      <c r="K772" s="357"/>
      <c r="L772" s="357"/>
      <c r="M772" s="357"/>
      <c r="N772" s="358"/>
      <c r="O772" s="105"/>
      <c r="P772" s="105"/>
      <c r="Q772" s="105"/>
      <c r="R772" s="105"/>
      <c r="S772" s="105"/>
      <c r="T772" s="105"/>
      <c r="U772" s="105"/>
      <c r="V772" s="105"/>
      <c r="W772" s="105"/>
      <c r="X772" s="105"/>
      <c r="Y772" s="105"/>
      <c r="Z772" s="105"/>
      <c r="AA772" s="105"/>
      <c r="AB772" s="105"/>
      <c r="AC772" s="105"/>
      <c r="AD772" s="105"/>
      <c r="AE772" s="105"/>
    </row>
    <row r="773">
      <c r="A773" s="122"/>
      <c r="B773" s="356"/>
      <c r="C773" s="356"/>
      <c r="D773" s="105"/>
      <c r="E773" s="356"/>
      <c r="F773" s="356"/>
      <c r="G773" s="128"/>
      <c r="H773" s="105"/>
      <c r="I773" s="105"/>
      <c r="J773" s="105"/>
      <c r="K773" s="357"/>
      <c r="L773" s="357"/>
      <c r="M773" s="357"/>
      <c r="N773" s="358"/>
      <c r="O773" s="105"/>
      <c r="P773" s="105"/>
      <c r="Q773" s="105"/>
      <c r="R773" s="105"/>
      <c r="S773" s="105"/>
      <c r="T773" s="105"/>
      <c r="U773" s="105"/>
      <c r="V773" s="105"/>
      <c r="W773" s="105"/>
      <c r="X773" s="105"/>
      <c r="Y773" s="105"/>
      <c r="Z773" s="105"/>
      <c r="AA773" s="105"/>
      <c r="AB773" s="105"/>
      <c r="AC773" s="105"/>
      <c r="AD773" s="105"/>
      <c r="AE773" s="105"/>
    </row>
    <row r="774">
      <c r="A774" s="122"/>
      <c r="B774" s="356"/>
      <c r="C774" s="356"/>
      <c r="D774" s="105"/>
      <c r="E774" s="356"/>
      <c r="F774" s="356"/>
      <c r="G774" s="128"/>
      <c r="H774" s="105"/>
      <c r="I774" s="105"/>
      <c r="J774" s="105"/>
      <c r="K774" s="357"/>
      <c r="L774" s="357"/>
      <c r="M774" s="357"/>
      <c r="N774" s="358"/>
      <c r="O774" s="105"/>
      <c r="P774" s="105"/>
      <c r="Q774" s="105"/>
      <c r="R774" s="105"/>
      <c r="S774" s="105"/>
      <c r="T774" s="105"/>
      <c r="U774" s="105"/>
      <c r="V774" s="105"/>
      <c r="W774" s="105"/>
      <c r="X774" s="105"/>
      <c r="Y774" s="105"/>
      <c r="Z774" s="105"/>
      <c r="AA774" s="105"/>
      <c r="AB774" s="105"/>
      <c r="AC774" s="105"/>
      <c r="AD774" s="105"/>
      <c r="AE774" s="105"/>
    </row>
    <row r="775">
      <c r="A775" s="122"/>
      <c r="B775" s="356"/>
      <c r="C775" s="356"/>
      <c r="D775" s="105"/>
      <c r="E775" s="356"/>
      <c r="F775" s="356"/>
      <c r="G775" s="128"/>
      <c r="H775" s="105"/>
      <c r="I775" s="105"/>
      <c r="J775" s="105"/>
      <c r="K775" s="357"/>
      <c r="L775" s="357"/>
      <c r="M775" s="357"/>
      <c r="N775" s="358"/>
      <c r="O775" s="105"/>
      <c r="P775" s="105"/>
      <c r="Q775" s="105"/>
      <c r="R775" s="105"/>
      <c r="S775" s="105"/>
      <c r="T775" s="105"/>
      <c r="U775" s="105"/>
      <c r="V775" s="105"/>
      <c r="W775" s="105"/>
      <c r="X775" s="105"/>
      <c r="Y775" s="105"/>
      <c r="Z775" s="105"/>
      <c r="AA775" s="105"/>
      <c r="AB775" s="105"/>
      <c r="AC775" s="105"/>
      <c r="AD775" s="105"/>
      <c r="AE775" s="105"/>
    </row>
    <row r="776">
      <c r="A776" s="122"/>
      <c r="B776" s="356"/>
      <c r="C776" s="356"/>
      <c r="D776" s="105"/>
      <c r="E776" s="356"/>
      <c r="F776" s="356"/>
      <c r="G776" s="128"/>
      <c r="H776" s="105"/>
      <c r="I776" s="105"/>
      <c r="J776" s="105"/>
      <c r="K776" s="357"/>
      <c r="L776" s="357"/>
      <c r="M776" s="357"/>
      <c r="N776" s="358"/>
      <c r="O776" s="105"/>
      <c r="P776" s="105"/>
      <c r="Q776" s="105"/>
      <c r="R776" s="105"/>
      <c r="S776" s="105"/>
      <c r="T776" s="105"/>
      <c r="U776" s="105"/>
      <c r="V776" s="105"/>
      <c r="W776" s="105"/>
      <c r="X776" s="105"/>
      <c r="Y776" s="105"/>
      <c r="Z776" s="105"/>
      <c r="AA776" s="105"/>
      <c r="AB776" s="105"/>
      <c r="AC776" s="105"/>
      <c r="AD776" s="105"/>
      <c r="AE776" s="105"/>
    </row>
    <row r="777">
      <c r="A777" s="122"/>
      <c r="B777" s="356"/>
      <c r="C777" s="356"/>
      <c r="D777" s="105"/>
      <c r="E777" s="356"/>
      <c r="F777" s="356"/>
      <c r="G777" s="128"/>
      <c r="H777" s="105"/>
      <c r="I777" s="105"/>
      <c r="J777" s="105"/>
      <c r="K777" s="357"/>
      <c r="L777" s="357"/>
      <c r="M777" s="357"/>
      <c r="N777" s="358"/>
      <c r="O777" s="105"/>
      <c r="P777" s="105"/>
      <c r="Q777" s="105"/>
      <c r="R777" s="105"/>
      <c r="S777" s="105"/>
      <c r="T777" s="105"/>
      <c r="U777" s="105"/>
      <c r="V777" s="105"/>
      <c r="W777" s="105"/>
      <c r="X777" s="105"/>
      <c r="Y777" s="105"/>
      <c r="Z777" s="105"/>
      <c r="AA777" s="105"/>
      <c r="AB777" s="105"/>
      <c r="AC777" s="105"/>
      <c r="AD777" s="105"/>
      <c r="AE777" s="105"/>
    </row>
    <row r="778">
      <c r="A778" s="122"/>
      <c r="B778" s="356"/>
      <c r="C778" s="356"/>
      <c r="D778" s="105"/>
      <c r="E778" s="356"/>
      <c r="F778" s="356"/>
      <c r="G778" s="128"/>
      <c r="H778" s="105"/>
      <c r="I778" s="105"/>
      <c r="J778" s="105"/>
      <c r="K778" s="357"/>
      <c r="L778" s="357"/>
      <c r="M778" s="357"/>
      <c r="N778" s="358"/>
      <c r="O778" s="105"/>
      <c r="P778" s="105"/>
      <c r="Q778" s="105"/>
      <c r="R778" s="105"/>
      <c r="S778" s="105"/>
      <c r="T778" s="105"/>
      <c r="U778" s="105"/>
      <c r="V778" s="105"/>
      <c r="W778" s="105"/>
      <c r="X778" s="105"/>
      <c r="Y778" s="105"/>
      <c r="Z778" s="105"/>
      <c r="AA778" s="105"/>
      <c r="AB778" s="105"/>
      <c r="AC778" s="105"/>
      <c r="AD778" s="105"/>
      <c r="AE778" s="105"/>
    </row>
    <row r="779">
      <c r="A779" s="122"/>
      <c r="B779" s="356"/>
      <c r="C779" s="356"/>
      <c r="D779" s="105"/>
      <c r="E779" s="356"/>
      <c r="F779" s="356"/>
      <c r="G779" s="128"/>
      <c r="H779" s="105"/>
      <c r="I779" s="105"/>
      <c r="J779" s="105"/>
      <c r="K779" s="357"/>
      <c r="L779" s="357"/>
      <c r="M779" s="357"/>
      <c r="N779" s="358"/>
      <c r="O779" s="105"/>
      <c r="P779" s="105"/>
      <c r="Q779" s="105"/>
      <c r="R779" s="105"/>
      <c r="S779" s="105"/>
      <c r="T779" s="105"/>
      <c r="U779" s="105"/>
      <c r="V779" s="105"/>
      <c r="W779" s="105"/>
      <c r="X779" s="105"/>
      <c r="Y779" s="105"/>
      <c r="Z779" s="105"/>
      <c r="AA779" s="105"/>
      <c r="AB779" s="105"/>
      <c r="AC779" s="105"/>
      <c r="AD779" s="105"/>
      <c r="AE779" s="105"/>
    </row>
    <row r="780">
      <c r="A780" s="122"/>
      <c r="B780" s="356"/>
      <c r="C780" s="356"/>
      <c r="D780" s="105"/>
      <c r="E780" s="356"/>
      <c r="F780" s="356"/>
      <c r="G780" s="128"/>
      <c r="H780" s="105"/>
      <c r="I780" s="105"/>
      <c r="J780" s="105"/>
      <c r="K780" s="357"/>
      <c r="L780" s="357"/>
      <c r="M780" s="357"/>
      <c r="N780" s="358"/>
      <c r="O780" s="105"/>
      <c r="P780" s="105"/>
      <c r="Q780" s="105"/>
      <c r="R780" s="105"/>
      <c r="S780" s="105"/>
      <c r="T780" s="105"/>
      <c r="U780" s="105"/>
      <c r="V780" s="105"/>
      <c r="W780" s="105"/>
      <c r="X780" s="105"/>
      <c r="Y780" s="105"/>
      <c r="Z780" s="105"/>
      <c r="AA780" s="105"/>
      <c r="AB780" s="105"/>
      <c r="AC780" s="105"/>
      <c r="AD780" s="105"/>
      <c r="AE780" s="105"/>
    </row>
    <row r="781">
      <c r="A781" s="122"/>
      <c r="B781" s="356"/>
      <c r="C781" s="356"/>
      <c r="D781" s="105"/>
      <c r="E781" s="356"/>
      <c r="F781" s="356"/>
      <c r="G781" s="128"/>
      <c r="H781" s="105"/>
      <c r="I781" s="105"/>
      <c r="J781" s="105"/>
      <c r="K781" s="357"/>
      <c r="L781" s="357"/>
      <c r="M781" s="357"/>
      <c r="N781" s="358"/>
      <c r="O781" s="105"/>
      <c r="P781" s="105"/>
      <c r="Q781" s="105"/>
      <c r="R781" s="105"/>
      <c r="S781" s="105"/>
      <c r="T781" s="105"/>
      <c r="U781" s="105"/>
      <c r="V781" s="105"/>
      <c r="W781" s="105"/>
      <c r="X781" s="105"/>
      <c r="Y781" s="105"/>
      <c r="Z781" s="105"/>
      <c r="AA781" s="105"/>
      <c r="AB781" s="105"/>
      <c r="AC781" s="105"/>
      <c r="AD781" s="105"/>
      <c r="AE781" s="105"/>
    </row>
    <row r="782">
      <c r="A782" s="122"/>
      <c r="B782" s="356"/>
      <c r="C782" s="356"/>
      <c r="D782" s="105"/>
      <c r="E782" s="356"/>
      <c r="F782" s="356"/>
      <c r="G782" s="128"/>
      <c r="H782" s="105"/>
      <c r="I782" s="105"/>
      <c r="J782" s="105"/>
      <c r="K782" s="357"/>
      <c r="L782" s="357"/>
      <c r="M782" s="357"/>
      <c r="N782" s="358"/>
      <c r="O782" s="105"/>
      <c r="P782" s="105"/>
      <c r="Q782" s="105"/>
      <c r="R782" s="105"/>
      <c r="S782" s="105"/>
      <c r="T782" s="105"/>
      <c r="U782" s="105"/>
      <c r="V782" s="105"/>
      <c r="W782" s="105"/>
      <c r="X782" s="105"/>
      <c r="Y782" s="105"/>
      <c r="Z782" s="105"/>
      <c r="AA782" s="105"/>
      <c r="AB782" s="105"/>
      <c r="AC782" s="105"/>
      <c r="AD782" s="105"/>
      <c r="AE782" s="105"/>
    </row>
    <row r="783">
      <c r="A783" s="122"/>
      <c r="B783" s="356"/>
      <c r="C783" s="356"/>
      <c r="D783" s="105"/>
      <c r="E783" s="356"/>
      <c r="F783" s="356"/>
      <c r="G783" s="128"/>
      <c r="H783" s="105"/>
      <c r="I783" s="105"/>
      <c r="J783" s="105"/>
      <c r="K783" s="357"/>
      <c r="L783" s="357"/>
      <c r="M783" s="357"/>
      <c r="N783" s="358"/>
      <c r="O783" s="105"/>
      <c r="P783" s="105"/>
      <c r="Q783" s="105"/>
      <c r="R783" s="105"/>
      <c r="S783" s="105"/>
      <c r="T783" s="105"/>
      <c r="U783" s="105"/>
      <c r="V783" s="105"/>
      <c r="W783" s="105"/>
      <c r="X783" s="105"/>
      <c r="Y783" s="105"/>
      <c r="Z783" s="105"/>
      <c r="AA783" s="105"/>
      <c r="AB783" s="105"/>
      <c r="AC783" s="105"/>
      <c r="AD783" s="105"/>
      <c r="AE783" s="105"/>
    </row>
    <row r="784">
      <c r="A784" s="122"/>
      <c r="B784" s="356"/>
      <c r="C784" s="356"/>
      <c r="D784" s="105"/>
      <c r="E784" s="356"/>
      <c r="F784" s="356"/>
      <c r="G784" s="128"/>
      <c r="H784" s="105"/>
      <c r="I784" s="105"/>
      <c r="J784" s="105"/>
      <c r="K784" s="357"/>
      <c r="L784" s="357"/>
      <c r="M784" s="357"/>
      <c r="N784" s="358"/>
      <c r="O784" s="105"/>
      <c r="P784" s="105"/>
      <c r="Q784" s="105"/>
      <c r="R784" s="105"/>
      <c r="S784" s="105"/>
      <c r="T784" s="105"/>
      <c r="U784" s="105"/>
      <c r="V784" s="105"/>
      <c r="W784" s="105"/>
      <c r="X784" s="105"/>
      <c r="Y784" s="105"/>
      <c r="Z784" s="105"/>
      <c r="AA784" s="105"/>
      <c r="AB784" s="105"/>
      <c r="AC784" s="105"/>
      <c r="AD784" s="105"/>
      <c r="AE784" s="105"/>
    </row>
    <row r="785">
      <c r="A785" s="122"/>
      <c r="B785" s="356"/>
      <c r="C785" s="356"/>
      <c r="D785" s="105"/>
      <c r="E785" s="356"/>
      <c r="F785" s="356"/>
      <c r="G785" s="128"/>
      <c r="H785" s="105"/>
      <c r="I785" s="105"/>
      <c r="J785" s="105"/>
      <c r="K785" s="357"/>
      <c r="L785" s="357"/>
      <c r="M785" s="357"/>
      <c r="N785" s="358"/>
      <c r="O785" s="105"/>
      <c r="P785" s="105"/>
      <c r="Q785" s="105"/>
      <c r="R785" s="105"/>
      <c r="S785" s="105"/>
      <c r="T785" s="105"/>
      <c r="U785" s="105"/>
      <c r="V785" s="105"/>
      <c r="W785" s="105"/>
      <c r="X785" s="105"/>
      <c r="Y785" s="105"/>
      <c r="Z785" s="105"/>
      <c r="AA785" s="105"/>
      <c r="AB785" s="105"/>
      <c r="AC785" s="105"/>
      <c r="AD785" s="105"/>
      <c r="AE785" s="105"/>
    </row>
    <row r="786">
      <c r="A786" s="122"/>
      <c r="B786" s="356"/>
      <c r="C786" s="356"/>
      <c r="D786" s="105"/>
      <c r="E786" s="356"/>
      <c r="F786" s="356"/>
      <c r="G786" s="128"/>
      <c r="H786" s="105"/>
      <c r="I786" s="105"/>
      <c r="J786" s="105"/>
      <c r="K786" s="357"/>
      <c r="L786" s="357"/>
      <c r="M786" s="357"/>
      <c r="N786" s="358"/>
      <c r="O786" s="105"/>
      <c r="P786" s="105"/>
      <c r="Q786" s="105"/>
      <c r="R786" s="105"/>
      <c r="S786" s="105"/>
      <c r="T786" s="105"/>
      <c r="U786" s="105"/>
      <c r="V786" s="105"/>
      <c r="W786" s="105"/>
      <c r="X786" s="105"/>
      <c r="Y786" s="105"/>
      <c r="Z786" s="105"/>
      <c r="AA786" s="105"/>
      <c r="AB786" s="105"/>
      <c r="AC786" s="105"/>
      <c r="AD786" s="105"/>
      <c r="AE786" s="105"/>
    </row>
    <row r="787">
      <c r="A787" s="122"/>
      <c r="B787" s="356"/>
      <c r="C787" s="356"/>
      <c r="D787" s="105"/>
      <c r="E787" s="356"/>
      <c r="F787" s="356"/>
      <c r="G787" s="128"/>
      <c r="H787" s="105"/>
      <c r="I787" s="105"/>
      <c r="J787" s="105"/>
      <c r="K787" s="357"/>
      <c r="L787" s="357"/>
      <c r="M787" s="357"/>
      <c r="N787" s="358"/>
      <c r="O787" s="105"/>
      <c r="P787" s="105"/>
      <c r="Q787" s="105"/>
      <c r="R787" s="105"/>
      <c r="S787" s="105"/>
      <c r="T787" s="105"/>
      <c r="U787" s="105"/>
      <c r="V787" s="105"/>
      <c r="W787" s="105"/>
      <c r="X787" s="105"/>
      <c r="Y787" s="105"/>
      <c r="Z787" s="105"/>
      <c r="AA787" s="105"/>
      <c r="AB787" s="105"/>
      <c r="AC787" s="105"/>
      <c r="AD787" s="105"/>
      <c r="AE787" s="105"/>
    </row>
    <row r="788">
      <c r="A788" s="122"/>
      <c r="B788" s="356"/>
      <c r="C788" s="356"/>
      <c r="D788" s="105"/>
      <c r="E788" s="356"/>
      <c r="F788" s="356"/>
      <c r="G788" s="128"/>
      <c r="H788" s="105"/>
      <c r="I788" s="105"/>
      <c r="J788" s="105"/>
      <c r="K788" s="357"/>
      <c r="L788" s="357"/>
      <c r="M788" s="357"/>
      <c r="N788" s="358"/>
      <c r="O788" s="105"/>
      <c r="P788" s="105"/>
      <c r="Q788" s="105"/>
      <c r="R788" s="105"/>
      <c r="S788" s="105"/>
      <c r="T788" s="105"/>
      <c r="U788" s="105"/>
      <c r="V788" s="105"/>
      <c r="W788" s="105"/>
      <c r="X788" s="105"/>
      <c r="Y788" s="105"/>
      <c r="Z788" s="105"/>
      <c r="AA788" s="105"/>
      <c r="AB788" s="105"/>
      <c r="AC788" s="105"/>
      <c r="AD788" s="105"/>
      <c r="AE788" s="105"/>
    </row>
    <row r="789">
      <c r="A789" s="122"/>
      <c r="B789" s="356"/>
      <c r="C789" s="356"/>
      <c r="D789" s="105"/>
      <c r="E789" s="356"/>
      <c r="F789" s="356"/>
      <c r="G789" s="128"/>
      <c r="H789" s="105"/>
      <c r="I789" s="105"/>
      <c r="J789" s="105"/>
      <c r="K789" s="357"/>
      <c r="L789" s="357"/>
      <c r="M789" s="357"/>
      <c r="N789" s="358"/>
      <c r="O789" s="105"/>
      <c r="P789" s="105"/>
      <c r="Q789" s="105"/>
      <c r="R789" s="105"/>
      <c r="S789" s="105"/>
      <c r="T789" s="105"/>
      <c r="U789" s="105"/>
      <c r="V789" s="105"/>
      <c r="W789" s="105"/>
      <c r="X789" s="105"/>
      <c r="Y789" s="105"/>
      <c r="Z789" s="105"/>
      <c r="AA789" s="105"/>
      <c r="AB789" s="105"/>
      <c r="AC789" s="105"/>
      <c r="AD789" s="105"/>
      <c r="AE789" s="105"/>
    </row>
    <row r="790">
      <c r="A790" s="122"/>
      <c r="B790" s="356"/>
      <c r="C790" s="356"/>
      <c r="D790" s="105"/>
      <c r="E790" s="356"/>
      <c r="F790" s="356"/>
      <c r="G790" s="128"/>
      <c r="H790" s="105"/>
      <c r="I790" s="105"/>
      <c r="J790" s="105"/>
      <c r="K790" s="357"/>
      <c r="L790" s="357"/>
      <c r="M790" s="357"/>
      <c r="N790" s="358"/>
      <c r="O790" s="105"/>
      <c r="P790" s="105"/>
      <c r="Q790" s="105"/>
      <c r="R790" s="105"/>
      <c r="S790" s="105"/>
      <c r="T790" s="105"/>
      <c r="U790" s="105"/>
      <c r="V790" s="105"/>
      <c r="W790" s="105"/>
      <c r="X790" s="105"/>
      <c r="Y790" s="105"/>
      <c r="Z790" s="105"/>
      <c r="AA790" s="105"/>
      <c r="AB790" s="105"/>
      <c r="AC790" s="105"/>
      <c r="AD790" s="105"/>
      <c r="AE790" s="105"/>
    </row>
    <row r="791">
      <c r="A791" s="122"/>
      <c r="B791" s="356"/>
      <c r="C791" s="356"/>
      <c r="D791" s="105"/>
      <c r="E791" s="356"/>
      <c r="F791" s="356"/>
      <c r="G791" s="128"/>
      <c r="H791" s="105"/>
      <c r="I791" s="105"/>
      <c r="J791" s="105"/>
      <c r="K791" s="357"/>
      <c r="L791" s="357"/>
      <c r="M791" s="357"/>
      <c r="N791" s="358"/>
      <c r="O791" s="105"/>
      <c r="P791" s="105"/>
      <c r="Q791" s="105"/>
      <c r="R791" s="105"/>
      <c r="S791" s="105"/>
      <c r="T791" s="105"/>
      <c r="U791" s="105"/>
      <c r="V791" s="105"/>
      <c r="W791" s="105"/>
      <c r="X791" s="105"/>
      <c r="Y791" s="105"/>
      <c r="Z791" s="105"/>
      <c r="AA791" s="105"/>
      <c r="AB791" s="105"/>
      <c r="AC791" s="105"/>
      <c r="AD791" s="105"/>
      <c r="AE791" s="105"/>
    </row>
    <row r="792">
      <c r="A792" s="122"/>
      <c r="B792" s="356"/>
      <c r="C792" s="356"/>
      <c r="D792" s="105"/>
      <c r="E792" s="356"/>
      <c r="F792" s="356"/>
      <c r="G792" s="128"/>
      <c r="H792" s="105"/>
      <c r="I792" s="105"/>
      <c r="J792" s="105"/>
      <c r="K792" s="357"/>
      <c r="L792" s="357"/>
      <c r="M792" s="357"/>
      <c r="N792" s="358"/>
      <c r="O792" s="105"/>
      <c r="P792" s="105"/>
      <c r="Q792" s="105"/>
      <c r="R792" s="105"/>
      <c r="S792" s="105"/>
      <c r="T792" s="105"/>
      <c r="U792" s="105"/>
      <c r="V792" s="105"/>
      <c r="W792" s="105"/>
      <c r="X792" s="105"/>
      <c r="Y792" s="105"/>
      <c r="Z792" s="105"/>
      <c r="AA792" s="105"/>
      <c r="AB792" s="105"/>
      <c r="AC792" s="105"/>
      <c r="AD792" s="105"/>
      <c r="AE792" s="105"/>
    </row>
    <row r="793">
      <c r="A793" s="122"/>
      <c r="B793" s="356"/>
      <c r="C793" s="356"/>
      <c r="D793" s="105"/>
      <c r="E793" s="356"/>
      <c r="F793" s="356"/>
      <c r="G793" s="128"/>
      <c r="H793" s="105"/>
      <c r="I793" s="105"/>
      <c r="J793" s="105"/>
      <c r="K793" s="357"/>
      <c r="L793" s="357"/>
      <c r="M793" s="357"/>
      <c r="N793" s="358"/>
      <c r="O793" s="105"/>
      <c r="P793" s="105"/>
      <c r="Q793" s="105"/>
      <c r="R793" s="105"/>
      <c r="S793" s="105"/>
      <c r="T793" s="105"/>
      <c r="U793" s="105"/>
      <c r="V793" s="105"/>
      <c r="W793" s="105"/>
      <c r="X793" s="105"/>
      <c r="Y793" s="105"/>
      <c r="Z793" s="105"/>
      <c r="AA793" s="105"/>
      <c r="AB793" s="105"/>
      <c r="AC793" s="105"/>
      <c r="AD793" s="105"/>
      <c r="AE793" s="105"/>
    </row>
    <row r="794">
      <c r="A794" s="122"/>
      <c r="B794" s="356"/>
      <c r="C794" s="356"/>
      <c r="D794" s="105"/>
      <c r="E794" s="356"/>
      <c r="F794" s="356"/>
      <c r="G794" s="128"/>
      <c r="H794" s="105"/>
      <c r="I794" s="105"/>
      <c r="J794" s="105"/>
      <c r="K794" s="357"/>
      <c r="L794" s="357"/>
      <c r="M794" s="357"/>
      <c r="N794" s="358"/>
      <c r="O794" s="105"/>
      <c r="P794" s="105"/>
      <c r="Q794" s="105"/>
      <c r="R794" s="105"/>
      <c r="S794" s="105"/>
      <c r="T794" s="105"/>
      <c r="U794" s="105"/>
      <c r="V794" s="105"/>
      <c r="W794" s="105"/>
      <c r="X794" s="105"/>
      <c r="Y794" s="105"/>
      <c r="Z794" s="105"/>
      <c r="AA794" s="105"/>
      <c r="AB794" s="105"/>
      <c r="AC794" s="105"/>
      <c r="AD794" s="105"/>
      <c r="AE794" s="105"/>
    </row>
    <row r="795">
      <c r="A795" s="122"/>
      <c r="B795" s="356"/>
      <c r="C795" s="356"/>
      <c r="D795" s="105"/>
      <c r="E795" s="356"/>
      <c r="F795" s="356"/>
      <c r="G795" s="128"/>
      <c r="H795" s="105"/>
      <c r="I795" s="105"/>
      <c r="J795" s="105"/>
      <c r="K795" s="357"/>
      <c r="L795" s="357"/>
      <c r="M795" s="357"/>
      <c r="N795" s="358"/>
      <c r="O795" s="105"/>
      <c r="P795" s="105"/>
      <c r="Q795" s="105"/>
      <c r="R795" s="105"/>
      <c r="S795" s="105"/>
      <c r="T795" s="105"/>
      <c r="U795" s="105"/>
      <c r="V795" s="105"/>
      <c r="W795" s="105"/>
      <c r="X795" s="105"/>
      <c r="Y795" s="105"/>
      <c r="Z795" s="105"/>
      <c r="AA795" s="105"/>
      <c r="AB795" s="105"/>
      <c r="AC795" s="105"/>
      <c r="AD795" s="105"/>
      <c r="AE795" s="105"/>
    </row>
    <row r="796">
      <c r="A796" s="122"/>
      <c r="B796" s="356"/>
      <c r="C796" s="356"/>
      <c r="D796" s="105"/>
      <c r="E796" s="356"/>
      <c r="F796" s="356"/>
      <c r="G796" s="128"/>
      <c r="H796" s="105"/>
      <c r="I796" s="105"/>
      <c r="J796" s="105"/>
      <c r="K796" s="357"/>
      <c r="L796" s="357"/>
      <c r="M796" s="357"/>
      <c r="N796" s="358"/>
      <c r="O796" s="105"/>
      <c r="P796" s="105"/>
      <c r="Q796" s="105"/>
      <c r="R796" s="105"/>
      <c r="S796" s="105"/>
      <c r="T796" s="105"/>
      <c r="U796" s="105"/>
      <c r="V796" s="105"/>
      <c r="W796" s="105"/>
      <c r="X796" s="105"/>
      <c r="Y796" s="105"/>
      <c r="Z796" s="105"/>
      <c r="AA796" s="105"/>
      <c r="AB796" s="105"/>
      <c r="AC796" s="105"/>
      <c r="AD796" s="105"/>
      <c r="AE796" s="105"/>
    </row>
    <row r="797">
      <c r="A797" s="122"/>
      <c r="B797" s="356"/>
      <c r="C797" s="356"/>
      <c r="D797" s="105"/>
      <c r="E797" s="356"/>
      <c r="F797" s="356"/>
      <c r="G797" s="128"/>
      <c r="H797" s="105"/>
      <c r="I797" s="105"/>
      <c r="J797" s="105"/>
      <c r="K797" s="357"/>
      <c r="L797" s="357"/>
      <c r="M797" s="357"/>
      <c r="N797" s="358"/>
      <c r="O797" s="105"/>
      <c r="P797" s="105"/>
      <c r="Q797" s="105"/>
      <c r="R797" s="105"/>
      <c r="S797" s="105"/>
      <c r="T797" s="105"/>
      <c r="U797" s="105"/>
      <c r="V797" s="105"/>
      <c r="W797" s="105"/>
      <c r="X797" s="105"/>
      <c r="Y797" s="105"/>
      <c r="Z797" s="105"/>
      <c r="AA797" s="105"/>
      <c r="AB797" s="105"/>
      <c r="AC797" s="105"/>
      <c r="AD797" s="105"/>
      <c r="AE797" s="105"/>
    </row>
    <row r="798">
      <c r="A798" s="122"/>
      <c r="B798" s="356"/>
      <c r="C798" s="356"/>
      <c r="D798" s="105"/>
      <c r="E798" s="356"/>
      <c r="F798" s="356"/>
      <c r="G798" s="128"/>
      <c r="H798" s="105"/>
      <c r="I798" s="105"/>
      <c r="J798" s="105"/>
      <c r="K798" s="357"/>
      <c r="L798" s="357"/>
      <c r="M798" s="357"/>
      <c r="N798" s="358"/>
      <c r="O798" s="105"/>
      <c r="P798" s="105"/>
      <c r="Q798" s="105"/>
      <c r="R798" s="105"/>
      <c r="S798" s="105"/>
      <c r="T798" s="105"/>
      <c r="U798" s="105"/>
      <c r="V798" s="105"/>
      <c r="W798" s="105"/>
      <c r="X798" s="105"/>
      <c r="Y798" s="105"/>
      <c r="Z798" s="105"/>
      <c r="AA798" s="105"/>
      <c r="AB798" s="105"/>
      <c r="AC798" s="105"/>
      <c r="AD798" s="105"/>
      <c r="AE798" s="105"/>
    </row>
    <row r="799">
      <c r="A799" s="122"/>
      <c r="B799" s="356"/>
      <c r="C799" s="356"/>
      <c r="D799" s="105"/>
      <c r="E799" s="356"/>
      <c r="F799" s="356"/>
      <c r="G799" s="128"/>
      <c r="H799" s="105"/>
      <c r="I799" s="105"/>
      <c r="J799" s="105"/>
      <c r="K799" s="357"/>
      <c r="L799" s="357"/>
      <c r="M799" s="357"/>
      <c r="N799" s="358"/>
      <c r="O799" s="105"/>
      <c r="P799" s="105"/>
      <c r="Q799" s="105"/>
      <c r="R799" s="105"/>
      <c r="S799" s="105"/>
      <c r="T799" s="105"/>
      <c r="U799" s="105"/>
      <c r="V799" s="105"/>
      <c r="W799" s="105"/>
      <c r="X799" s="105"/>
      <c r="Y799" s="105"/>
      <c r="Z799" s="105"/>
      <c r="AA799" s="105"/>
      <c r="AB799" s="105"/>
      <c r="AC799" s="105"/>
      <c r="AD799" s="105"/>
      <c r="AE799" s="105"/>
    </row>
    <row r="800">
      <c r="A800" s="122"/>
      <c r="B800" s="356"/>
      <c r="C800" s="356"/>
      <c r="D800" s="105"/>
      <c r="E800" s="356"/>
      <c r="F800" s="356"/>
      <c r="G800" s="128"/>
      <c r="H800" s="105"/>
      <c r="I800" s="105"/>
      <c r="J800" s="105"/>
      <c r="K800" s="357"/>
      <c r="L800" s="357"/>
      <c r="M800" s="357"/>
      <c r="N800" s="358"/>
      <c r="O800" s="105"/>
      <c r="P800" s="105"/>
      <c r="Q800" s="105"/>
      <c r="R800" s="105"/>
      <c r="S800" s="105"/>
      <c r="T800" s="105"/>
      <c r="U800" s="105"/>
      <c r="V800" s="105"/>
      <c r="W800" s="105"/>
      <c r="X800" s="105"/>
      <c r="Y800" s="105"/>
      <c r="Z800" s="105"/>
      <c r="AA800" s="105"/>
      <c r="AB800" s="105"/>
      <c r="AC800" s="105"/>
      <c r="AD800" s="105"/>
      <c r="AE800" s="105"/>
    </row>
    <row r="801">
      <c r="A801" s="122"/>
      <c r="B801" s="356"/>
      <c r="C801" s="356"/>
      <c r="D801" s="105"/>
      <c r="E801" s="356"/>
      <c r="F801" s="356"/>
      <c r="G801" s="128"/>
      <c r="H801" s="105"/>
      <c r="I801" s="105"/>
      <c r="J801" s="105"/>
      <c r="K801" s="357"/>
      <c r="L801" s="357"/>
      <c r="M801" s="357"/>
      <c r="N801" s="358"/>
      <c r="O801" s="105"/>
      <c r="P801" s="105"/>
      <c r="Q801" s="105"/>
      <c r="R801" s="105"/>
      <c r="S801" s="105"/>
      <c r="T801" s="105"/>
      <c r="U801" s="105"/>
      <c r="V801" s="105"/>
      <c r="W801" s="105"/>
      <c r="X801" s="105"/>
      <c r="Y801" s="105"/>
      <c r="Z801" s="105"/>
      <c r="AA801" s="105"/>
      <c r="AB801" s="105"/>
      <c r="AC801" s="105"/>
      <c r="AD801" s="105"/>
      <c r="AE801" s="105"/>
    </row>
    <row r="802">
      <c r="A802" s="122"/>
      <c r="B802" s="356"/>
      <c r="C802" s="356"/>
      <c r="D802" s="105"/>
      <c r="E802" s="356"/>
      <c r="F802" s="356"/>
      <c r="G802" s="128"/>
      <c r="H802" s="105"/>
      <c r="I802" s="105"/>
      <c r="J802" s="105"/>
      <c r="K802" s="357"/>
      <c r="L802" s="357"/>
      <c r="M802" s="357"/>
      <c r="N802" s="358"/>
      <c r="O802" s="105"/>
      <c r="P802" s="105"/>
      <c r="Q802" s="105"/>
      <c r="R802" s="105"/>
      <c r="S802" s="105"/>
      <c r="T802" s="105"/>
      <c r="U802" s="105"/>
      <c r="V802" s="105"/>
      <c r="W802" s="105"/>
      <c r="X802" s="105"/>
      <c r="Y802" s="105"/>
      <c r="Z802" s="105"/>
      <c r="AA802" s="105"/>
      <c r="AB802" s="105"/>
      <c r="AC802" s="105"/>
      <c r="AD802" s="105"/>
      <c r="AE802" s="105"/>
    </row>
    <row r="803">
      <c r="A803" s="122"/>
      <c r="B803" s="356"/>
      <c r="C803" s="356"/>
      <c r="D803" s="105"/>
      <c r="E803" s="356"/>
      <c r="F803" s="356"/>
      <c r="G803" s="128"/>
      <c r="H803" s="105"/>
      <c r="I803" s="105"/>
      <c r="J803" s="105"/>
      <c r="K803" s="357"/>
      <c r="L803" s="357"/>
      <c r="M803" s="357"/>
      <c r="N803" s="358"/>
      <c r="O803" s="105"/>
      <c r="P803" s="105"/>
      <c r="Q803" s="105"/>
      <c r="R803" s="105"/>
      <c r="S803" s="105"/>
      <c r="T803" s="105"/>
      <c r="U803" s="105"/>
      <c r="V803" s="105"/>
      <c r="W803" s="105"/>
      <c r="X803" s="105"/>
      <c r="Y803" s="105"/>
      <c r="Z803" s="105"/>
      <c r="AA803" s="105"/>
      <c r="AB803" s="105"/>
      <c r="AC803" s="105"/>
      <c r="AD803" s="105"/>
      <c r="AE803" s="105"/>
    </row>
    <row r="804">
      <c r="A804" s="122"/>
      <c r="B804" s="356"/>
      <c r="C804" s="356"/>
      <c r="D804" s="105"/>
      <c r="E804" s="356"/>
      <c r="F804" s="356"/>
      <c r="G804" s="128"/>
      <c r="H804" s="105"/>
      <c r="I804" s="105"/>
      <c r="J804" s="105"/>
      <c r="K804" s="357"/>
      <c r="L804" s="357"/>
      <c r="M804" s="357"/>
      <c r="N804" s="358"/>
      <c r="O804" s="105"/>
      <c r="P804" s="105"/>
      <c r="Q804" s="105"/>
      <c r="R804" s="105"/>
      <c r="S804" s="105"/>
      <c r="T804" s="105"/>
      <c r="U804" s="105"/>
      <c r="V804" s="105"/>
      <c r="W804" s="105"/>
      <c r="X804" s="105"/>
      <c r="Y804" s="105"/>
      <c r="Z804" s="105"/>
      <c r="AA804" s="105"/>
      <c r="AB804" s="105"/>
      <c r="AC804" s="105"/>
      <c r="AD804" s="105"/>
      <c r="AE804" s="105"/>
    </row>
    <row r="805">
      <c r="A805" s="122"/>
      <c r="B805" s="356"/>
      <c r="C805" s="356"/>
      <c r="D805" s="105"/>
      <c r="E805" s="356"/>
      <c r="F805" s="356"/>
      <c r="G805" s="128"/>
      <c r="H805" s="105"/>
      <c r="I805" s="105"/>
      <c r="J805" s="105"/>
      <c r="K805" s="357"/>
      <c r="L805" s="357"/>
      <c r="M805" s="357"/>
      <c r="N805" s="358"/>
      <c r="O805" s="105"/>
      <c r="P805" s="105"/>
      <c r="Q805" s="105"/>
      <c r="R805" s="105"/>
      <c r="S805" s="105"/>
      <c r="T805" s="105"/>
      <c r="U805" s="105"/>
      <c r="V805" s="105"/>
      <c r="W805" s="105"/>
      <c r="X805" s="105"/>
      <c r="Y805" s="105"/>
      <c r="Z805" s="105"/>
      <c r="AA805" s="105"/>
      <c r="AB805" s="105"/>
      <c r="AC805" s="105"/>
      <c r="AD805" s="105"/>
      <c r="AE805" s="105"/>
    </row>
    <row r="806">
      <c r="A806" s="122"/>
      <c r="B806" s="356"/>
      <c r="C806" s="356"/>
      <c r="D806" s="105"/>
      <c r="E806" s="356"/>
      <c r="F806" s="356"/>
      <c r="G806" s="128"/>
      <c r="H806" s="105"/>
      <c r="I806" s="105"/>
      <c r="J806" s="105"/>
      <c r="K806" s="357"/>
      <c r="L806" s="357"/>
      <c r="M806" s="357"/>
      <c r="N806" s="358"/>
      <c r="O806" s="105"/>
      <c r="P806" s="105"/>
      <c r="Q806" s="105"/>
      <c r="R806" s="105"/>
      <c r="S806" s="105"/>
      <c r="T806" s="105"/>
      <c r="U806" s="105"/>
      <c r="V806" s="105"/>
      <c r="W806" s="105"/>
      <c r="X806" s="105"/>
      <c r="Y806" s="105"/>
      <c r="Z806" s="105"/>
      <c r="AA806" s="105"/>
      <c r="AB806" s="105"/>
      <c r="AC806" s="105"/>
      <c r="AD806" s="105"/>
      <c r="AE806" s="105"/>
    </row>
    <row r="807">
      <c r="A807" s="122"/>
      <c r="B807" s="356"/>
      <c r="C807" s="356"/>
      <c r="D807" s="105"/>
      <c r="E807" s="356"/>
      <c r="F807" s="356"/>
      <c r="G807" s="128"/>
      <c r="H807" s="105"/>
      <c r="I807" s="105"/>
      <c r="J807" s="105"/>
      <c r="K807" s="357"/>
      <c r="L807" s="357"/>
      <c r="M807" s="357"/>
      <c r="N807" s="358"/>
      <c r="O807" s="105"/>
      <c r="P807" s="105"/>
      <c r="Q807" s="105"/>
      <c r="R807" s="105"/>
      <c r="S807" s="105"/>
      <c r="T807" s="105"/>
      <c r="U807" s="105"/>
      <c r="V807" s="105"/>
      <c r="W807" s="105"/>
      <c r="X807" s="105"/>
      <c r="Y807" s="105"/>
      <c r="Z807" s="105"/>
      <c r="AA807" s="105"/>
      <c r="AB807" s="105"/>
      <c r="AC807" s="105"/>
      <c r="AD807" s="105"/>
      <c r="AE807" s="105"/>
    </row>
    <row r="808">
      <c r="A808" s="122"/>
      <c r="B808" s="356"/>
      <c r="C808" s="356"/>
      <c r="D808" s="105"/>
      <c r="E808" s="356"/>
      <c r="F808" s="356"/>
      <c r="G808" s="128"/>
      <c r="H808" s="105"/>
      <c r="I808" s="105"/>
      <c r="J808" s="105"/>
      <c r="K808" s="357"/>
      <c r="L808" s="357"/>
      <c r="M808" s="357"/>
      <c r="N808" s="358"/>
      <c r="O808" s="105"/>
      <c r="P808" s="105"/>
      <c r="Q808" s="105"/>
      <c r="R808" s="105"/>
      <c r="S808" s="105"/>
      <c r="T808" s="105"/>
      <c r="U808" s="105"/>
      <c r="V808" s="105"/>
      <c r="W808" s="105"/>
      <c r="X808" s="105"/>
      <c r="Y808" s="105"/>
      <c r="Z808" s="105"/>
      <c r="AA808" s="105"/>
      <c r="AB808" s="105"/>
      <c r="AC808" s="105"/>
      <c r="AD808" s="105"/>
      <c r="AE808" s="105"/>
    </row>
    <row r="809">
      <c r="A809" s="122"/>
      <c r="B809" s="356"/>
      <c r="C809" s="356"/>
      <c r="D809" s="105"/>
      <c r="E809" s="356"/>
      <c r="F809" s="356"/>
      <c r="G809" s="128"/>
      <c r="H809" s="105"/>
      <c r="I809" s="105"/>
      <c r="J809" s="105"/>
      <c r="K809" s="357"/>
      <c r="L809" s="357"/>
      <c r="M809" s="357"/>
      <c r="N809" s="358"/>
      <c r="O809" s="105"/>
      <c r="P809" s="105"/>
      <c r="Q809" s="105"/>
      <c r="R809" s="105"/>
      <c r="S809" s="105"/>
      <c r="T809" s="105"/>
      <c r="U809" s="105"/>
      <c r="V809" s="105"/>
      <c r="W809" s="105"/>
      <c r="X809" s="105"/>
      <c r="Y809" s="105"/>
      <c r="Z809" s="105"/>
      <c r="AA809" s="105"/>
      <c r="AB809" s="105"/>
      <c r="AC809" s="105"/>
      <c r="AD809" s="105"/>
      <c r="AE809" s="105"/>
    </row>
    <row r="810">
      <c r="A810" s="122"/>
      <c r="B810" s="356"/>
      <c r="C810" s="356"/>
      <c r="D810" s="105"/>
      <c r="E810" s="356"/>
      <c r="F810" s="356"/>
      <c r="G810" s="128"/>
      <c r="H810" s="105"/>
      <c r="I810" s="105"/>
      <c r="J810" s="105"/>
      <c r="K810" s="357"/>
      <c r="L810" s="357"/>
      <c r="M810" s="357"/>
      <c r="N810" s="358"/>
      <c r="O810" s="105"/>
      <c r="P810" s="105"/>
      <c r="Q810" s="105"/>
      <c r="R810" s="105"/>
      <c r="S810" s="105"/>
      <c r="T810" s="105"/>
      <c r="U810" s="105"/>
      <c r="V810" s="105"/>
      <c r="W810" s="105"/>
      <c r="X810" s="105"/>
      <c r="Y810" s="105"/>
      <c r="Z810" s="105"/>
      <c r="AA810" s="105"/>
      <c r="AB810" s="105"/>
      <c r="AC810" s="105"/>
      <c r="AD810" s="105"/>
      <c r="AE810" s="105"/>
    </row>
    <row r="811">
      <c r="A811" s="122"/>
      <c r="B811" s="356"/>
      <c r="C811" s="356"/>
      <c r="D811" s="105"/>
      <c r="E811" s="356"/>
      <c r="F811" s="356"/>
      <c r="G811" s="128"/>
      <c r="H811" s="105"/>
      <c r="I811" s="105"/>
      <c r="J811" s="105"/>
      <c r="K811" s="357"/>
      <c r="L811" s="357"/>
      <c r="M811" s="357"/>
      <c r="N811" s="358"/>
      <c r="O811" s="105"/>
      <c r="P811" s="105"/>
      <c r="Q811" s="105"/>
      <c r="R811" s="105"/>
      <c r="S811" s="105"/>
      <c r="T811" s="105"/>
      <c r="U811" s="105"/>
      <c r="V811" s="105"/>
      <c r="W811" s="105"/>
      <c r="X811" s="105"/>
      <c r="Y811" s="105"/>
      <c r="Z811" s="105"/>
      <c r="AA811" s="105"/>
      <c r="AB811" s="105"/>
      <c r="AC811" s="105"/>
      <c r="AD811" s="105"/>
      <c r="AE811" s="105"/>
    </row>
    <row r="812">
      <c r="A812" s="122"/>
      <c r="B812" s="356"/>
      <c r="C812" s="356"/>
      <c r="D812" s="105"/>
      <c r="E812" s="356"/>
      <c r="F812" s="356"/>
      <c r="G812" s="128"/>
      <c r="H812" s="105"/>
      <c r="I812" s="105"/>
      <c r="J812" s="105"/>
      <c r="K812" s="357"/>
      <c r="L812" s="357"/>
      <c r="M812" s="357"/>
      <c r="N812" s="358"/>
      <c r="O812" s="105"/>
      <c r="P812" s="105"/>
      <c r="Q812" s="105"/>
      <c r="R812" s="105"/>
      <c r="S812" s="105"/>
      <c r="T812" s="105"/>
      <c r="U812" s="105"/>
      <c r="V812" s="105"/>
      <c r="W812" s="105"/>
      <c r="X812" s="105"/>
      <c r="Y812" s="105"/>
      <c r="Z812" s="105"/>
      <c r="AA812" s="105"/>
      <c r="AB812" s="105"/>
      <c r="AC812" s="105"/>
      <c r="AD812" s="105"/>
      <c r="AE812" s="105"/>
    </row>
    <row r="813">
      <c r="A813" s="122"/>
      <c r="B813" s="356"/>
      <c r="C813" s="356"/>
      <c r="D813" s="105"/>
      <c r="E813" s="356"/>
      <c r="F813" s="356"/>
      <c r="G813" s="128"/>
      <c r="H813" s="105"/>
      <c r="I813" s="105"/>
      <c r="J813" s="105"/>
      <c r="K813" s="357"/>
      <c r="L813" s="357"/>
      <c r="M813" s="357"/>
      <c r="N813" s="358"/>
      <c r="O813" s="105"/>
      <c r="P813" s="105"/>
      <c r="Q813" s="105"/>
      <c r="R813" s="105"/>
      <c r="S813" s="105"/>
      <c r="T813" s="105"/>
      <c r="U813" s="105"/>
      <c r="V813" s="105"/>
      <c r="W813" s="105"/>
      <c r="X813" s="105"/>
      <c r="Y813" s="105"/>
      <c r="Z813" s="105"/>
      <c r="AA813" s="105"/>
      <c r="AB813" s="105"/>
      <c r="AC813" s="105"/>
      <c r="AD813" s="105"/>
      <c r="AE813" s="105"/>
    </row>
    <row r="814">
      <c r="A814" s="122"/>
      <c r="B814" s="356"/>
      <c r="C814" s="356"/>
      <c r="D814" s="105"/>
      <c r="E814" s="356"/>
      <c r="F814" s="356"/>
      <c r="G814" s="128"/>
      <c r="H814" s="105"/>
      <c r="I814" s="105"/>
      <c r="J814" s="105"/>
      <c r="K814" s="357"/>
      <c r="L814" s="357"/>
      <c r="M814" s="357"/>
      <c r="N814" s="358"/>
      <c r="O814" s="105"/>
      <c r="P814" s="105"/>
      <c r="Q814" s="105"/>
      <c r="R814" s="105"/>
      <c r="S814" s="105"/>
      <c r="T814" s="105"/>
      <c r="U814" s="105"/>
      <c r="V814" s="105"/>
      <c r="W814" s="105"/>
      <c r="X814" s="105"/>
      <c r="Y814" s="105"/>
      <c r="Z814" s="105"/>
      <c r="AA814" s="105"/>
      <c r="AB814" s="105"/>
      <c r="AC814" s="105"/>
      <c r="AD814" s="105"/>
      <c r="AE814" s="105"/>
    </row>
    <row r="815">
      <c r="A815" s="122"/>
      <c r="B815" s="356"/>
      <c r="C815" s="356"/>
      <c r="D815" s="105"/>
      <c r="E815" s="356"/>
      <c r="F815" s="356"/>
      <c r="G815" s="128"/>
      <c r="H815" s="105"/>
      <c r="I815" s="105"/>
      <c r="J815" s="105"/>
      <c r="K815" s="357"/>
      <c r="L815" s="357"/>
      <c r="M815" s="357"/>
      <c r="N815" s="358"/>
      <c r="O815" s="105"/>
      <c r="P815" s="105"/>
      <c r="Q815" s="105"/>
      <c r="R815" s="105"/>
      <c r="S815" s="105"/>
      <c r="T815" s="105"/>
      <c r="U815" s="105"/>
      <c r="V815" s="105"/>
      <c r="W815" s="105"/>
      <c r="X815" s="105"/>
      <c r="Y815" s="105"/>
      <c r="Z815" s="105"/>
      <c r="AA815" s="105"/>
      <c r="AB815" s="105"/>
      <c r="AC815" s="105"/>
      <c r="AD815" s="105"/>
      <c r="AE815" s="105"/>
    </row>
    <row r="816">
      <c r="A816" s="122"/>
      <c r="B816" s="356"/>
      <c r="C816" s="356"/>
      <c r="D816" s="105"/>
      <c r="E816" s="356"/>
      <c r="F816" s="356"/>
      <c r="G816" s="128"/>
      <c r="H816" s="105"/>
      <c r="I816" s="105"/>
      <c r="J816" s="105"/>
      <c r="K816" s="357"/>
      <c r="L816" s="357"/>
      <c r="M816" s="357"/>
      <c r="N816" s="358"/>
      <c r="O816" s="105"/>
      <c r="P816" s="105"/>
      <c r="Q816" s="105"/>
      <c r="R816" s="105"/>
      <c r="S816" s="105"/>
      <c r="T816" s="105"/>
      <c r="U816" s="105"/>
      <c r="V816" s="105"/>
      <c r="W816" s="105"/>
      <c r="X816" s="105"/>
      <c r="Y816" s="105"/>
      <c r="Z816" s="105"/>
      <c r="AA816" s="105"/>
      <c r="AB816" s="105"/>
      <c r="AC816" s="105"/>
      <c r="AD816" s="105"/>
      <c r="AE816" s="105"/>
    </row>
    <row r="817">
      <c r="A817" s="122"/>
      <c r="B817" s="356"/>
      <c r="C817" s="356"/>
      <c r="D817" s="105"/>
      <c r="E817" s="356"/>
      <c r="F817" s="356"/>
      <c r="G817" s="128"/>
      <c r="H817" s="105"/>
      <c r="I817" s="105"/>
      <c r="J817" s="105"/>
      <c r="K817" s="357"/>
      <c r="L817" s="357"/>
      <c r="M817" s="357"/>
      <c r="N817" s="358"/>
      <c r="O817" s="105"/>
      <c r="P817" s="105"/>
      <c r="Q817" s="105"/>
      <c r="R817" s="105"/>
      <c r="S817" s="105"/>
      <c r="T817" s="105"/>
      <c r="U817" s="105"/>
      <c r="V817" s="105"/>
      <c r="W817" s="105"/>
      <c r="X817" s="105"/>
      <c r="Y817" s="105"/>
      <c r="Z817" s="105"/>
      <c r="AA817" s="105"/>
      <c r="AB817" s="105"/>
      <c r="AC817" s="105"/>
      <c r="AD817" s="105"/>
      <c r="AE817" s="105"/>
    </row>
    <row r="818">
      <c r="A818" s="122"/>
      <c r="B818" s="356"/>
      <c r="C818" s="356"/>
      <c r="D818" s="105"/>
      <c r="E818" s="356"/>
      <c r="F818" s="356"/>
      <c r="G818" s="128"/>
      <c r="H818" s="105"/>
      <c r="I818" s="105"/>
      <c r="J818" s="105"/>
      <c r="K818" s="357"/>
      <c r="L818" s="357"/>
      <c r="M818" s="357"/>
      <c r="N818" s="358"/>
      <c r="O818" s="105"/>
      <c r="P818" s="105"/>
      <c r="Q818" s="105"/>
      <c r="R818" s="105"/>
      <c r="S818" s="105"/>
      <c r="T818" s="105"/>
      <c r="U818" s="105"/>
      <c r="V818" s="105"/>
      <c r="W818" s="105"/>
      <c r="X818" s="105"/>
      <c r="Y818" s="105"/>
      <c r="Z818" s="105"/>
      <c r="AA818" s="105"/>
      <c r="AB818" s="105"/>
      <c r="AC818" s="105"/>
      <c r="AD818" s="105"/>
      <c r="AE818" s="105"/>
    </row>
    <row r="819">
      <c r="A819" s="122"/>
      <c r="B819" s="356"/>
      <c r="C819" s="356"/>
      <c r="D819" s="105"/>
      <c r="E819" s="356"/>
      <c r="F819" s="356"/>
      <c r="G819" s="128"/>
      <c r="H819" s="105"/>
      <c r="I819" s="105"/>
      <c r="J819" s="105"/>
      <c r="K819" s="357"/>
      <c r="L819" s="357"/>
      <c r="M819" s="357"/>
      <c r="N819" s="358"/>
      <c r="O819" s="105"/>
      <c r="P819" s="105"/>
      <c r="Q819" s="105"/>
      <c r="R819" s="105"/>
      <c r="S819" s="105"/>
      <c r="T819" s="105"/>
      <c r="U819" s="105"/>
      <c r="V819" s="105"/>
      <c r="W819" s="105"/>
      <c r="X819" s="105"/>
      <c r="Y819" s="105"/>
      <c r="Z819" s="105"/>
      <c r="AA819" s="105"/>
      <c r="AB819" s="105"/>
      <c r="AC819" s="105"/>
      <c r="AD819" s="105"/>
      <c r="AE819" s="105"/>
    </row>
    <row r="820">
      <c r="A820" s="122"/>
      <c r="B820" s="356"/>
      <c r="C820" s="356"/>
      <c r="D820" s="105"/>
      <c r="E820" s="356"/>
      <c r="F820" s="356"/>
      <c r="G820" s="128"/>
      <c r="H820" s="105"/>
      <c r="I820" s="105"/>
      <c r="J820" s="105"/>
      <c r="K820" s="357"/>
      <c r="L820" s="357"/>
      <c r="M820" s="357"/>
      <c r="N820" s="358"/>
      <c r="O820" s="105"/>
      <c r="P820" s="105"/>
      <c r="Q820" s="105"/>
      <c r="R820" s="105"/>
      <c r="S820" s="105"/>
      <c r="T820" s="105"/>
      <c r="U820" s="105"/>
      <c r="V820" s="105"/>
      <c r="W820" s="105"/>
      <c r="X820" s="105"/>
      <c r="Y820" s="105"/>
      <c r="Z820" s="105"/>
      <c r="AA820" s="105"/>
      <c r="AB820" s="105"/>
      <c r="AC820" s="105"/>
      <c r="AD820" s="105"/>
      <c r="AE820" s="105"/>
    </row>
    <row r="821">
      <c r="A821" s="122"/>
      <c r="B821" s="356"/>
      <c r="C821" s="356"/>
      <c r="D821" s="105"/>
      <c r="E821" s="356"/>
      <c r="F821" s="356"/>
      <c r="G821" s="128"/>
      <c r="H821" s="105"/>
      <c r="I821" s="105"/>
      <c r="J821" s="105"/>
      <c r="K821" s="357"/>
      <c r="L821" s="357"/>
      <c r="M821" s="357"/>
      <c r="N821" s="358"/>
      <c r="O821" s="105"/>
      <c r="P821" s="105"/>
      <c r="Q821" s="105"/>
      <c r="R821" s="105"/>
      <c r="S821" s="105"/>
      <c r="T821" s="105"/>
      <c r="U821" s="105"/>
      <c r="V821" s="105"/>
      <c r="W821" s="105"/>
      <c r="X821" s="105"/>
      <c r="Y821" s="105"/>
      <c r="Z821" s="105"/>
      <c r="AA821" s="105"/>
      <c r="AB821" s="105"/>
      <c r="AC821" s="105"/>
      <c r="AD821" s="105"/>
      <c r="AE821" s="105"/>
    </row>
    <row r="822">
      <c r="A822" s="122"/>
      <c r="B822" s="356"/>
      <c r="C822" s="356"/>
      <c r="D822" s="105"/>
      <c r="E822" s="356"/>
      <c r="F822" s="356"/>
      <c r="G822" s="128"/>
      <c r="H822" s="105"/>
      <c r="I822" s="105"/>
      <c r="J822" s="105"/>
      <c r="K822" s="357"/>
      <c r="L822" s="357"/>
      <c r="M822" s="357"/>
      <c r="N822" s="358"/>
      <c r="O822" s="105"/>
      <c r="P822" s="105"/>
      <c r="Q822" s="105"/>
      <c r="R822" s="105"/>
      <c r="S822" s="105"/>
      <c r="T822" s="105"/>
      <c r="U822" s="105"/>
      <c r="V822" s="105"/>
      <c r="W822" s="105"/>
      <c r="X822" s="105"/>
      <c r="Y822" s="105"/>
      <c r="Z822" s="105"/>
      <c r="AA822" s="105"/>
      <c r="AB822" s="105"/>
      <c r="AC822" s="105"/>
      <c r="AD822" s="105"/>
      <c r="AE822" s="105"/>
    </row>
    <row r="823">
      <c r="A823" s="122"/>
      <c r="B823" s="356"/>
      <c r="C823" s="356"/>
      <c r="D823" s="105"/>
      <c r="E823" s="356"/>
      <c r="F823" s="356"/>
      <c r="G823" s="128"/>
      <c r="H823" s="105"/>
      <c r="I823" s="105"/>
      <c r="J823" s="105"/>
      <c r="K823" s="357"/>
      <c r="L823" s="357"/>
      <c r="M823" s="357"/>
      <c r="N823" s="358"/>
      <c r="O823" s="105"/>
      <c r="P823" s="105"/>
      <c r="Q823" s="105"/>
      <c r="R823" s="105"/>
      <c r="S823" s="105"/>
      <c r="T823" s="105"/>
      <c r="U823" s="105"/>
      <c r="V823" s="105"/>
      <c r="W823" s="105"/>
      <c r="X823" s="105"/>
      <c r="Y823" s="105"/>
      <c r="Z823" s="105"/>
      <c r="AA823" s="105"/>
      <c r="AB823" s="105"/>
      <c r="AC823" s="105"/>
      <c r="AD823" s="105"/>
      <c r="AE823" s="105"/>
    </row>
    <row r="824">
      <c r="A824" s="122"/>
      <c r="B824" s="356"/>
      <c r="C824" s="356"/>
      <c r="D824" s="105"/>
      <c r="E824" s="356"/>
      <c r="F824" s="356"/>
      <c r="G824" s="128"/>
      <c r="H824" s="105"/>
      <c r="I824" s="105"/>
      <c r="J824" s="105"/>
      <c r="K824" s="357"/>
      <c r="L824" s="357"/>
      <c r="M824" s="357"/>
      <c r="N824" s="358"/>
      <c r="O824" s="105"/>
      <c r="P824" s="105"/>
      <c r="Q824" s="105"/>
      <c r="R824" s="105"/>
      <c r="S824" s="105"/>
      <c r="T824" s="105"/>
      <c r="U824" s="105"/>
      <c r="V824" s="105"/>
      <c r="W824" s="105"/>
      <c r="X824" s="105"/>
      <c r="Y824" s="105"/>
      <c r="Z824" s="105"/>
      <c r="AA824" s="105"/>
      <c r="AB824" s="105"/>
      <c r="AC824" s="105"/>
      <c r="AD824" s="105"/>
      <c r="AE824" s="105"/>
    </row>
    <row r="825">
      <c r="A825" s="122"/>
      <c r="B825" s="356"/>
      <c r="C825" s="356"/>
      <c r="D825" s="105"/>
      <c r="E825" s="356"/>
      <c r="F825" s="356"/>
      <c r="G825" s="128"/>
      <c r="H825" s="105"/>
      <c r="I825" s="105"/>
      <c r="J825" s="105"/>
      <c r="K825" s="357"/>
      <c r="L825" s="357"/>
      <c r="M825" s="357"/>
      <c r="N825" s="358"/>
      <c r="O825" s="105"/>
      <c r="P825" s="105"/>
      <c r="Q825" s="105"/>
      <c r="R825" s="105"/>
      <c r="S825" s="105"/>
      <c r="T825" s="105"/>
      <c r="U825" s="105"/>
      <c r="V825" s="105"/>
      <c r="W825" s="105"/>
      <c r="X825" s="105"/>
      <c r="Y825" s="105"/>
      <c r="Z825" s="105"/>
      <c r="AA825" s="105"/>
      <c r="AB825" s="105"/>
      <c r="AC825" s="105"/>
      <c r="AD825" s="105"/>
      <c r="AE825" s="105"/>
    </row>
    <row r="826">
      <c r="A826" s="122"/>
      <c r="B826" s="356"/>
      <c r="C826" s="356"/>
      <c r="D826" s="105"/>
      <c r="E826" s="356"/>
      <c r="F826" s="356"/>
      <c r="G826" s="128"/>
      <c r="H826" s="105"/>
      <c r="I826" s="105"/>
      <c r="J826" s="105"/>
      <c r="K826" s="357"/>
      <c r="L826" s="357"/>
      <c r="M826" s="357"/>
      <c r="N826" s="358"/>
      <c r="O826" s="105"/>
      <c r="P826" s="105"/>
      <c r="Q826" s="105"/>
      <c r="R826" s="105"/>
      <c r="S826" s="105"/>
      <c r="T826" s="105"/>
      <c r="U826" s="105"/>
      <c r="V826" s="105"/>
      <c r="W826" s="105"/>
      <c r="X826" s="105"/>
      <c r="Y826" s="105"/>
      <c r="Z826" s="105"/>
      <c r="AA826" s="105"/>
      <c r="AB826" s="105"/>
      <c r="AC826" s="105"/>
      <c r="AD826" s="105"/>
      <c r="AE826" s="105"/>
    </row>
    <row r="827">
      <c r="A827" s="122"/>
      <c r="B827" s="356"/>
      <c r="C827" s="356"/>
      <c r="D827" s="105"/>
      <c r="E827" s="356"/>
      <c r="F827" s="356"/>
      <c r="G827" s="128"/>
      <c r="H827" s="105"/>
      <c r="I827" s="105"/>
      <c r="J827" s="105"/>
      <c r="K827" s="357"/>
      <c r="L827" s="357"/>
      <c r="M827" s="357"/>
      <c r="N827" s="358"/>
      <c r="O827" s="105"/>
      <c r="P827" s="105"/>
      <c r="Q827" s="105"/>
      <c r="R827" s="105"/>
      <c r="S827" s="105"/>
      <c r="T827" s="105"/>
      <c r="U827" s="105"/>
      <c r="V827" s="105"/>
      <c r="W827" s="105"/>
      <c r="X827" s="105"/>
      <c r="Y827" s="105"/>
      <c r="Z827" s="105"/>
      <c r="AA827" s="105"/>
      <c r="AB827" s="105"/>
      <c r="AC827" s="105"/>
      <c r="AD827" s="105"/>
      <c r="AE827" s="105"/>
    </row>
    <row r="828">
      <c r="A828" s="122"/>
      <c r="B828" s="356"/>
      <c r="C828" s="356"/>
      <c r="D828" s="105"/>
      <c r="E828" s="356"/>
      <c r="F828" s="356"/>
      <c r="G828" s="128"/>
      <c r="H828" s="105"/>
      <c r="I828" s="105"/>
      <c r="J828" s="105"/>
      <c r="K828" s="357"/>
      <c r="L828" s="357"/>
      <c r="M828" s="357"/>
      <c r="N828" s="358"/>
      <c r="O828" s="105"/>
      <c r="P828" s="105"/>
      <c r="Q828" s="105"/>
      <c r="R828" s="105"/>
      <c r="S828" s="105"/>
      <c r="T828" s="105"/>
      <c r="U828" s="105"/>
      <c r="V828" s="105"/>
      <c r="W828" s="105"/>
      <c r="X828" s="105"/>
      <c r="Y828" s="105"/>
      <c r="Z828" s="105"/>
      <c r="AA828" s="105"/>
      <c r="AB828" s="105"/>
      <c r="AC828" s="105"/>
      <c r="AD828" s="105"/>
      <c r="AE828" s="105"/>
    </row>
    <row r="829">
      <c r="A829" s="122"/>
      <c r="B829" s="356"/>
      <c r="C829" s="356"/>
      <c r="D829" s="105"/>
      <c r="E829" s="356"/>
      <c r="F829" s="356"/>
      <c r="G829" s="128"/>
      <c r="H829" s="105"/>
      <c r="I829" s="105"/>
      <c r="J829" s="105"/>
      <c r="K829" s="357"/>
      <c r="L829" s="357"/>
      <c r="M829" s="357"/>
      <c r="N829" s="358"/>
      <c r="O829" s="105"/>
      <c r="P829" s="105"/>
      <c r="Q829" s="105"/>
      <c r="R829" s="105"/>
      <c r="S829" s="105"/>
      <c r="T829" s="105"/>
      <c r="U829" s="105"/>
      <c r="V829" s="105"/>
      <c r="W829" s="105"/>
      <c r="X829" s="105"/>
      <c r="Y829" s="105"/>
      <c r="Z829" s="105"/>
      <c r="AA829" s="105"/>
      <c r="AB829" s="105"/>
      <c r="AC829" s="105"/>
      <c r="AD829" s="105"/>
      <c r="AE829" s="105"/>
    </row>
    <row r="830">
      <c r="A830" s="122"/>
      <c r="B830" s="356"/>
      <c r="C830" s="356"/>
      <c r="D830" s="105"/>
      <c r="E830" s="356"/>
      <c r="F830" s="356"/>
      <c r="G830" s="128"/>
      <c r="H830" s="105"/>
      <c r="I830" s="105"/>
      <c r="J830" s="105"/>
      <c r="K830" s="357"/>
      <c r="L830" s="357"/>
      <c r="M830" s="357"/>
      <c r="N830" s="358"/>
      <c r="O830" s="105"/>
      <c r="P830" s="105"/>
      <c r="Q830" s="105"/>
      <c r="R830" s="105"/>
      <c r="S830" s="105"/>
      <c r="T830" s="105"/>
      <c r="U830" s="105"/>
      <c r="V830" s="105"/>
      <c r="W830" s="105"/>
      <c r="X830" s="105"/>
      <c r="Y830" s="105"/>
      <c r="Z830" s="105"/>
      <c r="AA830" s="105"/>
      <c r="AB830" s="105"/>
      <c r="AC830" s="105"/>
      <c r="AD830" s="105"/>
      <c r="AE830" s="105"/>
    </row>
    <row r="831">
      <c r="A831" s="122"/>
      <c r="B831" s="356"/>
      <c r="C831" s="356"/>
      <c r="D831" s="105"/>
      <c r="E831" s="356"/>
      <c r="F831" s="356"/>
      <c r="G831" s="128"/>
      <c r="H831" s="105"/>
      <c r="I831" s="105"/>
      <c r="J831" s="105"/>
      <c r="K831" s="357"/>
      <c r="L831" s="357"/>
      <c r="M831" s="357"/>
      <c r="N831" s="358"/>
      <c r="O831" s="105"/>
      <c r="P831" s="105"/>
      <c r="Q831" s="105"/>
      <c r="R831" s="105"/>
      <c r="S831" s="105"/>
      <c r="T831" s="105"/>
      <c r="U831" s="105"/>
      <c r="V831" s="105"/>
      <c r="W831" s="105"/>
      <c r="X831" s="105"/>
      <c r="Y831" s="105"/>
      <c r="Z831" s="105"/>
      <c r="AA831" s="105"/>
      <c r="AB831" s="105"/>
      <c r="AC831" s="105"/>
      <c r="AD831" s="105"/>
      <c r="AE831" s="105"/>
    </row>
    <row r="832">
      <c r="A832" s="122"/>
      <c r="B832" s="356"/>
      <c r="C832" s="356"/>
      <c r="D832" s="105"/>
      <c r="E832" s="356"/>
      <c r="F832" s="356"/>
      <c r="G832" s="128"/>
      <c r="H832" s="105"/>
      <c r="I832" s="105"/>
      <c r="J832" s="105"/>
      <c r="K832" s="357"/>
      <c r="L832" s="357"/>
      <c r="M832" s="357"/>
      <c r="N832" s="358"/>
      <c r="O832" s="105"/>
      <c r="P832" s="105"/>
      <c r="Q832" s="105"/>
      <c r="R832" s="105"/>
      <c r="S832" s="105"/>
      <c r="T832" s="105"/>
      <c r="U832" s="105"/>
      <c r="V832" s="105"/>
      <c r="W832" s="105"/>
      <c r="X832" s="105"/>
      <c r="Y832" s="105"/>
      <c r="Z832" s="105"/>
      <c r="AA832" s="105"/>
      <c r="AB832" s="105"/>
      <c r="AC832" s="105"/>
      <c r="AD832" s="105"/>
      <c r="AE832" s="105"/>
    </row>
    <row r="833">
      <c r="A833" s="122"/>
      <c r="B833" s="356"/>
      <c r="C833" s="356"/>
      <c r="D833" s="105"/>
      <c r="E833" s="356"/>
      <c r="F833" s="356"/>
      <c r="G833" s="128"/>
      <c r="H833" s="105"/>
      <c r="I833" s="105"/>
      <c r="J833" s="105"/>
      <c r="K833" s="357"/>
      <c r="L833" s="357"/>
      <c r="M833" s="357"/>
      <c r="N833" s="358"/>
      <c r="O833" s="105"/>
      <c r="P833" s="105"/>
      <c r="Q833" s="105"/>
      <c r="R833" s="105"/>
      <c r="S833" s="105"/>
      <c r="T833" s="105"/>
      <c r="U833" s="105"/>
      <c r="V833" s="105"/>
      <c r="W833" s="105"/>
      <c r="X833" s="105"/>
      <c r="Y833" s="105"/>
      <c r="Z833" s="105"/>
      <c r="AA833" s="105"/>
      <c r="AB833" s="105"/>
      <c r="AC833" s="105"/>
      <c r="AD833" s="105"/>
      <c r="AE833" s="105"/>
    </row>
    <row r="834">
      <c r="A834" s="122"/>
      <c r="B834" s="356"/>
      <c r="C834" s="356"/>
      <c r="D834" s="105"/>
      <c r="E834" s="356"/>
      <c r="F834" s="356"/>
      <c r="G834" s="128"/>
      <c r="H834" s="105"/>
      <c r="I834" s="105"/>
      <c r="J834" s="105"/>
      <c r="K834" s="357"/>
      <c r="L834" s="357"/>
      <c r="M834" s="357"/>
      <c r="N834" s="358"/>
      <c r="O834" s="105"/>
      <c r="P834" s="105"/>
      <c r="Q834" s="105"/>
      <c r="R834" s="105"/>
      <c r="S834" s="105"/>
      <c r="T834" s="105"/>
      <c r="U834" s="105"/>
      <c r="V834" s="105"/>
      <c r="W834" s="105"/>
      <c r="X834" s="105"/>
      <c r="Y834" s="105"/>
      <c r="Z834" s="105"/>
      <c r="AA834" s="105"/>
      <c r="AB834" s="105"/>
      <c r="AC834" s="105"/>
      <c r="AD834" s="105"/>
      <c r="AE834" s="105"/>
    </row>
    <row r="835">
      <c r="A835" s="122"/>
      <c r="B835" s="356"/>
      <c r="C835" s="356"/>
      <c r="D835" s="105"/>
      <c r="E835" s="356"/>
      <c r="F835" s="356"/>
      <c r="G835" s="128"/>
      <c r="H835" s="105"/>
      <c r="I835" s="105"/>
      <c r="J835" s="105"/>
      <c r="K835" s="357"/>
      <c r="L835" s="357"/>
      <c r="M835" s="357"/>
      <c r="N835" s="358"/>
      <c r="O835" s="105"/>
      <c r="P835" s="105"/>
      <c r="Q835" s="105"/>
      <c r="R835" s="105"/>
      <c r="S835" s="105"/>
      <c r="T835" s="105"/>
      <c r="U835" s="105"/>
      <c r="V835" s="105"/>
      <c r="W835" s="105"/>
      <c r="X835" s="105"/>
      <c r="Y835" s="105"/>
      <c r="Z835" s="105"/>
      <c r="AA835" s="105"/>
      <c r="AB835" s="105"/>
      <c r="AC835" s="105"/>
      <c r="AD835" s="105"/>
      <c r="AE835" s="105"/>
    </row>
    <row r="836">
      <c r="A836" s="122"/>
      <c r="B836" s="356"/>
      <c r="C836" s="356"/>
      <c r="D836" s="105"/>
      <c r="E836" s="356"/>
      <c r="F836" s="356"/>
      <c r="G836" s="128"/>
      <c r="H836" s="105"/>
      <c r="I836" s="105"/>
      <c r="J836" s="105"/>
      <c r="K836" s="357"/>
      <c r="L836" s="357"/>
      <c r="M836" s="357"/>
      <c r="N836" s="358"/>
      <c r="O836" s="105"/>
      <c r="P836" s="105"/>
      <c r="Q836" s="105"/>
      <c r="R836" s="105"/>
      <c r="S836" s="105"/>
      <c r="T836" s="105"/>
      <c r="U836" s="105"/>
      <c r="V836" s="105"/>
      <c r="W836" s="105"/>
      <c r="X836" s="105"/>
      <c r="Y836" s="105"/>
      <c r="Z836" s="105"/>
      <c r="AA836" s="105"/>
      <c r="AB836" s="105"/>
      <c r="AC836" s="105"/>
      <c r="AD836" s="105"/>
      <c r="AE836" s="105"/>
    </row>
    <row r="837">
      <c r="A837" s="122"/>
      <c r="B837" s="356"/>
      <c r="C837" s="356"/>
      <c r="D837" s="105"/>
      <c r="E837" s="356"/>
      <c r="F837" s="356"/>
      <c r="G837" s="128"/>
      <c r="H837" s="105"/>
      <c r="I837" s="105"/>
      <c r="J837" s="105"/>
      <c r="K837" s="357"/>
      <c r="L837" s="357"/>
      <c r="M837" s="357"/>
      <c r="N837" s="358"/>
      <c r="O837" s="105"/>
      <c r="P837" s="105"/>
      <c r="Q837" s="105"/>
      <c r="R837" s="105"/>
      <c r="S837" s="105"/>
      <c r="T837" s="105"/>
      <c r="U837" s="105"/>
      <c r="V837" s="105"/>
      <c r="W837" s="105"/>
      <c r="X837" s="105"/>
      <c r="Y837" s="105"/>
      <c r="Z837" s="105"/>
      <c r="AA837" s="105"/>
      <c r="AB837" s="105"/>
      <c r="AC837" s="105"/>
      <c r="AD837" s="105"/>
      <c r="AE837" s="105"/>
    </row>
    <row r="838">
      <c r="A838" s="122"/>
      <c r="B838" s="356"/>
      <c r="C838" s="356"/>
      <c r="D838" s="105"/>
      <c r="E838" s="356"/>
      <c r="F838" s="356"/>
      <c r="G838" s="128"/>
      <c r="H838" s="105"/>
      <c r="I838" s="105"/>
      <c r="J838" s="105"/>
      <c r="K838" s="357"/>
      <c r="L838" s="357"/>
      <c r="M838" s="357"/>
      <c r="N838" s="358"/>
      <c r="O838" s="105"/>
      <c r="P838" s="105"/>
      <c r="Q838" s="105"/>
      <c r="R838" s="105"/>
      <c r="S838" s="105"/>
      <c r="T838" s="105"/>
      <c r="U838" s="105"/>
      <c r="V838" s="105"/>
      <c r="W838" s="105"/>
      <c r="X838" s="105"/>
      <c r="Y838" s="105"/>
      <c r="Z838" s="105"/>
      <c r="AA838" s="105"/>
      <c r="AB838" s="105"/>
      <c r="AC838" s="105"/>
      <c r="AD838" s="105"/>
      <c r="AE838" s="105"/>
    </row>
    <row r="839">
      <c r="A839" s="122"/>
      <c r="B839" s="356"/>
      <c r="C839" s="356"/>
      <c r="D839" s="105"/>
      <c r="E839" s="356"/>
      <c r="F839" s="356"/>
      <c r="G839" s="128"/>
      <c r="H839" s="105"/>
      <c r="I839" s="105"/>
      <c r="J839" s="105"/>
      <c r="K839" s="357"/>
      <c r="L839" s="357"/>
      <c r="M839" s="357"/>
      <c r="N839" s="358"/>
      <c r="O839" s="105"/>
      <c r="P839" s="105"/>
      <c r="Q839" s="105"/>
      <c r="R839" s="105"/>
      <c r="S839" s="105"/>
      <c r="T839" s="105"/>
      <c r="U839" s="105"/>
      <c r="V839" s="105"/>
      <c r="W839" s="105"/>
      <c r="X839" s="105"/>
      <c r="Y839" s="105"/>
      <c r="Z839" s="105"/>
      <c r="AA839" s="105"/>
      <c r="AB839" s="105"/>
      <c r="AC839" s="105"/>
      <c r="AD839" s="105"/>
      <c r="AE839" s="105"/>
    </row>
    <row r="840">
      <c r="A840" s="122"/>
      <c r="B840" s="356"/>
      <c r="C840" s="356"/>
      <c r="D840" s="105"/>
      <c r="E840" s="356"/>
      <c r="F840" s="356"/>
      <c r="G840" s="128"/>
      <c r="H840" s="105"/>
      <c r="I840" s="105"/>
      <c r="J840" s="105"/>
      <c r="K840" s="357"/>
      <c r="L840" s="357"/>
      <c r="M840" s="357"/>
      <c r="N840" s="358"/>
      <c r="O840" s="105"/>
      <c r="P840" s="105"/>
      <c r="Q840" s="105"/>
      <c r="R840" s="105"/>
      <c r="S840" s="105"/>
      <c r="T840" s="105"/>
      <c r="U840" s="105"/>
      <c r="V840" s="105"/>
      <c r="W840" s="105"/>
      <c r="X840" s="105"/>
      <c r="Y840" s="105"/>
      <c r="Z840" s="105"/>
      <c r="AA840" s="105"/>
      <c r="AB840" s="105"/>
      <c r="AC840" s="105"/>
      <c r="AD840" s="105"/>
      <c r="AE840" s="105"/>
    </row>
    <row r="841">
      <c r="A841" s="122"/>
      <c r="B841" s="356"/>
      <c r="C841" s="356"/>
      <c r="D841" s="105"/>
      <c r="E841" s="356"/>
      <c r="F841" s="356"/>
      <c r="G841" s="128"/>
      <c r="H841" s="105"/>
      <c r="I841" s="105"/>
      <c r="J841" s="105"/>
      <c r="K841" s="357"/>
      <c r="L841" s="357"/>
      <c r="M841" s="357"/>
      <c r="N841" s="358"/>
      <c r="O841" s="105"/>
      <c r="P841" s="105"/>
      <c r="Q841" s="105"/>
      <c r="R841" s="105"/>
      <c r="S841" s="105"/>
      <c r="T841" s="105"/>
      <c r="U841" s="105"/>
      <c r="V841" s="105"/>
      <c r="W841" s="105"/>
      <c r="X841" s="105"/>
      <c r="Y841" s="105"/>
      <c r="Z841" s="105"/>
      <c r="AA841" s="105"/>
      <c r="AB841" s="105"/>
      <c r="AC841" s="105"/>
      <c r="AD841" s="105"/>
      <c r="AE841" s="105"/>
    </row>
    <row r="842">
      <c r="A842" s="122"/>
      <c r="B842" s="356"/>
      <c r="C842" s="356"/>
      <c r="D842" s="105"/>
      <c r="E842" s="356"/>
      <c r="F842" s="356"/>
      <c r="G842" s="128"/>
      <c r="H842" s="105"/>
      <c r="I842" s="105"/>
      <c r="J842" s="105"/>
      <c r="K842" s="357"/>
      <c r="L842" s="357"/>
      <c r="M842" s="357"/>
      <c r="N842" s="358"/>
      <c r="O842" s="105"/>
      <c r="P842" s="105"/>
      <c r="Q842" s="105"/>
      <c r="R842" s="105"/>
      <c r="S842" s="105"/>
      <c r="T842" s="105"/>
      <c r="U842" s="105"/>
      <c r="V842" s="105"/>
      <c r="W842" s="105"/>
      <c r="X842" s="105"/>
      <c r="Y842" s="105"/>
      <c r="Z842" s="105"/>
      <c r="AA842" s="105"/>
      <c r="AB842" s="105"/>
      <c r="AC842" s="105"/>
      <c r="AD842" s="105"/>
      <c r="AE842" s="105"/>
    </row>
    <row r="843">
      <c r="A843" s="122"/>
      <c r="B843" s="356"/>
      <c r="C843" s="356"/>
      <c r="D843" s="105"/>
      <c r="E843" s="356"/>
      <c r="F843" s="356"/>
      <c r="G843" s="128"/>
      <c r="H843" s="105"/>
      <c r="I843" s="105"/>
      <c r="J843" s="105"/>
      <c r="K843" s="357"/>
      <c r="L843" s="357"/>
      <c r="M843" s="357"/>
      <c r="N843" s="358"/>
      <c r="O843" s="105"/>
      <c r="P843" s="105"/>
      <c r="Q843" s="105"/>
      <c r="R843" s="105"/>
      <c r="S843" s="105"/>
      <c r="T843" s="105"/>
      <c r="U843" s="105"/>
      <c r="V843" s="105"/>
      <c r="W843" s="105"/>
      <c r="X843" s="105"/>
      <c r="Y843" s="105"/>
      <c r="Z843" s="105"/>
      <c r="AA843" s="105"/>
      <c r="AB843" s="105"/>
      <c r="AC843" s="105"/>
      <c r="AD843" s="105"/>
      <c r="AE843" s="105"/>
    </row>
    <row r="844">
      <c r="A844" s="122"/>
      <c r="B844" s="356"/>
      <c r="C844" s="356"/>
      <c r="D844" s="105"/>
      <c r="E844" s="356"/>
      <c r="F844" s="356"/>
      <c r="G844" s="128"/>
      <c r="H844" s="105"/>
      <c r="I844" s="105"/>
      <c r="J844" s="105"/>
      <c r="K844" s="357"/>
      <c r="L844" s="357"/>
      <c r="M844" s="357"/>
      <c r="N844" s="358"/>
      <c r="O844" s="105"/>
      <c r="P844" s="105"/>
      <c r="Q844" s="105"/>
      <c r="R844" s="105"/>
      <c r="S844" s="105"/>
      <c r="T844" s="105"/>
      <c r="U844" s="105"/>
      <c r="V844" s="105"/>
      <c r="W844" s="105"/>
      <c r="X844" s="105"/>
      <c r="Y844" s="105"/>
      <c r="Z844" s="105"/>
      <c r="AA844" s="105"/>
      <c r="AB844" s="105"/>
      <c r="AC844" s="105"/>
      <c r="AD844" s="105"/>
      <c r="AE844" s="105"/>
    </row>
    <row r="845">
      <c r="A845" s="122"/>
      <c r="B845" s="356"/>
      <c r="C845" s="356"/>
      <c r="D845" s="105"/>
      <c r="E845" s="356"/>
      <c r="F845" s="356"/>
      <c r="G845" s="128"/>
      <c r="H845" s="105"/>
      <c r="I845" s="105"/>
      <c r="J845" s="105"/>
      <c r="K845" s="357"/>
      <c r="L845" s="357"/>
      <c r="M845" s="357"/>
      <c r="N845" s="358"/>
      <c r="O845" s="105"/>
      <c r="P845" s="105"/>
      <c r="Q845" s="105"/>
      <c r="R845" s="105"/>
      <c r="S845" s="105"/>
      <c r="T845" s="105"/>
      <c r="U845" s="105"/>
      <c r="V845" s="105"/>
      <c r="W845" s="105"/>
      <c r="X845" s="105"/>
      <c r="Y845" s="105"/>
      <c r="Z845" s="105"/>
      <c r="AA845" s="105"/>
      <c r="AB845" s="105"/>
      <c r="AC845" s="105"/>
      <c r="AD845" s="105"/>
      <c r="AE845" s="105"/>
    </row>
    <row r="846">
      <c r="A846" s="122"/>
      <c r="B846" s="356"/>
      <c r="C846" s="356"/>
      <c r="D846" s="105"/>
      <c r="E846" s="356"/>
      <c r="F846" s="356"/>
      <c r="G846" s="128"/>
      <c r="H846" s="105"/>
      <c r="I846" s="105"/>
      <c r="J846" s="105"/>
      <c r="K846" s="357"/>
      <c r="L846" s="357"/>
      <c r="M846" s="357"/>
      <c r="N846" s="358"/>
      <c r="O846" s="105"/>
      <c r="P846" s="105"/>
      <c r="Q846" s="105"/>
      <c r="R846" s="105"/>
      <c r="S846" s="105"/>
      <c r="T846" s="105"/>
      <c r="U846" s="105"/>
      <c r="V846" s="105"/>
      <c r="W846" s="105"/>
      <c r="X846" s="105"/>
      <c r="Y846" s="105"/>
      <c r="Z846" s="105"/>
      <c r="AA846" s="105"/>
      <c r="AB846" s="105"/>
      <c r="AC846" s="105"/>
      <c r="AD846" s="105"/>
      <c r="AE846" s="105"/>
    </row>
    <row r="847">
      <c r="A847" s="122"/>
      <c r="B847" s="356"/>
      <c r="C847" s="356"/>
      <c r="D847" s="105"/>
      <c r="E847" s="356"/>
      <c r="F847" s="356"/>
      <c r="G847" s="128"/>
      <c r="H847" s="105"/>
      <c r="I847" s="105"/>
      <c r="J847" s="105"/>
      <c r="K847" s="357"/>
      <c r="L847" s="357"/>
      <c r="M847" s="357"/>
      <c r="N847" s="358"/>
      <c r="O847" s="105"/>
      <c r="P847" s="105"/>
      <c r="Q847" s="105"/>
      <c r="R847" s="105"/>
      <c r="S847" s="105"/>
      <c r="T847" s="105"/>
      <c r="U847" s="105"/>
      <c r="V847" s="105"/>
      <c r="W847" s="105"/>
      <c r="X847" s="105"/>
      <c r="Y847" s="105"/>
      <c r="Z847" s="105"/>
      <c r="AA847" s="105"/>
      <c r="AB847" s="105"/>
      <c r="AC847" s="105"/>
      <c r="AD847" s="105"/>
      <c r="AE847" s="105"/>
    </row>
    <row r="848">
      <c r="A848" s="122"/>
      <c r="B848" s="356"/>
      <c r="C848" s="356"/>
      <c r="D848" s="105"/>
      <c r="E848" s="356"/>
      <c r="F848" s="356"/>
      <c r="G848" s="128"/>
      <c r="H848" s="105"/>
      <c r="I848" s="105"/>
      <c r="J848" s="105"/>
      <c r="K848" s="357"/>
      <c r="L848" s="357"/>
      <c r="M848" s="357"/>
      <c r="N848" s="358"/>
      <c r="O848" s="105"/>
      <c r="P848" s="105"/>
      <c r="Q848" s="105"/>
      <c r="R848" s="105"/>
      <c r="S848" s="105"/>
      <c r="T848" s="105"/>
      <c r="U848" s="105"/>
      <c r="V848" s="105"/>
      <c r="W848" s="105"/>
      <c r="X848" s="105"/>
      <c r="Y848" s="105"/>
      <c r="Z848" s="105"/>
      <c r="AA848" s="105"/>
      <c r="AB848" s="105"/>
      <c r="AC848" s="105"/>
      <c r="AD848" s="105"/>
      <c r="AE848" s="105"/>
    </row>
    <row r="849">
      <c r="A849" s="122"/>
      <c r="B849" s="356"/>
      <c r="C849" s="356"/>
      <c r="D849" s="105"/>
      <c r="E849" s="356"/>
      <c r="F849" s="356"/>
      <c r="G849" s="128"/>
      <c r="H849" s="105"/>
      <c r="I849" s="105"/>
      <c r="J849" s="105"/>
      <c r="K849" s="357"/>
      <c r="L849" s="357"/>
      <c r="M849" s="357"/>
      <c r="N849" s="358"/>
      <c r="O849" s="105"/>
      <c r="P849" s="105"/>
      <c r="Q849" s="105"/>
      <c r="R849" s="105"/>
      <c r="S849" s="105"/>
      <c r="T849" s="105"/>
      <c r="U849" s="105"/>
      <c r="V849" s="105"/>
      <c r="W849" s="105"/>
      <c r="X849" s="105"/>
      <c r="Y849" s="105"/>
      <c r="Z849" s="105"/>
      <c r="AA849" s="105"/>
      <c r="AB849" s="105"/>
      <c r="AC849" s="105"/>
      <c r="AD849" s="105"/>
      <c r="AE849" s="105"/>
    </row>
    <row r="850">
      <c r="A850" s="122"/>
      <c r="B850" s="356"/>
      <c r="C850" s="356"/>
      <c r="D850" s="105"/>
      <c r="E850" s="356"/>
      <c r="F850" s="356"/>
      <c r="G850" s="128"/>
      <c r="H850" s="105"/>
      <c r="I850" s="105"/>
      <c r="J850" s="105"/>
      <c r="K850" s="357"/>
      <c r="L850" s="357"/>
      <c r="M850" s="357"/>
      <c r="N850" s="358"/>
      <c r="O850" s="105"/>
      <c r="P850" s="105"/>
      <c r="Q850" s="105"/>
      <c r="R850" s="105"/>
      <c r="S850" s="105"/>
      <c r="T850" s="105"/>
      <c r="U850" s="105"/>
      <c r="V850" s="105"/>
      <c r="W850" s="105"/>
      <c r="X850" s="105"/>
      <c r="Y850" s="105"/>
      <c r="Z850" s="105"/>
      <c r="AA850" s="105"/>
      <c r="AB850" s="105"/>
      <c r="AC850" s="105"/>
      <c r="AD850" s="105"/>
      <c r="AE850" s="105"/>
    </row>
    <row r="851">
      <c r="A851" s="122"/>
      <c r="B851" s="356"/>
      <c r="C851" s="356"/>
      <c r="D851" s="105"/>
      <c r="E851" s="356"/>
      <c r="F851" s="356"/>
      <c r="G851" s="128"/>
      <c r="H851" s="105"/>
      <c r="I851" s="105"/>
      <c r="J851" s="105"/>
      <c r="K851" s="357"/>
      <c r="L851" s="357"/>
      <c r="M851" s="357"/>
      <c r="N851" s="358"/>
      <c r="O851" s="105"/>
      <c r="P851" s="105"/>
      <c r="Q851" s="105"/>
      <c r="R851" s="105"/>
      <c r="S851" s="105"/>
      <c r="T851" s="105"/>
      <c r="U851" s="105"/>
      <c r="V851" s="105"/>
      <c r="W851" s="105"/>
      <c r="X851" s="105"/>
      <c r="Y851" s="105"/>
      <c r="Z851" s="105"/>
      <c r="AA851" s="105"/>
      <c r="AB851" s="105"/>
      <c r="AC851" s="105"/>
      <c r="AD851" s="105"/>
      <c r="AE851" s="105"/>
    </row>
    <row r="852">
      <c r="A852" s="122"/>
      <c r="B852" s="356"/>
      <c r="C852" s="356"/>
      <c r="D852" s="105"/>
      <c r="E852" s="356"/>
      <c r="F852" s="356"/>
      <c r="G852" s="128"/>
      <c r="H852" s="105"/>
      <c r="I852" s="105"/>
      <c r="J852" s="105"/>
      <c r="K852" s="357"/>
      <c r="L852" s="357"/>
      <c r="M852" s="357"/>
      <c r="N852" s="358"/>
      <c r="O852" s="105"/>
      <c r="P852" s="105"/>
      <c r="Q852" s="105"/>
      <c r="R852" s="105"/>
      <c r="S852" s="105"/>
      <c r="T852" s="105"/>
      <c r="U852" s="105"/>
      <c r="V852" s="105"/>
      <c r="W852" s="105"/>
      <c r="X852" s="105"/>
      <c r="Y852" s="105"/>
      <c r="Z852" s="105"/>
      <c r="AA852" s="105"/>
      <c r="AB852" s="105"/>
      <c r="AC852" s="105"/>
      <c r="AD852" s="105"/>
      <c r="AE852" s="105"/>
    </row>
    <row r="853">
      <c r="A853" s="122"/>
      <c r="B853" s="356"/>
      <c r="C853" s="356"/>
      <c r="D853" s="105"/>
      <c r="E853" s="356"/>
      <c r="F853" s="356"/>
      <c r="G853" s="128"/>
      <c r="H853" s="105"/>
      <c r="I853" s="105"/>
      <c r="J853" s="105"/>
      <c r="K853" s="357"/>
      <c r="L853" s="357"/>
      <c r="M853" s="357"/>
      <c r="N853" s="358"/>
      <c r="O853" s="105"/>
      <c r="P853" s="105"/>
      <c r="Q853" s="105"/>
      <c r="R853" s="105"/>
      <c r="S853" s="105"/>
      <c r="T853" s="105"/>
      <c r="U853" s="105"/>
      <c r="V853" s="105"/>
      <c r="W853" s="105"/>
      <c r="X853" s="105"/>
      <c r="Y853" s="105"/>
      <c r="Z853" s="105"/>
      <c r="AA853" s="105"/>
      <c r="AB853" s="105"/>
      <c r="AC853" s="105"/>
      <c r="AD853" s="105"/>
      <c r="AE853" s="105"/>
    </row>
    <row r="854">
      <c r="A854" s="122"/>
      <c r="B854" s="356"/>
      <c r="C854" s="356"/>
      <c r="D854" s="105"/>
      <c r="E854" s="356"/>
      <c r="F854" s="356"/>
      <c r="G854" s="128"/>
      <c r="H854" s="105"/>
      <c r="I854" s="105"/>
      <c r="J854" s="105"/>
      <c r="K854" s="357"/>
      <c r="L854" s="357"/>
      <c r="M854" s="357"/>
      <c r="N854" s="358"/>
      <c r="O854" s="105"/>
      <c r="P854" s="105"/>
      <c r="Q854" s="105"/>
      <c r="R854" s="105"/>
      <c r="S854" s="105"/>
      <c r="T854" s="105"/>
      <c r="U854" s="105"/>
      <c r="V854" s="105"/>
      <c r="W854" s="105"/>
      <c r="X854" s="105"/>
      <c r="Y854" s="105"/>
      <c r="Z854" s="105"/>
      <c r="AA854" s="105"/>
      <c r="AB854" s="105"/>
      <c r="AC854" s="105"/>
      <c r="AD854" s="105"/>
      <c r="AE854" s="105"/>
    </row>
    <row r="855">
      <c r="A855" s="122"/>
      <c r="B855" s="356"/>
      <c r="C855" s="356"/>
      <c r="D855" s="105"/>
      <c r="E855" s="356"/>
      <c r="F855" s="356"/>
      <c r="G855" s="128"/>
      <c r="H855" s="105"/>
      <c r="I855" s="105"/>
      <c r="J855" s="105"/>
      <c r="K855" s="357"/>
      <c r="L855" s="357"/>
      <c r="M855" s="357"/>
      <c r="N855" s="358"/>
      <c r="O855" s="105"/>
      <c r="P855" s="105"/>
      <c r="Q855" s="105"/>
      <c r="R855" s="105"/>
      <c r="S855" s="105"/>
      <c r="T855" s="105"/>
      <c r="U855" s="105"/>
      <c r="V855" s="105"/>
      <c r="W855" s="105"/>
      <c r="X855" s="105"/>
      <c r="Y855" s="105"/>
      <c r="Z855" s="105"/>
      <c r="AA855" s="105"/>
      <c r="AB855" s="105"/>
      <c r="AC855" s="105"/>
      <c r="AD855" s="105"/>
      <c r="AE855" s="105"/>
    </row>
    <row r="856">
      <c r="A856" s="122"/>
      <c r="B856" s="356"/>
      <c r="C856" s="356"/>
      <c r="D856" s="105"/>
      <c r="E856" s="356"/>
      <c r="F856" s="356"/>
      <c r="G856" s="128"/>
      <c r="H856" s="105"/>
      <c r="I856" s="105"/>
      <c r="J856" s="105"/>
      <c r="K856" s="357"/>
      <c r="L856" s="357"/>
      <c r="M856" s="357"/>
      <c r="N856" s="358"/>
      <c r="O856" s="105"/>
      <c r="P856" s="105"/>
      <c r="Q856" s="105"/>
      <c r="R856" s="105"/>
      <c r="S856" s="105"/>
      <c r="T856" s="105"/>
      <c r="U856" s="105"/>
      <c r="V856" s="105"/>
      <c r="W856" s="105"/>
      <c r="X856" s="105"/>
      <c r="Y856" s="105"/>
      <c r="Z856" s="105"/>
      <c r="AA856" s="105"/>
      <c r="AB856" s="105"/>
      <c r="AC856" s="105"/>
      <c r="AD856" s="105"/>
      <c r="AE856" s="105"/>
    </row>
    <row r="857">
      <c r="A857" s="122"/>
      <c r="B857" s="356"/>
      <c r="C857" s="356"/>
      <c r="D857" s="105"/>
      <c r="E857" s="356"/>
      <c r="F857" s="356"/>
      <c r="G857" s="128"/>
      <c r="H857" s="105"/>
      <c r="I857" s="105"/>
      <c r="J857" s="105"/>
      <c r="K857" s="357"/>
      <c r="L857" s="357"/>
      <c r="M857" s="357"/>
      <c r="N857" s="358"/>
      <c r="O857" s="105"/>
      <c r="P857" s="105"/>
      <c r="Q857" s="105"/>
      <c r="R857" s="105"/>
      <c r="S857" s="105"/>
      <c r="T857" s="105"/>
      <c r="U857" s="105"/>
      <c r="V857" s="105"/>
      <c r="W857" s="105"/>
      <c r="X857" s="105"/>
      <c r="Y857" s="105"/>
      <c r="Z857" s="105"/>
      <c r="AA857" s="105"/>
      <c r="AB857" s="105"/>
      <c r="AC857" s="105"/>
      <c r="AD857" s="105"/>
      <c r="AE857" s="105"/>
    </row>
    <row r="858">
      <c r="A858" s="122"/>
      <c r="B858" s="356"/>
      <c r="C858" s="356"/>
      <c r="D858" s="105"/>
      <c r="E858" s="356"/>
      <c r="F858" s="356"/>
      <c r="G858" s="128"/>
      <c r="H858" s="105"/>
      <c r="I858" s="105"/>
      <c r="J858" s="105"/>
      <c r="K858" s="357"/>
      <c r="L858" s="357"/>
      <c r="M858" s="357"/>
      <c r="N858" s="358"/>
      <c r="O858" s="105"/>
      <c r="P858" s="105"/>
      <c r="Q858" s="105"/>
      <c r="R858" s="105"/>
      <c r="S858" s="105"/>
      <c r="T858" s="105"/>
      <c r="U858" s="105"/>
      <c r="V858" s="105"/>
      <c r="W858" s="105"/>
      <c r="X858" s="105"/>
      <c r="Y858" s="105"/>
      <c r="Z858" s="105"/>
      <c r="AA858" s="105"/>
      <c r="AB858" s="105"/>
      <c r="AC858" s="105"/>
      <c r="AD858" s="105"/>
      <c r="AE858" s="105"/>
    </row>
    <row r="859">
      <c r="A859" s="122"/>
      <c r="B859" s="356"/>
      <c r="C859" s="356"/>
      <c r="D859" s="105"/>
      <c r="E859" s="356"/>
      <c r="F859" s="356"/>
      <c r="G859" s="128"/>
      <c r="H859" s="105"/>
      <c r="I859" s="105"/>
      <c r="J859" s="105"/>
      <c r="K859" s="357"/>
      <c r="L859" s="357"/>
      <c r="M859" s="357"/>
      <c r="N859" s="358"/>
      <c r="O859" s="105"/>
      <c r="P859" s="105"/>
      <c r="Q859" s="105"/>
      <c r="R859" s="105"/>
      <c r="S859" s="105"/>
      <c r="T859" s="105"/>
      <c r="U859" s="105"/>
      <c r="V859" s="105"/>
      <c r="W859" s="105"/>
      <c r="X859" s="105"/>
      <c r="Y859" s="105"/>
      <c r="Z859" s="105"/>
      <c r="AA859" s="105"/>
      <c r="AB859" s="105"/>
      <c r="AC859" s="105"/>
      <c r="AD859" s="105"/>
      <c r="AE859" s="105"/>
    </row>
    <row r="860">
      <c r="A860" s="122"/>
      <c r="B860" s="356"/>
      <c r="C860" s="356"/>
      <c r="D860" s="105"/>
      <c r="E860" s="356"/>
      <c r="F860" s="356"/>
      <c r="G860" s="128"/>
      <c r="H860" s="105"/>
      <c r="I860" s="105"/>
      <c r="J860" s="105"/>
      <c r="K860" s="357"/>
      <c r="L860" s="357"/>
      <c r="M860" s="357"/>
      <c r="N860" s="358"/>
      <c r="O860" s="105"/>
      <c r="P860" s="105"/>
      <c r="Q860" s="105"/>
      <c r="R860" s="105"/>
      <c r="S860" s="105"/>
      <c r="T860" s="105"/>
      <c r="U860" s="105"/>
      <c r="V860" s="105"/>
      <c r="W860" s="105"/>
      <c r="X860" s="105"/>
      <c r="Y860" s="105"/>
      <c r="Z860" s="105"/>
      <c r="AA860" s="105"/>
      <c r="AB860" s="105"/>
      <c r="AC860" s="105"/>
      <c r="AD860" s="105"/>
      <c r="AE860" s="105"/>
    </row>
    <row r="861">
      <c r="A861" s="122"/>
      <c r="B861" s="356"/>
      <c r="C861" s="356"/>
      <c r="D861" s="105"/>
      <c r="E861" s="356"/>
      <c r="F861" s="356"/>
      <c r="G861" s="128"/>
      <c r="H861" s="105"/>
      <c r="I861" s="105"/>
      <c r="J861" s="105"/>
      <c r="K861" s="357"/>
      <c r="L861" s="357"/>
      <c r="M861" s="357"/>
      <c r="N861" s="358"/>
      <c r="O861" s="105"/>
      <c r="P861" s="105"/>
      <c r="Q861" s="105"/>
      <c r="R861" s="105"/>
      <c r="S861" s="105"/>
      <c r="T861" s="105"/>
      <c r="U861" s="105"/>
      <c r="V861" s="105"/>
      <c r="W861" s="105"/>
      <c r="X861" s="105"/>
      <c r="Y861" s="105"/>
      <c r="Z861" s="105"/>
      <c r="AA861" s="105"/>
      <c r="AB861" s="105"/>
      <c r="AC861" s="105"/>
      <c r="AD861" s="105"/>
      <c r="AE861" s="105"/>
    </row>
    <row r="862">
      <c r="A862" s="122"/>
      <c r="B862" s="356"/>
      <c r="C862" s="356"/>
      <c r="D862" s="105"/>
      <c r="E862" s="356"/>
      <c r="F862" s="356"/>
      <c r="G862" s="128"/>
      <c r="H862" s="105"/>
      <c r="I862" s="105"/>
      <c r="J862" s="105"/>
      <c r="K862" s="357"/>
      <c r="L862" s="357"/>
      <c r="M862" s="357"/>
      <c r="N862" s="358"/>
      <c r="O862" s="105"/>
      <c r="P862" s="105"/>
      <c r="Q862" s="105"/>
      <c r="R862" s="105"/>
      <c r="S862" s="105"/>
      <c r="T862" s="105"/>
      <c r="U862" s="105"/>
      <c r="V862" s="105"/>
      <c r="W862" s="105"/>
      <c r="X862" s="105"/>
      <c r="Y862" s="105"/>
      <c r="Z862" s="105"/>
      <c r="AA862" s="105"/>
      <c r="AB862" s="105"/>
      <c r="AC862" s="105"/>
      <c r="AD862" s="105"/>
      <c r="AE862" s="105"/>
    </row>
    <row r="863">
      <c r="A863" s="122"/>
      <c r="B863" s="356"/>
      <c r="C863" s="356"/>
      <c r="D863" s="105"/>
      <c r="E863" s="356"/>
      <c r="F863" s="356"/>
      <c r="G863" s="128"/>
      <c r="H863" s="105"/>
      <c r="I863" s="105"/>
      <c r="J863" s="105"/>
      <c r="K863" s="357"/>
      <c r="L863" s="357"/>
      <c r="M863" s="357"/>
      <c r="N863" s="358"/>
      <c r="O863" s="105"/>
      <c r="P863" s="105"/>
      <c r="Q863" s="105"/>
      <c r="R863" s="105"/>
      <c r="S863" s="105"/>
      <c r="T863" s="105"/>
      <c r="U863" s="105"/>
      <c r="V863" s="105"/>
      <c r="W863" s="105"/>
      <c r="X863" s="105"/>
      <c r="Y863" s="105"/>
      <c r="Z863" s="105"/>
      <c r="AA863" s="105"/>
      <c r="AB863" s="105"/>
      <c r="AC863" s="105"/>
      <c r="AD863" s="105"/>
      <c r="AE863" s="105"/>
    </row>
    <row r="864">
      <c r="A864" s="122"/>
      <c r="B864" s="356"/>
      <c r="C864" s="356"/>
      <c r="D864" s="105"/>
      <c r="E864" s="356"/>
      <c r="F864" s="356"/>
      <c r="G864" s="128"/>
      <c r="H864" s="105"/>
      <c r="I864" s="105"/>
      <c r="J864" s="105"/>
      <c r="K864" s="357"/>
      <c r="L864" s="357"/>
      <c r="M864" s="357"/>
      <c r="N864" s="358"/>
      <c r="O864" s="105"/>
      <c r="P864" s="105"/>
      <c r="Q864" s="105"/>
      <c r="R864" s="105"/>
      <c r="S864" s="105"/>
      <c r="T864" s="105"/>
      <c r="U864" s="105"/>
      <c r="V864" s="105"/>
      <c r="W864" s="105"/>
      <c r="X864" s="105"/>
      <c r="Y864" s="105"/>
      <c r="Z864" s="105"/>
      <c r="AA864" s="105"/>
      <c r="AB864" s="105"/>
      <c r="AC864" s="105"/>
      <c r="AD864" s="105"/>
      <c r="AE864" s="105"/>
    </row>
    <row r="865">
      <c r="A865" s="122"/>
      <c r="B865" s="356"/>
      <c r="C865" s="356"/>
      <c r="D865" s="105"/>
      <c r="E865" s="356"/>
      <c r="F865" s="356"/>
      <c r="G865" s="128"/>
      <c r="H865" s="105"/>
      <c r="I865" s="105"/>
      <c r="J865" s="105"/>
      <c r="K865" s="357"/>
      <c r="L865" s="357"/>
      <c r="M865" s="357"/>
      <c r="N865" s="358"/>
      <c r="O865" s="105"/>
      <c r="P865" s="105"/>
      <c r="Q865" s="105"/>
      <c r="R865" s="105"/>
      <c r="S865" s="105"/>
      <c r="T865" s="105"/>
      <c r="U865" s="105"/>
      <c r="V865" s="105"/>
      <c r="W865" s="105"/>
      <c r="X865" s="105"/>
      <c r="Y865" s="105"/>
      <c r="Z865" s="105"/>
      <c r="AA865" s="105"/>
      <c r="AB865" s="105"/>
      <c r="AC865" s="105"/>
      <c r="AD865" s="105"/>
      <c r="AE865" s="105"/>
    </row>
    <row r="866">
      <c r="A866" s="122"/>
      <c r="B866" s="356"/>
      <c r="C866" s="356"/>
      <c r="D866" s="105"/>
      <c r="E866" s="356"/>
      <c r="F866" s="356"/>
      <c r="G866" s="128"/>
      <c r="H866" s="105"/>
      <c r="I866" s="105"/>
      <c r="J866" s="105"/>
      <c r="K866" s="357"/>
      <c r="L866" s="357"/>
      <c r="M866" s="357"/>
      <c r="N866" s="358"/>
      <c r="O866" s="105"/>
      <c r="P866" s="105"/>
      <c r="Q866" s="105"/>
      <c r="R866" s="105"/>
      <c r="S866" s="105"/>
      <c r="T866" s="105"/>
      <c r="U866" s="105"/>
      <c r="V866" s="105"/>
      <c r="W866" s="105"/>
      <c r="X866" s="105"/>
      <c r="Y866" s="105"/>
      <c r="Z866" s="105"/>
      <c r="AA866" s="105"/>
      <c r="AB866" s="105"/>
      <c r="AC866" s="105"/>
      <c r="AD866" s="105"/>
      <c r="AE866" s="105"/>
    </row>
    <row r="867">
      <c r="A867" s="122"/>
      <c r="B867" s="356"/>
      <c r="C867" s="356"/>
      <c r="D867" s="105"/>
      <c r="E867" s="356"/>
      <c r="F867" s="356"/>
      <c r="G867" s="128"/>
      <c r="H867" s="105"/>
      <c r="I867" s="105"/>
      <c r="J867" s="105"/>
      <c r="K867" s="357"/>
      <c r="L867" s="357"/>
      <c r="M867" s="357"/>
      <c r="N867" s="358"/>
      <c r="O867" s="105"/>
      <c r="P867" s="105"/>
      <c r="Q867" s="105"/>
      <c r="R867" s="105"/>
      <c r="S867" s="105"/>
      <c r="T867" s="105"/>
      <c r="U867" s="105"/>
      <c r="V867" s="105"/>
      <c r="W867" s="105"/>
      <c r="X867" s="105"/>
      <c r="Y867" s="105"/>
      <c r="Z867" s="105"/>
      <c r="AA867" s="105"/>
      <c r="AB867" s="105"/>
      <c r="AC867" s="105"/>
      <c r="AD867" s="105"/>
      <c r="AE867" s="105"/>
    </row>
    <row r="868">
      <c r="A868" s="122"/>
      <c r="B868" s="356"/>
      <c r="C868" s="356"/>
      <c r="D868" s="105"/>
      <c r="E868" s="356"/>
      <c r="F868" s="356"/>
      <c r="G868" s="128"/>
      <c r="H868" s="105"/>
      <c r="I868" s="105"/>
      <c r="J868" s="105"/>
      <c r="K868" s="357"/>
      <c r="L868" s="357"/>
      <c r="M868" s="357"/>
      <c r="N868" s="358"/>
      <c r="O868" s="105"/>
      <c r="P868" s="105"/>
      <c r="Q868" s="105"/>
      <c r="R868" s="105"/>
      <c r="S868" s="105"/>
      <c r="T868" s="105"/>
      <c r="U868" s="105"/>
      <c r="V868" s="105"/>
      <c r="W868" s="105"/>
      <c r="X868" s="105"/>
      <c r="Y868" s="105"/>
      <c r="Z868" s="105"/>
      <c r="AA868" s="105"/>
      <c r="AB868" s="105"/>
      <c r="AC868" s="105"/>
      <c r="AD868" s="105"/>
      <c r="AE868" s="105"/>
    </row>
    <row r="869">
      <c r="A869" s="122"/>
      <c r="B869" s="356"/>
      <c r="C869" s="356"/>
      <c r="D869" s="105"/>
      <c r="E869" s="356"/>
      <c r="F869" s="356"/>
      <c r="G869" s="128"/>
      <c r="H869" s="105"/>
      <c r="I869" s="105"/>
      <c r="J869" s="105"/>
      <c r="K869" s="357"/>
      <c r="L869" s="357"/>
      <c r="M869" s="357"/>
      <c r="N869" s="358"/>
      <c r="O869" s="105"/>
      <c r="P869" s="105"/>
      <c r="Q869" s="105"/>
      <c r="R869" s="105"/>
      <c r="S869" s="105"/>
      <c r="T869" s="105"/>
      <c r="U869" s="105"/>
      <c r="V869" s="105"/>
      <c r="W869" s="105"/>
      <c r="X869" s="105"/>
      <c r="Y869" s="105"/>
      <c r="Z869" s="105"/>
      <c r="AA869" s="105"/>
      <c r="AB869" s="105"/>
      <c r="AC869" s="105"/>
      <c r="AD869" s="105"/>
      <c r="AE869" s="105"/>
    </row>
    <row r="870">
      <c r="A870" s="122"/>
      <c r="B870" s="356"/>
      <c r="C870" s="356"/>
      <c r="D870" s="105"/>
      <c r="E870" s="356"/>
      <c r="F870" s="356"/>
      <c r="G870" s="128"/>
      <c r="H870" s="105"/>
      <c r="I870" s="105"/>
      <c r="J870" s="105"/>
      <c r="K870" s="357"/>
      <c r="L870" s="357"/>
      <c r="M870" s="357"/>
      <c r="N870" s="358"/>
      <c r="O870" s="105"/>
      <c r="P870" s="105"/>
      <c r="Q870" s="105"/>
      <c r="R870" s="105"/>
      <c r="S870" s="105"/>
      <c r="T870" s="105"/>
      <c r="U870" s="105"/>
      <c r="V870" s="105"/>
      <c r="W870" s="105"/>
      <c r="X870" s="105"/>
      <c r="Y870" s="105"/>
      <c r="Z870" s="105"/>
      <c r="AA870" s="105"/>
      <c r="AB870" s="105"/>
      <c r="AC870" s="105"/>
      <c r="AD870" s="105"/>
      <c r="AE870" s="105"/>
    </row>
    <row r="871">
      <c r="A871" s="122"/>
      <c r="B871" s="356"/>
      <c r="C871" s="356"/>
      <c r="D871" s="105"/>
      <c r="E871" s="356"/>
      <c r="F871" s="356"/>
      <c r="G871" s="128"/>
      <c r="H871" s="105"/>
      <c r="I871" s="105"/>
      <c r="J871" s="105"/>
      <c r="K871" s="357"/>
      <c r="L871" s="357"/>
      <c r="M871" s="357"/>
      <c r="N871" s="358"/>
      <c r="O871" s="105"/>
      <c r="P871" s="105"/>
      <c r="Q871" s="105"/>
      <c r="R871" s="105"/>
      <c r="S871" s="105"/>
      <c r="T871" s="105"/>
      <c r="U871" s="105"/>
      <c r="V871" s="105"/>
      <c r="W871" s="105"/>
      <c r="X871" s="105"/>
      <c r="Y871" s="105"/>
      <c r="Z871" s="105"/>
      <c r="AA871" s="105"/>
      <c r="AB871" s="105"/>
      <c r="AC871" s="105"/>
      <c r="AD871" s="105"/>
      <c r="AE871" s="105"/>
    </row>
    <row r="872">
      <c r="A872" s="122"/>
      <c r="B872" s="356"/>
      <c r="C872" s="356"/>
      <c r="D872" s="105"/>
      <c r="E872" s="356"/>
      <c r="F872" s="356"/>
      <c r="G872" s="128"/>
      <c r="H872" s="105"/>
      <c r="I872" s="105"/>
      <c r="J872" s="105"/>
      <c r="K872" s="357"/>
      <c r="L872" s="357"/>
      <c r="M872" s="357"/>
      <c r="N872" s="358"/>
      <c r="O872" s="105"/>
      <c r="P872" s="105"/>
      <c r="Q872" s="105"/>
      <c r="R872" s="105"/>
      <c r="S872" s="105"/>
      <c r="T872" s="105"/>
      <c r="U872" s="105"/>
      <c r="V872" s="105"/>
      <c r="W872" s="105"/>
      <c r="X872" s="105"/>
      <c r="Y872" s="105"/>
      <c r="Z872" s="105"/>
      <c r="AA872" s="105"/>
      <c r="AB872" s="105"/>
      <c r="AC872" s="105"/>
      <c r="AD872" s="105"/>
      <c r="AE872" s="105"/>
    </row>
    <row r="873">
      <c r="A873" s="122"/>
      <c r="B873" s="356"/>
      <c r="C873" s="356"/>
      <c r="D873" s="105"/>
      <c r="E873" s="356"/>
      <c r="F873" s="356"/>
      <c r="G873" s="128"/>
      <c r="H873" s="105"/>
      <c r="I873" s="105"/>
      <c r="J873" s="105"/>
      <c r="K873" s="357"/>
      <c r="L873" s="357"/>
      <c r="M873" s="357"/>
      <c r="N873" s="358"/>
      <c r="O873" s="105"/>
      <c r="P873" s="105"/>
      <c r="Q873" s="105"/>
      <c r="R873" s="105"/>
      <c r="S873" s="105"/>
      <c r="T873" s="105"/>
      <c r="U873" s="105"/>
      <c r="V873" s="105"/>
      <c r="W873" s="105"/>
      <c r="X873" s="105"/>
      <c r="Y873" s="105"/>
      <c r="Z873" s="105"/>
      <c r="AA873" s="105"/>
      <c r="AB873" s="105"/>
      <c r="AC873" s="105"/>
      <c r="AD873" s="105"/>
      <c r="AE873" s="105"/>
    </row>
    <row r="874">
      <c r="A874" s="122"/>
      <c r="B874" s="356"/>
      <c r="C874" s="356"/>
      <c r="D874" s="105"/>
      <c r="E874" s="356"/>
      <c r="F874" s="356"/>
      <c r="G874" s="128"/>
      <c r="H874" s="105"/>
      <c r="I874" s="105"/>
      <c r="J874" s="105"/>
      <c r="K874" s="357"/>
      <c r="L874" s="357"/>
      <c r="M874" s="357"/>
      <c r="N874" s="358"/>
      <c r="O874" s="105"/>
      <c r="P874" s="105"/>
      <c r="Q874" s="105"/>
      <c r="R874" s="105"/>
      <c r="S874" s="105"/>
      <c r="T874" s="105"/>
      <c r="U874" s="105"/>
      <c r="V874" s="105"/>
      <c r="W874" s="105"/>
      <c r="X874" s="105"/>
      <c r="Y874" s="105"/>
      <c r="Z874" s="105"/>
      <c r="AA874" s="105"/>
      <c r="AB874" s="105"/>
      <c r="AC874" s="105"/>
      <c r="AD874" s="105"/>
      <c r="AE874" s="105"/>
    </row>
    <row r="875">
      <c r="A875" s="122"/>
      <c r="B875" s="356"/>
      <c r="C875" s="356"/>
      <c r="D875" s="105"/>
      <c r="E875" s="356"/>
      <c r="F875" s="356"/>
      <c r="G875" s="128"/>
      <c r="H875" s="105"/>
      <c r="I875" s="105"/>
      <c r="J875" s="105"/>
      <c r="K875" s="357"/>
      <c r="L875" s="357"/>
      <c r="M875" s="357"/>
      <c r="N875" s="358"/>
      <c r="O875" s="105"/>
      <c r="P875" s="105"/>
      <c r="Q875" s="105"/>
      <c r="R875" s="105"/>
      <c r="S875" s="105"/>
      <c r="T875" s="105"/>
      <c r="U875" s="105"/>
      <c r="V875" s="105"/>
      <c r="W875" s="105"/>
      <c r="X875" s="105"/>
      <c r="Y875" s="105"/>
      <c r="Z875" s="105"/>
      <c r="AA875" s="105"/>
      <c r="AB875" s="105"/>
      <c r="AC875" s="105"/>
      <c r="AD875" s="105"/>
      <c r="AE875" s="105"/>
    </row>
    <row r="876">
      <c r="A876" s="122"/>
      <c r="B876" s="356"/>
      <c r="C876" s="356"/>
      <c r="D876" s="105"/>
      <c r="E876" s="356"/>
      <c r="F876" s="356"/>
      <c r="G876" s="128"/>
      <c r="H876" s="105"/>
      <c r="I876" s="105"/>
      <c r="J876" s="105"/>
      <c r="K876" s="357"/>
      <c r="L876" s="357"/>
      <c r="M876" s="357"/>
      <c r="N876" s="358"/>
      <c r="O876" s="105"/>
      <c r="P876" s="105"/>
      <c r="Q876" s="105"/>
      <c r="R876" s="105"/>
      <c r="S876" s="105"/>
      <c r="T876" s="105"/>
      <c r="U876" s="105"/>
      <c r="V876" s="105"/>
      <c r="W876" s="105"/>
      <c r="X876" s="105"/>
      <c r="Y876" s="105"/>
      <c r="Z876" s="105"/>
      <c r="AA876" s="105"/>
      <c r="AB876" s="105"/>
      <c r="AC876" s="105"/>
      <c r="AD876" s="105"/>
      <c r="AE876" s="105"/>
    </row>
    <row r="877">
      <c r="A877" s="122"/>
      <c r="B877" s="356"/>
      <c r="C877" s="356"/>
      <c r="D877" s="105"/>
      <c r="E877" s="356"/>
      <c r="F877" s="356"/>
      <c r="G877" s="128"/>
      <c r="H877" s="105"/>
      <c r="I877" s="105"/>
      <c r="J877" s="105"/>
      <c r="K877" s="357"/>
      <c r="L877" s="357"/>
      <c r="M877" s="357"/>
      <c r="N877" s="358"/>
      <c r="O877" s="105"/>
      <c r="P877" s="105"/>
      <c r="Q877" s="105"/>
      <c r="R877" s="105"/>
      <c r="S877" s="105"/>
      <c r="T877" s="105"/>
      <c r="U877" s="105"/>
      <c r="V877" s="105"/>
      <c r="W877" s="105"/>
      <c r="X877" s="105"/>
      <c r="Y877" s="105"/>
      <c r="Z877" s="105"/>
      <c r="AA877" s="105"/>
      <c r="AB877" s="105"/>
      <c r="AC877" s="105"/>
      <c r="AD877" s="105"/>
      <c r="AE877" s="105"/>
    </row>
    <row r="878">
      <c r="A878" s="122"/>
      <c r="B878" s="356"/>
      <c r="C878" s="356"/>
      <c r="D878" s="105"/>
      <c r="E878" s="356"/>
      <c r="F878" s="356"/>
      <c r="G878" s="128"/>
      <c r="H878" s="105"/>
      <c r="I878" s="105"/>
      <c r="J878" s="105"/>
      <c r="K878" s="357"/>
      <c r="L878" s="357"/>
      <c r="M878" s="357"/>
      <c r="N878" s="358"/>
      <c r="O878" s="105"/>
      <c r="P878" s="105"/>
      <c r="Q878" s="105"/>
      <c r="R878" s="105"/>
      <c r="S878" s="105"/>
      <c r="T878" s="105"/>
      <c r="U878" s="105"/>
      <c r="V878" s="105"/>
      <c r="W878" s="105"/>
      <c r="X878" s="105"/>
      <c r="Y878" s="105"/>
      <c r="Z878" s="105"/>
      <c r="AA878" s="105"/>
      <c r="AB878" s="105"/>
      <c r="AC878" s="105"/>
      <c r="AD878" s="105"/>
      <c r="AE878" s="105"/>
    </row>
    <row r="879">
      <c r="A879" s="122"/>
      <c r="B879" s="356"/>
      <c r="C879" s="356"/>
      <c r="D879" s="105"/>
      <c r="E879" s="356"/>
      <c r="F879" s="356"/>
      <c r="G879" s="128"/>
      <c r="H879" s="105"/>
      <c r="I879" s="105"/>
      <c r="J879" s="105"/>
      <c r="K879" s="357"/>
      <c r="L879" s="357"/>
      <c r="M879" s="357"/>
      <c r="N879" s="358"/>
      <c r="O879" s="105"/>
      <c r="P879" s="105"/>
      <c r="Q879" s="105"/>
      <c r="R879" s="105"/>
      <c r="S879" s="105"/>
      <c r="T879" s="105"/>
      <c r="U879" s="105"/>
      <c r="V879" s="105"/>
      <c r="W879" s="105"/>
      <c r="X879" s="105"/>
      <c r="Y879" s="105"/>
      <c r="Z879" s="105"/>
      <c r="AA879" s="105"/>
      <c r="AB879" s="105"/>
      <c r="AC879" s="105"/>
      <c r="AD879" s="105"/>
      <c r="AE879" s="105"/>
    </row>
    <row r="880">
      <c r="A880" s="122"/>
      <c r="B880" s="356"/>
      <c r="C880" s="356"/>
      <c r="D880" s="105"/>
      <c r="E880" s="356"/>
      <c r="F880" s="356"/>
      <c r="G880" s="128"/>
      <c r="H880" s="105"/>
      <c r="I880" s="105"/>
      <c r="J880" s="105"/>
      <c r="K880" s="357"/>
      <c r="L880" s="357"/>
      <c r="M880" s="357"/>
      <c r="N880" s="358"/>
      <c r="O880" s="105"/>
      <c r="P880" s="105"/>
      <c r="Q880" s="105"/>
      <c r="R880" s="105"/>
      <c r="S880" s="105"/>
      <c r="T880" s="105"/>
      <c r="U880" s="105"/>
      <c r="V880" s="105"/>
      <c r="W880" s="105"/>
      <c r="X880" s="105"/>
      <c r="Y880" s="105"/>
      <c r="Z880" s="105"/>
      <c r="AA880" s="105"/>
      <c r="AB880" s="105"/>
      <c r="AC880" s="105"/>
      <c r="AD880" s="105"/>
      <c r="AE880" s="105"/>
    </row>
    <row r="881">
      <c r="A881" s="122"/>
      <c r="B881" s="356"/>
      <c r="C881" s="356"/>
      <c r="D881" s="105"/>
      <c r="E881" s="356"/>
      <c r="F881" s="356"/>
      <c r="G881" s="128"/>
      <c r="H881" s="105"/>
      <c r="I881" s="105"/>
      <c r="J881" s="105"/>
      <c r="K881" s="357"/>
      <c r="L881" s="357"/>
      <c r="M881" s="357"/>
      <c r="N881" s="358"/>
      <c r="O881" s="105"/>
      <c r="P881" s="105"/>
      <c r="Q881" s="105"/>
      <c r="R881" s="105"/>
      <c r="S881" s="105"/>
      <c r="T881" s="105"/>
      <c r="U881" s="105"/>
      <c r="V881" s="105"/>
      <c r="W881" s="105"/>
      <c r="X881" s="105"/>
      <c r="Y881" s="105"/>
      <c r="Z881" s="105"/>
      <c r="AA881" s="105"/>
      <c r="AB881" s="105"/>
      <c r="AC881" s="105"/>
      <c r="AD881" s="105"/>
      <c r="AE881" s="105"/>
    </row>
    <row r="882">
      <c r="A882" s="122"/>
      <c r="B882" s="356"/>
      <c r="C882" s="356"/>
      <c r="D882" s="105"/>
      <c r="E882" s="356"/>
      <c r="F882" s="356"/>
      <c r="G882" s="128"/>
      <c r="H882" s="105"/>
      <c r="I882" s="105"/>
      <c r="J882" s="105"/>
      <c r="K882" s="357"/>
      <c r="L882" s="357"/>
      <c r="M882" s="357"/>
      <c r="N882" s="358"/>
      <c r="O882" s="105"/>
      <c r="P882" s="105"/>
      <c r="Q882" s="105"/>
      <c r="R882" s="105"/>
      <c r="S882" s="105"/>
      <c r="T882" s="105"/>
      <c r="U882" s="105"/>
      <c r="V882" s="105"/>
      <c r="W882" s="105"/>
      <c r="X882" s="105"/>
      <c r="Y882" s="105"/>
      <c r="Z882" s="105"/>
      <c r="AA882" s="105"/>
      <c r="AB882" s="105"/>
      <c r="AC882" s="105"/>
      <c r="AD882" s="105"/>
      <c r="AE882" s="105"/>
    </row>
    <row r="883">
      <c r="A883" s="122"/>
      <c r="B883" s="356"/>
      <c r="C883" s="356"/>
      <c r="D883" s="105"/>
      <c r="E883" s="356"/>
      <c r="F883" s="356"/>
      <c r="G883" s="128"/>
      <c r="H883" s="105"/>
      <c r="I883" s="105"/>
      <c r="J883" s="105"/>
      <c r="K883" s="357"/>
      <c r="L883" s="357"/>
      <c r="M883" s="357"/>
      <c r="N883" s="358"/>
      <c r="O883" s="105"/>
      <c r="P883" s="105"/>
      <c r="Q883" s="105"/>
      <c r="R883" s="105"/>
      <c r="S883" s="105"/>
      <c r="T883" s="105"/>
      <c r="U883" s="105"/>
      <c r="V883" s="105"/>
      <c r="W883" s="105"/>
      <c r="X883" s="105"/>
      <c r="Y883" s="105"/>
      <c r="Z883" s="105"/>
      <c r="AA883" s="105"/>
      <c r="AB883" s="105"/>
      <c r="AC883" s="105"/>
      <c r="AD883" s="105"/>
      <c r="AE883" s="105"/>
    </row>
    <row r="884">
      <c r="A884" s="122"/>
      <c r="B884" s="356"/>
      <c r="C884" s="356"/>
      <c r="D884" s="105"/>
      <c r="E884" s="356"/>
      <c r="F884" s="356"/>
      <c r="G884" s="128"/>
      <c r="H884" s="105"/>
      <c r="I884" s="105"/>
      <c r="J884" s="105"/>
      <c r="K884" s="357"/>
      <c r="L884" s="357"/>
      <c r="M884" s="357"/>
      <c r="N884" s="358"/>
      <c r="O884" s="105"/>
      <c r="P884" s="105"/>
      <c r="Q884" s="105"/>
      <c r="R884" s="105"/>
      <c r="S884" s="105"/>
      <c r="T884" s="105"/>
      <c r="U884" s="105"/>
      <c r="V884" s="105"/>
      <c r="W884" s="105"/>
      <c r="X884" s="105"/>
      <c r="Y884" s="105"/>
      <c r="Z884" s="105"/>
      <c r="AA884" s="105"/>
      <c r="AB884" s="105"/>
      <c r="AC884" s="105"/>
      <c r="AD884" s="105"/>
      <c r="AE884" s="105"/>
    </row>
    <row r="885">
      <c r="A885" s="122"/>
      <c r="B885" s="356"/>
      <c r="C885" s="356"/>
      <c r="D885" s="105"/>
      <c r="E885" s="356"/>
      <c r="F885" s="356"/>
      <c r="G885" s="128"/>
      <c r="H885" s="105"/>
      <c r="I885" s="105"/>
      <c r="J885" s="105"/>
      <c r="K885" s="357"/>
      <c r="L885" s="357"/>
      <c r="M885" s="357"/>
      <c r="N885" s="358"/>
      <c r="O885" s="105"/>
      <c r="P885" s="105"/>
      <c r="Q885" s="105"/>
      <c r="R885" s="105"/>
      <c r="S885" s="105"/>
      <c r="T885" s="105"/>
      <c r="U885" s="105"/>
      <c r="V885" s="105"/>
      <c r="W885" s="105"/>
      <c r="X885" s="105"/>
      <c r="Y885" s="105"/>
      <c r="Z885" s="105"/>
      <c r="AA885" s="105"/>
      <c r="AB885" s="105"/>
      <c r="AC885" s="105"/>
      <c r="AD885" s="105"/>
      <c r="AE885" s="105"/>
    </row>
    <row r="886">
      <c r="A886" s="122"/>
      <c r="B886" s="356"/>
      <c r="C886" s="356"/>
      <c r="D886" s="105"/>
      <c r="E886" s="356"/>
      <c r="F886" s="356"/>
      <c r="G886" s="128"/>
      <c r="H886" s="105"/>
      <c r="I886" s="105"/>
      <c r="J886" s="105"/>
      <c r="K886" s="357"/>
      <c r="L886" s="357"/>
      <c r="M886" s="357"/>
      <c r="N886" s="358"/>
      <c r="O886" s="105"/>
      <c r="P886" s="105"/>
      <c r="Q886" s="105"/>
      <c r="R886" s="105"/>
      <c r="S886" s="105"/>
      <c r="T886" s="105"/>
      <c r="U886" s="105"/>
      <c r="V886" s="105"/>
      <c r="W886" s="105"/>
      <c r="X886" s="105"/>
      <c r="Y886" s="105"/>
      <c r="Z886" s="105"/>
      <c r="AA886" s="105"/>
      <c r="AB886" s="105"/>
      <c r="AC886" s="105"/>
      <c r="AD886" s="105"/>
      <c r="AE886" s="105"/>
    </row>
    <row r="887">
      <c r="A887" s="122"/>
      <c r="B887" s="356"/>
      <c r="C887" s="356"/>
      <c r="D887" s="105"/>
      <c r="E887" s="356"/>
      <c r="F887" s="356"/>
      <c r="G887" s="128"/>
      <c r="H887" s="105"/>
      <c r="I887" s="105"/>
      <c r="J887" s="105"/>
      <c r="K887" s="357"/>
      <c r="L887" s="357"/>
      <c r="M887" s="357"/>
      <c r="N887" s="358"/>
      <c r="O887" s="105"/>
      <c r="P887" s="105"/>
      <c r="Q887" s="105"/>
      <c r="R887" s="105"/>
      <c r="S887" s="105"/>
      <c r="T887" s="105"/>
      <c r="U887" s="105"/>
      <c r="V887" s="105"/>
      <c r="W887" s="105"/>
      <c r="X887" s="105"/>
      <c r="Y887" s="105"/>
      <c r="Z887" s="105"/>
      <c r="AA887" s="105"/>
      <c r="AB887" s="105"/>
      <c r="AC887" s="105"/>
      <c r="AD887" s="105"/>
      <c r="AE887" s="105"/>
    </row>
    <row r="888">
      <c r="A888" s="122"/>
      <c r="B888" s="356"/>
      <c r="C888" s="356"/>
      <c r="D888" s="105"/>
      <c r="E888" s="356"/>
      <c r="F888" s="356"/>
      <c r="G888" s="128"/>
      <c r="H888" s="105"/>
      <c r="I888" s="105"/>
      <c r="J888" s="105"/>
      <c r="K888" s="357"/>
      <c r="L888" s="357"/>
      <c r="M888" s="357"/>
      <c r="N888" s="358"/>
      <c r="O888" s="105"/>
      <c r="P888" s="105"/>
      <c r="Q888" s="105"/>
      <c r="R888" s="105"/>
      <c r="S888" s="105"/>
      <c r="T888" s="105"/>
      <c r="U888" s="105"/>
      <c r="V888" s="105"/>
      <c r="W888" s="105"/>
      <c r="X888" s="105"/>
      <c r="Y888" s="105"/>
      <c r="Z888" s="105"/>
      <c r="AA888" s="105"/>
      <c r="AB888" s="105"/>
      <c r="AC888" s="105"/>
      <c r="AD888" s="105"/>
      <c r="AE888" s="105"/>
    </row>
    <row r="889">
      <c r="A889" s="122"/>
      <c r="B889" s="356"/>
      <c r="C889" s="356"/>
      <c r="D889" s="105"/>
      <c r="E889" s="356"/>
      <c r="F889" s="356"/>
      <c r="G889" s="128"/>
      <c r="H889" s="105"/>
      <c r="I889" s="105"/>
      <c r="J889" s="105"/>
      <c r="K889" s="357"/>
      <c r="L889" s="357"/>
      <c r="M889" s="357"/>
      <c r="N889" s="358"/>
      <c r="O889" s="105"/>
      <c r="P889" s="105"/>
      <c r="Q889" s="105"/>
      <c r="R889" s="105"/>
      <c r="S889" s="105"/>
      <c r="T889" s="105"/>
      <c r="U889" s="105"/>
      <c r="V889" s="105"/>
      <c r="W889" s="105"/>
      <c r="X889" s="105"/>
      <c r="Y889" s="105"/>
      <c r="Z889" s="105"/>
      <c r="AA889" s="105"/>
      <c r="AB889" s="105"/>
      <c r="AC889" s="105"/>
      <c r="AD889" s="105"/>
      <c r="AE889" s="105"/>
    </row>
    <row r="890">
      <c r="A890" s="122"/>
      <c r="B890" s="356"/>
      <c r="C890" s="356"/>
      <c r="D890" s="105"/>
      <c r="E890" s="356"/>
      <c r="F890" s="356"/>
      <c r="G890" s="128"/>
      <c r="H890" s="105"/>
      <c r="I890" s="105"/>
      <c r="J890" s="105"/>
      <c r="K890" s="357"/>
      <c r="L890" s="357"/>
      <c r="M890" s="357"/>
      <c r="N890" s="358"/>
      <c r="O890" s="105"/>
      <c r="P890" s="105"/>
      <c r="Q890" s="105"/>
      <c r="R890" s="105"/>
      <c r="S890" s="105"/>
      <c r="T890" s="105"/>
      <c r="U890" s="105"/>
      <c r="V890" s="105"/>
      <c r="W890" s="105"/>
      <c r="X890" s="105"/>
      <c r="Y890" s="105"/>
      <c r="Z890" s="105"/>
      <c r="AA890" s="105"/>
      <c r="AB890" s="105"/>
      <c r="AC890" s="105"/>
      <c r="AD890" s="105"/>
      <c r="AE890" s="105"/>
    </row>
    <row r="891">
      <c r="A891" s="122"/>
      <c r="B891" s="356"/>
      <c r="C891" s="356"/>
      <c r="D891" s="105"/>
      <c r="E891" s="356"/>
      <c r="F891" s="356"/>
      <c r="G891" s="128"/>
      <c r="H891" s="105"/>
      <c r="I891" s="105"/>
      <c r="J891" s="105"/>
      <c r="K891" s="357"/>
      <c r="L891" s="357"/>
      <c r="M891" s="357"/>
      <c r="N891" s="358"/>
      <c r="O891" s="105"/>
      <c r="P891" s="105"/>
      <c r="Q891" s="105"/>
      <c r="R891" s="105"/>
      <c r="S891" s="105"/>
      <c r="T891" s="105"/>
      <c r="U891" s="105"/>
      <c r="V891" s="105"/>
      <c r="W891" s="105"/>
      <c r="X891" s="105"/>
      <c r="Y891" s="105"/>
      <c r="Z891" s="105"/>
      <c r="AA891" s="105"/>
      <c r="AB891" s="105"/>
      <c r="AC891" s="105"/>
      <c r="AD891" s="105"/>
      <c r="AE891" s="105"/>
    </row>
    <row r="892">
      <c r="A892" s="122"/>
      <c r="B892" s="356"/>
      <c r="C892" s="356"/>
      <c r="D892" s="105"/>
      <c r="E892" s="356"/>
      <c r="F892" s="356"/>
      <c r="G892" s="128"/>
      <c r="H892" s="105"/>
      <c r="I892" s="105"/>
      <c r="J892" s="105"/>
      <c r="K892" s="357"/>
      <c r="L892" s="357"/>
      <c r="M892" s="357"/>
      <c r="N892" s="358"/>
      <c r="O892" s="105"/>
      <c r="P892" s="105"/>
      <c r="Q892" s="105"/>
      <c r="R892" s="105"/>
      <c r="S892" s="105"/>
      <c r="T892" s="105"/>
      <c r="U892" s="105"/>
      <c r="V892" s="105"/>
      <c r="W892" s="105"/>
      <c r="X892" s="105"/>
      <c r="Y892" s="105"/>
      <c r="Z892" s="105"/>
      <c r="AA892" s="105"/>
      <c r="AB892" s="105"/>
      <c r="AC892" s="105"/>
      <c r="AD892" s="105"/>
      <c r="AE892" s="105"/>
    </row>
    <row r="893">
      <c r="A893" s="122"/>
      <c r="B893" s="356"/>
      <c r="C893" s="356"/>
      <c r="D893" s="105"/>
      <c r="E893" s="356"/>
      <c r="F893" s="356"/>
      <c r="G893" s="128"/>
      <c r="H893" s="105"/>
      <c r="I893" s="105"/>
      <c r="J893" s="105"/>
      <c r="K893" s="357"/>
      <c r="L893" s="357"/>
      <c r="M893" s="357"/>
      <c r="N893" s="358"/>
      <c r="O893" s="105"/>
      <c r="P893" s="105"/>
      <c r="Q893" s="105"/>
      <c r="R893" s="105"/>
      <c r="S893" s="105"/>
      <c r="T893" s="105"/>
      <c r="U893" s="105"/>
      <c r="V893" s="105"/>
      <c r="W893" s="105"/>
      <c r="X893" s="105"/>
      <c r="Y893" s="105"/>
      <c r="Z893" s="105"/>
      <c r="AA893" s="105"/>
      <c r="AB893" s="105"/>
      <c r="AC893" s="105"/>
      <c r="AD893" s="105"/>
      <c r="AE893" s="105"/>
    </row>
    <row r="894">
      <c r="A894" s="122"/>
      <c r="B894" s="356"/>
      <c r="C894" s="356"/>
      <c r="D894" s="105"/>
      <c r="E894" s="356"/>
      <c r="F894" s="356"/>
      <c r="G894" s="128"/>
      <c r="H894" s="105"/>
      <c r="I894" s="105"/>
      <c r="J894" s="105"/>
      <c r="K894" s="357"/>
      <c r="L894" s="357"/>
      <c r="M894" s="357"/>
      <c r="N894" s="358"/>
      <c r="O894" s="105"/>
      <c r="P894" s="105"/>
      <c r="Q894" s="105"/>
      <c r="R894" s="105"/>
      <c r="S894" s="105"/>
      <c r="T894" s="105"/>
      <c r="U894" s="105"/>
      <c r="V894" s="105"/>
      <c r="W894" s="105"/>
      <c r="X894" s="105"/>
      <c r="Y894" s="105"/>
      <c r="Z894" s="105"/>
      <c r="AA894" s="105"/>
      <c r="AB894" s="105"/>
      <c r="AC894" s="105"/>
      <c r="AD894" s="105"/>
      <c r="AE894" s="105"/>
    </row>
    <row r="895">
      <c r="A895" s="122"/>
      <c r="B895" s="356"/>
      <c r="C895" s="356"/>
      <c r="D895" s="105"/>
      <c r="E895" s="356"/>
      <c r="F895" s="356"/>
      <c r="G895" s="128"/>
      <c r="H895" s="105"/>
      <c r="I895" s="105"/>
      <c r="J895" s="105"/>
      <c r="K895" s="357"/>
      <c r="L895" s="357"/>
      <c r="M895" s="357"/>
      <c r="N895" s="358"/>
      <c r="O895" s="105"/>
      <c r="P895" s="105"/>
      <c r="Q895" s="105"/>
      <c r="R895" s="105"/>
      <c r="S895" s="105"/>
      <c r="T895" s="105"/>
      <c r="U895" s="105"/>
      <c r="V895" s="105"/>
      <c r="W895" s="105"/>
      <c r="X895" s="105"/>
      <c r="Y895" s="105"/>
      <c r="Z895" s="105"/>
      <c r="AA895" s="105"/>
      <c r="AB895" s="105"/>
      <c r="AC895" s="105"/>
      <c r="AD895" s="105"/>
      <c r="AE895" s="105"/>
    </row>
    <row r="896">
      <c r="A896" s="122"/>
      <c r="B896" s="356"/>
      <c r="C896" s="356"/>
      <c r="D896" s="105"/>
      <c r="E896" s="356"/>
      <c r="F896" s="356"/>
      <c r="G896" s="128"/>
      <c r="H896" s="105"/>
      <c r="I896" s="105"/>
      <c r="J896" s="105"/>
      <c r="K896" s="357"/>
      <c r="L896" s="357"/>
      <c r="M896" s="357"/>
      <c r="N896" s="358"/>
      <c r="O896" s="105"/>
      <c r="P896" s="105"/>
      <c r="Q896" s="105"/>
      <c r="R896" s="105"/>
      <c r="S896" s="105"/>
      <c r="T896" s="105"/>
      <c r="U896" s="105"/>
      <c r="V896" s="105"/>
      <c r="W896" s="105"/>
      <c r="X896" s="105"/>
      <c r="Y896" s="105"/>
      <c r="Z896" s="105"/>
      <c r="AA896" s="105"/>
      <c r="AB896" s="105"/>
      <c r="AC896" s="105"/>
      <c r="AD896" s="105"/>
      <c r="AE896" s="105"/>
    </row>
    <row r="897">
      <c r="A897" s="122"/>
      <c r="B897" s="356"/>
      <c r="C897" s="356"/>
      <c r="D897" s="105"/>
      <c r="E897" s="356"/>
      <c r="F897" s="356"/>
      <c r="G897" s="128"/>
      <c r="H897" s="105"/>
      <c r="I897" s="105"/>
      <c r="J897" s="105"/>
      <c r="K897" s="357"/>
      <c r="L897" s="357"/>
      <c r="M897" s="357"/>
      <c r="N897" s="358"/>
      <c r="O897" s="105"/>
      <c r="P897" s="105"/>
      <c r="Q897" s="105"/>
      <c r="R897" s="105"/>
      <c r="S897" s="105"/>
      <c r="T897" s="105"/>
      <c r="U897" s="105"/>
      <c r="V897" s="105"/>
      <c r="W897" s="105"/>
      <c r="X897" s="105"/>
      <c r="Y897" s="105"/>
      <c r="Z897" s="105"/>
      <c r="AA897" s="105"/>
      <c r="AB897" s="105"/>
      <c r="AC897" s="105"/>
      <c r="AD897" s="105"/>
      <c r="AE897" s="105"/>
    </row>
    <row r="898">
      <c r="A898" s="122"/>
      <c r="B898" s="356"/>
      <c r="C898" s="356"/>
      <c r="D898" s="105"/>
      <c r="E898" s="356"/>
      <c r="F898" s="356"/>
      <c r="G898" s="128"/>
      <c r="H898" s="105"/>
      <c r="I898" s="105"/>
      <c r="J898" s="105"/>
      <c r="K898" s="357"/>
      <c r="L898" s="357"/>
      <c r="M898" s="357"/>
      <c r="N898" s="358"/>
      <c r="O898" s="105"/>
      <c r="P898" s="105"/>
      <c r="Q898" s="105"/>
      <c r="R898" s="105"/>
      <c r="S898" s="105"/>
      <c r="T898" s="105"/>
      <c r="U898" s="105"/>
      <c r="V898" s="105"/>
      <c r="W898" s="105"/>
      <c r="X898" s="105"/>
      <c r="Y898" s="105"/>
      <c r="Z898" s="105"/>
      <c r="AA898" s="105"/>
      <c r="AB898" s="105"/>
      <c r="AC898" s="105"/>
      <c r="AD898" s="105"/>
      <c r="AE898" s="105"/>
    </row>
    <row r="899">
      <c r="A899" s="122"/>
      <c r="B899" s="356"/>
      <c r="C899" s="356"/>
      <c r="D899" s="105"/>
      <c r="E899" s="356"/>
      <c r="F899" s="356"/>
      <c r="G899" s="128"/>
      <c r="H899" s="105"/>
      <c r="I899" s="105"/>
      <c r="J899" s="105"/>
      <c r="K899" s="357"/>
      <c r="L899" s="357"/>
      <c r="M899" s="357"/>
      <c r="N899" s="358"/>
      <c r="O899" s="105"/>
      <c r="P899" s="105"/>
      <c r="Q899" s="105"/>
      <c r="R899" s="105"/>
      <c r="S899" s="105"/>
      <c r="T899" s="105"/>
      <c r="U899" s="105"/>
      <c r="V899" s="105"/>
      <c r="W899" s="105"/>
      <c r="X899" s="105"/>
      <c r="Y899" s="105"/>
      <c r="Z899" s="105"/>
      <c r="AA899" s="105"/>
      <c r="AB899" s="105"/>
      <c r="AC899" s="105"/>
      <c r="AD899" s="105"/>
      <c r="AE899" s="105"/>
    </row>
    <row r="900">
      <c r="A900" s="122"/>
      <c r="B900" s="356"/>
      <c r="C900" s="356"/>
      <c r="D900" s="105"/>
      <c r="E900" s="356"/>
      <c r="F900" s="356"/>
      <c r="G900" s="128"/>
      <c r="H900" s="105"/>
      <c r="I900" s="105"/>
      <c r="J900" s="105"/>
      <c r="K900" s="357"/>
      <c r="L900" s="357"/>
      <c r="M900" s="357"/>
      <c r="N900" s="358"/>
      <c r="O900" s="105"/>
      <c r="P900" s="105"/>
      <c r="Q900" s="105"/>
      <c r="R900" s="105"/>
      <c r="S900" s="105"/>
      <c r="T900" s="105"/>
      <c r="U900" s="105"/>
      <c r="V900" s="105"/>
      <c r="W900" s="105"/>
      <c r="X900" s="105"/>
      <c r="Y900" s="105"/>
      <c r="Z900" s="105"/>
      <c r="AA900" s="105"/>
      <c r="AB900" s="105"/>
      <c r="AC900" s="105"/>
      <c r="AD900" s="105"/>
      <c r="AE900" s="105"/>
    </row>
    <row r="901">
      <c r="A901" s="122"/>
      <c r="B901" s="356"/>
      <c r="C901" s="356"/>
      <c r="D901" s="105"/>
      <c r="E901" s="356"/>
      <c r="F901" s="356"/>
      <c r="G901" s="128"/>
      <c r="H901" s="105"/>
      <c r="I901" s="105"/>
      <c r="J901" s="105"/>
      <c r="K901" s="357"/>
      <c r="L901" s="357"/>
      <c r="M901" s="357"/>
      <c r="N901" s="358"/>
      <c r="O901" s="105"/>
      <c r="P901" s="105"/>
      <c r="Q901" s="105"/>
      <c r="R901" s="105"/>
      <c r="S901" s="105"/>
      <c r="T901" s="105"/>
      <c r="U901" s="105"/>
      <c r="V901" s="105"/>
      <c r="W901" s="105"/>
      <c r="X901" s="105"/>
      <c r="Y901" s="105"/>
      <c r="Z901" s="105"/>
      <c r="AA901" s="105"/>
      <c r="AB901" s="105"/>
      <c r="AC901" s="105"/>
      <c r="AD901" s="105"/>
      <c r="AE901" s="105"/>
    </row>
    <row r="902">
      <c r="A902" s="122"/>
      <c r="B902" s="356"/>
      <c r="C902" s="356"/>
      <c r="D902" s="105"/>
      <c r="E902" s="356"/>
      <c r="F902" s="356"/>
      <c r="G902" s="128"/>
      <c r="H902" s="105"/>
      <c r="I902" s="105"/>
      <c r="J902" s="105"/>
      <c r="K902" s="357"/>
      <c r="L902" s="357"/>
      <c r="M902" s="357"/>
      <c r="N902" s="358"/>
      <c r="O902" s="105"/>
      <c r="P902" s="105"/>
      <c r="Q902" s="105"/>
      <c r="R902" s="105"/>
      <c r="S902" s="105"/>
      <c r="T902" s="105"/>
      <c r="U902" s="105"/>
      <c r="V902" s="105"/>
      <c r="W902" s="105"/>
      <c r="X902" s="105"/>
      <c r="Y902" s="105"/>
      <c r="Z902" s="105"/>
      <c r="AA902" s="105"/>
      <c r="AB902" s="105"/>
      <c r="AC902" s="105"/>
      <c r="AD902" s="105"/>
      <c r="AE902" s="105"/>
    </row>
    <row r="903">
      <c r="A903" s="122"/>
      <c r="B903" s="356"/>
      <c r="C903" s="356"/>
      <c r="D903" s="105"/>
      <c r="E903" s="356"/>
      <c r="F903" s="356"/>
      <c r="G903" s="128"/>
      <c r="H903" s="105"/>
      <c r="I903" s="105"/>
      <c r="J903" s="105"/>
      <c r="K903" s="357"/>
      <c r="L903" s="357"/>
      <c r="M903" s="357"/>
      <c r="N903" s="358"/>
      <c r="O903" s="105"/>
      <c r="P903" s="105"/>
      <c r="Q903" s="105"/>
      <c r="R903" s="105"/>
      <c r="S903" s="105"/>
      <c r="T903" s="105"/>
      <c r="U903" s="105"/>
      <c r="V903" s="105"/>
      <c r="W903" s="105"/>
      <c r="X903" s="105"/>
      <c r="Y903" s="105"/>
      <c r="Z903" s="105"/>
      <c r="AA903" s="105"/>
      <c r="AB903" s="105"/>
      <c r="AC903" s="105"/>
      <c r="AD903" s="105"/>
      <c r="AE903" s="105"/>
    </row>
    <row r="904">
      <c r="A904" s="122"/>
      <c r="B904" s="356"/>
      <c r="C904" s="356"/>
      <c r="D904" s="105"/>
      <c r="E904" s="356"/>
      <c r="F904" s="356"/>
      <c r="G904" s="128"/>
      <c r="H904" s="105"/>
      <c r="I904" s="105"/>
      <c r="J904" s="105"/>
      <c r="K904" s="357"/>
      <c r="L904" s="357"/>
      <c r="M904" s="357"/>
      <c r="N904" s="358"/>
      <c r="O904" s="105"/>
      <c r="P904" s="105"/>
      <c r="Q904" s="105"/>
      <c r="R904" s="105"/>
      <c r="S904" s="105"/>
      <c r="T904" s="105"/>
      <c r="U904" s="105"/>
      <c r="V904" s="105"/>
      <c r="W904" s="105"/>
      <c r="X904" s="105"/>
      <c r="Y904" s="105"/>
      <c r="Z904" s="105"/>
      <c r="AA904" s="105"/>
      <c r="AB904" s="105"/>
      <c r="AC904" s="105"/>
      <c r="AD904" s="105"/>
      <c r="AE904" s="105"/>
    </row>
    <row r="905">
      <c r="A905" s="122"/>
      <c r="B905" s="356"/>
      <c r="C905" s="356"/>
      <c r="D905" s="105"/>
      <c r="E905" s="356"/>
      <c r="F905" s="356"/>
      <c r="G905" s="128"/>
      <c r="H905" s="105"/>
      <c r="I905" s="105"/>
      <c r="J905" s="105"/>
      <c r="K905" s="357"/>
      <c r="L905" s="357"/>
      <c r="M905" s="357"/>
      <c r="N905" s="358"/>
      <c r="O905" s="105"/>
      <c r="P905" s="105"/>
      <c r="Q905" s="105"/>
      <c r="R905" s="105"/>
      <c r="S905" s="105"/>
      <c r="T905" s="105"/>
      <c r="U905" s="105"/>
      <c r="V905" s="105"/>
      <c r="W905" s="105"/>
      <c r="X905" s="105"/>
      <c r="Y905" s="105"/>
      <c r="Z905" s="105"/>
      <c r="AA905" s="105"/>
      <c r="AB905" s="105"/>
      <c r="AC905" s="105"/>
      <c r="AD905" s="105"/>
      <c r="AE905" s="105"/>
    </row>
    <row r="906">
      <c r="A906" s="122"/>
      <c r="B906" s="356"/>
      <c r="C906" s="356"/>
      <c r="D906" s="105"/>
      <c r="E906" s="356"/>
      <c r="F906" s="356"/>
      <c r="G906" s="128"/>
      <c r="H906" s="105"/>
      <c r="I906" s="105"/>
      <c r="J906" s="105"/>
      <c r="K906" s="357"/>
      <c r="L906" s="357"/>
      <c r="M906" s="357"/>
      <c r="N906" s="358"/>
      <c r="O906" s="105"/>
      <c r="P906" s="105"/>
      <c r="Q906" s="105"/>
      <c r="R906" s="105"/>
      <c r="S906" s="105"/>
      <c r="T906" s="105"/>
      <c r="U906" s="105"/>
      <c r="V906" s="105"/>
      <c r="W906" s="105"/>
      <c r="X906" s="105"/>
      <c r="Y906" s="105"/>
      <c r="Z906" s="105"/>
      <c r="AA906" s="105"/>
      <c r="AB906" s="105"/>
      <c r="AC906" s="105"/>
      <c r="AD906" s="105"/>
      <c r="AE906" s="105"/>
    </row>
    <row r="907">
      <c r="A907" s="122"/>
      <c r="B907" s="356"/>
      <c r="C907" s="356"/>
      <c r="D907" s="105"/>
      <c r="E907" s="356"/>
      <c r="F907" s="356"/>
      <c r="G907" s="128"/>
      <c r="H907" s="105"/>
      <c r="I907" s="105"/>
      <c r="J907" s="105"/>
      <c r="K907" s="357"/>
      <c r="L907" s="357"/>
      <c r="M907" s="357"/>
      <c r="N907" s="358"/>
      <c r="O907" s="105"/>
      <c r="P907" s="105"/>
      <c r="Q907" s="105"/>
      <c r="R907" s="105"/>
      <c r="S907" s="105"/>
      <c r="T907" s="105"/>
      <c r="U907" s="105"/>
      <c r="V907" s="105"/>
      <c r="W907" s="105"/>
      <c r="X907" s="105"/>
      <c r="Y907" s="105"/>
      <c r="Z907" s="105"/>
      <c r="AA907" s="105"/>
      <c r="AB907" s="105"/>
      <c r="AC907" s="105"/>
      <c r="AD907" s="105"/>
      <c r="AE907" s="105"/>
    </row>
    <row r="908">
      <c r="A908" s="122"/>
      <c r="B908" s="356"/>
      <c r="C908" s="356"/>
      <c r="D908" s="105"/>
      <c r="E908" s="356"/>
      <c r="F908" s="356"/>
      <c r="G908" s="128"/>
      <c r="H908" s="105"/>
      <c r="I908" s="105"/>
      <c r="J908" s="105"/>
      <c r="K908" s="357"/>
      <c r="L908" s="357"/>
      <c r="M908" s="357"/>
      <c r="N908" s="358"/>
      <c r="O908" s="105"/>
      <c r="P908" s="105"/>
      <c r="Q908" s="105"/>
      <c r="R908" s="105"/>
      <c r="S908" s="105"/>
      <c r="T908" s="105"/>
      <c r="U908" s="105"/>
      <c r="V908" s="105"/>
      <c r="W908" s="105"/>
      <c r="X908" s="105"/>
      <c r="Y908" s="105"/>
      <c r="Z908" s="105"/>
      <c r="AA908" s="105"/>
      <c r="AB908" s="105"/>
      <c r="AC908" s="105"/>
      <c r="AD908" s="105"/>
      <c r="AE908" s="105"/>
    </row>
    <row r="909">
      <c r="A909" s="122"/>
      <c r="B909" s="356"/>
      <c r="C909" s="356"/>
      <c r="D909" s="105"/>
      <c r="E909" s="356"/>
      <c r="F909" s="356"/>
      <c r="G909" s="128"/>
      <c r="H909" s="105"/>
      <c r="I909" s="105"/>
      <c r="J909" s="105"/>
      <c r="K909" s="357"/>
      <c r="L909" s="357"/>
      <c r="M909" s="357"/>
      <c r="N909" s="358"/>
      <c r="O909" s="105"/>
      <c r="P909" s="105"/>
      <c r="Q909" s="105"/>
      <c r="R909" s="105"/>
      <c r="S909" s="105"/>
      <c r="T909" s="105"/>
      <c r="U909" s="105"/>
      <c r="V909" s="105"/>
      <c r="W909" s="105"/>
      <c r="X909" s="105"/>
      <c r="Y909" s="105"/>
      <c r="Z909" s="105"/>
      <c r="AA909" s="105"/>
      <c r="AB909" s="105"/>
      <c r="AC909" s="105"/>
      <c r="AD909" s="105"/>
      <c r="AE909" s="105"/>
    </row>
    <row r="910">
      <c r="A910" s="122"/>
      <c r="B910" s="356"/>
      <c r="C910" s="356"/>
      <c r="D910" s="105"/>
      <c r="E910" s="356"/>
      <c r="F910" s="356"/>
      <c r="G910" s="128"/>
      <c r="H910" s="105"/>
      <c r="I910" s="105"/>
      <c r="J910" s="105"/>
      <c r="K910" s="357"/>
      <c r="L910" s="357"/>
      <c r="M910" s="357"/>
      <c r="N910" s="358"/>
      <c r="O910" s="105"/>
      <c r="P910" s="105"/>
      <c r="Q910" s="105"/>
      <c r="R910" s="105"/>
      <c r="S910" s="105"/>
      <c r="T910" s="105"/>
      <c r="U910" s="105"/>
      <c r="V910" s="105"/>
      <c r="W910" s="105"/>
      <c r="X910" s="105"/>
      <c r="Y910" s="105"/>
      <c r="Z910" s="105"/>
      <c r="AA910" s="105"/>
      <c r="AB910" s="105"/>
      <c r="AC910" s="105"/>
      <c r="AD910" s="105"/>
      <c r="AE910" s="105"/>
    </row>
    <row r="911">
      <c r="A911" s="122"/>
      <c r="B911" s="356"/>
      <c r="C911" s="356"/>
      <c r="D911" s="105"/>
      <c r="E911" s="356"/>
      <c r="F911" s="356"/>
      <c r="G911" s="128"/>
      <c r="H911" s="105"/>
      <c r="I911" s="105"/>
      <c r="J911" s="105"/>
      <c r="K911" s="357"/>
      <c r="L911" s="357"/>
      <c r="M911" s="357"/>
      <c r="N911" s="358"/>
      <c r="O911" s="105"/>
      <c r="P911" s="105"/>
      <c r="Q911" s="105"/>
      <c r="R911" s="105"/>
      <c r="S911" s="105"/>
      <c r="T911" s="105"/>
      <c r="U911" s="105"/>
      <c r="V911" s="105"/>
      <c r="W911" s="105"/>
      <c r="X911" s="105"/>
      <c r="Y911" s="105"/>
      <c r="Z911" s="105"/>
      <c r="AA911" s="105"/>
      <c r="AB911" s="105"/>
      <c r="AC911" s="105"/>
      <c r="AD911" s="105"/>
      <c r="AE911" s="105"/>
    </row>
    <row r="912">
      <c r="A912" s="122"/>
      <c r="B912" s="356"/>
      <c r="C912" s="356"/>
      <c r="D912" s="105"/>
      <c r="E912" s="356"/>
      <c r="F912" s="356"/>
      <c r="G912" s="128"/>
      <c r="H912" s="105"/>
      <c r="I912" s="105"/>
      <c r="J912" s="105"/>
      <c r="K912" s="357"/>
      <c r="L912" s="357"/>
      <c r="M912" s="357"/>
      <c r="N912" s="358"/>
      <c r="O912" s="105"/>
      <c r="P912" s="105"/>
      <c r="Q912" s="105"/>
      <c r="R912" s="105"/>
      <c r="S912" s="105"/>
      <c r="T912" s="105"/>
      <c r="U912" s="105"/>
      <c r="V912" s="105"/>
      <c r="W912" s="105"/>
      <c r="X912" s="105"/>
      <c r="Y912" s="105"/>
      <c r="Z912" s="105"/>
      <c r="AA912" s="105"/>
      <c r="AB912" s="105"/>
      <c r="AC912" s="105"/>
      <c r="AD912" s="105"/>
      <c r="AE912" s="105"/>
    </row>
    <row r="913">
      <c r="A913" s="122"/>
      <c r="B913" s="356"/>
      <c r="C913" s="356"/>
      <c r="D913" s="105"/>
      <c r="E913" s="356"/>
      <c r="F913" s="356"/>
      <c r="G913" s="128"/>
      <c r="H913" s="105"/>
      <c r="I913" s="105"/>
      <c r="J913" s="105"/>
      <c r="K913" s="357"/>
      <c r="L913" s="357"/>
      <c r="M913" s="357"/>
      <c r="N913" s="358"/>
      <c r="O913" s="105"/>
      <c r="P913" s="105"/>
      <c r="Q913" s="105"/>
      <c r="R913" s="105"/>
      <c r="S913" s="105"/>
      <c r="T913" s="105"/>
      <c r="U913" s="105"/>
      <c r="V913" s="105"/>
      <c r="W913" s="105"/>
      <c r="X913" s="105"/>
      <c r="Y913" s="105"/>
      <c r="Z913" s="105"/>
      <c r="AA913" s="105"/>
      <c r="AB913" s="105"/>
      <c r="AC913" s="105"/>
      <c r="AD913" s="105"/>
      <c r="AE913" s="105"/>
    </row>
    <row r="914">
      <c r="A914" s="122"/>
      <c r="B914" s="356"/>
      <c r="C914" s="356"/>
      <c r="D914" s="105"/>
      <c r="E914" s="356"/>
      <c r="F914" s="356"/>
      <c r="G914" s="128"/>
      <c r="H914" s="105"/>
      <c r="I914" s="105"/>
      <c r="J914" s="105"/>
      <c r="K914" s="357"/>
      <c r="L914" s="357"/>
      <c r="M914" s="357"/>
      <c r="N914" s="358"/>
      <c r="O914" s="105"/>
      <c r="P914" s="105"/>
      <c r="Q914" s="105"/>
      <c r="R914" s="105"/>
      <c r="S914" s="105"/>
      <c r="T914" s="105"/>
      <c r="U914" s="105"/>
      <c r="V914" s="105"/>
      <c r="W914" s="105"/>
      <c r="X914" s="105"/>
      <c r="Y914" s="105"/>
      <c r="Z914" s="105"/>
      <c r="AA914" s="105"/>
      <c r="AB914" s="105"/>
      <c r="AC914" s="105"/>
      <c r="AD914" s="105"/>
      <c r="AE914" s="105"/>
    </row>
    <row r="915">
      <c r="A915" s="122"/>
      <c r="B915" s="356"/>
      <c r="C915" s="356"/>
      <c r="D915" s="105"/>
      <c r="E915" s="356"/>
      <c r="F915" s="356"/>
      <c r="G915" s="128"/>
      <c r="H915" s="105"/>
      <c r="I915" s="105"/>
      <c r="J915" s="105"/>
      <c r="K915" s="357"/>
      <c r="L915" s="357"/>
      <c r="M915" s="357"/>
      <c r="N915" s="358"/>
      <c r="O915" s="105"/>
      <c r="P915" s="105"/>
      <c r="Q915" s="105"/>
      <c r="R915" s="105"/>
      <c r="S915" s="105"/>
      <c r="T915" s="105"/>
      <c r="U915" s="105"/>
      <c r="V915" s="105"/>
      <c r="W915" s="105"/>
      <c r="X915" s="105"/>
      <c r="Y915" s="105"/>
      <c r="Z915" s="105"/>
      <c r="AA915" s="105"/>
      <c r="AB915" s="105"/>
      <c r="AC915" s="105"/>
      <c r="AD915" s="105"/>
      <c r="AE915" s="105"/>
    </row>
    <row r="916">
      <c r="A916" s="122"/>
      <c r="B916" s="356"/>
      <c r="C916" s="356"/>
      <c r="D916" s="105"/>
      <c r="E916" s="356"/>
      <c r="F916" s="356"/>
      <c r="G916" s="128"/>
      <c r="H916" s="105"/>
      <c r="I916" s="105"/>
      <c r="J916" s="105"/>
      <c r="K916" s="357"/>
      <c r="L916" s="357"/>
      <c r="M916" s="357"/>
      <c r="N916" s="358"/>
      <c r="O916" s="105"/>
      <c r="P916" s="105"/>
      <c r="Q916" s="105"/>
      <c r="R916" s="105"/>
      <c r="S916" s="105"/>
      <c r="T916" s="105"/>
      <c r="U916" s="105"/>
      <c r="V916" s="105"/>
      <c r="W916" s="105"/>
      <c r="X916" s="105"/>
      <c r="Y916" s="105"/>
      <c r="Z916" s="105"/>
      <c r="AA916" s="105"/>
      <c r="AB916" s="105"/>
      <c r="AC916" s="105"/>
      <c r="AD916" s="105"/>
      <c r="AE916" s="105"/>
    </row>
    <row r="917">
      <c r="A917" s="122"/>
      <c r="B917" s="356"/>
      <c r="C917" s="356"/>
      <c r="D917" s="105"/>
      <c r="E917" s="356"/>
      <c r="F917" s="356"/>
      <c r="G917" s="128"/>
      <c r="H917" s="105"/>
      <c r="I917" s="105"/>
      <c r="J917" s="105"/>
      <c r="K917" s="357"/>
      <c r="L917" s="357"/>
      <c r="M917" s="357"/>
      <c r="N917" s="358"/>
      <c r="O917" s="105"/>
      <c r="P917" s="105"/>
      <c r="Q917" s="105"/>
      <c r="R917" s="105"/>
      <c r="S917" s="105"/>
      <c r="T917" s="105"/>
      <c r="U917" s="105"/>
      <c r="V917" s="105"/>
      <c r="W917" s="105"/>
      <c r="X917" s="105"/>
      <c r="Y917" s="105"/>
      <c r="Z917" s="105"/>
      <c r="AA917" s="105"/>
      <c r="AB917" s="105"/>
      <c r="AC917" s="105"/>
      <c r="AD917" s="105"/>
      <c r="AE917" s="105"/>
    </row>
    <row r="918">
      <c r="A918" s="122"/>
      <c r="B918" s="356"/>
      <c r="C918" s="356"/>
      <c r="D918" s="105"/>
      <c r="E918" s="356"/>
      <c r="F918" s="356"/>
      <c r="G918" s="128"/>
      <c r="H918" s="105"/>
      <c r="I918" s="105"/>
      <c r="J918" s="105"/>
      <c r="K918" s="357"/>
      <c r="L918" s="357"/>
      <c r="M918" s="357"/>
      <c r="N918" s="358"/>
      <c r="O918" s="105"/>
      <c r="P918" s="105"/>
      <c r="Q918" s="105"/>
      <c r="R918" s="105"/>
      <c r="S918" s="105"/>
      <c r="T918" s="105"/>
      <c r="U918" s="105"/>
      <c r="V918" s="105"/>
      <c r="W918" s="105"/>
      <c r="X918" s="105"/>
      <c r="Y918" s="105"/>
      <c r="Z918" s="105"/>
      <c r="AA918" s="105"/>
      <c r="AB918" s="105"/>
      <c r="AC918" s="105"/>
      <c r="AD918" s="105"/>
      <c r="AE918" s="105"/>
    </row>
    <row r="919">
      <c r="A919" s="122"/>
      <c r="B919" s="356"/>
      <c r="C919" s="356"/>
      <c r="D919" s="105"/>
      <c r="E919" s="356"/>
      <c r="F919" s="356"/>
      <c r="G919" s="128"/>
      <c r="H919" s="105"/>
      <c r="I919" s="105"/>
      <c r="J919" s="105"/>
      <c r="K919" s="357"/>
      <c r="L919" s="357"/>
      <c r="M919" s="357"/>
      <c r="N919" s="358"/>
      <c r="O919" s="105"/>
      <c r="P919" s="105"/>
      <c r="Q919" s="105"/>
      <c r="R919" s="105"/>
      <c r="S919" s="105"/>
      <c r="T919" s="105"/>
      <c r="U919" s="105"/>
      <c r="V919" s="105"/>
      <c r="W919" s="105"/>
      <c r="X919" s="105"/>
      <c r="Y919" s="105"/>
      <c r="Z919" s="105"/>
      <c r="AA919" s="105"/>
      <c r="AB919" s="105"/>
      <c r="AC919" s="105"/>
      <c r="AD919" s="105"/>
      <c r="AE919" s="105"/>
    </row>
    <row r="920">
      <c r="A920" s="122"/>
      <c r="B920" s="356"/>
      <c r="C920" s="356"/>
      <c r="D920" s="105"/>
      <c r="E920" s="356"/>
      <c r="F920" s="356"/>
      <c r="G920" s="128"/>
      <c r="H920" s="105"/>
      <c r="I920" s="105"/>
      <c r="J920" s="105"/>
      <c r="K920" s="357"/>
      <c r="L920" s="357"/>
      <c r="M920" s="357"/>
      <c r="N920" s="358"/>
      <c r="O920" s="105"/>
      <c r="P920" s="105"/>
      <c r="Q920" s="105"/>
      <c r="R920" s="105"/>
      <c r="S920" s="105"/>
      <c r="T920" s="105"/>
      <c r="U920" s="105"/>
      <c r="V920" s="105"/>
      <c r="W920" s="105"/>
      <c r="X920" s="105"/>
      <c r="Y920" s="105"/>
      <c r="Z920" s="105"/>
      <c r="AA920" s="105"/>
      <c r="AB920" s="105"/>
      <c r="AC920" s="105"/>
      <c r="AD920" s="105"/>
      <c r="AE920" s="105"/>
    </row>
    <row r="921">
      <c r="A921" s="122"/>
      <c r="B921" s="356"/>
      <c r="C921" s="356"/>
      <c r="D921" s="105"/>
      <c r="E921" s="356"/>
      <c r="F921" s="356"/>
      <c r="G921" s="128"/>
      <c r="H921" s="105"/>
      <c r="I921" s="105"/>
      <c r="J921" s="105"/>
      <c r="K921" s="357"/>
      <c r="L921" s="357"/>
      <c r="M921" s="357"/>
      <c r="N921" s="358"/>
      <c r="O921" s="105"/>
      <c r="P921" s="105"/>
      <c r="Q921" s="105"/>
      <c r="R921" s="105"/>
      <c r="S921" s="105"/>
      <c r="T921" s="105"/>
      <c r="U921" s="105"/>
      <c r="V921" s="105"/>
      <c r="W921" s="105"/>
      <c r="X921" s="105"/>
      <c r="Y921" s="105"/>
      <c r="Z921" s="105"/>
      <c r="AA921" s="105"/>
      <c r="AB921" s="105"/>
      <c r="AC921" s="105"/>
      <c r="AD921" s="105"/>
      <c r="AE921" s="105"/>
    </row>
    <row r="922">
      <c r="A922" s="122"/>
      <c r="B922" s="356"/>
      <c r="C922" s="356"/>
      <c r="D922" s="105"/>
      <c r="E922" s="356"/>
      <c r="F922" s="356"/>
      <c r="G922" s="128"/>
      <c r="H922" s="105"/>
      <c r="I922" s="105"/>
      <c r="J922" s="105"/>
      <c r="K922" s="357"/>
      <c r="L922" s="357"/>
      <c r="M922" s="357"/>
      <c r="N922" s="358"/>
      <c r="O922" s="105"/>
      <c r="P922" s="105"/>
      <c r="Q922" s="105"/>
      <c r="R922" s="105"/>
      <c r="S922" s="105"/>
      <c r="T922" s="105"/>
      <c r="U922" s="105"/>
      <c r="V922" s="105"/>
      <c r="W922" s="105"/>
      <c r="X922" s="105"/>
      <c r="Y922" s="105"/>
      <c r="Z922" s="105"/>
      <c r="AA922" s="105"/>
      <c r="AB922" s="105"/>
      <c r="AC922" s="105"/>
      <c r="AD922" s="105"/>
      <c r="AE922" s="105"/>
    </row>
    <row r="923">
      <c r="A923" s="122"/>
      <c r="B923" s="356"/>
      <c r="C923" s="356"/>
      <c r="D923" s="105"/>
      <c r="E923" s="356"/>
      <c r="F923" s="356"/>
      <c r="G923" s="128"/>
      <c r="H923" s="105"/>
      <c r="I923" s="105"/>
      <c r="J923" s="105"/>
      <c r="K923" s="357"/>
      <c r="L923" s="357"/>
      <c r="M923" s="357"/>
      <c r="N923" s="358"/>
      <c r="O923" s="105"/>
      <c r="P923" s="105"/>
      <c r="Q923" s="105"/>
      <c r="R923" s="105"/>
      <c r="S923" s="105"/>
      <c r="T923" s="105"/>
      <c r="U923" s="105"/>
      <c r="V923" s="105"/>
      <c r="W923" s="105"/>
      <c r="X923" s="105"/>
      <c r="Y923" s="105"/>
      <c r="Z923" s="105"/>
      <c r="AA923" s="105"/>
      <c r="AB923" s="105"/>
      <c r="AC923" s="105"/>
      <c r="AD923" s="105"/>
      <c r="AE923" s="105"/>
    </row>
    <row r="924">
      <c r="A924" s="122"/>
      <c r="B924" s="356"/>
      <c r="C924" s="356"/>
      <c r="D924" s="105"/>
      <c r="E924" s="356"/>
      <c r="F924" s="356"/>
      <c r="G924" s="128"/>
      <c r="H924" s="105"/>
      <c r="I924" s="105"/>
      <c r="J924" s="105"/>
      <c r="K924" s="357"/>
      <c r="L924" s="357"/>
      <c r="M924" s="357"/>
      <c r="N924" s="358"/>
      <c r="O924" s="105"/>
      <c r="P924" s="105"/>
      <c r="Q924" s="105"/>
      <c r="R924" s="105"/>
      <c r="S924" s="105"/>
      <c r="T924" s="105"/>
      <c r="U924" s="105"/>
      <c r="V924" s="105"/>
      <c r="W924" s="105"/>
      <c r="X924" s="105"/>
      <c r="Y924" s="105"/>
      <c r="Z924" s="105"/>
      <c r="AA924" s="105"/>
      <c r="AB924" s="105"/>
      <c r="AC924" s="105"/>
      <c r="AD924" s="105"/>
      <c r="AE924" s="105"/>
    </row>
    <row r="925">
      <c r="A925" s="122"/>
      <c r="B925" s="356"/>
      <c r="C925" s="356"/>
      <c r="D925" s="105"/>
      <c r="E925" s="356"/>
      <c r="F925" s="356"/>
      <c r="G925" s="128"/>
      <c r="H925" s="105"/>
      <c r="I925" s="105"/>
      <c r="J925" s="105"/>
      <c r="K925" s="357"/>
      <c r="L925" s="357"/>
      <c r="M925" s="357"/>
      <c r="N925" s="358"/>
      <c r="O925" s="105"/>
      <c r="P925" s="105"/>
      <c r="Q925" s="105"/>
      <c r="R925" s="105"/>
      <c r="S925" s="105"/>
      <c r="T925" s="105"/>
      <c r="U925" s="105"/>
      <c r="V925" s="105"/>
      <c r="W925" s="105"/>
      <c r="X925" s="105"/>
      <c r="Y925" s="105"/>
      <c r="Z925" s="105"/>
      <c r="AA925" s="105"/>
      <c r="AB925" s="105"/>
      <c r="AC925" s="105"/>
      <c r="AD925" s="105"/>
      <c r="AE925" s="105"/>
    </row>
    <row r="926">
      <c r="A926" s="122"/>
      <c r="B926" s="356"/>
      <c r="C926" s="356"/>
      <c r="D926" s="105"/>
      <c r="E926" s="356"/>
      <c r="F926" s="356"/>
      <c r="G926" s="128"/>
      <c r="H926" s="105"/>
      <c r="I926" s="105"/>
      <c r="J926" s="105"/>
      <c r="K926" s="357"/>
      <c r="L926" s="357"/>
      <c r="M926" s="357"/>
      <c r="N926" s="358"/>
      <c r="O926" s="105"/>
      <c r="P926" s="105"/>
      <c r="Q926" s="105"/>
      <c r="R926" s="105"/>
      <c r="S926" s="105"/>
      <c r="T926" s="105"/>
      <c r="U926" s="105"/>
      <c r="V926" s="105"/>
      <c r="W926" s="105"/>
      <c r="X926" s="105"/>
      <c r="Y926" s="105"/>
      <c r="Z926" s="105"/>
      <c r="AA926" s="105"/>
      <c r="AB926" s="105"/>
      <c r="AC926" s="105"/>
      <c r="AD926" s="105"/>
      <c r="AE926" s="105"/>
    </row>
    <row r="927">
      <c r="A927" s="122"/>
      <c r="B927" s="356"/>
      <c r="C927" s="356"/>
      <c r="D927" s="105"/>
      <c r="E927" s="356"/>
      <c r="F927" s="356"/>
      <c r="G927" s="128"/>
      <c r="H927" s="105"/>
      <c r="I927" s="105"/>
      <c r="J927" s="105"/>
      <c r="K927" s="357"/>
      <c r="L927" s="357"/>
      <c r="M927" s="357"/>
      <c r="N927" s="358"/>
      <c r="O927" s="105"/>
      <c r="P927" s="105"/>
      <c r="Q927" s="105"/>
      <c r="R927" s="105"/>
      <c r="S927" s="105"/>
      <c r="T927" s="105"/>
      <c r="U927" s="105"/>
      <c r="V927" s="105"/>
      <c r="W927" s="105"/>
      <c r="X927" s="105"/>
      <c r="Y927" s="105"/>
      <c r="Z927" s="105"/>
      <c r="AA927" s="105"/>
      <c r="AB927" s="105"/>
      <c r="AC927" s="105"/>
      <c r="AD927" s="105"/>
      <c r="AE927" s="105"/>
    </row>
    <row r="928">
      <c r="A928" s="122"/>
      <c r="B928" s="356"/>
      <c r="C928" s="356"/>
      <c r="D928" s="105"/>
      <c r="E928" s="356"/>
      <c r="F928" s="356"/>
      <c r="G928" s="128"/>
      <c r="H928" s="105"/>
      <c r="I928" s="105"/>
      <c r="J928" s="105"/>
      <c r="K928" s="357"/>
      <c r="L928" s="357"/>
      <c r="M928" s="357"/>
      <c r="N928" s="358"/>
      <c r="O928" s="105"/>
      <c r="P928" s="105"/>
      <c r="Q928" s="105"/>
      <c r="R928" s="105"/>
      <c r="S928" s="105"/>
      <c r="T928" s="105"/>
      <c r="U928" s="105"/>
      <c r="V928" s="105"/>
      <c r="W928" s="105"/>
      <c r="X928" s="105"/>
      <c r="Y928" s="105"/>
      <c r="Z928" s="105"/>
      <c r="AA928" s="105"/>
      <c r="AB928" s="105"/>
      <c r="AC928" s="105"/>
      <c r="AD928" s="105"/>
      <c r="AE928" s="105"/>
    </row>
    <row r="929">
      <c r="A929" s="122"/>
      <c r="B929" s="356"/>
      <c r="C929" s="356"/>
      <c r="D929" s="105"/>
      <c r="E929" s="356"/>
      <c r="F929" s="356"/>
      <c r="G929" s="128"/>
      <c r="H929" s="105"/>
      <c r="I929" s="105"/>
      <c r="J929" s="105"/>
      <c r="K929" s="357"/>
      <c r="L929" s="357"/>
      <c r="M929" s="357"/>
      <c r="N929" s="358"/>
      <c r="O929" s="105"/>
      <c r="P929" s="105"/>
      <c r="Q929" s="105"/>
      <c r="R929" s="105"/>
      <c r="S929" s="105"/>
      <c r="T929" s="105"/>
      <c r="U929" s="105"/>
      <c r="V929" s="105"/>
      <c r="W929" s="105"/>
      <c r="X929" s="105"/>
      <c r="Y929" s="105"/>
      <c r="Z929" s="105"/>
      <c r="AA929" s="105"/>
      <c r="AB929" s="105"/>
      <c r="AC929" s="105"/>
      <c r="AD929" s="105"/>
      <c r="AE929" s="105"/>
    </row>
    <row r="930">
      <c r="A930" s="122"/>
      <c r="B930" s="356"/>
      <c r="C930" s="356"/>
      <c r="D930" s="105"/>
      <c r="E930" s="356"/>
      <c r="F930" s="356"/>
      <c r="G930" s="128"/>
      <c r="H930" s="105"/>
      <c r="I930" s="105"/>
      <c r="J930" s="105"/>
      <c r="K930" s="357"/>
      <c r="L930" s="357"/>
      <c r="M930" s="357"/>
      <c r="N930" s="358"/>
      <c r="O930" s="105"/>
      <c r="P930" s="105"/>
      <c r="Q930" s="105"/>
      <c r="R930" s="105"/>
      <c r="S930" s="105"/>
      <c r="T930" s="105"/>
      <c r="U930" s="105"/>
      <c r="V930" s="105"/>
      <c r="W930" s="105"/>
      <c r="X930" s="105"/>
      <c r="Y930" s="105"/>
      <c r="Z930" s="105"/>
      <c r="AA930" s="105"/>
      <c r="AB930" s="105"/>
      <c r="AC930" s="105"/>
      <c r="AD930" s="105"/>
      <c r="AE930" s="105"/>
    </row>
    <row r="931">
      <c r="A931" s="122"/>
      <c r="B931" s="356"/>
      <c r="C931" s="356"/>
      <c r="D931" s="105"/>
      <c r="E931" s="356"/>
      <c r="F931" s="356"/>
      <c r="G931" s="128"/>
      <c r="H931" s="105"/>
      <c r="I931" s="105"/>
      <c r="J931" s="105"/>
      <c r="K931" s="357"/>
      <c r="L931" s="357"/>
      <c r="M931" s="357"/>
      <c r="N931" s="358"/>
      <c r="O931" s="105"/>
      <c r="P931" s="105"/>
      <c r="Q931" s="105"/>
      <c r="R931" s="105"/>
      <c r="S931" s="105"/>
      <c r="T931" s="105"/>
      <c r="U931" s="105"/>
      <c r="V931" s="105"/>
      <c r="W931" s="105"/>
      <c r="X931" s="105"/>
      <c r="Y931" s="105"/>
      <c r="Z931" s="105"/>
      <c r="AA931" s="105"/>
      <c r="AB931" s="105"/>
      <c r="AC931" s="105"/>
      <c r="AD931" s="105"/>
      <c r="AE931" s="105"/>
    </row>
    <row r="932">
      <c r="A932" s="122"/>
      <c r="B932" s="356"/>
      <c r="C932" s="356"/>
      <c r="D932" s="105"/>
      <c r="E932" s="356"/>
      <c r="F932" s="356"/>
      <c r="G932" s="128"/>
      <c r="H932" s="105"/>
      <c r="I932" s="105"/>
      <c r="J932" s="105"/>
      <c r="K932" s="357"/>
      <c r="L932" s="357"/>
      <c r="M932" s="357"/>
      <c r="N932" s="358"/>
      <c r="O932" s="105"/>
      <c r="P932" s="105"/>
      <c r="Q932" s="105"/>
      <c r="R932" s="105"/>
      <c r="S932" s="105"/>
      <c r="T932" s="105"/>
      <c r="U932" s="105"/>
      <c r="V932" s="105"/>
      <c r="W932" s="105"/>
      <c r="X932" s="105"/>
      <c r="Y932" s="105"/>
      <c r="Z932" s="105"/>
      <c r="AA932" s="105"/>
      <c r="AB932" s="105"/>
      <c r="AC932" s="105"/>
      <c r="AD932" s="105"/>
      <c r="AE932" s="105"/>
    </row>
    <row r="933">
      <c r="A933" s="122"/>
      <c r="B933" s="356"/>
      <c r="C933" s="356"/>
      <c r="D933" s="105"/>
      <c r="E933" s="356"/>
      <c r="F933" s="356"/>
      <c r="G933" s="128"/>
      <c r="H933" s="105"/>
      <c r="I933" s="105"/>
      <c r="J933" s="105"/>
      <c r="K933" s="357"/>
      <c r="L933" s="357"/>
      <c r="M933" s="357"/>
      <c r="N933" s="358"/>
      <c r="O933" s="105"/>
      <c r="P933" s="105"/>
      <c r="Q933" s="105"/>
      <c r="R933" s="105"/>
      <c r="S933" s="105"/>
      <c r="T933" s="105"/>
      <c r="U933" s="105"/>
      <c r="V933" s="105"/>
      <c r="W933" s="105"/>
      <c r="X933" s="105"/>
      <c r="Y933" s="105"/>
      <c r="Z933" s="105"/>
      <c r="AA933" s="105"/>
      <c r="AB933" s="105"/>
      <c r="AC933" s="105"/>
      <c r="AD933" s="105"/>
      <c r="AE933" s="105"/>
    </row>
    <row r="934">
      <c r="A934" s="122"/>
      <c r="B934" s="356"/>
      <c r="C934" s="356"/>
      <c r="D934" s="105"/>
      <c r="E934" s="356"/>
      <c r="F934" s="356"/>
      <c r="G934" s="128"/>
      <c r="H934" s="105"/>
      <c r="I934" s="105"/>
      <c r="J934" s="105"/>
      <c r="K934" s="357"/>
      <c r="L934" s="357"/>
      <c r="M934" s="357"/>
      <c r="N934" s="358"/>
      <c r="O934" s="105"/>
      <c r="P934" s="105"/>
      <c r="Q934" s="105"/>
      <c r="R934" s="105"/>
      <c r="S934" s="105"/>
      <c r="T934" s="105"/>
      <c r="U934" s="105"/>
      <c r="V934" s="105"/>
      <c r="W934" s="105"/>
      <c r="X934" s="105"/>
      <c r="Y934" s="105"/>
      <c r="Z934" s="105"/>
      <c r="AA934" s="105"/>
      <c r="AB934" s="105"/>
      <c r="AC934" s="105"/>
      <c r="AD934" s="105"/>
      <c r="AE934" s="105"/>
    </row>
    <row r="935">
      <c r="A935" s="122"/>
      <c r="B935" s="356"/>
      <c r="C935" s="356"/>
      <c r="D935" s="105"/>
      <c r="E935" s="356"/>
      <c r="F935" s="356"/>
      <c r="G935" s="128"/>
      <c r="H935" s="105"/>
      <c r="I935" s="105"/>
      <c r="J935" s="105"/>
      <c r="K935" s="357"/>
      <c r="L935" s="357"/>
      <c r="M935" s="357"/>
      <c r="N935" s="358"/>
      <c r="O935" s="105"/>
      <c r="P935" s="105"/>
      <c r="Q935" s="105"/>
      <c r="R935" s="105"/>
      <c r="S935" s="105"/>
      <c r="T935" s="105"/>
      <c r="U935" s="105"/>
      <c r="V935" s="105"/>
      <c r="W935" s="105"/>
      <c r="X935" s="105"/>
      <c r="Y935" s="105"/>
      <c r="Z935" s="105"/>
      <c r="AA935" s="105"/>
      <c r="AB935" s="105"/>
      <c r="AC935" s="105"/>
      <c r="AD935" s="105"/>
      <c r="AE935" s="105"/>
    </row>
    <row r="936">
      <c r="A936" s="122"/>
      <c r="B936" s="356"/>
      <c r="C936" s="356"/>
      <c r="D936" s="105"/>
      <c r="E936" s="356"/>
      <c r="F936" s="356"/>
      <c r="G936" s="128"/>
      <c r="H936" s="105"/>
      <c r="I936" s="105"/>
      <c r="J936" s="105"/>
      <c r="K936" s="357"/>
      <c r="L936" s="357"/>
      <c r="M936" s="357"/>
      <c r="N936" s="358"/>
      <c r="O936" s="105"/>
      <c r="P936" s="105"/>
      <c r="Q936" s="105"/>
      <c r="R936" s="105"/>
      <c r="S936" s="105"/>
      <c r="T936" s="105"/>
      <c r="U936" s="105"/>
      <c r="V936" s="105"/>
      <c r="W936" s="105"/>
      <c r="X936" s="105"/>
      <c r="Y936" s="105"/>
      <c r="Z936" s="105"/>
      <c r="AA936" s="105"/>
      <c r="AB936" s="105"/>
      <c r="AC936" s="105"/>
      <c r="AD936" s="105"/>
      <c r="AE936" s="105"/>
    </row>
    <row r="937">
      <c r="A937" s="122"/>
      <c r="B937" s="356"/>
      <c r="C937" s="356"/>
      <c r="D937" s="105"/>
      <c r="E937" s="356"/>
      <c r="F937" s="356"/>
      <c r="G937" s="128"/>
      <c r="H937" s="105"/>
      <c r="I937" s="105"/>
      <c r="J937" s="105"/>
      <c r="K937" s="357"/>
      <c r="L937" s="357"/>
      <c r="M937" s="357"/>
      <c r="N937" s="358"/>
      <c r="O937" s="105"/>
      <c r="P937" s="105"/>
      <c r="Q937" s="105"/>
      <c r="R937" s="105"/>
      <c r="S937" s="105"/>
      <c r="T937" s="105"/>
      <c r="U937" s="105"/>
      <c r="V937" s="105"/>
      <c r="W937" s="105"/>
      <c r="X937" s="105"/>
      <c r="Y937" s="105"/>
      <c r="Z937" s="105"/>
      <c r="AA937" s="105"/>
      <c r="AB937" s="105"/>
      <c r="AC937" s="105"/>
      <c r="AD937" s="105"/>
      <c r="AE937" s="105"/>
    </row>
    <row r="938">
      <c r="A938" s="122"/>
      <c r="B938" s="356"/>
      <c r="C938" s="356"/>
      <c r="D938" s="105"/>
      <c r="E938" s="356"/>
      <c r="F938" s="356"/>
      <c r="G938" s="128"/>
      <c r="H938" s="105"/>
      <c r="I938" s="105"/>
      <c r="J938" s="105"/>
      <c r="K938" s="357"/>
      <c r="L938" s="357"/>
      <c r="M938" s="357"/>
      <c r="N938" s="358"/>
      <c r="O938" s="105"/>
      <c r="P938" s="105"/>
      <c r="Q938" s="105"/>
      <c r="R938" s="105"/>
      <c r="S938" s="105"/>
      <c r="T938" s="105"/>
      <c r="U938" s="105"/>
      <c r="V938" s="105"/>
      <c r="W938" s="105"/>
      <c r="X938" s="105"/>
      <c r="Y938" s="105"/>
      <c r="Z938" s="105"/>
      <c r="AA938" s="105"/>
      <c r="AB938" s="105"/>
      <c r="AC938" s="105"/>
      <c r="AD938" s="105"/>
      <c r="AE938" s="105"/>
    </row>
    <row r="939">
      <c r="A939" s="122"/>
      <c r="B939" s="356"/>
      <c r="C939" s="356"/>
      <c r="D939" s="105"/>
      <c r="E939" s="356"/>
      <c r="F939" s="356"/>
      <c r="G939" s="128"/>
      <c r="H939" s="105"/>
      <c r="I939" s="105"/>
      <c r="J939" s="105"/>
      <c r="K939" s="357"/>
      <c r="L939" s="357"/>
      <c r="M939" s="357"/>
      <c r="N939" s="358"/>
      <c r="O939" s="105"/>
      <c r="P939" s="105"/>
      <c r="Q939" s="105"/>
      <c r="R939" s="105"/>
      <c r="S939" s="105"/>
      <c r="T939" s="105"/>
      <c r="U939" s="105"/>
      <c r="V939" s="105"/>
      <c r="W939" s="105"/>
      <c r="X939" s="105"/>
      <c r="Y939" s="105"/>
      <c r="Z939" s="105"/>
      <c r="AA939" s="105"/>
      <c r="AB939" s="105"/>
      <c r="AC939" s="105"/>
      <c r="AD939" s="105"/>
      <c r="AE939" s="105"/>
    </row>
    <row r="940">
      <c r="A940" s="122"/>
      <c r="B940" s="356"/>
      <c r="C940" s="356"/>
      <c r="D940" s="105"/>
      <c r="E940" s="356"/>
      <c r="F940" s="356"/>
      <c r="G940" s="128"/>
      <c r="H940" s="105"/>
      <c r="I940" s="105"/>
      <c r="J940" s="105"/>
      <c r="K940" s="357"/>
      <c r="L940" s="357"/>
      <c r="M940" s="357"/>
      <c r="N940" s="358"/>
      <c r="O940" s="105"/>
      <c r="P940" s="105"/>
      <c r="Q940" s="105"/>
      <c r="R940" s="105"/>
      <c r="S940" s="105"/>
      <c r="T940" s="105"/>
      <c r="U940" s="105"/>
      <c r="V940" s="105"/>
      <c r="W940" s="105"/>
      <c r="X940" s="105"/>
      <c r="Y940" s="105"/>
      <c r="Z940" s="105"/>
      <c r="AA940" s="105"/>
      <c r="AB940" s="105"/>
      <c r="AC940" s="105"/>
      <c r="AD940" s="105"/>
      <c r="AE940" s="105"/>
    </row>
    <row r="941">
      <c r="A941" s="122"/>
      <c r="B941" s="356"/>
      <c r="C941" s="356"/>
      <c r="D941" s="105"/>
      <c r="E941" s="356"/>
      <c r="F941" s="356"/>
      <c r="G941" s="128"/>
      <c r="H941" s="105"/>
      <c r="I941" s="105"/>
      <c r="J941" s="105"/>
      <c r="K941" s="357"/>
      <c r="L941" s="357"/>
      <c r="M941" s="357"/>
      <c r="N941" s="358"/>
      <c r="O941" s="105"/>
      <c r="P941" s="105"/>
      <c r="Q941" s="105"/>
      <c r="R941" s="105"/>
      <c r="S941" s="105"/>
      <c r="T941" s="105"/>
      <c r="U941" s="105"/>
      <c r="V941" s="105"/>
      <c r="W941" s="105"/>
      <c r="X941" s="105"/>
      <c r="Y941" s="105"/>
      <c r="Z941" s="105"/>
      <c r="AA941" s="105"/>
      <c r="AB941" s="105"/>
      <c r="AC941" s="105"/>
      <c r="AD941" s="105"/>
      <c r="AE941" s="105"/>
    </row>
    <row r="942">
      <c r="A942" s="122"/>
      <c r="B942" s="356"/>
      <c r="C942" s="356"/>
      <c r="D942" s="105"/>
      <c r="E942" s="356"/>
      <c r="F942" s="356"/>
      <c r="G942" s="128"/>
      <c r="H942" s="105"/>
      <c r="I942" s="105"/>
      <c r="J942" s="105"/>
      <c r="K942" s="357"/>
      <c r="L942" s="357"/>
      <c r="M942" s="357"/>
      <c r="N942" s="358"/>
      <c r="O942" s="105"/>
      <c r="P942" s="105"/>
      <c r="Q942" s="105"/>
      <c r="R942" s="105"/>
      <c r="S942" s="105"/>
      <c r="T942" s="105"/>
      <c r="U942" s="105"/>
      <c r="V942" s="105"/>
      <c r="W942" s="105"/>
      <c r="X942" s="105"/>
      <c r="Y942" s="105"/>
      <c r="Z942" s="105"/>
      <c r="AA942" s="105"/>
      <c r="AB942" s="105"/>
      <c r="AC942" s="105"/>
      <c r="AD942" s="105"/>
      <c r="AE942" s="105"/>
    </row>
    <row r="943">
      <c r="A943" s="122"/>
      <c r="B943" s="356"/>
      <c r="C943" s="356"/>
      <c r="D943" s="105"/>
      <c r="E943" s="356"/>
      <c r="F943" s="356"/>
      <c r="G943" s="128"/>
      <c r="H943" s="105"/>
      <c r="I943" s="105"/>
      <c r="J943" s="105"/>
      <c r="K943" s="357"/>
      <c r="L943" s="357"/>
      <c r="M943" s="357"/>
      <c r="N943" s="358"/>
      <c r="O943" s="105"/>
      <c r="P943" s="105"/>
      <c r="Q943" s="105"/>
      <c r="R943" s="105"/>
      <c r="S943" s="105"/>
      <c r="T943" s="105"/>
      <c r="U943" s="105"/>
      <c r="V943" s="105"/>
      <c r="W943" s="105"/>
      <c r="X943" s="105"/>
      <c r="Y943" s="105"/>
      <c r="Z943" s="105"/>
      <c r="AA943" s="105"/>
      <c r="AB943" s="105"/>
      <c r="AC943" s="105"/>
      <c r="AD943" s="105"/>
      <c r="AE943" s="105"/>
    </row>
    <row r="944">
      <c r="A944" s="122"/>
      <c r="B944" s="356"/>
      <c r="C944" s="356"/>
      <c r="D944" s="105"/>
      <c r="E944" s="356"/>
      <c r="F944" s="356"/>
      <c r="G944" s="128"/>
      <c r="H944" s="105"/>
      <c r="I944" s="105"/>
      <c r="J944" s="105"/>
      <c r="K944" s="357"/>
      <c r="L944" s="357"/>
      <c r="M944" s="357"/>
      <c r="N944" s="358"/>
      <c r="O944" s="105"/>
      <c r="P944" s="105"/>
      <c r="Q944" s="105"/>
      <c r="R944" s="105"/>
      <c r="S944" s="105"/>
      <c r="T944" s="105"/>
      <c r="U944" s="105"/>
      <c r="V944" s="105"/>
      <c r="W944" s="105"/>
      <c r="X944" s="105"/>
      <c r="Y944" s="105"/>
      <c r="Z944" s="105"/>
      <c r="AA944" s="105"/>
      <c r="AB944" s="105"/>
      <c r="AC944" s="105"/>
      <c r="AD944" s="105"/>
      <c r="AE944" s="105"/>
    </row>
    <row r="945">
      <c r="A945" s="122"/>
      <c r="B945" s="356"/>
      <c r="C945" s="356"/>
      <c r="D945" s="105"/>
      <c r="E945" s="356"/>
      <c r="F945" s="356"/>
      <c r="G945" s="128"/>
      <c r="H945" s="105"/>
      <c r="I945" s="105"/>
      <c r="J945" s="105"/>
      <c r="K945" s="357"/>
      <c r="L945" s="357"/>
      <c r="M945" s="357"/>
      <c r="N945" s="358"/>
      <c r="O945" s="105"/>
      <c r="P945" s="105"/>
      <c r="Q945" s="105"/>
      <c r="R945" s="105"/>
      <c r="S945" s="105"/>
      <c r="T945" s="105"/>
      <c r="U945" s="105"/>
      <c r="V945" s="105"/>
      <c r="W945" s="105"/>
      <c r="X945" s="105"/>
      <c r="Y945" s="105"/>
      <c r="Z945" s="105"/>
      <c r="AA945" s="105"/>
      <c r="AB945" s="105"/>
      <c r="AC945" s="105"/>
      <c r="AD945" s="105"/>
      <c r="AE945" s="105"/>
    </row>
    <row r="946">
      <c r="A946" s="122"/>
      <c r="B946" s="356"/>
      <c r="C946" s="356"/>
      <c r="D946" s="105"/>
      <c r="E946" s="356"/>
      <c r="F946" s="356"/>
      <c r="G946" s="128"/>
      <c r="H946" s="105"/>
      <c r="I946" s="105"/>
      <c r="J946" s="105"/>
      <c r="K946" s="357"/>
      <c r="L946" s="357"/>
      <c r="M946" s="357"/>
      <c r="N946" s="358"/>
      <c r="O946" s="105"/>
      <c r="P946" s="105"/>
      <c r="Q946" s="105"/>
      <c r="R946" s="105"/>
      <c r="S946" s="105"/>
      <c r="T946" s="105"/>
      <c r="U946" s="105"/>
      <c r="V946" s="105"/>
      <c r="W946" s="105"/>
      <c r="X946" s="105"/>
      <c r="Y946" s="105"/>
      <c r="Z946" s="105"/>
      <c r="AA946" s="105"/>
      <c r="AB946" s="105"/>
      <c r="AC946" s="105"/>
      <c r="AD946" s="105"/>
      <c r="AE946" s="105"/>
    </row>
    <row r="947">
      <c r="A947" s="122"/>
      <c r="B947" s="356"/>
      <c r="C947" s="356"/>
      <c r="D947" s="105"/>
      <c r="E947" s="356"/>
      <c r="F947" s="356"/>
      <c r="G947" s="128"/>
      <c r="H947" s="105"/>
      <c r="I947" s="105"/>
      <c r="J947" s="105"/>
      <c r="K947" s="357"/>
      <c r="L947" s="357"/>
      <c r="M947" s="357"/>
      <c r="N947" s="358"/>
      <c r="O947" s="105"/>
      <c r="P947" s="105"/>
      <c r="Q947" s="105"/>
      <c r="R947" s="105"/>
      <c r="S947" s="105"/>
      <c r="T947" s="105"/>
      <c r="U947" s="105"/>
      <c r="V947" s="105"/>
      <c r="W947" s="105"/>
      <c r="X947" s="105"/>
      <c r="Y947" s="105"/>
      <c r="Z947" s="105"/>
      <c r="AA947" s="105"/>
      <c r="AB947" s="105"/>
      <c r="AC947" s="105"/>
      <c r="AD947" s="105"/>
      <c r="AE947" s="105"/>
    </row>
    <row r="948">
      <c r="A948" s="122"/>
      <c r="B948" s="356"/>
      <c r="C948" s="356"/>
      <c r="D948" s="105"/>
      <c r="E948" s="356"/>
      <c r="F948" s="356"/>
      <c r="G948" s="128"/>
      <c r="H948" s="105"/>
      <c r="I948" s="105"/>
      <c r="J948" s="105"/>
      <c r="K948" s="357"/>
      <c r="L948" s="357"/>
      <c r="M948" s="357"/>
      <c r="N948" s="358"/>
      <c r="O948" s="105"/>
      <c r="P948" s="105"/>
      <c r="Q948" s="105"/>
      <c r="R948" s="105"/>
      <c r="S948" s="105"/>
      <c r="T948" s="105"/>
      <c r="U948" s="105"/>
      <c r="V948" s="105"/>
      <c r="W948" s="105"/>
      <c r="X948" s="105"/>
      <c r="Y948" s="105"/>
      <c r="Z948" s="105"/>
      <c r="AA948" s="105"/>
      <c r="AB948" s="105"/>
      <c r="AC948" s="105"/>
      <c r="AD948" s="105"/>
      <c r="AE948" s="105"/>
    </row>
    <row r="949">
      <c r="A949" s="122"/>
      <c r="B949" s="356"/>
      <c r="C949" s="356"/>
      <c r="D949" s="105"/>
      <c r="E949" s="356"/>
      <c r="F949" s="356"/>
      <c r="G949" s="128"/>
      <c r="H949" s="105"/>
      <c r="I949" s="105"/>
      <c r="J949" s="105"/>
      <c r="K949" s="357"/>
      <c r="L949" s="357"/>
      <c r="M949" s="357"/>
      <c r="N949" s="358"/>
      <c r="O949" s="105"/>
      <c r="P949" s="105"/>
      <c r="Q949" s="105"/>
      <c r="R949" s="105"/>
      <c r="S949" s="105"/>
      <c r="T949" s="105"/>
      <c r="U949" s="105"/>
      <c r="V949" s="105"/>
      <c r="W949" s="105"/>
      <c r="X949" s="105"/>
      <c r="Y949" s="105"/>
      <c r="Z949" s="105"/>
      <c r="AA949" s="105"/>
      <c r="AB949" s="105"/>
      <c r="AC949" s="105"/>
      <c r="AD949" s="105"/>
      <c r="AE949" s="105"/>
    </row>
    <row r="950">
      <c r="A950" s="122"/>
      <c r="B950" s="356"/>
      <c r="C950" s="356"/>
      <c r="D950" s="105"/>
      <c r="E950" s="356"/>
      <c r="F950" s="356"/>
      <c r="G950" s="128"/>
      <c r="H950" s="105"/>
      <c r="I950" s="105"/>
      <c r="J950" s="105"/>
      <c r="K950" s="357"/>
      <c r="L950" s="357"/>
      <c r="M950" s="357"/>
      <c r="N950" s="358"/>
      <c r="O950" s="105"/>
      <c r="P950" s="105"/>
      <c r="Q950" s="105"/>
      <c r="R950" s="105"/>
      <c r="S950" s="105"/>
      <c r="T950" s="105"/>
      <c r="U950" s="105"/>
      <c r="V950" s="105"/>
      <c r="W950" s="105"/>
      <c r="X950" s="105"/>
      <c r="Y950" s="105"/>
      <c r="Z950" s="105"/>
      <c r="AA950" s="105"/>
      <c r="AB950" s="105"/>
      <c r="AC950" s="105"/>
      <c r="AD950" s="105"/>
      <c r="AE950" s="105"/>
    </row>
    <row r="951">
      <c r="A951" s="122"/>
      <c r="B951" s="356"/>
      <c r="C951" s="356"/>
      <c r="D951" s="105"/>
      <c r="E951" s="356"/>
      <c r="F951" s="356"/>
      <c r="G951" s="128"/>
      <c r="H951" s="105"/>
      <c r="I951" s="105"/>
      <c r="J951" s="105"/>
      <c r="K951" s="357"/>
      <c r="L951" s="357"/>
      <c r="M951" s="357"/>
      <c r="N951" s="358"/>
      <c r="O951" s="105"/>
      <c r="P951" s="105"/>
      <c r="Q951" s="105"/>
      <c r="R951" s="105"/>
      <c r="S951" s="105"/>
      <c r="T951" s="105"/>
      <c r="U951" s="105"/>
      <c r="V951" s="105"/>
      <c r="W951" s="105"/>
      <c r="X951" s="105"/>
      <c r="Y951" s="105"/>
      <c r="Z951" s="105"/>
      <c r="AA951" s="105"/>
      <c r="AB951" s="105"/>
      <c r="AC951" s="105"/>
      <c r="AD951" s="105"/>
      <c r="AE951" s="105"/>
    </row>
    <row r="952">
      <c r="A952" s="122"/>
      <c r="B952" s="356"/>
      <c r="C952" s="356"/>
      <c r="D952" s="105"/>
      <c r="E952" s="356"/>
      <c r="F952" s="356"/>
      <c r="G952" s="128"/>
      <c r="H952" s="105"/>
      <c r="I952" s="105"/>
      <c r="J952" s="105"/>
      <c r="K952" s="357"/>
      <c r="L952" s="357"/>
      <c r="M952" s="357"/>
      <c r="N952" s="358"/>
      <c r="O952" s="105"/>
      <c r="P952" s="105"/>
      <c r="Q952" s="105"/>
      <c r="R952" s="105"/>
      <c r="S952" s="105"/>
      <c r="T952" s="105"/>
      <c r="U952" s="105"/>
      <c r="V952" s="105"/>
      <c r="W952" s="105"/>
      <c r="X952" s="105"/>
      <c r="Y952" s="105"/>
      <c r="Z952" s="105"/>
      <c r="AA952" s="105"/>
      <c r="AB952" s="105"/>
      <c r="AC952" s="105"/>
      <c r="AD952" s="105"/>
      <c r="AE952" s="105"/>
    </row>
    <row r="953">
      <c r="A953" s="122"/>
      <c r="B953" s="356"/>
      <c r="C953" s="356"/>
      <c r="D953" s="105"/>
      <c r="E953" s="356"/>
      <c r="F953" s="356"/>
      <c r="G953" s="128"/>
      <c r="H953" s="105"/>
      <c r="I953" s="105"/>
      <c r="J953" s="105"/>
      <c r="K953" s="357"/>
      <c r="L953" s="357"/>
      <c r="M953" s="357"/>
      <c r="N953" s="358"/>
      <c r="O953" s="105"/>
      <c r="P953" s="105"/>
      <c r="Q953" s="105"/>
      <c r="R953" s="105"/>
      <c r="S953" s="105"/>
      <c r="T953" s="105"/>
      <c r="U953" s="105"/>
      <c r="V953" s="105"/>
      <c r="W953" s="105"/>
      <c r="X953" s="105"/>
      <c r="Y953" s="105"/>
      <c r="Z953" s="105"/>
      <c r="AA953" s="105"/>
      <c r="AB953" s="105"/>
      <c r="AC953" s="105"/>
      <c r="AD953" s="105"/>
      <c r="AE953" s="105"/>
    </row>
    <row r="954">
      <c r="A954" s="122"/>
      <c r="B954" s="356"/>
      <c r="C954" s="356"/>
      <c r="D954" s="105"/>
      <c r="E954" s="356"/>
      <c r="F954" s="356"/>
      <c r="G954" s="128"/>
      <c r="H954" s="105"/>
      <c r="I954" s="105"/>
      <c r="J954" s="105"/>
      <c r="K954" s="357"/>
      <c r="L954" s="357"/>
      <c r="M954" s="357"/>
      <c r="N954" s="358"/>
      <c r="O954" s="105"/>
      <c r="P954" s="105"/>
      <c r="Q954" s="105"/>
      <c r="R954" s="105"/>
      <c r="S954" s="105"/>
      <c r="T954" s="105"/>
      <c r="U954" s="105"/>
      <c r="V954" s="105"/>
      <c r="W954" s="105"/>
      <c r="X954" s="105"/>
      <c r="Y954" s="105"/>
      <c r="Z954" s="105"/>
      <c r="AA954" s="105"/>
      <c r="AB954" s="105"/>
      <c r="AC954" s="105"/>
      <c r="AD954" s="105"/>
      <c r="AE954" s="105"/>
    </row>
    <row r="955">
      <c r="A955" s="122"/>
      <c r="B955" s="356"/>
      <c r="C955" s="356"/>
      <c r="D955" s="105"/>
      <c r="E955" s="356"/>
      <c r="F955" s="356"/>
      <c r="G955" s="128"/>
      <c r="H955" s="105"/>
      <c r="I955" s="105"/>
      <c r="J955" s="105"/>
      <c r="K955" s="357"/>
      <c r="L955" s="357"/>
      <c r="M955" s="357"/>
      <c r="N955" s="358"/>
      <c r="O955" s="105"/>
      <c r="P955" s="105"/>
      <c r="Q955" s="105"/>
      <c r="R955" s="105"/>
      <c r="S955" s="105"/>
      <c r="T955" s="105"/>
      <c r="U955" s="105"/>
      <c r="V955" s="105"/>
      <c r="W955" s="105"/>
      <c r="X955" s="105"/>
      <c r="Y955" s="105"/>
      <c r="Z955" s="105"/>
      <c r="AA955" s="105"/>
      <c r="AB955" s="105"/>
      <c r="AC955" s="105"/>
      <c r="AD955" s="105"/>
      <c r="AE955" s="105"/>
    </row>
    <row r="956">
      <c r="A956" s="122"/>
      <c r="B956" s="356"/>
      <c r="C956" s="356"/>
      <c r="D956" s="105"/>
      <c r="E956" s="356"/>
      <c r="F956" s="356"/>
      <c r="G956" s="128"/>
      <c r="H956" s="105"/>
      <c r="I956" s="105"/>
      <c r="J956" s="105"/>
      <c r="K956" s="357"/>
      <c r="L956" s="357"/>
      <c r="M956" s="357"/>
      <c r="N956" s="358"/>
      <c r="O956" s="105"/>
      <c r="P956" s="105"/>
      <c r="Q956" s="105"/>
      <c r="R956" s="105"/>
      <c r="S956" s="105"/>
      <c r="T956" s="105"/>
      <c r="U956" s="105"/>
      <c r="V956" s="105"/>
      <c r="W956" s="105"/>
      <c r="X956" s="105"/>
      <c r="Y956" s="105"/>
      <c r="Z956" s="105"/>
      <c r="AA956" s="105"/>
      <c r="AB956" s="105"/>
      <c r="AC956" s="105"/>
      <c r="AD956" s="105"/>
      <c r="AE956" s="105"/>
    </row>
    <row r="957">
      <c r="A957" s="122"/>
      <c r="B957" s="356"/>
      <c r="C957" s="356"/>
      <c r="D957" s="105"/>
      <c r="E957" s="356"/>
      <c r="F957" s="356"/>
      <c r="G957" s="128"/>
      <c r="H957" s="105"/>
      <c r="I957" s="105"/>
      <c r="J957" s="105"/>
      <c r="K957" s="357"/>
      <c r="L957" s="357"/>
      <c r="M957" s="357"/>
      <c r="N957" s="358"/>
      <c r="O957" s="105"/>
      <c r="P957" s="105"/>
      <c r="Q957" s="105"/>
      <c r="R957" s="105"/>
      <c r="S957" s="105"/>
      <c r="T957" s="105"/>
      <c r="U957" s="105"/>
      <c r="V957" s="105"/>
      <c r="W957" s="105"/>
      <c r="X957" s="105"/>
      <c r="Y957" s="105"/>
      <c r="Z957" s="105"/>
      <c r="AA957" s="105"/>
      <c r="AB957" s="105"/>
      <c r="AC957" s="105"/>
      <c r="AD957" s="105"/>
      <c r="AE957" s="105"/>
    </row>
    <row r="958">
      <c r="A958" s="122"/>
      <c r="B958" s="356"/>
      <c r="C958" s="356"/>
      <c r="D958" s="105"/>
      <c r="E958" s="356"/>
      <c r="F958" s="356"/>
      <c r="G958" s="128"/>
      <c r="H958" s="105"/>
      <c r="I958" s="105"/>
      <c r="J958" s="105"/>
      <c r="K958" s="357"/>
      <c r="L958" s="357"/>
      <c r="M958" s="357"/>
      <c r="N958" s="358"/>
      <c r="O958" s="105"/>
      <c r="P958" s="105"/>
      <c r="Q958" s="105"/>
      <c r="R958" s="105"/>
      <c r="S958" s="105"/>
      <c r="T958" s="105"/>
      <c r="U958" s="105"/>
      <c r="V958" s="105"/>
      <c r="W958" s="105"/>
      <c r="X958" s="105"/>
      <c r="Y958" s="105"/>
      <c r="Z958" s="105"/>
      <c r="AA958" s="105"/>
      <c r="AB958" s="105"/>
      <c r="AC958" s="105"/>
      <c r="AD958" s="105"/>
      <c r="AE958" s="105"/>
    </row>
    <row r="959">
      <c r="A959" s="122"/>
      <c r="B959" s="356"/>
      <c r="C959" s="356"/>
      <c r="D959" s="105"/>
      <c r="E959" s="356"/>
      <c r="F959" s="356"/>
      <c r="G959" s="128"/>
      <c r="H959" s="105"/>
      <c r="I959" s="105"/>
      <c r="J959" s="105"/>
      <c r="K959" s="357"/>
      <c r="L959" s="357"/>
      <c r="M959" s="357"/>
      <c r="N959" s="358"/>
      <c r="O959" s="105"/>
      <c r="P959" s="105"/>
      <c r="Q959" s="105"/>
      <c r="R959" s="105"/>
      <c r="S959" s="105"/>
      <c r="T959" s="105"/>
      <c r="U959" s="105"/>
      <c r="V959" s="105"/>
      <c r="W959" s="105"/>
      <c r="X959" s="105"/>
      <c r="Y959" s="105"/>
      <c r="Z959" s="105"/>
      <c r="AA959" s="105"/>
      <c r="AB959" s="105"/>
      <c r="AC959" s="105"/>
      <c r="AD959" s="105"/>
      <c r="AE959" s="105"/>
    </row>
    <row r="960">
      <c r="A960" s="122"/>
      <c r="B960" s="356"/>
      <c r="C960" s="356"/>
      <c r="D960" s="105"/>
      <c r="E960" s="356"/>
      <c r="F960" s="356"/>
      <c r="G960" s="128"/>
      <c r="H960" s="105"/>
      <c r="I960" s="105"/>
      <c r="J960" s="105"/>
      <c r="K960" s="357"/>
      <c r="L960" s="357"/>
      <c r="M960" s="357"/>
      <c r="N960" s="358"/>
      <c r="O960" s="105"/>
      <c r="P960" s="105"/>
      <c r="Q960" s="105"/>
      <c r="R960" s="105"/>
      <c r="S960" s="105"/>
      <c r="T960" s="105"/>
      <c r="U960" s="105"/>
      <c r="V960" s="105"/>
      <c r="W960" s="105"/>
      <c r="X960" s="105"/>
      <c r="Y960" s="105"/>
      <c r="Z960" s="105"/>
      <c r="AA960" s="105"/>
      <c r="AB960" s="105"/>
      <c r="AC960" s="105"/>
      <c r="AD960" s="105"/>
      <c r="AE960" s="105"/>
    </row>
    <row r="961">
      <c r="A961" s="122"/>
      <c r="B961" s="356"/>
      <c r="C961" s="356"/>
      <c r="D961" s="105"/>
      <c r="E961" s="356"/>
      <c r="F961" s="356"/>
      <c r="G961" s="128"/>
      <c r="H961" s="105"/>
      <c r="I961" s="105"/>
      <c r="J961" s="105"/>
      <c r="K961" s="357"/>
      <c r="L961" s="357"/>
      <c r="M961" s="357"/>
      <c r="N961" s="358"/>
      <c r="O961" s="105"/>
      <c r="P961" s="105"/>
      <c r="Q961" s="105"/>
      <c r="R961" s="105"/>
      <c r="S961" s="105"/>
      <c r="T961" s="105"/>
      <c r="U961" s="105"/>
      <c r="V961" s="105"/>
      <c r="W961" s="105"/>
      <c r="X961" s="105"/>
      <c r="Y961" s="105"/>
      <c r="Z961" s="105"/>
      <c r="AA961" s="105"/>
      <c r="AB961" s="105"/>
      <c r="AC961" s="105"/>
      <c r="AD961" s="105"/>
      <c r="AE961" s="105"/>
    </row>
    <row r="962">
      <c r="A962" s="122"/>
      <c r="B962" s="356"/>
      <c r="C962" s="356"/>
      <c r="D962" s="105"/>
      <c r="E962" s="356"/>
      <c r="F962" s="356"/>
      <c r="G962" s="128"/>
      <c r="H962" s="105"/>
      <c r="I962" s="105"/>
      <c r="J962" s="105"/>
      <c r="K962" s="357"/>
      <c r="L962" s="357"/>
      <c r="M962" s="357"/>
      <c r="N962" s="358"/>
      <c r="O962" s="105"/>
      <c r="P962" s="105"/>
      <c r="Q962" s="105"/>
      <c r="R962" s="105"/>
      <c r="S962" s="105"/>
      <c r="T962" s="105"/>
      <c r="U962" s="105"/>
      <c r="V962" s="105"/>
      <c r="W962" s="105"/>
      <c r="X962" s="105"/>
      <c r="Y962" s="105"/>
      <c r="Z962" s="105"/>
      <c r="AA962" s="105"/>
      <c r="AB962" s="105"/>
      <c r="AC962" s="105"/>
      <c r="AD962" s="105"/>
      <c r="AE962" s="105"/>
    </row>
    <row r="963">
      <c r="A963" s="122"/>
      <c r="B963" s="356"/>
      <c r="C963" s="356"/>
      <c r="D963" s="105"/>
      <c r="E963" s="356"/>
      <c r="F963" s="356"/>
      <c r="G963" s="128"/>
      <c r="H963" s="105"/>
      <c r="I963" s="105"/>
      <c r="J963" s="105"/>
      <c r="K963" s="357"/>
      <c r="L963" s="357"/>
      <c r="M963" s="357"/>
      <c r="N963" s="358"/>
      <c r="O963" s="105"/>
      <c r="P963" s="105"/>
      <c r="Q963" s="105"/>
      <c r="R963" s="105"/>
      <c r="S963" s="105"/>
      <c r="T963" s="105"/>
      <c r="U963" s="105"/>
      <c r="V963" s="105"/>
      <c r="W963" s="105"/>
      <c r="X963" s="105"/>
      <c r="Y963" s="105"/>
      <c r="Z963" s="105"/>
      <c r="AA963" s="105"/>
      <c r="AB963" s="105"/>
      <c r="AC963" s="105"/>
      <c r="AD963" s="105"/>
      <c r="AE963" s="105"/>
    </row>
    <row r="964">
      <c r="A964" s="122"/>
      <c r="B964" s="356"/>
      <c r="C964" s="356"/>
      <c r="D964" s="105"/>
      <c r="E964" s="356"/>
      <c r="F964" s="356"/>
      <c r="G964" s="128"/>
      <c r="H964" s="105"/>
      <c r="I964" s="105"/>
      <c r="J964" s="105"/>
      <c r="K964" s="357"/>
      <c r="L964" s="357"/>
      <c r="M964" s="357"/>
      <c r="N964" s="358"/>
      <c r="O964" s="105"/>
      <c r="P964" s="105"/>
      <c r="Q964" s="105"/>
      <c r="R964" s="105"/>
      <c r="S964" s="105"/>
      <c r="T964" s="105"/>
      <c r="U964" s="105"/>
      <c r="V964" s="105"/>
      <c r="W964" s="105"/>
      <c r="X964" s="105"/>
      <c r="Y964" s="105"/>
      <c r="Z964" s="105"/>
      <c r="AA964" s="105"/>
      <c r="AB964" s="105"/>
      <c r="AC964" s="105"/>
      <c r="AD964" s="105"/>
      <c r="AE964" s="105"/>
    </row>
    <row r="965">
      <c r="A965" s="122"/>
      <c r="B965" s="356"/>
      <c r="C965" s="356"/>
      <c r="D965" s="105"/>
      <c r="E965" s="356"/>
      <c r="F965" s="356"/>
      <c r="G965" s="128"/>
      <c r="H965" s="105"/>
      <c r="I965" s="105"/>
      <c r="J965" s="105"/>
      <c r="K965" s="357"/>
      <c r="L965" s="357"/>
      <c r="M965" s="357"/>
      <c r="N965" s="358"/>
      <c r="O965" s="105"/>
      <c r="P965" s="105"/>
      <c r="Q965" s="105"/>
      <c r="R965" s="105"/>
      <c r="S965" s="105"/>
      <c r="T965" s="105"/>
      <c r="U965" s="105"/>
      <c r="V965" s="105"/>
      <c r="W965" s="105"/>
      <c r="X965" s="105"/>
      <c r="Y965" s="105"/>
      <c r="Z965" s="105"/>
      <c r="AA965" s="105"/>
      <c r="AB965" s="105"/>
      <c r="AC965" s="105"/>
      <c r="AD965" s="105"/>
      <c r="AE965" s="105"/>
    </row>
    <row r="966">
      <c r="A966" s="122"/>
      <c r="B966" s="356"/>
      <c r="C966" s="356"/>
      <c r="D966" s="105"/>
      <c r="E966" s="356"/>
      <c r="F966" s="356"/>
      <c r="G966" s="128"/>
      <c r="H966" s="105"/>
      <c r="I966" s="105"/>
      <c r="J966" s="105"/>
      <c r="K966" s="357"/>
      <c r="L966" s="357"/>
      <c r="M966" s="357"/>
      <c r="N966" s="358"/>
      <c r="O966" s="105"/>
      <c r="P966" s="105"/>
      <c r="Q966" s="105"/>
      <c r="R966" s="105"/>
      <c r="S966" s="105"/>
      <c r="T966" s="105"/>
      <c r="U966" s="105"/>
      <c r="V966" s="105"/>
      <c r="W966" s="105"/>
      <c r="X966" s="105"/>
      <c r="Y966" s="105"/>
      <c r="Z966" s="105"/>
      <c r="AA966" s="105"/>
      <c r="AB966" s="105"/>
      <c r="AC966" s="105"/>
      <c r="AD966" s="105"/>
      <c r="AE966" s="105"/>
    </row>
    <row r="967">
      <c r="A967" s="122"/>
      <c r="B967" s="356"/>
      <c r="C967" s="356"/>
      <c r="D967" s="105"/>
      <c r="E967" s="356"/>
      <c r="F967" s="356"/>
      <c r="G967" s="128"/>
      <c r="H967" s="105"/>
      <c r="I967" s="105"/>
      <c r="J967" s="105"/>
      <c r="K967" s="357"/>
      <c r="L967" s="357"/>
      <c r="M967" s="357"/>
      <c r="N967" s="358"/>
      <c r="O967" s="105"/>
      <c r="P967" s="105"/>
      <c r="Q967" s="105"/>
      <c r="R967" s="105"/>
      <c r="S967" s="105"/>
      <c r="T967" s="105"/>
      <c r="U967" s="105"/>
      <c r="V967" s="105"/>
      <c r="W967" s="105"/>
      <c r="X967" s="105"/>
      <c r="Y967" s="105"/>
      <c r="Z967" s="105"/>
      <c r="AA967" s="105"/>
      <c r="AB967" s="105"/>
      <c r="AC967" s="105"/>
      <c r="AD967" s="105"/>
      <c r="AE967" s="105"/>
    </row>
    <row r="968">
      <c r="A968" s="122"/>
      <c r="B968" s="356"/>
      <c r="C968" s="356"/>
      <c r="D968" s="105"/>
      <c r="E968" s="356"/>
      <c r="F968" s="356"/>
      <c r="G968" s="128"/>
      <c r="H968" s="105"/>
      <c r="I968" s="105"/>
      <c r="J968" s="105"/>
      <c r="K968" s="357"/>
      <c r="L968" s="357"/>
      <c r="M968" s="357"/>
      <c r="N968" s="358"/>
      <c r="O968" s="105"/>
      <c r="P968" s="105"/>
      <c r="Q968" s="105"/>
      <c r="R968" s="105"/>
      <c r="S968" s="105"/>
      <c r="T968" s="105"/>
      <c r="U968" s="105"/>
      <c r="V968" s="105"/>
      <c r="W968" s="105"/>
      <c r="X968" s="105"/>
      <c r="Y968" s="105"/>
      <c r="Z968" s="105"/>
      <c r="AA968" s="105"/>
      <c r="AB968" s="105"/>
      <c r="AC968" s="105"/>
      <c r="AD968" s="105"/>
      <c r="AE968" s="105"/>
    </row>
    <row r="969">
      <c r="A969" s="122"/>
      <c r="B969" s="356"/>
      <c r="C969" s="356"/>
      <c r="D969" s="105"/>
      <c r="E969" s="356"/>
      <c r="F969" s="356"/>
      <c r="G969" s="128"/>
      <c r="H969" s="105"/>
      <c r="I969" s="105"/>
      <c r="J969" s="105"/>
      <c r="K969" s="357"/>
      <c r="L969" s="357"/>
      <c r="M969" s="357"/>
      <c r="N969" s="358"/>
      <c r="O969" s="105"/>
      <c r="P969" s="105"/>
      <c r="Q969" s="105"/>
      <c r="R969" s="105"/>
      <c r="S969" s="105"/>
      <c r="T969" s="105"/>
      <c r="U969" s="105"/>
      <c r="V969" s="105"/>
      <c r="W969" s="105"/>
      <c r="X969" s="105"/>
      <c r="Y969" s="105"/>
      <c r="Z969" s="105"/>
      <c r="AA969" s="105"/>
      <c r="AB969" s="105"/>
      <c r="AC969" s="105"/>
      <c r="AD969" s="105"/>
      <c r="AE969" s="105"/>
    </row>
    <row r="970">
      <c r="A970" s="122"/>
      <c r="B970" s="356"/>
      <c r="C970" s="356"/>
      <c r="D970" s="105"/>
      <c r="E970" s="356"/>
      <c r="F970" s="356"/>
      <c r="G970" s="128"/>
      <c r="H970" s="105"/>
      <c r="I970" s="105"/>
      <c r="J970" s="105"/>
      <c r="K970" s="357"/>
      <c r="L970" s="357"/>
      <c r="M970" s="357"/>
      <c r="N970" s="358"/>
      <c r="O970" s="105"/>
      <c r="P970" s="105"/>
      <c r="Q970" s="105"/>
      <c r="R970" s="105"/>
      <c r="S970" s="105"/>
      <c r="T970" s="105"/>
      <c r="U970" s="105"/>
      <c r="V970" s="105"/>
      <c r="W970" s="105"/>
      <c r="X970" s="105"/>
      <c r="Y970" s="105"/>
      <c r="Z970" s="105"/>
      <c r="AA970" s="105"/>
      <c r="AB970" s="105"/>
      <c r="AC970" s="105"/>
      <c r="AD970" s="105"/>
      <c r="AE970" s="105"/>
    </row>
    <row r="971">
      <c r="A971" s="122"/>
      <c r="B971" s="356"/>
      <c r="C971" s="356"/>
      <c r="D971" s="105"/>
      <c r="E971" s="356"/>
      <c r="F971" s="356"/>
      <c r="G971" s="128"/>
      <c r="H971" s="105"/>
      <c r="I971" s="105"/>
      <c r="J971" s="105"/>
      <c r="K971" s="357"/>
      <c r="L971" s="357"/>
      <c r="M971" s="357"/>
      <c r="N971" s="358"/>
      <c r="O971" s="105"/>
      <c r="P971" s="105"/>
      <c r="Q971" s="105"/>
      <c r="R971" s="105"/>
      <c r="S971" s="105"/>
      <c r="T971" s="105"/>
      <c r="U971" s="105"/>
      <c r="V971" s="105"/>
      <c r="W971" s="105"/>
      <c r="X971" s="105"/>
      <c r="Y971" s="105"/>
      <c r="Z971" s="105"/>
      <c r="AA971" s="105"/>
      <c r="AB971" s="105"/>
      <c r="AC971" s="105"/>
      <c r="AD971" s="105"/>
      <c r="AE971" s="105"/>
    </row>
    <row r="972">
      <c r="A972" s="122"/>
      <c r="B972" s="356"/>
      <c r="C972" s="356"/>
      <c r="D972" s="105"/>
      <c r="E972" s="356"/>
      <c r="F972" s="356"/>
      <c r="G972" s="128"/>
      <c r="H972" s="105"/>
      <c r="I972" s="105"/>
      <c r="J972" s="105"/>
      <c r="K972" s="357"/>
      <c r="L972" s="357"/>
      <c r="M972" s="357"/>
      <c r="N972" s="358"/>
      <c r="O972" s="105"/>
      <c r="P972" s="105"/>
      <c r="Q972" s="105"/>
      <c r="R972" s="105"/>
      <c r="S972" s="105"/>
      <c r="T972" s="105"/>
      <c r="U972" s="105"/>
      <c r="V972" s="105"/>
      <c r="W972" s="105"/>
      <c r="X972" s="105"/>
      <c r="Y972" s="105"/>
      <c r="Z972" s="105"/>
      <c r="AA972" s="105"/>
      <c r="AB972" s="105"/>
      <c r="AC972" s="105"/>
      <c r="AD972" s="105"/>
      <c r="AE972" s="105"/>
    </row>
    <row r="973">
      <c r="A973" s="122"/>
      <c r="B973" s="356"/>
      <c r="C973" s="356"/>
      <c r="D973" s="105"/>
      <c r="E973" s="356"/>
      <c r="F973" s="356"/>
      <c r="G973" s="128"/>
      <c r="H973" s="105"/>
      <c r="I973" s="105"/>
      <c r="J973" s="105"/>
      <c r="K973" s="357"/>
      <c r="L973" s="357"/>
      <c r="M973" s="357"/>
      <c r="N973" s="358"/>
      <c r="O973" s="105"/>
      <c r="P973" s="105"/>
      <c r="Q973" s="105"/>
      <c r="R973" s="105"/>
      <c r="S973" s="105"/>
      <c r="T973" s="105"/>
      <c r="U973" s="105"/>
      <c r="V973" s="105"/>
      <c r="W973" s="105"/>
      <c r="X973" s="105"/>
      <c r="Y973" s="105"/>
      <c r="Z973" s="105"/>
      <c r="AA973" s="105"/>
      <c r="AB973" s="105"/>
      <c r="AC973" s="105"/>
      <c r="AD973" s="105"/>
      <c r="AE973" s="105"/>
    </row>
    <row r="974">
      <c r="A974" s="122"/>
      <c r="B974" s="356"/>
      <c r="C974" s="356"/>
      <c r="D974" s="105"/>
      <c r="E974" s="356"/>
      <c r="F974" s="356"/>
      <c r="G974" s="128"/>
      <c r="H974" s="105"/>
      <c r="I974" s="105"/>
      <c r="J974" s="105"/>
      <c r="K974" s="357"/>
      <c r="L974" s="357"/>
      <c r="M974" s="357"/>
      <c r="N974" s="358"/>
      <c r="O974" s="105"/>
      <c r="P974" s="105"/>
      <c r="Q974" s="105"/>
      <c r="R974" s="105"/>
      <c r="S974" s="105"/>
      <c r="T974" s="105"/>
      <c r="U974" s="105"/>
      <c r="V974" s="105"/>
      <c r="W974" s="105"/>
      <c r="X974" s="105"/>
      <c r="Y974" s="105"/>
      <c r="Z974" s="105"/>
      <c r="AA974" s="105"/>
      <c r="AB974" s="105"/>
      <c r="AC974" s="105"/>
      <c r="AD974" s="105"/>
      <c r="AE974" s="105"/>
    </row>
    <row r="975">
      <c r="A975" s="122"/>
      <c r="B975" s="356"/>
      <c r="C975" s="356"/>
      <c r="D975" s="105"/>
      <c r="E975" s="356"/>
      <c r="F975" s="356"/>
      <c r="G975" s="128"/>
      <c r="H975" s="105"/>
      <c r="I975" s="105"/>
      <c r="J975" s="105"/>
      <c r="K975" s="357"/>
      <c r="L975" s="357"/>
      <c r="M975" s="357"/>
      <c r="N975" s="358"/>
      <c r="O975" s="105"/>
      <c r="P975" s="105"/>
      <c r="Q975" s="105"/>
      <c r="R975" s="105"/>
      <c r="S975" s="105"/>
      <c r="T975" s="105"/>
      <c r="U975" s="105"/>
      <c r="V975" s="105"/>
      <c r="W975" s="105"/>
      <c r="X975" s="105"/>
      <c r="Y975" s="105"/>
      <c r="Z975" s="105"/>
      <c r="AA975" s="105"/>
      <c r="AB975" s="105"/>
      <c r="AC975" s="105"/>
      <c r="AD975" s="105"/>
      <c r="AE975" s="105"/>
    </row>
    <row r="976">
      <c r="A976" s="122"/>
      <c r="B976" s="356"/>
      <c r="C976" s="356"/>
      <c r="D976" s="105"/>
      <c r="E976" s="356"/>
      <c r="F976" s="356"/>
      <c r="G976" s="128"/>
      <c r="H976" s="105"/>
      <c r="I976" s="105"/>
      <c r="J976" s="105"/>
      <c r="K976" s="357"/>
      <c r="L976" s="357"/>
      <c r="M976" s="357"/>
      <c r="N976" s="358"/>
      <c r="O976" s="105"/>
      <c r="P976" s="105"/>
      <c r="Q976" s="105"/>
      <c r="R976" s="105"/>
      <c r="S976" s="105"/>
      <c r="T976" s="105"/>
      <c r="U976" s="105"/>
      <c r="V976" s="105"/>
      <c r="W976" s="105"/>
      <c r="X976" s="105"/>
      <c r="Y976" s="105"/>
      <c r="Z976" s="105"/>
      <c r="AA976" s="105"/>
      <c r="AB976" s="105"/>
      <c r="AC976" s="105"/>
      <c r="AD976" s="105"/>
      <c r="AE976" s="105"/>
    </row>
    <row r="977">
      <c r="A977" s="122"/>
      <c r="B977" s="356"/>
      <c r="C977" s="356"/>
      <c r="D977" s="105"/>
      <c r="E977" s="356"/>
      <c r="F977" s="356"/>
      <c r="G977" s="128"/>
      <c r="H977" s="105"/>
      <c r="I977" s="105"/>
      <c r="J977" s="105"/>
      <c r="K977" s="357"/>
      <c r="L977" s="357"/>
      <c r="M977" s="357"/>
      <c r="N977" s="358"/>
      <c r="O977" s="105"/>
      <c r="P977" s="105"/>
      <c r="Q977" s="105"/>
      <c r="R977" s="105"/>
      <c r="S977" s="105"/>
      <c r="T977" s="105"/>
      <c r="U977" s="105"/>
      <c r="V977" s="105"/>
      <c r="W977" s="105"/>
      <c r="X977" s="105"/>
      <c r="Y977" s="105"/>
      <c r="Z977" s="105"/>
      <c r="AA977" s="105"/>
      <c r="AB977" s="105"/>
      <c r="AC977" s="105"/>
      <c r="AD977" s="105"/>
      <c r="AE977" s="105"/>
    </row>
    <row r="978">
      <c r="A978" s="122"/>
      <c r="B978" s="356"/>
      <c r="C978" s="356"/>
      <c r="D978" s="105"/>
      <c r="E978" s="356"/>
      <c r="F978" s="356"/>
      <c r="G978" s="128"/>
      <c r="H978" s="105"/>
      <c r="I978" s="105"/>
      <c r="J978" s="105"/>
      <c r="K978" s="357"/>
      <c r="L978" s="357"/>
      <c r="M978" s="357"/>
      <c r="N978" s="358"/>
      <c r="O978" s="105"/>
      <c r="P978" s="105"/>
      <c r="Q978" s="105"/>
      <c r="R978" s="105"/>
      <c r="S978" s="105"/>
      <c r="T978" s="105"/>
      <c r="U978" s="105"/>
      <c r="V978" s="105"/>
      <c r="W978" s="105"/>
      <c r="X978" s="105"/>
      <c r="Y978" s="105"/>
      <c r="Z978" s="105"/>
      <c r="AA978" s="105"/>
      <c r="AB978" s="105"/>
      <c r="AC978" s="105"/>
      <c r="AD978" s="105"/>
      <c r="AE978" s="105"/>
    </row>
    <row r="979">
      <c r="A979" s="122"/>
      <c r="B979" s="356"/>
      <c r="C979" s="356"/>
      <c r="D979" s="105"/>
      <c r="E979" s="356"/>
      <c r="F979" s="356"/>
      <c r="G979" s="128"/>
      <c r="H979" s="105"/>
      <c r="I979" s="105"/>
      <c r="J979" s="105"/>
      <c r="K979" s="357"/>
      <c r="L979" s="357"/>
      <c r="M979" s="357"/>
      <c r="N979" s="358"/>
      <c r="O979" s="105"/>
      <c r="P979" s="105"/>
      <c r="Q979" s="105"/>
      <c r="R979" s="105"/>
      <c r="S979" s="105"/>
      <c r="T979" s="105"/>
      <c r="U979" s="105"/>
      <c r="V979" s="105"/>
      <c r="W979" s="105"/>
      <c r="X979" s="105"/>
      <c r="Y979" s="105"/>
      <c r="Z979" s="105"/>
      <c r="AA979" s="105"/>
      <c r="AB979" s="105"/>
      <c r="AC979" s="105"/>
      <c r="AD979" s="105"/>
      <c r="AE979" s="105"/>
    </row>
    <row r="980">
      <c r="A980" s="122"/>
      <c r="B980" s="356"/>
      <c r="C980" s="356"/>
      <c r="D980" s="105"/>
      <c r="E980" s="356"/>
      <c r="F980" s="356"/>
      <c r="G980" s="128"/>
      <c r="H980" s="105"/>
      <c r="I980" s="105"/>
      <c r="J980" s="105"/>
      <c r="K980" s="357"/>
      <c r="L980" s="357"/>
      <c r="M980" s="357"/>
      <c r="N980" s="358"/>
      <c r="O980" s="105"/>
      <c r="P980" s="105"/>
      <c r="Q980" s="105"/>
      <c r="R980" s="105"/>
      <c r="S980" s="105"/>
      <c r="T980" s="105"/>
      <c r="U980" s="105"/>
      <c r="V980" s="105"/>
      <c r="W980" s="105"/>
      <c r="X980" s="105"/>
      <c r="Y980" s="105"/>
      <c r="Z980" s="105"/>
      <c r="AA980" s="105"/>
      <c r="AB980" s="105"/>
      <c r="AC980" s="105"/>
      <c r="AD980" s="105"/>
      <c r="AE980" s="105"/>
    </row>
    <row r="981">
      <c r="A981" s="122"/>
      <c r="B981" s="356"/>
      <c r="C981" s="356"/>
      <c r="D981" s="105"/>
      <c r="E981" s="356"/>
      <c r="F981" s="356"/>
      <c r="G981" s="128"/>
      <c r="H981" s="105"/>
      <c r="I981" s="105"/>
      <c r="J981" s="105"/>
      <c r="K981" s="357"/>
      <c r="L981" s="357"/>
      <c r="M981" s="357"/>
      <c r="N981" s="358"/>
      <c r="O981" s="105"/>
      <c r="P981" s="105"/>
      <c r="Q981" s="105"/>
      <c r="R981" s="105"/>
      <c r="S981" s="105"/>
      <c r="T981" s="105"/>
      <c r="U981" s="105"/>
      <c r="V981" s="105"/>
      <c r="W981" s="105"/>
      <c r="X981" s="105"/>
      <c r="Y981" s="105"/>
      <c r="Z981" s="105"/>
      <c r="AA981" s="105"/>
      <c r="AB981" s="105"/>
      <c r="AC981" s="105"/>
      <c r="AD981" s="105"/>
      <c r="AE981" s="105"/>
    </row>
    <row r="982">
      <c r="A982" s="122"/>
      <c r="B982" s="356"/>
      <c r="C982" s="356"/>
      <c r="D982" s="105"/>
      <c r="E982" s="356"/>
      <c r="F982" s="356"/>
      <c r="G982" s="128"/>
      <c r="H982" s="105"/>
      <c r="I982" s="105"/>
      <c r="J982" s="105"/>
      <c r="K982" s="357"/>
      <c r="L982" s="357"/>
      <c r="M982" s="357"/>
      <c r="N982" s="358"/>
      <c r="O982" s="105"/>
      <c r="P982" s="105"/>
      <c r="Q982" s="105"/>
      <c r="R982" s="105"/>
      <c r="S982" s="105"/>
      <c r="T982" s="105"/>
      <c r="U982" s="105"/>
      <c r="V982" s="105"/>
      <c r="W982" s="105"/>
      <c r="X982" s="105"/>
      <c r="Y982" s="105"/>
      <c r="Z982" s="105"/>
      <c r="AA982" s="105"/>
      <c r="AB982" s="105"/>
      <c r="AC982" s="105"/>
      <c r="AD982" s="105"/>
      <c r="AE982" s="105"/>
    </row>
    <row r="983">
      <c r="A983" s="122"/>
      <c r="B983" s="356"/>
      <c r="C983" s="356"/>
      <c r="D983" s="105"/>
      <c r="E983" s="356"/>
      <c r="F983" s="356"/>
      <c r="G983" s="128"/>
      <c r="H983" s="105"/>
      <c r="I983" s="105"/>
      <c r="J983" s="105"/>
      <c r="K983" s="357"/>
      <c r="L983" s="357"/>
      <c r="M983" s="357"/>
      <c r="N983" s="358"/>
      <c r="O983" s="105"/>
      <c r="P983" s="105"/>
      <c r="Q983" s="105"/>
      <c r="R983" s="105"/>
      <c r="S983" s="105"/>
      <c r="T983" s="105"/>
      <c r="U983" s="105"/>
      <c r="V983" s="105"/>
      <c r="W983" s="105"/>
      <c r="X983" s="105"/>
      <c r="Y983" s="105"/>
      <c r="Z983" s="105"/>
      <c r="AA983" s="105"/>
      <c r="AB983" s="105"/>
      <c r="AC983" s="105"/>
      <c r="AD983" s="105"/>
      <c r="AE983" s="105"/>
    </row>
    <row r="984">
      <c r="A984" s="122"/>
      <c r="B984" s="356"/>
      <c r="C984" s="356"/>
      <c r="D984" s="105"/>
      <c r="E984" s="356"/>
      <c r="F984" s="356"/>
      <c r="G984" s="128"/>
      <c r="H984" s="105"/>
      <c r="I984" s="105"/>
      <c r="J984" s="105"/>
      <c r="K984" s="357"/>
      <c r="L984" s="357"/>
      <c r="M984" s="357"/>
      <c r="N984" s="358"/>
      <c r="O984" s="105"/>
      <c r="P984" s="105"/>
      <c r="Q984" s="105"/>
      <c r="R984" s="105"/>
      <c r="S984" s="105"/>
      <c r="T984" s="105"/>
      <c r="U984" s="105"/>
      <c r="V984" s="105"/>
      <c r="W984" s="105"/>
      <c r="X984" s="105"/>
      <c r="Y984" s="105"/>
      <c r="Z984" s="105"/>
      <c r="AA984" s="105"/>
      <c r="AB984" s="105"/>
      <c r="AC984" s="105"/>
      <c r="AD984" s="105"/>
      <c r="AE984" s="105"/>
    </row>
    <row r="985">
      <c r="A985" s="122"/>
      <c r="B985" s="356"/>
      <c r="C985" s="356"/>
      <c r="D985" s="105"/>
      <c r="E985" s="356"/>
      <c r="F985" s="356"/>
      <c r="G985" s="128"/>
      <c r="H985" s="105"/>
      <c r="I985" s="105"/>
      <c r="J985" s="105"/>
      <c r="K985" s="357"/>
      <c r="L985" s="357"/>
      <c r="M985" s="357"/>
      <c r="N985" s="358"/>
      <c r="O985" s="105"/>
      <c r="P985" s="105"/>
      <c r="Q985" s="105"/>
      <c r="R985" s="105"/>
      <c r="S985" s="105"/>
      <c r="T985" s="105"/>
      <c r="U985" s="105"/>
      <c r="V985" s="105"/>
      <c r="W985" s="105"/>
      <c r="X985" s="105"/>
      <c r="Y985" s="105"/>
      <c r="Z985" s="105"/>
      <c r="AA985" s="105"/>
      <c r="AB985" s="105"/>
      <c r="AC985" s="105"/>
      <c r="AD985" s="105"/>
      <c r="AE985" s="105"/>
    </row>
    <row r="986">
      <c r="A986" s="122"/>
      <c r="B986" s="356"/>
      <c r="C986" s="356"/>
      <c r="D986" s="105"/>
      <c r="E986" s="356"/>
      <c r="F986" s="356"/>
      <c r="G986" s="128"/>
      <c r="H986" s="105"/>
      <c r="I986" s="105"/>
      <c r="J986" s="105"/>
      <c r="K986" s="357"/>
      <c r="L986" s="357"/>
      <c r="M986" s="357"/>
      <c r="N986" s="358"/>
      <c r="O986" s="105"/>
      <c r="P986" s="105"/>
      <c r="Q986" s="105"/>
      <c r="R986" s="105"/>
      <c r="S986" s="105"/>
      <c r="T986" s="105"/>
      <c r="U986" s="105"/>
      <c r="V986" s="105"/>
      <c r="W986" s="105"/>
      <c r="X986" s="105"/>
      <c r="Y986" s="105"/>
      <c r="Z986" s="105"/>
      <c r="AA986" s="105"/>
      <c r="AB986" s="105"/>
      <c r="AC986" s="105"/>
      <c r="AD986" s="105"/>
      <c r="AE986" s="105"/>
    </row>
    <row r="987">
      <c r="A987" s="122"/>
      <c r="B987" s="356"/>
      <c r="C987" s="356"/>
      <c r="D987" s="105"/>
      <c r="E987" s="356"/>
      <c r="F987" s="356"/>
      <c r="G987" s="128"/>
      <c r="H987" s="105"/>
      <c r="I987" s="105"/>
      <c r="J987" s="105"/>
      <c r="K987" s="357"/>
      <c r="L987" s="357"/>
      <c r="M987" s="357"/>
      <c r="N987" s="358"/>
      <c r="O987" s="105"/>
      <c r="P987" s="105"/>
      <c r="Q987" s="105"/>
      <c r="R987" s="105"/>
      <c r="S987" s="105"/>
      <c r="T987" s="105"/>
      <c r="U987" s="105"/>
      <c r="V987" s="105"/>
      <c r="W987" s="105"/>
      <c r="X987" s="105"/>
      <c r="Y987" s="105"/>
      <c r="Z987" s="105"/>
      <c r="AA987" s="105"/>
      <c r="AB987" s="105"/>
      <c r="AC987" s="105"/>
      <c r="AD987" s="105"/>
      <c r="AE987" s="105"/>
    </row>
  </sheetData>
  <autoFilter ref="$A$1:$AE$408"/>
  <mergeCells count="1">
    <mergeCell ref="O571:O574"/>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 r:id="rId80" ref="D82"/>
    <hyperlink r:id="rId81" ref="D83"/>
    <hyperlink r:id="rId82" ref="D84"/>
    <hyperlink r:id="rId83" ref="D85"/>
    <hyperlink r:id="rId84" ref="D86"/>
    <hyperlink r:id="rId85" ref="D87"/>
    <hyperlink r:id="rId86" ref="D88"/>
    <hyperlink r:id="rId87" ref="D89"/>
    <hyperlink r:id="rId88" ref="D90"/>
    <hyperlink r:id="rId89" ref="D91"/>
    <hyperlink r:id="rId90" ref="D92"/>
    <hyperlink r:id="rId91" ref="D93"/>
    <hyperlink r:id="rId92" ref="D94"/>
    <hyperlink r:id="rId93" ref="C95"/>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B136"/>
    <hyperlink r:id="rId136" ref="C136"/>
    <hyperlink r:id="rId137" ref="D136"/>
    <hyperlink r:id="rId138" ref="D137"/>
    <hyperlink r:id="rId139" ref="D138"/>
    <hyperlink r:id="rId140" ref="D139"/>
    <hyperlink r:id="rId141" ref="D140"/>
    <hyperlink r:id="rId142" ref="D141"/>
    <hyperlink r:id="rId143" ref="D142"/>
    <hyperlink r:id="rId144" ref="D143"/>
    <hyperlink r:id="rId145" ref="D144"/>
    <hyperlink r:id="rId146" ref="D145"/>
    <hyperlink r:id="rId147" ref="D146"/>
    <hyperlink r:id="rId148" ref="D147"/>
    <hyperlink r:id="rId149" ref="D148"/>
    <hyperlink r:id="rId150" ref="D149"/>
    <hyperlink r:id="rId151" ref="D150"/>
    <hyperlink r:id="rId152" ref="D151"/>
    <hyperlink r:id="rId153" ref="D152"/>
    <hyperlink r:id="rId154" ref="D153"/>
    <hyperlink r:id="rId155" ref="D154"/>
    <hyperlink r:id="rId156" ref="D155"/>
    <hyperlink r:id="rId157" ref="D156"/>
    <hyperlink r:id="rId158" ref="D157"/>
    <hyperlink r:id="rId159" ref="D158"/>
    <hyperlink r:id="rId160" ref="D159"/>
    <hyperlink r:id="rId161" ref="D160"/>
    <hyperlink r:id="rId162" ref="D161"/>
    <hyperlink r:id="rId163" ref="D162"/>
    <hyperlink r:id="rId164" ref="D163"/>
    <hyperlink r:id="rId165" ref="D164"/>
    <hyperlink r:id="rId166" ref="D165"/>
    <hyperlink r:id="rId167" ref="D166"/>
    <hyperlink r:id="rId168" ref="D167"/>
    <hyperlink r:id="rId169" ref="D168"/>
    <hyperlink r:id="rId170" ref="D169"/>
    <hyperlink r:id="rId171" ref="D170"/>
    <hyperlink r:id="rId172" ref="D171"/>
    <hyperlink r:id="rId173" ref="D172"/>
    <hyperlink r:id="rId174" ref="D173"/>
    <hyperlink r:id="rId175" ref="D174"/>
    <hyperlink r:id="rId176" ref="D175"/>
    <hyperlink r:id="rId177" ref="D176"/>
    <hyperlink r:id="rId178" ref="D177"/>
    <hyperlink r:id="rId179" ref="D178"/>
    <hyperlink r:id="rId180" ref="D179"/>
    <hyperlink r:id="rId181" ref="D180"/>
    <hyperlink r:id="rId182" ref="D181"/>
    <hyperlink r:id="rId183" ref="D182"/>
    <hyperlink r:id="rId184" ref="D183"/>
    <hyperlink r:id="rId185" ref="D184"/>
    <hyperlink r:id="rId186" ref="D185"/>
    <hyperlink r:id="rId187" ref="D186"/>
    <hyperlink r:id="rId188" ref="D187"/>
    <hyperlink r:id="rId189" ref="D188"/>
    <hyperlink r:id="rId190" ref="D189"/>
    <hyperlink r:id="rId191" ref="D190"/>
    <hyperlink r:id="rId192" ref="D191"/>
    <hyperlink r:id="rId193" ref="D192"/>
    <hyperlink r:id="rId194" ref="D193"/>
    <hyperlink r:id="rId195" ref="D194"/>
    <hyperlink r:id="rId196" ref="D195"/>
    <hyperlink r:id="rId197" ref="D196"/>
    <hyperlink r:id="rId198" ref="D197"/>
    <hyperlink r:id="rId199" ref="D198"/>
    <hyperlink r:id="rId200" ref="D199"/>
    <hyperlink r:id="rId201" ref="D200"/>
    <hyperlink r:id="rId202" ref="D201"/>
    <hyperlink r:id="rId203" ref="D202"/>
    <hyperlink r:id="rId204" ref="D203"/>
    <hyperlink r:id="rId205" ref="D204"/>
    <hyperlink r:id="rId206" ref="D205"/>
    <hyperlink r:id="rId207" ref="D206"/>
    <hyperlink r:id="rId208" ref="D207"/>
    <hyperlink r:id="rId209" ref="D208"/>
    <hyperlink r:id="rId210" ref="D209"/>
    <hyperlink r:id="rId211" ref="D210"/>
    <hyperlink r:id="rId212" ref="D211"/>
    <hyperlink r:id="rId213" ref="D212"/>
    <hyperlink r:id="rId214" ref="D213"/>
    <hyperlink r:id="rId215" ref="D214"/>
    <hyperlink r:id="rId216" ref="D215"/>
    <hyperlink r:id="rId217" ref="D216"/>
    <hyperlink r:id="rId218" ref="D217"/>
    <hyperlink r:id="rId219" ref="D218"/>
    <hyperlink r:id="rId220" ref="D219"/>
    <hyperlink r:id="rId221" ref="D220"/>
    <hyperlink r:id="rId222" ref="D221"/>
    <hyperlink r:id="rId223" ref="D222"/>
    <hyperlink r:id="rId224" ref="D223"/>
    <hyperlink r:id="rId225" ref="D224"/>
    <hyperlink r:id="rId226" ref="D225"/>
    <hyperlink r:id="rId227" ref="D226"/>
    <hyperlink r:id="rId228" ref="D227"/>
    <hyperlink r:id="rId229" ref="D228"/>
    <hyperlink r:id="rId230" ref="D229"/>
    <hyperlink r:id="rId231" ref="D230"/>
    <hyperlink r:id="rId232" ref="D231"/>
    <hyperlink r:id="rId233" ref="D232"/>
    <hyperlink r:id="rId234" ref="D233"/>
    <hyperlink r:id="rId235" ref="D234"/>
    <hyperlink r:id="rId236" ref="C235"/>
    <hyperlink r:id="rId237" ref="D235"/>
    <hyperlink r:id="rId238" ref="D236"/>
    <hyperlink r:id="rId239" ref="D237"/>
    <hyperlink r:id="rId240" ref="D238"/>
    <hyperlink r:id="rId241" ref="D239"/>
    <hyperlink r:id="rId242" ref="D240"/>
    <hyperlink r:id="rId243" ref="D241"/>
    <hyperlink r:id="rId244" ref="D242"/>
    <hyperlink r:id="rId245" ref="D243"/>
    <hyperlink r:id="rId246" ref="D244"/>
    <hyperlink r:id="rId247" ref="D245"/>
    <hyperlink r:id="rId248" ref="D246"/>
    <hyperlink r:id="rId249" ref="D247"/>
    <hyperlink r:id="rId250" ref="D248"/>
    <hyperlink r:id="rId251" ref="D249"/>
    <hyperlink r:id="rId252" ref="D250"/>
    <hyperlink r:id="rId253" ref="D251"/>
    <hyperlink r:id="rId254" ref="D252"/>
    <hyperlink r:id="rId255" ref="D253"/>
    <hyperlink r:id="rId256" ref="D254"/>
    <hyperlink r:id="rId257" ref="D255"/>
    <hyperlink r:id="rId258" ref="D256"/>
    <hyperlink r:id="rId259" ref="D257"/>
    <hyperlink r:id="rId260" ref="D258"/>
    <hyperlink r:id="rId261" ref="D259"/>
    <hyperlink r:id="rId262" ref="D260"/>
    <hyperlink r:id="rId263" ref="D261"/>
    <hyperlink r:id="rId264" ref="D262"/>
    <hyperlink r:id="rId265" ref="D263"/>
    <hyperlink r:id="rId266" ref="D264"/>
    <hyperlink r:id="rId267" ref="D265"/>
    <hyperlink r:id="rId268" ref="D266"/>
    <hyperlink r:id="rId269" ref="D267"/>
    <hyperlink r:id="rId270" ref="D268"/>
    <hyperlink r:id="rId271" ref="D269"/>
    <hyperlink r:id="rId272" ref="D270"/>
    <hyperlink r:id="rId273" ref="D271"/>
    <hyperlink r:id="rId274" ref="D272"/>
    <hyperlink r:id="rId275" ref="D273"/>
    <hyperlink r:id="rId276" ref="D274"/>
    <hyperlink r:id="rId277" ref="D275"/>
    <hyperlink r:id="rId278" ref="D276"/>
    <hyperlink r:id="rId279" ref="D277"/>
    <hyperlink r:id="rId280" ref="D278"/>
    <hyperlink r:id="rId281" ref="D279"/>
    <hyperlink r:id="rId282" ref="D280"/>
    <hyperlink r:id="rId283" ref="D281"/>
    <hyperlink r:id="rId284" ref="D282"/>
    <hyperlink r:id="rId285" ref="D283"/>
    <hyperlink r:id="rId286" ref="D284"/>
    <hyperlink r:id="rId287" ref="D285"/>
    <hyperlink r:id="rId288" ref="D286"/>
    <hyperlink r:id="rId289" ref="D287"/>
    <hyperlink r:id="rId290" ref="D288"/>
    <hyperlink r:id="rId291" ref="D289"/>
    <hyperlink r:id="rId292" ref="D290"/>
    <hyperlink r:id="rId293" ref="D291"/>
    <hyperlink r:id="rId294" ref="D292"/>
    <hyperlink r:id="rId295" ref="D293"/>
    <hyperlink r:id="rId296" ref="D294"/>
    <hyperlink r:id="rId297" ref="D295"/>
    <hyperlink r:id="rId298" ref="D296"/>
    <hyperlink r:id="rId299" ref="D297"/>
    <hyperlink r:id="rId300" ref="D298"/>
    <hyperlink r:id="rId301" ref="D299"/>
    <hyperlink r:id="rId302" ref="D300"/>
    <hyperlink r:id="rId303" ref="D301"/>
    <hyperlink r:id="rId304" ref="D302"/>
    <hyperlink r:id="rId305" ref="D303"/>
    <hyperlink r:id="rId306" ref="D304"/>
    <hyperlink r:id="rId307" ref="D305"/>
    <hyperlink r:id="rId308" ref="D306"/>
    <hyperlink r:id="rId309" ref="D307"/>
    <hyperlink r:id="rId310" ref="D308"/>
    <hyperlink r:id="rId311" ref="D309"/>
    <hyperlink r:id="rId312" ref="D310"/>
    <hyperlink r:id="rId313" ref="D311"/>
    <hyperlink r:id="rId314" ref="D312"/>
    <hyperlink r:id="rId315" ref="D313"/>
    <hyperlink r:id="rId316" ref="D314"/>
    <hyperlink r:id="rId317" ref="D315"/>
    <hyperlink r:id="rId318" ref="D316"/>
    <hyperlink r:id="rId319" ref="D317"/>
    <hyperlink r:id="rId320" ref="D318"/>
    <hyperlink r:id="rId321" ref="D319"/>
    <hyperlink r:id="rId322" ref="D320"/>
    <hyperlink r:id="rId323" ref="D321"/>
    <hyperlink r:id="rId324" ref="D322"/>
    <hyperlink r:id="rId325" ref="D323"/>
    <hyperlink r:id="rId326" ref="D324"/>
    <hyperlink r:id="rId327" ref="D325"/>
    <hyperlink r:id="rId328" ref="D326"/>
    <hyperlink r:id="rId329" ref="D327"/>
    <hyperlink r:id="rId330" ref="D328"/>
    <hyperlink r:id="rId331" ref="D329"/>
    <hyperlink r:id="rId332" ref="D330"/>
    <hyperlink r:id="rId333" ref="D331"/>
    <hyperlink r:id="rId334" ref="D332"/>
    <hyperlink r:id="rId335" ref="D333"/>
    <hyperlink r:id="rId336" ref="D334"/>
    <hyperlink r:id="rId337" ref="D335"/>
    <hyperlink r:id="rId338" ref="D336"/>
    <hyperlink r:id="rId339" ref="D337"/>
    <hyperlink r:id="rId340" ref="D338"/>
    <hyperlink r:id="rId341" ref="D339"/>
    <hyperlink r:id="rId342" ref="D340"/>
    <hyperlink r:id="rId343" ref="D341"/>
    <hyperlink r:id="rId344" ref="D342"/>
    <hyperlink r:id="rId345" ref="D343"/>
    <hyperlink r:id="rId346" ref="D344"/>
    <hyperlink r:id="rId347" ref="D345"/>
    <hyperlink r:id="rId348" ref="D346"/>
    <hyperlink r:id="rId349" ref="D347"/>
    <hyperlink r:id="rId350" ref="D348"/>
    <hyperlink r:id="rId351" ref="D349"/>
    <hyperlink r:id="rId352" ref="D350"/>
    <hyperlink r:id="rId353" ref="D351"/>
    <hyperlink r:id="rId354" ref="D352"/>
    <hyperlink r:id="rId355" ref="C353"/>
    <hyperlink r:id="rId356" ref="D353"/>
    <hyperlink r:id="rId357" ref="D354"/>
    <hyperlink r:id="rId358" ref="D355"/>
    <hyperlink r:id="rId359" ref="D356"/>
    <hyperlink r:id="rId360" ref="D357"/>
    <hyperlink r:id="rId361" ref="D358"/>
    <hyperlink r:id="rId362" ref="D359"/>
    <hyperlink r:id="rId363" ref="D360"/>
    <hyperlink r:id="rId364" ref="D361"/>
    <hyperlink r:id="rId365" ref="D362"/>
    <hyperlink r:id="rId366" ref="D363"/>
    <hyperlink r:id="rId367" ref="D364"/>
    <hyperlink r:id="rId368" ref="D365"/>
    <hyperlink r:id="rId369" ref="D366"/>
    <hyperlink r:id="rId370" ref="D367"/>
    <hyperlink r:id="rId371" ref="D368"/>
    <hyperlink r:id="rId372" ref="D369"/>
    <hyperlink r:id="rId373" ref="D370"/>
    <hyperlink r:id="rId374" ref="D371"/>
    <hyperlink r:id="rId375" ref="D372"/>
    <hyperlink r:id="rId376" ref="D373"/>
    <hyperlink r:id="rId377" ref="D374"/>
    <hyperlink r:id="rId378" ref="D375"/>
    <hyperlink r:id="rId379" ref="D376"/>
    <hyperlink r:id="rId380" ref="D377"/>
    <hyperlink r:id="rId381" ref="D378"/>
    <hyperlink r:id="rId382" ref="D379"/>
    <hyperlink r:id="rId383" ref="D380"/>
    <hyperlink r:id="rId384" ref="D381"/>
    <hyperlink r:id="rId385" ref="D382"/>
    <hyperlink r:id="rId386" ref="D383"/>
    <hyperlink r:id="rId387" ref="D384"/>
    <hyperlink r:id="rId388" ref="D385"/>
    <hyperlink r:id="rId389" ref="D386"/>
    <hyperlink r:id="rId390" ref="D387"/>
    <hyperlink r:id="rId391" ref="D388"/>
    <hyperlink r:id="rId392" ref="D389"/>
    <hyperlink r:id="rId393" ref="D390"/>
    <hyperlink r:id="rId394" ref="D391"/>
    <hyperlink r:id="rId395" ref="D392"/>
    <hyperlink r:id="rId396" ref="D393"/>
    <hyperlink r:id="rId397" ref="D394"/>
    <hyperlink r:id="rId398" ref="D395"/>
    <hyperlink r:id="rId399" ref="D396"/>
    <hyperlink r:id="rId400" ref="D397"/>
    <hyperlink r:id="rId401" ref="D398"/>
    <hyperlink r:id="rId402" ref="D399"/>
    <hyperlink r:id="rId403" ref="D400"/>
    <hyperlink r:id="rId404" ref="D401"/>
    <hyperlink r:id="rId405" ref="D402"/>
    <hyperlink r:id="rId406" ref="D403"/>
    <hyperlink r:id="rId407" ref="D404"/>
    <hyperlink r:id="rId408" ref="D405"/>
    <hyperlink r:id="rId409" ref="D406"/>
    <hyperlink r:id="rId410" ref="D407"/>
    <hyperlink r:id="rId411" ref="D408"/>
    <hyperlink r:id="rId412" ref="D409"/>
    <hyperlink r:id="rId413" ref="D410"/>
    <hyperlink r:id="rId414" ref="D411"/>
    <hyperlink r:id="rId415" ref="D412"/>
    <hyperlink r:id="rId416" ref="D413"/>
    <hyperlink r:id="rId417" ref="D414"/>
    <hyperlink r:id="rId418" ref="D415"/>
    <hyperlink r:id="rId419" ref="D416"/>
    <hyperlink r:id="rId420" ref="D417"/>
    <hyperlink r:id="rId421" ref="D418"/>
    <hyperlink r:id="rId422" ref="D419"/>
    <hyperlink r:id="rId423" ref="D420"/>
    <hyperlink r:id="rId424" ref="D421"/>
    <hyperlink r:id="rId425" ref="D422"/>
    <hyperlink r:id="rId426" ref="D423"/>
    <hyperlink r:id="rId427" ref="D424"/>
    <hyperlink r:id="rId428" ref="D425"/>
    <hyperlink r:id="rId429" ref="D426"/>
    <hyperlink r:id="rId430" ref="D427"/>
    <hyperlink r:id="rId431" ref="D428"/>
    <hyperlink r:id="rId432" ref="D429"/>
    <hyperlink r:id="rId433" ref="D430"/>
    <hyperlink r:id="rId434" ref="D431"/>
    <hyperlink r:id="rId435" ref="D432"/>
    <hyperlink r:id="rId436" ref="D433"/>
    <hyperlink r:id="rId437" ref="D434"/>
    <hyperlink r:id="rId438" ref="D435"/>
    <hyperlink r:id="rId439" ref="D436"/>
    <hyperlink r:id="rId440" ref="D437"/>
    <hyperlink r:id="rId441" ref="D438"/>
    <hyperlink r:id="rId442" ref="D439"/>
    <hyperlink r:id="rId443" ref="D440"/>
    <hyperlink r:id="rId444" ref="D441"/>
    <hyperlink r:id="rId445" ref="D442"/>
    <hyperlink r:id="rId446" ref="D443"/>
    <hyperlink r:id="rId447" ref="D444"/>
    <hyperlink r:id="rId448" ref="D445"/>
    <hyperlink r:id="rId449" ref="D446"/>
    <hyperlink r:id="rId450" ref="D447"/>
    <hyperlink r:id="rId451" ref="D448"/>
    <hyperlink r:id="rId452" ref="C449"/>
    <hyperlink r:id="rId453" ref="D449"/>
    <hyperlink r:id="rId454" ref="D450"/>
    <hyperlink r:id="rId455" ref="D451"/>
    <hyperlink r:id="rId456" ref="D452"/>
    <hyperlink r:id="rId457" ref="D453"/>
    <hyperlink r:id="rId458" ref="D454"/>
    <hyperlink r:id="rId459" ref="D455"/>
    <hyperlink r:id="rId460" ref="D456"/>
    <hyperlink r:id="rId461" ref="D457"/>
    <hyperlink r:id="rId462" ref="D458"/>
    <hyperlink r:id="rId463" ref="D459"/>
    <hyperlink r:id="rId464" ref="D460"/>
    <hyperlink r:id="rId465" ref="D461"/>
    <hyperlink r:id="rId466" ref="D462"/>
    <hyperlink r:id="rId467" ref="D463"/>
    <hyperlink r:id="rId468" ref="D464"/>
    <hyperlink r:id="rId469" ref="D465"/>
    <hyperlink r:id="rId470" ref="D466"/>
    <hyperlink r:id="rId471" ref="D467"/>
    <hyperlink r:id="rId472" ref="C468"/>
    <hyperlink r:id="rId473" ref="D468"/>
    <hyperlink r:id="rId474" ref="D469"/>
    <hyperlink r:id="rId475" ref="D470"/>
    <hyperlink r:id="rId476" ref="D471"/>
    <hyperlink r:id="rId477" ref="D472"/>
    <hyperlink r:id="rId478" ref="D473"/>
    <hyperlink r:id="rId479" ref="D474"/>
    <hyperlink r:id="rId480" ref="D475"/>
    <hyperlink r:id="rId481" ref="D476"/>
    <hyperlink r:id="rId482" ref="D477"/>
    <hyperlink r:id="rId483" ref="D478"/>
    <hyperlink r:id="rId484" ref="D479"/>
    <hyperlink r:id="rId485" ref="D480"/>
    <hyperlink r:id="rId486" ref="D481"/>
    <hyperlink r:id="rId487" ref="D482"/>
    <hyperlink r:id="rId488" ref="D483"/>
    <hyperlink r:id="rId489" ref="D484"/>
    <hyperlink r:id="rId490" ref="D485"/>
    <hyperlink r:id="rId491" ref="D486"/>
    <hyperlink r:id="rId492" ref="D487"/>
    <hyperlink r:id="rId493" ref="D488"/>
    <hyperlink r:id="rId494" ref="D489"/>
    <hyperlink r:id="rId495" ref="D490"/>
    <hyperlink r:id="rId496" ref="D491"/>
    <hyperlink r:id="rId497" ref="D492"/>
    <hyperlink r:id="rId498" ref="D493"/>
    <hyperlink r:id="rId499" ref="D494"/>
    <hyperlink r:id="rId500" ref="D495"/>
    <hyperlink r:id="rId501" ref="D496"/>
    <hyperlink r:id="rId502" ref="D497"/>
    <hyperlink r:id="rId503" ref="D498"/>
    <hyperlink r:id="rId504" ref="D499"/>
    <hyperlink r:id="rId505" ref="D500"/>
    <hyperlink r:id="rId506" ref="D501"/>
    <hyperlink r:id="rId507" ref="D502"/>
    <hyperlink r:id="rId508" ref="D503"/>
    <hyperlink r:id="rId509" ref="D504"/>
    <hyperlink r:id="rId510" ref="D505"/>
    <hyperlink r:id="rId511" ref="D506"/>
    <hyperlink r:id="rId512" ref="D507"/>
    <hyperlink r:id="rId513" ref="D508"/>
    <hyperlink r:id="rId514" ref="D509"/>
    <hyperlink r:id="rId515" ref="D510"/>
    <hyperlink r:id="rId516" ref="D511"/>
    <hyperlink r:id="rId517" ref="D512"/>
    <hyperlink r:id="rId518" ref="D513"/>
    <hyperlink r:id="rId519" ref="D514"/>
    <hyperlink r:id="rId520" ref="D515"/>
    <hyperlink r:id="rId521" ref="D516"/>
    <hyperlink r:id="rId522" ref="D517"/>
    <hyperlink r:id="rId523" ref="D518"/>
    <hyperlink r:id="rId524" ref="D519"/>
    <hyperlink r:id="rId525" ref="D520"/>
    <hyperlink r:id="rId526" ref="D521"/>
    <hyperlink r:id="rId527" ref="D522"/>
    <hyperlink r:id="rId528" ref="D523"/>
    <hyperlink r:id="rId529" ref="D524"/>
    <hyperlink r:id="rId530" ref="D525"/>
    <hyperlink r:id="rId531" ref="D526"/>
    <hyperlink r:id="rId532" ref="D527"/>
    <hyperlink r:id="rId533" ref="D528"/>
    <hyperlink r:id="rId534" ref="D529"/>
    <hyperlink r:id="rId535" ref="D530"/>
    <hyperlink r:id="rId536" ref="D531"/>
    <hyperlink r:id="rId537" ref="D532"/>
    <hyperlink r:id="rId538" ref="D533"/>
    <hyperlink r:id="rId539" ref="D534"/>
    <hyperlink r:id="rId540" ref="D535"/>
    <hyperlink r:id="rId541" ref="D536"/>
    <hyperlink r:id="rId542" ref="D537"/>
    <hyperlink r:id="rId543" ref="D538"/>
    <hyperlink r:id="rId544" ref="D539"/>
    <hyperlink r:id="rId545" ref="D540"/>
    <hyperlink r:id="rId546" ref="D541"/>
    <hyperlink r:id="rId547" ref="D542"/>
    <hyperlink r:id="rId548" ref="D543"/>
    <hyperlink r:id="rId549" ref="D544"/>
    <hyperlink r:id="rId550" ref="D545"/>
    <hyperlink r:id="rId551" ref="D546"/>
    <hyperlink r:id="rId552" ref="D547"/>
    <hyperlink r:id="rId553" ref="D548"/>
    <hyperlink r:id="rId554" ref="D549"/>
    <hyperlink r:id="rId555" ref="D550"/>
    <hyperlink r:id="rId556" ref="D551"/>
    <hyperlink r:id="rId557" ref="D552"/>
    <hyperlink r:id="rId558" ref="D553"/>
    <hyperlink r:id="rId559" ref="D554"/>
    <hyperlink r:id="rId560" ref="D555"/>
    <hyperlink r:id="rId561" ref="D556"/>
    <hyperlink r:id="rId562" ref="D557"/>
    <hyperlink r:id="rId563" ref="D558"/>
    <hyperlink r:id="rId564" ref="D559"/>
    <hyperlink r:id="rId565" ref="D560"/>
    <hyperlink r:id="rId566" ref="D561"/>
    <hyperlink r:id="rId567" ref="D562"/>
    <hyperlink r:id="rId568" ref="D563"/>
    <hyperlink r:id="rId569" ref="D564"/>
    <hyperlink r:id="rId570" ref="D565"/>
    <hyperlink r:id="rId571" ref="D566"/>
    <hyperlink r:id="rId572" ref="D567"/>
    <hyperlink r:id="rId573" ref="D568"/>
    <hyperlink r:id="rId574" ref="D569"/>
    <hyperlink r:id="rId575" ref="D572"/>
    <hyperlink r:id="rId576" ref="D573"/>
    <hyperlink r:id="rId577" ref="D584"/>
    <hyperlink r:id="rId578" ref="D585"/>
    <hyperlink r:id="rId579" ref="D587"/>
    <hyperlink r:id="rId580" ref="D588"/>
    <hyperlink r:id="rId581" ref="D589"/>
  </hyperlinks>
  <drawing r:id="rId582"/>
  <tableParts count="7">
    <tablePart r:id="rId590"/>
    <tablePart r:id="rId591"/>
    <tablePart r:id="rId592"/>
    <tablePart r:id="rId593"/>
    <tablePart r:id="rId594"/>
    <tablePart r:id="rId595"/>
    <tablePart r:id="rId59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29.88"/>
    <col customWidth="1" min="11" max="11" width="15.25"/>
    <col customWidth="1" min="12" max="12" width="16.0"/>
    <col customWidth="1" min="13" max="13" width="15.25"/>
    <col customWidth="1" min="14" max="31" width="29.88"/>
  </cols>
  <sheetData>
    <row r="1">
      <c r="A1" s="359" t="s">
        <v>10246</v>
      </c>
      <c r="B1" s="359" t="s">
        <v>10247</v>
      </c>
      <c r="C1" s="359" t="s">
        <v>10248</v>
      </c>
      <c r="D1" s="359" t="s">
        <v>10249</v>
      </c>
      <c r="E1" s="359" t="s">
        <v>10250</v>
      </c>
      <c r="F1" s="359" t="s">
        <v>10251</v>
      </c>
      <c r="G1" s="359" t="s">
        <v>10252</v>
      </c>
      <c r="H1" s="359" t="s">
        <v>10253</v>
      </c>
      <c r="I1" s="359" t="s">
        <v>10254</v>
      </c>
      <c r="J1" s="359" t="s">
        <v>10255</v>
      </c>
      <c r="K1" s="359" t="s">
        <v>10256</v>
      </c>
      <c r="L1" s="104" t="s">
        <v>10257</v>
      </c>
      <c r="M1" s="104" t="s">
        <v>10258</v>
      </c>
      <c r="N1" s="359" t="s">
        <v>10259</v>
      </c>
      <c r="O1" s="360" t="s">
        <v>11530</v>
      </c>
      <c r="P1" s="360" t="s">
        <v>11531</v>
      </c>
      <c r="Q1" s="360" t="s">
        <v>11532</v>
      </c>
      <c r="R1" s="360" t="s">
        <v>11533</v>
      </c>
      <c r="S1" s="361"/>
      <c r="T1" s="361"/>
      <c r="U1" s="361"/>
      <c r="V1" s="361"/>
      <c r="W1" s="361"/>
      <c r="X1" s="361"/>
      <c r="Y1" s="361"/>
      <c r="Z1" s="361"/>
      <c r="AA1" s="361"/>
      <c r="AB1" s="361"/>
      <c r="AC1" s="361"/>
      <c r="AD1" s="361"/>
      <c r="AE1" s="361"/>
    </row>
    <row r="2">
      <c r="A2" s="5" t="s">
        <v>286</v>
      </c>
      <c r="B2" s="50" t="s">
        <v>300</v>
      </c>
      <c r="C2" s="50" t="s">
        <v>11534</v>
      </c>
      <c r="D2" s="362" t="s">
        <v>292</v>
      </c>
      <c r="E2" s="50" t="s">
        <v>301</v>
      </c>
      <c r="F2" s="50" t="s">
        <v>298</v>
      </c>
      <c r="G2" s="50" t="s">
        <v>297</v>
      </c>
      <c r="H2" s="50" t="s">
        <v>10239</v>
      </c>
      <c r="I2" s="50" t="s">
        <v>303</v>
      </c>
      <c r="J2" s="50" t="s">
        <v>293</v>
      </c>
      <c r="K2" s="363">
        <v>45872.0</v>
      </c>
      <c r="L2" s="361"/>
      <c r="M2" s="361"/>
      <c r="N2" s="361"/>
      <c r="O2" s="50" t="s">
        <v>11535</v>
      </c>
      <c r="P2" s="50" t="s">
        <v>11536</v>
      </c>
      <c r="Q2" s="50" t="s">
        <v>11537</v>
      </c>
      <c r="R2" s="361"/>
      <c r="S2" s="361"/>
      <c r="T2" s="361"/>
      <c r="U2" s="361"/>
      <c r="V2" s="361"/>
      <c r="W2" s="361"/>
      <c r="X2" s="361"/>
      <c r="Y2" s="361"/>
      <c r="Z2" s="361"/>
      <c r="AA2" s="361"/>
      <c r="AB2" s="361"/>
      <c r="AC2" s="361"/>
      <c r="AD2" s="361"/>
      <c r="AE2" s="361"/>
    </row>
    <row r="3">
      <c r="A3" s="5" t="s">
        <v>476</v>
      </c>
      <c r="B3" s="50" t="s">
        <v>487</v>
      </c>
      <c r="C3" s="50" t="s">
        <v>11538</v>
      </c>
      <c r="D3" s="261" t="s">
        <v>11539</v>
      </c>
      <c r="E3" s="50" t="s">
        <v>488</v>
      </c>
      <c r="F3" s="50" t="s">
        <v>490</v>
      </c>
      <c r="G3" s="50" t="s">
        <v>491</v>
      </c>
      <c r="H3" s="50" t="s">
        <v>10237</v>
      </c>
      <c r="I3" s="50" t="s">
        <v>1202</v>
      </c>
      <c r="J3" s="50" t="s">
        <v>158</v>
      </c>
      <c r="K3" s="363">
        <v>45872.0</v>
      </c>
      <c r="L3" s="361"/>
      <c r="M3" s="361"/>
      <c r="N3" s="361"/>
      <c r="O3" s="361"/>
      <c r="P3" s="50" t="s">
        <v>11540</v>
      </c>
      <c r="Q3" s="361"/>
      <c r="R3" s="361"/>
      <c r="S3" s="361"/>
      <c r="T3" s="361"/>
      <c r="U3" s="361"/>
      <c r="V3" s="361"/>
      <c r="W3" s="361"/>
      <c r="X3" s="361"/>
      <c r="Y3" s="361"/>
      <c r="Z3" s="361"/>
      <c r="AA3" s="361"/>
      <c r="AB3" s="361"/>
      <c r="AC3" s="361"/>
      <c r="AD3" s="361"/>
      <c r="AE3" s="361"/>
    </row>
    <row r="4">
      <c r="A4" s="50" t="s">
        <v>1145</v>
      </c>
      <c r="B4" s="50" t="s">
        <v>1155</v>
      </c>
      <c r="C4" s="50" t="s">
        <v>4497</v>
      </c>
      <c r="D4" s="261" t="s">
        <v>10394</v>
      </c>
      <c r="E4" s="50" t="s">
        <v>10395</v>
      </c>
      <c r="F4" s="50" t="s">
        <v>11541</v>
      </c>
      <c r="G4" s="50" t="s">
        <v>11542</v>
      </c>
      <c r="H4" s="50" t="s">
        <v>10239</v>
      </c>
      <c r="I4" s="50" t="s">
        <v>4501</v>
      </c>
      <c r="J4" s="50" t="s">
        <v>904</v>
      </c>
      <c r="K4" s="363">
        <v>45872.0</v>
      </c>
      <c r="L4" s="50"/>
      <c r="M4" s="50" t="s">
        <v>118</v>
      </c>
      <c r="N4" s="361"/>
      <c r="O4" s="50">
        <v>15.0</v>
      </c>
      <c r="P4" s="50" t="s">
        <v>11540</v>
      </c>
      <c r="Q4" s="361"/>
      <c r="R4" s="361"/>
      <c r="S4" s="361"/>
      <c r="T4" s="361"/>
      <c r="U4" s="361"/>
      <c r="V4" s="361"/>
      <c r="W4" s="361"/>
      <c r="X4" s="361"/>
      <c r="Y4" s="361"/>
      <c r="Z4" s="361"/>
      <c r="AA4" s="361"/>
      <c r="AB4" s="361"/>
      <c r="AC4" s="361"/>
      <c r="AD4" s="361"/>
      <c r="AE4" s="361"/>
    </row>
    <row r="5">
      <c r="A5" s="50" t="s">
        <v>2096</v>
      </c>
      <c r="B5" s="50" t="s">
        <v>2098</v>
      </c>
      <c r="C5" s="50" t="s">
        <v>2099</v>
      </c>
      <c r="D5" s="261" t="s">
        <v>11543</v>
      </c>
      <c r="E5" s="50" t="s">
        <v>2107</v>
      </c>
      <c r="F5" s="50" t="s">
        <v>2108</v>
      </c>
      <c r="G5" s="50" t="s">
        <v>2109</v>
      </c>
      <c r="H5" s="50" t="s">
        <v>10239</v>
      </c>
      <c r="I5" s="50" t="s">
        <v>1038</v>
      </c>
      <c r="J5" s="50" t="s">
        <v>373</v>
      </c>
      <c r="K5" s="361"/>
      <c r="L5" s="361"/>
      <c r="M5" s="361"/>
      <c r="N5" s="361"/>
      <c r="O5" s="50">
        <v>20.0</v>
      </c>
      <c r="P5" s="50" t="s">
        <v>11544</v>
      </c>
      <c r="Q5" s="361"/>
      <c r="R5" s="361"/>
      <c r="S5" s="361"/>
      <c r="T5" s="361"/>
      <c r="U5" s="361"/>
      <c r="V5" s="361"/>
      <c r="W5" s="361"/>
      <c r="X5" s="361"/>
      <c r="Y5" s="361"/>
      <c r="Z5" s="361"/>
      <c r="AA5" s="361"/>
      <c r="AB5" s="361"/>
      <c r="AC5" s="361"/>
      <c r="AD5" s="361"/>
      <c r="AE5" s="361"/>
    </row>
    <row r="6">
      <c r="A6" s="50" t="s">
        <v>2187</v>
      </c>
      <c r="B6" s="50" t="s">
        <v>2188</v>
      </c>
      <c r="C6" s="50" t="s">
        <v>11545</v>
      </c>
      <c r="D6" s="261" t="s">
        <v>11546</v>
      </c>
      <c r="E6" s="50" t="s">
        <v>2198</v>
      </c>
      <c r="F6" s="50" t="s">
        <v>2199</v>
      </c>
      <c r="G6" s="50" t="s">
        <v>11547</v>
      </c>
      <c r="H6" s="361"/>
      <c r="I6" s="361"/>
      <c r="J6" s="361"/>
      <c r="K6" s="361"/>
      <c r="L6" s="361"/>
      <c r="M6" s="361"/>
      <c r="N6" s="361"/>
      <c r="O6" s="361"/>
      <c r="P6" s="361"/>
      <c r="Q6" s="361"/>
      <c r="R6" s="361"/>
      <c r="S6" s="361"/>
      <c r="T6" s="361"/>
      <c r="U6" s="361"/>
      <c r="V6" s="361"/>
      <c r="W6" s="361"/>
      <c r="X6" s="361"/>
      <c r="Y6" s="361"/>
      <c r="Z6" s="361"/>
      <c r="AA6" s="361"/>
      <c r="AB6" s="361"/>
      <c r="AC6" s="361"/>
      <c r="AD6" s="361"/>
      <c r="AE6" s="361"/>
    </row>
    <row r="7">
      <c r="A7" s="50" t="s">
        <v>2394</v>
      </c>
      <c r="B7" s="50" t="s">
        <v>2396</v>
      </c>
      <c r="C7" s="50" t="s">
        <v>2397</v>
      </c>
      <c r="D7" s="261" t="s">
        <v>10587</v>
      </c>
      <c r="E7" s="50" t="s">
        <v>11548</v>
      </c>
      <c r="F7" s="50" t="s">
        <v>2407</v>
      </c>
      <c r="G7" s="50" t="s">
        <v>11549</v>
      </c>
      <c r="H7" s="50" t="s">
        <v>10237</v>
      </c>
      <c r="I7" s="50" t="s">
        <v>158</v>
      </c>
      <c r="J7" s="50" t="s">
        <v>138</v>
      </c>
      <c r="K7" s="361"/>
      <c r="L7" s="50"/>
      <c r="M7" s="50" t="s">
        <v>118</v>
      </c>
      <c r="N7" s="361"/>
      <c r="O7" s="50">
        <v>30.0</v>
      </c>
      <c r="P7" s="50" t="s">
        <v>11540</v>
      </c>
      <c r="Q7" s="361"/>
      <c r="R7" s="361"/>
      <c r="S7" s="361"/>
      <c r="T7" s="361"/>
      <c r="U7" s="361"/>
      <c r="V7" s="361"/>
      <c r="W7" s="361"/>
      <c r="X7" s="361"/>
      <c r="Y7" s="361"/>
      <c r="Z7" s="361"/>
      <c r="AA7" s="361"/>
      <c r="AB7" s="361"/>
      <c r="AC7" s="361"/>
      <c r="AD7" s="361"/>
      <c r="AE7" s="361"/>
    </row>
    <row r="8">
      <c r="A8" s="5" t="s">
        <v>3595</v>
      </c>
      <c r="B8" s="50" t="s">
        <v>3596</v>
      </c>
      <c r="C8" s="50" t="s">
        <v>3597</v>
      </c>
      <c r="D8" s="261" t="s">
        <v>11550</v>
      </c>
      <c r="E8" s="50" t="s">
        <v>3603</v>
      </c>
      <c r="F8" s="50" t="s">
        <v>3604</v>
      </c>
      <c r="G8" s="50" t="s">
        <v>3605</v>
      </c>
      <c r="H8" s="50" t="s">
        <v>10239</v>
      </c>
      <c r="I8" s="50" t="s">
        <v>577</v>
      </c>
      <c r="J8" s="50" t="s">
        <v>303</v>
      </c>
      <c r="K8" s="50" t="s">
        <v>11551</v>
      </c>
      <c r="L8" s="361"/>
      <c r="M8" s="361"/>
      <c r="N8" s="361"/>
      <c r="O8" s="50">
        <v>20.0</v>
      </c>
      <c r="P8" s="50" t="s">
        <v>11552</v>
      </c>
      <c r="Q8" s="50" t="s">
        <v>11553</v>
      </c>
      <c r="R8" s="361"/>
      <c r="S8" s="361"/>
      <c r="T8" s="361"/>
      <c r="U8" s="361"/>
      <c r="V8" s="361"/>
      <c r="W8" s="361"/>
      <c r="X8" s="361"/>
      <c r="Y8" s="361"/>
      <c r="Z8" s="361"/>
      <c r="AA8" s="361"/>
      <c r="AB8" s="361"/>
      <c r="AC8" s="361"/>
      <c r="AD8" s="361"/>
      <c r="AE8" s="361"/>
    </row>
    <row r="9">
      <c r="A9" s="50" t="s">
        <v>150</v>
      </c>
      <c r="B9" s="50" t="s">
        <v>151</v>
      </c>
      <c r="C9" s="50" t="s">
        <v>152</v>
      </c>
      <c r="D9" s="261" t="s">
        <v>10795</v>
      </c>
      <c r="E9" s="364" t="s">
        <v>153</v>
      </c>
      <c r="F9" s="50" t="s">
        <v>11554</v>
      </c>
      <c r="G9" s="50" t="s">
        <v>11555</v>
      </c>
      <c r="H9" s="361"/>
      <c r="I9" s="50" t="s">
        <v>158</v>
      </c>
      <c r="J9" s="361"/>
      <c r="K9" s="361"/>
      <c r="L9" s="50"/>
      <c r="M9" s="50" t="s">
        <v>11556</v>
      </c>
      <c r="N9" s="361"/>
      <c r="O9" s="50">
        <v>30.0</v>
      </c>
      <c r="P9" s="50" t="s">
        <v>11557</v>
      </c>
      <c r="Q9" s="50" t="s">
        <v>11558</v>
      </c>
      <c r="R9" s="361"/>
      <c r="S9" s="361"/>
      <c r="T9" s="361"/>
      <c r="U9" s="361"/>
      <c r="V9" s="361"/>
      <c r="W9" s="361"/>
      <c r="X9" s="361"/>
      <c r="Y9" s="361"/>
      <c r="Z9" s="361"/>
      <c r="AA9" s="361"/>
      <c r="AB9" s="361"/>
      <c r="AC9" s="361"/>
      <c r="AD9" s="361"/>
      <c r="AE9" s="361"/>
    </row>
    <row r="10">
      <c r="A10" s="50" t="s">
        <v>10863</v>
      </c>
      <c r="B10" s="50" t="s">
        <v>4374</v>
      </c>
      <c r="C10" s="50" t="s">
        <v>4375</v>
      </c>
      <c r="D10" s="261" t="s">
        <v>10864</v>
      </c>
      <c r="E10" s="50" t="s">
        <v>4383</v>
      </c>
      <c r="F10" s="50" t="s">
        <v>11559</v>
      </c>
      <c r="G10" s="50" t="s">
        <v>11560</v>
      </c>
      <c r="H10" s="361"/>
      <c r="I10" s="361"/>
      <c r="J10" s="361"/>
      <c r="K10" s="361"/>
      <c r="L10" s="361"/>
      <c r="M10" s="361"/>
      <c r="N10" s="361"/>
      <c r="O10" s="50">
        <v>30.0</v>
      </c>
      <c r="P10" s="50" t="s">
        <v>11557</v>
      </c>
      <c r="Q10" s="50" t="s">
        <v>11561</v>
      </c>
      <c r="R10" s="361"/>
      <c r="S10" s="361"/>
      <c r="T10" s="361"/>
      <c r="U10" s="361"/>
      <c r="V10" s="361"/>
      <c r="W10" s="361"/>
      <c r="X10" s="361"/>
      <c r="Y10" s="361"/>
      <c r="Z10" s="361"/>
      <c r="AA10" s="361"/>
      <c r="AB10" s="361"/>
      <c r="AC10" s="361"/>
      <c r="AD10" s="361"/>
      <c r="AE10" s="361"/>
    </row>
    <row r="11">
      <c r="A11" s="50" t="s">
        <v>6501</v>
      </c>
      <c r="B11" s="50" t="s">
        <v>6503</v>
      </c>
      <c r="C11" s="50" t="s">
        <v>11562</v>
      </c>
      <c r="D11" s="261" t="s">
        <v>11563</v>
      </c>
      <c r="E11" s="50" t="s">
        <v>6510</v>
      </c>
      <c r="F11" s="50" t="s">
        <v>6511</v>
      </c>
      <c r="G11" s="50" t="s">
        <v>6512</v>
      </c>
      <c r="H11" s="50" t="s">
        <v>10239</v>
      </c>
      <c r="I11" s="50" t="s">
        <v>686</v>
      </c>
      <c r="J11" s="50" t="s">
        <v>138</v>
      </c>
      <c r="K11" s="361"/>
      <c r="L11" s="361"/>
      <c r="M11" s="361"/>
      <c r="N11" s="361"/>
      <c r="O11" s="50">
        <v>30.0</v>
      </c>
      <c r="P11" s="50" t="s">
        <v>11564</v>
      </c>
      <c r="Q11" s="361"/>
      <c r="R11" s="361"/>
      <c r="S11" s="361"/>
      <c r="T11" s="361"/>
      <c r="U11" s="361"/>
      <c r="V11" s="361"/>
      <c r="W11" s="361"/>
      <c r="X11" s="361"/>
      <c r="Y11" s="361"/>
      <c r="Z11" s="361"/>
      <c r="AA11" s="361"/>
      <c r="AB11" s="361"/>
      <c r="AC11" s="361"/>
      <c r="AD11" s="361"/>
      <c r="AE11" s="361"/>
    </row>
    <row r="12">
      <c r="A12" s="50" t="s">
        <v>6515</v>
      </c>
      <c r="B12" s="50" t="s">
        <v>6516</v>
      </c>
      <c r="C12" s="50" t="s">
        <v>11565</v>
      </c>
      <c r="D12" s="261" t="s">
        <v>11566</v>
      </c>
      <c r="E12" s="50" t="s">
        <v>6525</v>
      </c>
      <c r="F12" s="50" t="s">
        <v>6526</v>
      </c>
      <c r="G12" s="50" t="s">
        <v>6527</v>
      </c>
      <c r="H12" s="50" t="s">
        <v>10237</v>
      </c>
      <c r="I12" s="50" t="s">
        <v>1202</v>
      </c>
      <c r="J12" s="50" t="s">
        <v>121</v>
      </c>
      <c r="K12" s="361"/>
      <c r="L12" s="361"/>
      <c r="M12" s="361"/>
      <c r="N12" s="361"/>
      <c r="O12" s="50">
        <v>50.0</v>
      </c>
      <c r="P12" s="50" t="s">
        <v>11567</v>
      </c>
      <c r="Q12" s="361"/>
      <c r="R12" s="361"/>
      <c r="S12" s="361"/>
      <c r="T12" s="361"/>
      <c r="U12" s="361"/>
      <c r="V12" s="361"/>
      <c r="W12" s="361"/>
      <c r="X12" s="361"/>
      <c r="Y12" s="361"/>
      <c r="Z12" s="361"/>
      <c r="AA12" s="361"/>
      <c r="AB12" s="361"/>
      <c r="AC12" s="361"/>
      <c r="AD12" s="361"/>
      <c r="AE12" s="361"/>
    </row>
    <row r="13">
      <c r="A13" s="50" t="s">
        <v>6590</v>
      </c>
      <c r="B13" s="50" t="s">
        <v>6591</v>
      </c>
      <c r="C13" s="50" t="s">
        <v>5006</v>
      </c>
      <c r="D13" s="261" t="s">
        <v>11568</v>
      </c>
      <c r="E13" s="50" t="s">
        <v>6599</v>
      </c>
      <c r="F13" s="50" t="s">
        <v>6600</v>
      </c>
      <c r="G13" s="50" t="s">
        <v>6601</v>
      </c>
      <c r="H13" s="50" t="s">
        <v>10239</v>
      </c>
      <c r="I13" s="50" t="s">
        <v>373</v>
      </c>
      <c r="J13" s="50" t="s">
        <v>248</v>
      </c>
      <c r="K13" s="361"/>
      <c r="L13" s="361"/>
      <c r="M13" s="361"/>
      <c r="N13" s="361"/>
      <c r="O13" s="50">
        <v>15.0</v>
      </c>
      <c r="P13" s="50" t="s">
        <v>11557</v>
      </c>
      <c r="Q13" s="361"/>
      <c r="R13" s="361"/>
      <c r="S13" s="361"/>
      <c r="T13" s="361"/>
      <c r="U13" s="361"/>
      <c r="V13" s="361"/>
      <c r="W13" s="361"/>
      <c r="X13" s="361"/>
      <c r="Y13" s="361"/>
      <c r="Z13" s="361"/>
      <c r="AA13" s="361"/>
      <c r="AB13" s="361"/>
      <c r="AC13" s="361"/>
      <c r="AD13" s="361"/>
      <c r="AE13" s="361"/>
    </row>
    <row r="14">
      <c r="A14" s="50" t="s">
        <v>6643</v>
      </c>
      <c r="B14" s="50" t="s">
        <v>6644</v>
      </c>
      <c r="C14" s="50" t="s">
        <v>2849</v>
      </c>
      <c r="D14" s="261" t="s">
        <v>11569</v>
      </c>
      <c r="E14" s="50" t="s">
        <v>6652</v>
      </c>
      <c r="F14" s="50" t="s">
        <v>6650</v>
      </c>
      <c r="G14" s="50" t="s">
        <v>6649</v>
      </c>
      <c r="H14" s="50" t="s">
        <v>10239</v>
      </c>
      <c r="I14" s="50" t="s">
        <v>138</v>
      </c>
      <c r="J14" s="50" t="s">
        <v>121</v>
      </c>
      <c r="K14" s="361"/>
      <c r="L14" s="361"/>
      <c r="M14" s="361"/>
      <c r="N14" s="361"/>
      <c r="O14" s="50">
        <v>80.0</v>
      </c>
      <c r="P14" s="50" t="s">
        <v>11544</v>
      </c>
      <c r="Q14" s="361"/>
      <c r="R14" s="361"/>
      <c r="S14" s="361"/>
      <c r="T14" s="361"/>
      <c r="U14" s="361"/>
      <c r="V14" s="361"/>
      <c r="W14" s="361"/>
      <c r="X14" s="361"/>
      <c r="Y14" s="361"/>
      <c r="Z14" s="361"/>
      <c r="AA14" s="361"/>
      <c r="AB14" s="361"/>
      <c r="AC14" s="361"/>
      <c r="AD14" s="361"/>
      <c r="AE14" s="361"/>
    </row>
    <row r="15">
      <c r="A15" s="50" t="s">
        <v>11570</v>
      </c>
      <c r="B15" s="50" t="s">
        <v>6656</v>
      </c>
      <c r="C15" s="50" t="s">
        <v>6657</v>
      </c>
      <c r="D15" s="261" t="s">
        <v>11571</v>
      </c>
      <c r="E15" s="50" t="s">
        <v>6665</v>
      </c>
      <c r="F15" s="50" t="s">
        <v>6666</v>
      </c>
      <c r="G15" s="50" t="s">
        <v>11572</v>
      </c>
      <c r="H15" s="50" t="s">
        <v>10237</v>
      </c>
      <c r="I15" s="50" t="s">
        <v>280</v>
      </c>
      <c r="J15" s="50" t="s">
        <v>1202</v>
      </c>
      <c r="K15" s="361"/>
      <c r="L15" s="361"/>
      <c r="M15" s="361"/>
      <c r="N15" s="361"/>
      <c r="O15" s="50">
        <v>40.0</v>
      </c>
      <c r="P15" s="50" t="s">
        <v>11557</v>
      </c>
      <c r="Q15" s="50" t="s">
        <v>11573</v>
      </c>
      <c r="R15" s="361"/>
      <c r="S15" s="361"/>
      <c r="T15" s="361"/>
      <c r="U15" s="361"/>
      <c r="V15" s="361"/>
      <c r="W15" s="361"/>
      <c r="X15" s="361"/>
      <c r="Y15" s="361"/>
      <c r="Z15" s="361"/>
      <c r="AA15" s="361"/>
      <c r="AB15" s="361"/>
      <c r="AC15" s="361"/>
      <c r="AD15" s="361"/>
      <c r="AE15" s="361"/>
    </row>
    <row r="16">
      <c r="A16" s="5" t="s">
        <v>6690</v>
      </c>
      <c r="B16" s="50" t="s">
        <v>6691</v>
      </c>
      <c r="C16" s="50" t="s">
        <v>6692</v>
      </c>
      <c r="D16" s="261" t="s">
        <v>11574</v>
      </c>
      <c r="E16" s="53" t="s">
        <v>11575</v>
      </c>
      <c r="F16" s="50" t="s">
        <v>11576</v>
      </c>
      <c r="G16" s="50" t="s">
        <v>11577</v>
      </c>
      <c r="H16" s="50" t="s">
        <v>10239</v>
      </c>
      <c r="I16" s="50" t="s">
        <v>373</v>
      </c>
      <c r="J16" s="365" t="s">
        <v>655</v>
      </c>
      <c r="K16" s="361"/>
      <c r="L16" s="50"/>
      <c r="M16" s="50" t="s">
        <v>11578</v>
      </c>
      <c r="N16" s="361"/>
      <c r="O16" s="50">
        <v>30.0</v>
      </c>
      <c r="P16" s="50" t="s">
        <v>11540</v>
      </c>
      <c r="Q16" s="361"/>
      <c r="R16" s="361"/>
      <c r="S16" s="361"/>
      <c r="T16" s="361"/>
      <c r="U16" s="361"/>
      <c r="V16" s="361"/>
      <c r="W16" s="361"/>
      <c r="X16" s="361"/>
      <c r="Y16" s="361"/>
      <c r="Z16" s="361"/>
      <c r="AA16" s="361"/>
      <c r="AB16" s="361"/>
      <c r="AC16" s="361"/>
      <c r="AD16" s="361"/>
      <c r="AE16" s="361"/>
    </row>
    <row r="17">
      <c r="A17" s="366" t="s">
        <v>5218</v>
      </c>
      <c r="B17" s="366" t="s">
        <v>5220</v>
      </c>
      <c r="C17" s="366" t="s">
        <v>5221</v>
      </c>
      <c r="D17" s="367" t="s">
        <v>10967</v>
      </c>
      <c r="E17" s="366" t="s">
        <v>10968</v>
      </c>
      <c r="F17" s="368" t="s">
        <v>11579</v>
      </c>
      <c r="G17" s="369"/>
      <c r="H17" s="23" t="s">
        <v>10239</v>
      </c>
      <c r="I17" s="23" t="s">
        <v>655</v>
      </c>
      <c r="J17" s="23" t="s">
        <v>1038</v>
      </c>
      <c r="K17" s="369"/>
      <c r="L17" s="369"/>
      <c r="M17" s="369"/>
      <c r="N17" s="369"/>
      <c r="O17" s="369"/>
      <c r="P17" s="369"/>
      <c r="Q17" s="369"/>
      <c r="R17" s="369"/>
      <c r="S17" s="369"/>
      <c r="T17" s="369"/>
      <c r="U17" s="369"/>
      <c r="V17" s="369"/>
      <c r="W17" s="369"/>
      <c r="X17" s="369"/>
      <c r="Y17" s="369"/>
      <c r="Z17" s="369"/>
      <c r="AA17" s="369"/>
      <c r="AB17" s="369"/>
      <c r="AC17" s="369"/>
      <c r="AD17" s="369"/>
      <c r="AE17" s="369"/>
    </row>
    <row r="18">
      <c r="A18" s="50" t="s">
        <v>6999</v>
      </c>
      <c r="B18" s="50" t="s">
        <v>7001</v>
      </c>
      <c r="C18" s="53" t="s">
        <v>7002</v>
      </c>
      <c r="D18" s="133" t="s">
        <v>11580</v>
      </c>
      <c r="E18" s="44" t="s">
        <v>11581</v>
      </c>
      <c r="F18" s="28" t="s">
        <v>8171</v>
      </c>
      <c r="G18" s="370" t="s">
        <v>7011</v>
      </c>
      <c r="H18" s="371"/>
      <c r="I18" s="371"/>
      <c r="J18" s="371"/>
      <c r="K18" s="371"/>
      <c r="L18" s="370"/>
      <c r="M18" s="370" t="s">
        <v>11578</v>
      </c>
      <c r="N18" s="371"/>
      <c r="O18" s="371"/>
      <c r="P18" s="371"/>
      <c r="Q18" s="361"/>
      <c r="R18" s="361"/>
      <c r="S18" s="361"/>
      <c r="T18" s="361"/>
      <c r="U18" s="361"/>
      <c r="V18" s="361"/>
      <c r="W18" s="361"/>
      <c r="X18" s="361"/>
      <c r="Y18" s="361"/>
      <c r="Z18" s="361"/>
      <c r="AA18" s="361"/>
      <c r="AB18" s="361"/>
      <c r="AC18" s="361"/>
      <c r="AD18" s="361"/>
      <c r="AE18" s="361"/>
    </row>
    <row r="19">
      <c r="A19" s="28" t="s">
        <v>7140</v>
      </c>
      <c r="B19" s="31" t="s">
        <v>11582</v>
      </c>
      <c r="C19" s="28" t="s">
        <v>7142</v>
      </c>
      <c r="D19" s="133" t="s">
        <v>11583</v>
      </c>
      <c r="E19" s="52" t="s">
        <v>7151</v>
      </c>
      <c r="F19" s="52" t="s">
        <v>7148</v>
      </c>
      <c r="G19" s="370" t="s">
        <v>7147</v>
      </c>
      <c r="H19" s="370" t="s">
        <v>10239</v>
      </c>
      <c r="I19" s="370" t="s">
        <v>53</v>
      </c>
      <c r="J19" s="50" t="s">
        <v>4501</v>
      </c>
      <c r="K19" s="371"/>
      <c r="L19" s="370"/>
      <c r="M19" s="370" t="s">
        <v>11578</v>
      </c>
      <c r="N19" s="371"/>
      <c r="O19" s="370">
        <v>30.0</v>
      </c>
      <c r="P19" s="370" t="s">
        <v>11557</v>
      </c>
      <c r="Q19" s="50" t="s">
        <v>11584</v>
      </c>
      <c r="R19" s="361"/>
      <c r="S19" s="361"/>
      <c r="T19" s="361"/>
      <c r="U19" s="361"/>
      <c r="V19" s="361"/>
      <c r="W19" s="361"/>
      <c r="X19" s="361"/>
      <c r="Y19" s="361"/>
      <c r="Z19" s="361"/>
      <c r="AA19" s="361"/>
      <c r="AB19" s="361"/>
      <c r="AC19" s="361"/>
      <c r="AD19" s="361"/>
      <c r="AE19" s="361"/>
    </row>
    <row r="20">
      <c r="A20" s="50" t="s">
        <v>7154</v>
      </c>
      <c r="B20" s="50" t="s">
        <v>7155</v>
      </c>
      <c r="C20" s="50" t="s">
        <v>7156</v>
      </c>
      <c r="D20" s="261" t="s">
        <v>11585</v>
      </c>
      <c r="E20" s="53" t="s">
        <v>7164</v>
      </c>
      <c r="F20" s="50" t="s">
        <v>7165</v>
      </c>
      <c r="G20" s="262" t="s">
        <v>7166</v>
      </c>
      <c r="H20" s="365" t="s">
        <v>10239</v>
      </c>
      <c r="I20" s="370" t="s">
        <v>11586</v>
      </c>
      <c r="J20" s="52" t="s">
        <v>303</v>
      </c>
      <c r="K20" s="371"/>
      <c r="L20" s="370"/>
      <c r="M20" s="370" t="s">
        <v>11587</v>
      </c>
      <c r="N20" s="371"/>
      <c r="O20" s="370">
        <v>30.0</v>
      </c>
      <c r="P20" s="370" t="s">
        <v>11564</v>
      </c>
      <c r="Q20" s="361"/>
      <c r="R20" s="361"/>
      <c r="S20" s="361"/>
      <c r="T20" s="361"/>
      <c r="U20" s="361"/>
      <c r="V20" s="361"/>
      <c r="W20" s="361"/>
      <c r="X20" s="361"/>
      <c r="Y20" s="361"/>
      <c r="Z20" s="361"/>
      <c r="AA20" s="361"/>
      <c r="AB20" s="361"/>
      <c r="AC20" s="361"/>
      <c r="AD20" s="361"/>
      <c r="AE20" s="361"/>
    </row>
    <row r="21">
      <c r="A21" s="50" t="s">
        <v>7167</v>
      </c>
      <c r="B21" s="50" t="s">
        <v>7170</v>
      </c>
      <c r="C21" s="50" t="s">
        <v>7171</v>
      </c>
      <c r="D21" s="261" t="s">
        <v>11588</v>
      </c>
      <c r="E21" s="53" t="s">
        <v>7179</v>
      </c>
      <c r="F21" s="50" t="s">
        <v>7180</v>
      </c>
      <c r="G21" s="50" t="s">
        <v>7176</v>
      </c>
      <c r="H21" s="52" t="s">
        <v>10239</v>
      </c>
      <c r="I21" s="370" t="s">
        <v>373</v>
      </c>
      <c r="J21" s="50" t="s">
        <v>280</v>
      </c>
      <c r="K21" s="371"/>
      <c r="L21" s="372"/>
      <c r="M21" s="372"/>
      <c r="N21" s="371"/>
      <c r="O21" s="370">
        <v>30.0</v>
      </c>
      <c r="P21" s="370" t="s">
        <v>11557</v>
      </c>
      <c r="Q21" s="361"/>
      <c r="R21" s="50" t="s">
        <v>11589</v>
      </c>
      <c r="S21" s="361"/>
      <c r="T21" s="361"/>
      <c r="U21" s="361"/>
      <c r="V21" s="361"/>
      <c r="W21" s="361"/>
      <c r="X21" s="361"/>
      <c r="Y21" s="361"/>
      <c r="Z21" s="361"/>
      <c r="AA21" s="361"/>
      <c r="AB21" s="361"/>
      <c r="AC21" s="361"/>
      <c r="AD21" s="361"/>
      <c r="AE21" s="361"/>
    </row>
    <row r="22">
      <c r="A22" s="50" t="s">
        <v>7183</v>
      </c>
      <c r="B22" s="50" t="s">
        <v>7184</v>
      </c>
      <c r="C22" s="50" t="s">
        <v>7185</v>
      </c>
      <c r="D22" s="261" t="s">
        <v>11590</v>
      </c>
      <c r="E22" s="52" t="s">
        <v>7192</v>
      </c>
      <c r="F22" s="52" t="s">
        <v>7193</v>
      </c>
      <c r="G22" s="52" t="s">
        <v>7189</v>
      </c>
      <c r="H22" s="52" t="s">
        <v>10239</v>
      </c>
      <c r="I22" s="370" t="s">
        <v>4501</v>
      </c>
      <c r="J22" s="52" t="s">
        <v>1038</v>
      </c>
      <c r="K22" s="371"/>
      <c r="L22" s="370"/>
      <c r="M22" s="370" t="s">
        <v>118</v>
      </c>
      <c r="N22" s="371"/>
      <c r="O22" s="370">
        <v>20.0</v>
      </c>
      <c r="P22" s="370" t="s">
        <v>11557</v>
      </c>
      <c r="Q22" s="50" t="s">
        <v>11591</v>
      </c>
      <c r="R22" s="50"/>
      <c r="S22" s="361"/>
      <c r="T22" s="361"/>
      <c r="U22" s="361"/>
      <c r="V22" s="361"/>
      <c r="W22" s="361"/>
      <c r="X22" s="361"/>
      <c r="Y22" s="361"/>
      <c r="Z22" s="361"/>
      <c r="AA22" s="361"/>
      <c r="AB22" s="361"/>
      <c r="AC22" s="361"/>
      <c r="AD22" s="361"/>
      <c r="AE22" s="361"/>
    </row>
    <row r="23">
      <c r="A23" s="28" t="s">
        <v>7196</v>
      </c>
      <c r="B23" s="28" t="s">
        <v>7197</v>
      </c>
      <c r="C23" s="28" t="s">
        <v>7198</v>
      </c>
      <c r="D23" s="133" t="s">
        <v>11592</v>
      </c>
      <c r="E23" s="52" t="s">
        <v>7205</v>
      </c>
      <c r="F23" s="52" t="s">
        <v>7206</v>
      </c>
      <c r="G23" s="52" t="s">
        <v>11593</v>
      </c>
      <c r="H23" s="52" t="s">
        <v>10237</v>
      </c>
      <c r="I23" s="370" t="s">
        <v>53</v>
      </c>
      <c r="J23" s="52" t="s">
        <v>204</v>
      </c>
      <c r="K23" s="371"/>
      <c r="L23" s="372"/>
      <c r="M23" s="372"/>
      <c r="N23" s="371"/>
      <c r="O23" s="370">
        <v>30.0</v>
      </c>
      <c r="P23" s="370" t="s">
        <v>11564</v>
      </c>
      <c r="Q23" s="361"/>
      <c r="R23" s="361"/>
      <c r="S23" s="361"/>
      <c r="T23" s="361"/>
      <c r="U23" s="361"/>
      <c r="V23" s="361"/>
      <c r="W23" s="361"/>
      <c r="X23" s="361"/>
      <c r="Y23" s="361"/>
      <c r="Z23" s="361"/>
      <c r="AA23" s="361"/>
      <c r="AB23" s="361"/>
      <c r="AC23" s="361"/>
      <c r="AD23" s="361"/>
      <c r="AE23" s="361"/>
    </row>
    <row r="24">
      <c r="A24" s="50" t="s">
        <v>7210</v>
      </c>
      <c r="B24" s="373" t="s">
        <v>11594</v>
      </c>
      <c r="C24" s="50" t="s">
        <v>7212</v>
      </c>
      <c r="D24" s="261" t="s">
        <v>11595</v>
      </c>
      <c r="E24" s="52" t="s">
        <v>7222</v>
      </c>
      <c r="F24" s="50" t="s">
        <v>7223</v>
      </c>
      <c r="G24" s="50" t="s">
        <v>11596</v>
      </c>
      <c r="H24" s="52" t="s">
        <v>10239</v>
      </c>
      <c r="I24" s="370" t="s">
        <v>138</v>
      </c>
      <c r="J24" s="52" t="s">
        <v>686</v>
      </c>
      <c r="K24" s="371"/>
      <c r="L24" s="372"/>
      <c r="M24" s="372"/>
      <c r="N24" s="371"/>
      <c r="O24" s="370">
        <v>50.0</v>
      </c>
      <c r="P24" s="370" t="s">
        <v>11540</v>
      </c>
      <c r="Q24" s="361"/>
      <c r="R24" s="361"/>
      <c r="S24" s="361"/>
      <c r="T24" s="361"/>
      <c r="U24" s="361"/>
      <c r="V24" s="361"/>
      <c r="W24" s="361"/>
      <c r="X24" s="361"/>
      <c r="Y24" s="361"/>
      <c r="Z24" s="361"/>
      <c r="AA24" s="361"/>
      <c r="AB24" s="361"/>
      <c r="AC24" s="361"/>
      <c r="AD24" s="361"/>
      <c r="AE24" s="361"/>
    </row>
    <row r="25">
      <c r="A25" s="28" t="s">
        <v>7251</v>
      </c>
      <c r="B25" s="28" t="s">
        <v>7253</v>
      </c>
      <c r="C25" s="28" t="s">
        <v>11597</v>
      </c>
      <c r="D25" s="133" t="s">
        <v>11598</v>
      </c>
      <c r="E25" s="52" t="s">
        <v>7262</v>
      </c>
      <c r="F25" s="50" t="s">
        <v>7263</v>
      </c>
      <c r="G25" s="52" t="s">
        <v>7259</v>
      </c>
      <c r="H25" s="52" t="s">
        <v>10237</v>
      </c>
      <c r="I25" s="370" t="s">
        <v>158</v>
      </c>
      <c r="J25" s="28" t="s">
        <v>655</v>
      </c>
      <c r="K25" s="371"/>
      <c r="L25" s="370"/>
      <c r="M25" s="370" t="s">
        <v>11578</v>
      </c>
      <c r="N25" s="371"/>
      <c r="O25" s="370">
        <v>30.0</v>
      </c>
      <c r="P25" s="370" t="s">
        <v>11557</v>
      </c>
      <c r="Q25" s="361"/>
      <c r="R25" s="361"/>
      <c r="S25" s="361"/>
      <c r="T25" s="361"/>
      <c r="U25" s="361"/>
      <c r="V25" s="361"/>
      <c r="W25" s="361"/>
      <c r="X25" s="361"/>
      <c r="Y25" s="361"/>
      <c r="Z25" s="361"/>
      <c r="AA25" s="361"/>
      <c r="AB25" s="361"/>
      <c r="AC25" s="361"/>
      <c r="AD25" s="361"/>
      <c r="AE25" s="361"/>
    </row>
    <row r="26">
      <c r="A26" s="53" t="s">
        <v>11018</v>
      </c>
      <c r="B26" s="50" t="s">
        <v>11019</v>
      </c>
      <c r="C26" s="50" t="s">
        <v>11020</v>
      </c>
      <c r="D26" s="261" t="s">
        <v>11021</v>
      </c>
      <c r="E26" s="50" t="s">
        <v>11022</v>
      </c>
      <c r="F26" s="50" t="s">
        <v>11599</v>
      </c>
      <c r="G26" s="50" t="s">
        <v>11600</v>
      </c>
      <c r="H26" s="50" t="s">
        <v>10239</v>
      </c>
      <c r="I26" s="50" t="s">
        <v>248</v>
      </c>
      <c r="J26" s="28" t="s">
        <v>875</v>
      </c>
      <c r="K26" s="374"/>
      <c r="L26" s="50"/>
      <c r="M26" s="50" t="s">
        <v>11578</v>
      </c>
      <c r="N26" s="374"/>
      <c r="O26" s="52">
        <v>20.0</v>
      </c>
      <c r="P26" s="52" t="s">
        <v>11557</v>
      </c>
      <c r="Q26" s="53" t="s">
        <v>11601</v>
      </c>
      <c r="R26" s="128"/>
      <c r="S26" s="128"/>
      <c r="T26" s="128"/>
      <c r="U26" s="128"/>
      <c r="V26" s="128"/>
      <c r="W26" s="128"/>
      <c r="X26" s="128"/>
      <c r="Y26" s="128"/>
      <c r="Z26" s="128"/>
      <c r="AA26" s="128"/>
      <c r="AB26" s="128"/>
      <c r="AC26" s="128"/>
      <c r="AD26" s="128"/>
      <c r="AE26" s="128"/>
    </row>
    <row r="27">
      <c r="A27" s="375" t="s">
        <v>5596</v>
      </c>
      <c r="B27" s="375" t="s">
        <v>5597</v>
      </c>
      <c r="C27" s="375" t="s">
        <v>5598</v>
      </c>
      <c r="D27" s="261" t="s">
        <v>11027</v>
      </c>
      <c r="E27" s="50" t="s">
        <v>5606</v>
      </c>
      <c r="F27" s="50" t="s">
        <v>11602</v>
      </c>
      <c r="G27" s="50" t="s">
        <v>11603</v>
      </c>
      <c r="H27" s="374"/>
      <c r="I27" s="50" t="s">
        <v>158</v>
      </c>
      <c r="J27" s="374"/>
      <c r="K27" s="374"/>
      <c r="L27" s="374"/>
      <c r="M27" s="374"/>
      <c r="N27" s="374"/>
      <c r="O27" s="376"/>
      <c r="P27" s="128"/>
      <c r="Q27" s="128"/>
      <c r="R27" s="128"/>
      <c r="S27" s="128"/>
      <c r="T27" s="128"/>
      <c r="U27" s="128"/>
      <c r="V27" s="128"/>
      <c r="W27" s="128"/>
      <c r="X27" s="128"/>
      <c r="Y27" s="128"/>
      <c r="Z27" s="128"/>
      <c r="AA27" s="128"/>
      <c r="AB27" s="128"/>
      <c r="AC27" s="128"/>
      <c r="AD27" s="128"/>
      <c r="AE27" s="128"/>
    </row>
    <row r="28">
      <c r="A28" s="50" t="s">
        <v>7266</v>
      </c>
      <c r="B28" s="50" t="s">
        <v>7267</v>
      </c>
      <c r="C28" s="50" t="s">
        <v>7268</v>
      </c>
      <c r="D28" s="261" t="s">
        <v>11604</v>
      </c>
      <c r="E28" s="53" t="s">
        <v>7275</v>
      </c>
      <c r="F28" s="50" t="s">
        <v>7276</v>
      </c>
      <c r="G28" s="50" t="s">
        <v>7272</v>
      </c>
      <c r="H28" s="370" t="s">
        <v>10237</v>
      </c>
      <c r="I28" s="50" t="s">
        <v>686</v>
      </c>
      <c r="J28" s="53" t="s">
        <v>158</v>
      </c>
      <c r="K28" s="372"/>
      <c r="L28" s="372"/>
      <c r="M28" s="372"/>
      <c r="N28" s="372"/>
      <c r="O28" s="370">
        <v>50.0</v>
      </c>
      <c r="P28" s="50" t="s">
        <v>11544</v>
      </c>
      <c r="Q28" s="361"/>
      <c r="R28" s="361"/>
      <c r="S28" s="361"/>
      <c r="T28" s="361"/>
      <c r="U28" s="361"/>
      <c r="V28" s="361"/>
      <c r="W28" s="361"/>
      <c r="X28" s="361"/>
      <c r="Y28" s="361"/>
      <c r="Z28" s="361"/>
      <c r="AA28" s="361"/>
      <c r="AB28" s="361"/>
      <c r="AC28" s="361"/>
      <c r="AD28" s="361"/>
      <c r="AE28" s="361"/>
    </row>
    <row r="29">
      <c r="A29" s="50" t="s">
        <v>7279</v>
      </c>
      <c r="B29" s="50" t="s">
        <v>7280</v>
      </c>
      <c r="C29" s="377" t="s">
        <v>7280</v>
      </c>
      <c r="D29" s="261" t="s">
        <v>11605</v>
      </c>
      <c r="E29" s="53" t="s">
        <v>7289</v>
      </c>
      <c r="F29" s="50" t="s">
        <v>7287</v>
      </c>
      <c r="G29" s="50" t="s">
        <v>7286</v>
      </c>
      <c r="H29" s="370" t="s">
        <v>10237</v>
      </c>
      <c r="I29" s="52" t="s">
        <v>4501</v>
      </c>
      <c r="J29" s="53" t="s">
        <v>53</v>
      </c>
      <c r="K29" s="372"/>
      <c r="L29" s="370"/>
      <c r="M29" s="370" t="s">
        <v>11578</v>
      </c>
      <c r="N29" s="372"/>
      <c r="O29" s="370">
        <v>25.0</v>
      </c>
      <c r="P29" s="50" t="s">
        <v>11557</v>
      </c>
      <c r="Q29" s="361"/>
      <c r="R29" s="50" t="s">
        <v>11606</v>
      </c>
      <c r="S29" s="361"/>
      <c r="T29" s="361"/>
      <c r="U29" s="361"/>
      <c r="V29" s="361"/>
      <c r="W29" s="361"/>
      <c r="X29" s="361"/>
      <c r="Y29" s="361"/>
      <c r="Z29" s="361"/>
      <c r="AA29" s="361"/>
      <c r="AB29" s="361"/>
      <c r="AC29" s="361"/>
      <c r="AD29" s="361"/>
      <c r="AE29" s="361"/>
    </row>
    <row r="30">
      <c r="A30" s="50" t="s">
        <v>7292</v>
      </c>
      <c r="B30" s="50" t="s">
        <v>7293</v>
      </c>
      <c r="C30" s="50" t="s">
        <v>7294</v>
      </c>
      <c r="D30" s="261" t="s">
        <v>11607</v>
      </c>
      <c r="E30" s="53" t="s">
        <v>7303</v>
      </c>
      <c r="F30" s="50" t="s">
        <v>7304</v>
      </c>
      <c r="G30" s="50" t="s">
        <v>7305</v>
      </c>
      <c r="H30" s="370" t="s">
        <v>10239</v>
      </c>
      <c r="I30" s="50" t="s">
        <v>303</v>
      </c>
      <c r="J30" s="53" t="s">
        <v>248</v>
      </c>
      <c r="K30" s="372"/>
      <c r="L30" s="372"/>
      <c r="M30" s="372"/>
      <c r="N30" s="372"/>
      <c r="O30" s="370">
        <v>50.0</v>
      </c>
      <c r="P30" s="50" t="s">
        <v>11557</v>
      </c>
      <c r="Q30" s="50" t="s">
        <v>11608</v>
      </c>
      <c r="R30" s="361"/>
      <c r="S30" s="361"/>
      <c r="T30" s="361"/>
      <c r="U30" s="361"/>
      <c r="V30" s="361"/>
      <c r="W30" s="361"/>
      <c r="X30" s="361"/>
      <c r="Y30" s="361"/>
      <c r="Z30" s="361"/>
      <c r="AA30" s="361"/>
      <c r="AB30" s="361"/>
      <c r="AC30" s="361"/>
      <c r="AD30" s="361"/>
      <c r="AE30" s="361"/>
    </row>
    <row r="31">
      <c r="A31" s="28" t="s">
        <v>7306</v>
      </c>
      <c r="B31" s="28" t="s">
        <v>7317</v>
      </c>
      <c r="C31" s="28" t="s">
        <v>7309</v>
      </c>
      <c r="D31" s="133" t="s">
        <v>11609</v>
      </c>
      <c r="E31" s="52" t="s">
        <v>7318</v>
      </c>
      <c r="F31" s="52" t="s">
        <v>7315</v>
      </c>
      <c r="G31" s="52" t="s">
        <v>7319</v>
      </c>
      <c r="H31" s="370" t="s">
        <v>10239</v>
      </c>
      <c r="I31" s="52" t="s">
        <v>373</v>
      </c>
      <c r="J31" s="365" t="s">
        <v>248</v>
      </c>
      <c r="K31" s="372"/>
      <c r="L31" s="370"/>
      <c r="M31" s="370" t="s">
        <v>11578</v>
      </c>
      <c r="N31" s="372"/>
      <c r="O31" s="370">
        <v>30.0</v>
      </c>
      <c r="P31" s="50" t="s">
        <v>11540</v>
      </c>
      <c r="Q31" s="361"/>
      <c r="R31" s="361"/>
      <c r="S31" s="361"/>
      <c r="T31" s="361"/>
      <c r="U31" s="361"/>
      <c r="V31" s="361"/>
      <c r="W31" s="361"/>
      <c r="X31" s="361"/>
      <c r="Y31" s="361"/>
      <c r="Z31" s="361"/>
      <c r="AA31" s="361"/>
      <c r="AB31" s="361"/>
      <c r="AC31" s="361"/>
      <c r="AD31" s="361"/>
      <c r="AE31" s="361"/>
    </row>
    <row r="32">
      <c r="A32" s="50" t="s">
        <v>7322</v>
      </c>
      <c r="B32" s="50" t="s">
        <v>7323</v>
      </c>
      <c r="C32" s="53" t="s">
        <v>11610</v>
      </c>
      <c r="D32" s="261" t="s">
        <v>11611</v>
      </c>
      <c r="E32" s="53" t="s">
        <v>7334</v>
      </c>
      <c r="F32" s="50" t="s">
        <v>7335</v>
      </c>
      <c r="G32" s="50" t="s">
        <v>7336</v>
      </c>
      <c r="H32" s="365" t="s">
        <v>10239</v>
      </c>
      <c r="I32" s="50" t="s">
        <v>373</v>
      </c>
      <c r="J32" s="53" t="s">
        <v>248</v>
      </c>
      <c r="K32" s="372"/>
      <c r="L32" s="370"/>
      <c r="M32" s="370" t="s">
        <v>11578</v>
      </c>
      <c r="N32" s="372"/>
      <c r="O32" s="370">
        <v>25.0</v>
      </c>
      <c r="P32" s="50" t="s">
        <v>11557</v>
      </c>
      <c r="Q32" s="361"/>
      <c r="R32" s="361"/>
      <c r="S32" s="361"/>
      <c r="T32" s="361"/>
      <c r="U32" s="361"/>
      <c r="V32" s="361"/>
      <c r="W32" s="361"/>
      <c r="X32" s="361"/>
      <c r="Y32" s="361"/>
      <c r="Z32" s="361"/>
      <c r="AA32" s="361"/>
      <c r="AB32" s="361"/>
      <c r="AC32" s="361"/>
      <c r="AD32" s="361"/>
      <c r="AE32" s="361"/>
    </row>
    <row r="33">
      <c r="A33" s="50" t="s">
        <v>7337</v>
      </c>
      <c r="B33" s="50" t="s">
        <v>5368</v>
      </c>
      <c r="C33" s="50" t="s">
        <v>7339</v>
      </c>
      <c r="D33" s="261" t="s">
        <v>11612</v>
      </c>
      <c r="E33" s="53" t="s">
        <v>7347</v>
      </c>
      <c r="F33" s="50" t="s">
        <v>7348</v>
      </c>
      <c r="G33" s="50" t="s">
        <v>7349</v>
      </c>
      <c r="H33" s="52" t="s">
        <v>10239</v>
      </c>
      <c r="I33" s="52" t="s">
        <v>158</v>
      </c>
      <c r="J33" s="53" t="s">
        <v>577</v>
      </c>
      <c r="K33" s="372"/>
      <c r="L33" s="370"/>
      <c r="M33" s="370" t="s">
        <v>11578</v>
      </c>
      <c r="N33" s="372"/>
      <c r="O33" s="370">
        <v>50.0</v>
      </c>
      <c r="P33" s="50" t="s">
        <v>11557</v>
      </c>
      <c r="Q33" s="50" t="s">
        <v>11608</v>
      </c>
      <c r="R33" s="361"/>
      <c r="S33" s="361"/>
      <c r="T33" s="361"/>
      <c r="U33" s="361"/>
      <c r="V33" s="361"/>
      <c r="W33" s="361"/>
      <c r="X33" s="361"/>
      <c r="Y33" s="361"/>
      <c r="Z33" s="361"/>
      <c r="AA33" s="361"/>
      <c r="AB33" s="361"/>
      <c r="AC33" s="361"/>
      <c r="AD33" s="361"/>
      <c r="AE33" s="361"/>
    </row>
    <row r="34">
      <c r="A34" s="50" t="s">
        <v>7395</v>
      </c>
      <c r="B34" s="50" t="s">
        <v>7397</v>
      </c>
      <c r="C34" s="50" t="s">
        <v>7398</v>
      </c>
      <c r="D34" s="261" t="s">
        <v>11613</v>
      </c>
      <c r="E34" s="53" t="s">
        <v>7406</v>
      </c>
      <c r="F34" s="50" t="s">
        <v>7407</v>
      </c>
      <c r="G34" s="50" t="s">
        <v>7408</v>
      </c>
      <c r="H34" s="52" t="s">
        <v>10237</v>
      </c>
      <c r="I34" s="52" t="s">
        <v>11586</v>
      </c>
      <c r="J34" s="52" t="s">
        <v>1038</v>
      </c>
      <c r="K34" s="372"/>
      <c r="L34" s="370"/>
      <c r="M34" s="370" t="s">
        <v>11578</v>
      </c>
      <c r="N34" s="372"/>
      <c r="O34" s="370">
        <v>25.0</v>
      </c>
      <c r="P34" s="50" t="s">
        <v>11557</v>
      </c>
      <c r="Q34" s="361"/>
      <c r="R34" s="361"/>
      <c r="S34" s="361"/>
      <c r="T34" s="361"/>
      <c r="U34" s="361"/>
      <c r="V34" s="361"/>
      <c r="W34" s="361"/>
      <c r="X34" s="361"/>
      <c r="Y34" s="361"/>
      <c r="Z34" s="361"/>
      <c r="AA34" s="361"/>
      <c r="AB34" s="361"/>
      <c r="AC34" s="361"/>
      <c r="AD34" s="361"/>
      <c r="AE34" s="361"/>
    </row>
    <row r="35">
      <c r="A35" s="50" t="s">
        <v>7421</v>
      </c>
      <c r="B35" s="50" t="s">
        <v>7422</v>
      </c>
      <c r="C35" s="50" t="s">
        <v>6308</v>
      </c>
      <c r="D35" s="261" t="s">
        <v>11614</v>
      </c>
      <c r="E35" s="53" t="s">
        <v>7429</v>
      </c>
      <c r="F35" s="50" t="s">
        <v>7427</v>
      </c>
      <c r="G35" s="50" t="s">
        <v>7426</v>
      </c>
      <c r="H35" s="52" t="s">
        <v>10237</v>
      </c>
      <c r="I35" s="50" t="s">
        <v>158</v>
      </c>
      <c r="J35" s="53" t="s">
        <v>4501</v>
      </c>
      <c r="K35" s="372"/>
      <c r="L35" s="372"/>
      <c r="M35" s="372"/>
      <c r="N35" s="372"/>
      <c r="O35" s="370">
        <v>50.0</v>
      </c>
      <c r="P35" s="50" t="s">
        <v>11557</v>
      </c>
      <c r="Q35" s="361"/>
      <c r="R35" s="361"/>
      <c r="S35" s="361"/>
      <c r="T35" s="361"/>
      <c r="U35" s="361"/>
      <c r="V35" s="361"/>
      <c r="W35" s="361"/>
      <c r="X35" s="361"/>
      <c r="Y35" s="361"/>
      <c r="Z35" s="361"/>
      <c r="AA35" s="361"/>
      <c r="AB35" s="361"/>
      <c r="AC35" s="361"/>
      <c r="AD35" s="361"/>
      <c r="AE35" s="361"/>
    </row>
    <row r="36">
      <c r="A36" s="50" t="s">
        <v>7430</v>
      </c>
      <c r="B36" s="50" t="s">
        <v>7432</v>
      </c>
      <c r="C36" s="50" t="s">
        <v>7433</v>
      </c>
      <c r="D36" s="261" t="s">
        <v>11615</v>
      </c>
      <c r="E36" s="53" t="s">
        <v>7441</v>
      </c>
      <c r="F36" s="50" t="s">
        <v>7439</v>
      </c>
      <c r="G36" s="50" t="s">
        <v>7442</v>
      </c>
      <c r="H36" s="52" t="s">
        <v>10237</v>
      </c>
      <c r="I36" s="50" t="s">
        <v>4501</v>
      </c>
      <c r="J36" s="53" t="s">
        <v>904</v>
      </c>
      <c r="K36" s="372"/>
      <c r="L36" s="370"/>
      <c r="M36" s="370" t="s">
        <v>11578</v>
      </c>
      <c r="N36" s="372"/>
      <c r="O36" s="370">
        <v>40.0</v>
      </c>
      <c r="P36" s="50" t="s">
        <v>11540</v>
      </c>
      <c r="Q36" s="361"/>
      <c r="R36" s="361"/>
      <c r="S36" s="361"/>
      <c r="T36" s="361"/>
      <c r="U36" s="361"/>
      <c r="V36" s="361"/>
      <c r="W36" s="361"/>
      <c r="X36" s="361"/>
      <c r="Y36" s="361"/>
      <c r="Z36" s="361"/>
      <c r="AA36" s="361"/>
      <c r="AB36" s="361"/>
      <c r="AC36" s="361"/>
      <c r="AD36" s="361"/>
      <c r="AE36" s="361"/>
    </row>
    <row r="37">
      <c r="A37" s="50" t="s">
        <v>7669</v>
      </c>
      <c r="B37" s="50" t="s">
        <v>11616</v>
      </c>
      <c r="C37" s="50" t="s">
        <v>7672</v>
      </c>
      <c r="D37" s="261" t="s">
        <v>11617</v>
      </c>
      <c r="E37" s="53" t="s">
        <v>7680</v>
      </c>
      <c r="F37" s="52" t="s">
        <v>7681</v>
      </c>
      <c r="G37" s="53" t="s">
        <v>7682</v>
      </c>
      <c r="H37" s="52" t="s">
        <v>10239</v>
      </c>
      <c r="I37" s="50" t="s">
        <v>53</v>
      </c>
      <c r="J37" s="53" t="s">
        <v>105</v>
      </c>
      <c r="K37" s="372"/>
      <c r="L37" s="372"/>
      <c r="M37" s="372"/>
      <c r="N37" s="372"/>
      <c r="O37" s="370">
        <v>50.0</v>
      </c>
      <c r="P37" s="50" t="s">
        <v>11557</v>
      </c>
      <c r="Q37" s="361"/>
      <c r="R37" s="50" t="s">
        <v>11618</v>
      </c>
      <c r="S37" s="361"/>
      <c r="T37" s="361"/>
      <c r="U37" s="361"/>
      <c r="V37" s="361"/>
      <c r="W37" s="361"/>
      <c r="X37" s="361"/>
      <c r="Y37" s="361"/>
      <c r="Z37" s="361"/>
      <c r="AA37" s="361"/>
      <c r="AB37" s="361"/>
      <c r="AC37" s="361"/>
      <c r="AD37" s="361"/>
      <c r="AE37" s="361"/>
    </row>
    <row r="38">
      <c r="A38" s="28" t="s">
        <v>7685</v>
      </c>
      <c r="B38" s="28" t="s">
        <v>7686</v>
      </c>
      <c r="C38" s="28" t="s">
        <v>7687</v>
      </c>
      <c r="D38" s="133" t="s">
        <v>11619</v>
      </c>
      <c r="E38" s="53" t="s">
        <v>7695</v>
      </c>
      <c r="F38" s="52" t="s">
        <v>7693</v>
      </c>
      <c r="G38" s="53" t="s">
        <v>7696</v>
      </c>
      <c r="H38" s="52" t="s">
        <v>10237</v>
      </c>
      <c r="I38" s="28" t="s">
        <v>53</v>
      </c>
      <c r="J38" s="53" t="s">
        <v>105</v>
      </c>
      <c r="K38" s="372"/>
      <c r="L38" s="370"/>
      <c r="M38" s="370" t="s">
        <v>11578</v>
      </c>
      <c r="N38" s="372"/>
      <c r="O38" s="370">
        <v>20.0</v>
      </c>
      <c r="P38" s="50" t="s">
        <v>11557</v>
      </c>
      <c r="Q38" s="361"/>
      <c r="R38" s="50" t="s">
        <v>11620</v>
      </c>
      <c r="S38" s="361"/>
      <c r="T38" s="361"/>
      <c r="U38" s="361"/>
      <c r="V38" s="361"/>
      <c r="W38" s="361"/>
      <c r="X38" s="361"/>
      <c r="Y38" s="361"/>
      <c r="Z38" s="361"/>
      <c r="AA38" s="361"/>
      <c r="AB38" s="361"/>
      <c r="AC38" s="361"/>
      <c r="AD38" s="361"/>
      <c r="AE38" s="361"/>
    </row>
    <row r="39">
      <c r="A39" s="50" t="s">
        <v>7765</v>
      </c>
      <c r="B39" s="50" t="s">
        <v>11621</v>
      </c>
      <c r="C39" s="50" t="s">
        <v>7767</v>
      </c>
      <c r="D39" s="261" t="s">
        <v>11622</v>
      </c>
      <c r="E39" s="53" t="s">
        <v>7774</v>
      </c>
      <c r="F39" s="52" t="s">
        <v>7773</v>
      </c>
      <c r="G39" s="53" t="s">
        <v>11623</v>
      </c>
      <c r="H39" s="52" t="s">
        <v>10237</v>
      </c>
      <c r="I39" s="50" t="s">
        <v>543</v>
      </c>
      <c r="J39" s="53" t="s">
        <v>233</v>
      </c>
      <c r="K39" s="372"/>
      <c r="L39" s="372"/>
      <c r="M39" s="372"/>
      <c r="N39" s="372"/>
      <c r="O39" s="370">
        <v>50.0</v>
      </c>
      <c r="P39" s="50" t="s">
        <v>11540</v>
      </c>
      <c r="Q39" s="361"/>
      <c r="R39" s="361"/>
      <c r="S39" s="361"/>
      <c r="T39" s="361"/>
      <c r="U39" s="361"/>
      <c r="V39" s="361"/>
      <c r="W39" s="361"/>
      <c r="X39" s="361"/>
      <c r="Y39" s="361"/>
      <c r="Z39" s="361"/>
      <c r="AA39" s="361"/>
      <c r="AB39" s="361"/>
      <c r="AC39" s="361"/>
      <c r="AD39" s="361"/>
      <c r="AE39" s="361"/>
    </row>
    <row r="40">
      <c r="A40" s="50" t="s">
        <v>11624</v>
      </c>
      <c r="B40" s="50" t="s">
        <v>11625</v>
      </c>
      <c r="C40" s="50" t="s">
        <v>11626</v>
      </c>
      <c r="D40" s="261" t="s">
        <v>11627</v>
      </c>
      <c r="E40" s="52" t="s">
        <v>11628</v>
      </c>
      <c r="F40" s="52" t="s">
        <v>7786</v>
      </c>
      <c r="G40" s="52" t="s">
        <v>7788</v>
      </c>
      <c r="H40" s="52" t="s">
        <v>10237</v>
      </c>
      <c r="I40" s="52" t="s">
        <v>4501</v>
      </c>
      <c r="J40" s="52" t="s">
        <v>158</v>
      </c>
      <c r="K40" s="372"/>
      <c r="L40" s="372"/>
      <c r="M40" s="372"/>
      <c r="N40" s="372"/>
      <c r="O40" s="370">
        <v>50.0</v>
      </c>
      <c r="P40" s="50" t="s">
        <v>11540</v>
      </c>
      <c r="Q40" s="361"/>
      <c r="R40" s="361"/>
      <c r="S40" s="361"/>
      <c r="T40" s="361"/>
      <c r="U40" s="361"/>
      <c r="V40" s="361"/>
      <c r="W40" s="361"/>
      <c r="X40" s="361"/>
      <c r="Y40" s="361"/>
      <c r="Z40" s="361"/>
      <c r="AA40" s="361"/>
      <c r="AB40" s="361"/>
      <c r="AC40" s="361"/>
      <c r="AD40" s="361"/>
      <c r="AE40" s="361"/>
    </row>
    <row r="41">
      <c r="A41" s="28" t="s">
        <v>7813</v>
      </c>
      <c r="B41" s="28" t="s">
        <v>7814</v>
      </c>
      <c r="C41" s="52" t="s">
        <v>11629</v>
      </c>
      <c r="D41" s="133" t="s">
        <v>11630</v>
      </c>
      <c r="E41" s="52" t="s">
        <v>11631</v>
      </c>
      <c r="F41" s="52" t="s">
        <v>7821</v>
      </c>
      <c r="G41" s="52" t="s">
        <v>7820</v>
      </c>
      <c r="H41" s="52" t="s">
        <v>10239</v>
      </c>
      <c r="I41" s="52" t="s">
        <v>53</v>
      </c>
      <c r="J41" s="52" t="s">
        <v>4501</v>
      </c>
      <c r="K41" s="372"/>
      <c r="L41" s="372"/>
      <c r="M41" s="372"/>
      <c r="N41" s="372"/>
      <c r="O41" s="370">
        <v>30.0</v>
      </c>
      <c r="P41" s="50" t="s">
        <v>11557</v>
      </c>
      <c r="Q41" s="361"/>
      <c r="R41" s="50" t="s">
        <v>11632</v>
      </c>
      <c r="S41" s="361"/>
      <c r="T41" s="361"/>
      <c r="U41" s="361"/>
      <c r="V41" s="361"/>
      <c r="W41" s="361"/>
      <c r="X41" s="361"/>
      <c r="Y41" s="361"/>
      <c r="Z41" s="361"/>
      <c r="AA41" s="361"/>
      <c r="AB41" s="361"/>
      <c r="AC41" s="361"/>
      <c r="AD41" s="361"/>
      <c r="AE41" s="361"/>
    </row>
    <row r="42">
      <c r="A42" s="50" t="s">
        <v>7827</v>
      </c>
      <c r="B42" s="50" t="s">
        <v>7828</v>
      </c>
      <c r="C42" s="50" t="s">
        <v>7829</v>
      </c>
      <c r="D42" s="261" t="s">
        <v>11633</v>
      </c>
      <c r="E42" s="52" t="s">
        <v>11634</v>
      </c>
      <c r="F42" s="52" t="s">
        <v>7835</v>
      </c>
      <c r="G42" s="52" t="s">
        <v>7834</v>
      </c>
      <c r="H42" s="52" t="s">
        <v>10239</v>
      </c>
      <c r="I42" s="52" t="s">
        <v>655</v>
      </c>
      <c r="J42" s="52" t="s">
        <v>577</v>
      </c>
      <c r="K42" s="372"/>
      <c r="L42" s="372"/>
      <c r="M42" s="372"/>
      <c r="N42" s="372"/>
      <c r="O42" s="372"/>
      <c r="P42" s="361"/>
      <c r="Q42" s="361"/>
      <c r="R42" s="361"/>
      <c r="S42" s="361"/>
      <c r="T42" s="361"/>
      <c r="U42" s="361"/>
      <c r="V42" s="361"/>
      <c r="W42" s="361"/>
      <c r="X42" s="361"/>
      <c r="Y42" s="361"/>
      <c r="Z42" s="361"/>
      <c r="AA42" s="361"/>
      <c r="AB42" s="361"/>
      <c r="AC42" s="361"/>
      <c r="AD42" s="361"/>
      <c r="AE42" s="361"/>
    </row>
    <row r="43">
      <c r="A43" s="378" t="s">
        <v>7839</v>
      </c>
      <c r="B43" s="28" t="s">
        <v>7840</v>
      </c>
      <c r="C43" s="28" t="s">
        <v>7841</v>
      </c>
      <c r="D43" s="133" t="s">
        <v>11635</v>
      </c>
      <c r="E43" s="52" t="s">
        <v>7849</v>
      </c>
      <c r="F43" s="52" t="s">
        <v>7847</v>
      </c>
      <c r="G43" s="52" t="s">
        <v>7846</v>
      </c>
      <c r="H43" s="52" t="s">
        <v>10239</v>
      </c>
      <c r="I43" s="52" t="s">
        <v>875</v>
      </c>
      <c r="J43" s="52" t="s">
        <v>248</v>
      </c>
      <c r="K43" s="379">
        <v>45872.0</v>
      </c>
      <c r="L43" s="380">
        <v>0.4166666666666667</v>
      </c>
      <c r="M43" s="380">
        <v>0.5</v>
      </c>
      <c r="O43" s="370">
        <v>80.0</v>
      </c>
      <c r="P43" s="50" t="s">
        <v>11636</v>
      </c>
      <c r="Q43" s="361"/>
      <c r="R43" s="361"/>
      <c r="S43" s="361"/>
      <c r="T43" s="361"/>
      <c r="U43" s="361"/>
      <c r="V43" s="361"/>
      <c r="W43" s="361"/>
      <c r="X43" s="361"/>
      <c r="Y43" s="361"/>
      <c r="Z43" s="361"/>
      <c r="AA43" s="361"/>
      <c r="AB43" s="361"/>
      <c r="AC43" s="361"/>
      <c r="AD43" s="361"/>
      <c r="AE43" s="361"/>
    </row>
    <row r="44">
      <c r="A44" s="28" t="s">
        <v>7892</v>
      </c>
      <c r="B44" s="28" t="s">
        <v>7894</v>
      </c>
      <c r="C44" s="28" t="s">
        <v>7895</v>
      </c>
      <c r="D44" s="133" t="s">
        <v>11637</v>
      </c>
      <c r="E44" s="52" t="s">
        <v>7902</v>
      </c>
      <c r="F44" s="52" t="s">
        <v>7901</v>
      </c>
      <c r="G44" s="52" t="s">
        <v>7900</v>
      </c>
      <c r="H44" s="52" t="s">
        <v>10237</v>
      </c>
      <c r="I44" s="52" t="s">
        <v>1038</v>
      </c>
      <c r="J44" s="52" t="s">
        <v>4501</v>
      </c>
      <c r="K44" s="372"/>
      <c r="L44" s="370"/>
      <c r="M44" s="370" t="s">
        <v>11578</v>
      </c>
      <c r="N44" s="372"/>
      <c r="O44" s="370">
        <v>30.0</v>
      </c>
      <c r="P44" s="50" t="s">
        <v>11557</v>
      </c>
      <c r="Q44" s="361"/>
      <c r="R44" s="361"/>
      <c r="S44" s="361"/>
      <c r="T44" s="361"/>
      <c r="U44" s="361"/>
      <c r="V44" s="361"/>
      <c r="W44" s="361"/>
      <c r="X44" s="361"/>
      <c r="Y44" s="361"/>
      <c r="Z44" s="361"/>
      <c r="AA44" s="361"/>
      <c r="AB44" s="361"/>
      <c r="AC44" s="361"/>
      <c r="AD44" s="361"/>
      <c r="AE44" s="361"/>
    </row>
    <row r="45">
      <c r="A45" s="28" t="s">
        <v>8145</v>
      </c>
      <c r="B45" s="28" t="s">
        <v>8146</v>
      </c>
      <c r="C45" s="28" t="s">
        <v>8147</v>
      </c>
      <c r="D45" s="133" t="s">
        <v>11638</v>
      </c>
      <c r="E45" s="52" t="s">
        <v>8154</v>
      </c>
      <c r="F45" s="52" t="s">
        <v>8153</v>
      </c>
      <c r="G45" s="52" t="s">
        <v>8155</v>
      </c>
      <c r="H45" s="52" t="s">
        <v>10239</v>
      </c>
      <c r="I45" s="52" t="s">
        <v>138</v>
      </c>
      <c r="J45" s="376"/>
      <c r="K45" s="372"/>
      <c r="L45" s="372"/>
      <c r="M45" s="372"/>
      <c r="N45" s="372"/>
      <c r="O45" s="372"/>
      <c r="P45" s="361"/>
      <c r="Q45" s="361"/>
      <c r="R45" s="361"/>
      <c r="S45" s="361"/>
      <c r="T45" s="361"/>
      <c r="U45" s="361"/>
      <c r="V45" s="361"/>
      <c r="W45" s="361"/>
      <c r="X45" s="361"/>
      <c r="Y45" s="361"/>
      <c r="Z45" s="361"/>
      <c r="AA45" s="361"/>
      <c r="AB45" s="361"/>
      <c r="AC45" s="361"/>
      <c r="AD45" s="361"/>
      <c r="AE45" s="361"/>
    </row>
    <row r="46">
      <c r="A46" s="50" t="s">
        <v>11639</v>
      </c>
      <c r="B46" s="52" t="s">
        <v>8266</v>
      </c>
      <c r="C46" s="52" t="s">
        <v>8267</v>
      </c>
      <c r="D46" s="381" t="s">
        <v>11640</v>
      </c>
      <c r="E46" s="52" t="s">
        <v>11641</v>
      </c>
      <c r="F46" s="52" t="s">
        <v>8276</v>
      </c>
      <c r="G46" s="52" t="s">
        <v>8277</v>
      </c>
      <c r="H46" s="52" t="s">
        <v>11642</v>
      </c>
      <c r="I46" s="52" t="s">
        <v>293</v>
      </c>
      <c r="J46" s="52" t="s">
        <v>904</v>
      </c>
      <c r="K46" s="372"/>
      <c r="L46" s="370"/>
      <c r="M46" s="370" t="s">
        <v>11578</v>
      </c>
      <c r="N46" s="372"/>
      <c r="O46" s="370">
        <v>100.0</v>
      </c>
      <c r="P46" s="50" t="s">
        <v>11540</v>
      </c>
      <c r="Q46" s="361"/>
      <c r="R46" s="361"/>
      <c r="S46" s="361"/>
      <c r="T46" s="361"/>
      <c r="U46" s="361"/>
      <c r="V46" s="361"/>
      <c r="W46" s="361"/>
      <c r="X46" s="361"/>
      <c r="Y46" s="361"/>
      <c r="Z46" s="361"/>
      <c r="AA46" s="361"/>
      <c r="AB46" s="361"/>
      <c r="AC46" s="361"/>
      <c r="AD46" s="361"/>
      <c r="AE46" s="361"/>
    </row>
    <row r="47">
      <c r="A47" s="50" t="s">
        <v>8213</v>
      </c>
      <c r="B47" s="50" t="s">
        <v>8214</v>
      </c>
      <c r="C47" s="50" t="s">
        <v>8215</v>
      </c>
      <c r="D47" s="261" t="s">
        <v>11285</v>
      </c>
      <c r="E47" s="50" t="s">
        <v>8222</v>
      </c>
      <c r="F47" s="52" t="s">
        <v>8223</v>
      </c>
      <c r="G47" s="52" t="s">
        <v>8224</v>
      </c>
      <c r="H47" s="376"/>
      <c r="I47" s="52" t="s">
        <v>121</v>
      </c>
      <c r="J47" s="376"/>
      <c r="K47" s="372"/>
      <c r="L47" s="372"/>
      <c r="M47" s="372"/>
      <c r="N47" s="370" t="s">
        <v>11643</v>
      </c>
      <c r="O47" s="370">
        <v>40.0</v>
      </c>
      <c r="P47" s="50" t="s">
        <v>11552</v>
      </c>
      <c r="Q47" s="50" t="s">
        <v>11644</v>
      </c>
      <c r="R47" s="361"/>
      <c r="S47" s="361"/>
      <c r="T47" s="361"/>
      <c r="U47" s="361"/>
      <c r="V47" s="361"/>
      <c r="W47" s="361"/>
      <c r="X47" s="361"/>
      <c r="Y47" s="361"/>
      <c r="Z47" s="361"/>
      <c r="AA47" s="361"/>
      <c r="AB47" s="361"/>
      <c r="AC47" s="361"/>
      <c r="AD47" s="361"/>
      <c r="AE47" s="361"/>
    </row>
    <row r="48">
      <c r="A48" s="28" t="s">
        <v>8553</v>
      </c>
      <c r="B48" s="28" t="s">
        <v>8554</v>
      </c>
      <c r="C48" s="28" t="s">
        <v>8555</v>
      </c>
      <c r="D48" s="133" t="s">
        <v>11645</v>
      </c>
      <c r="E48" s="52" t="s">
        <v>8562</v>
      </c>
      <c r="F48" s="52" t="s">
        <v>8561</v>
      </c>
      <c r="G48" s="52" t="s">
        <v>8563</v>
      </c>
      <c r="H48" s="52" t="s">
        <v>10239</v>
      </c>
      <c r="I48" s="52" t="s">
        <v>280</v>
      </c>
      <c r="J48" s="376"/>
      <c r="K48" s="372"/>
      <c r="L48" s="372"/>
      <c r="M48" s="372"/>
      <c r="N48" s="370" t="s">
        <v>11646</v>
      </c>
      <c r="O48" s="372"/>
      <c r="P48" s="361"/>
      <c r="Q48" s="361"/>
      <c r="R48" s="361"/>
      <c r="S48" s="361"/>
      <c r="T48" s="361"/>
      <c r="U48" s="361"/>
      <c r="V48" s="361"/>
      <c r="W48" s="361"/>
      <c r="X48" s="361"/>
      <c r="Y48" s="361"/>
      <c r="Z48" s="361"/>
      <c r="AA48" s="361"/>
      <c r="AB48" s="361"/>
      <c r="AC48" s="361"/>
      <c r="AD48" s="361"/>
      <c r="AE48" s="361"/>
    </row>
    <row r="49">
      <c r="A49" s="28" t="s">
        <v>11647</v>
      </c>
      <c r="B49" s="50" t="s">
        <v>11648</v>
      </c>
      <c r="C49" s="28" t="s">
        <v>11649</v>
      </c>
      <c r="D49" s="133" t="s">
        <v>11650</v>
      </c>
      <c r="E49" s="52" t="s">
        <v>8573</v>
      </c>
      <c r="F49" s="50" t="s">
        <v>8572</v>
      </c>
      <c r="G49" s="52" t="s">
        <v>8571</v>
      </c>
      <c r="H49" s="376"/>
      <c r="I49" s="52" t="s">
        <v>2912</v>
      </c>
      <c r="J49" s="376"/>
      <c r="K49" s="372"/>
      <c r="L49" s="370"/>
      <c r="M49" s="370" t="s">
        <v>11578</v>
      </c>
      <c r="N49" s="372"/>
      <c r="O49" s="372"/>
      <c r="P49" s="361"/>
      <c r="Q49" s="361"/>
      <c r="R49" s="361"/>
      <c r="S49" s="361"/>
      <c r="T49" s="361"/>
      <c r="U49" s="361"/>
      <c r="V49" s="361"/>
      <c r="W49" s="361"/>
      <c r="X49" s="361"/>
      <c r="Y49" s="361"/>
      <c r="Z49" s="361"/>
      <c r="AA49" s="361"/>
      <c r="AB49" s="361"/>
      <c r="AC49" s="361"/>
      <c r="AD49" s="361"/>
      <c r="AE49" s="361"/>
    </row>
    <row r="50">
      <c r="A50" s="50" t="s">
        <v>8725</v>
      </c>
      <c r="B50" s="52" t="s">
        <v>8727</v>
      </c>
      <c r="C50" s="50" t="s">
        <v>7948</v>
      </c>
      <c r="D50" s="133" t="s">
        <v>11651</v>
      </c>
      <c r="E50" s="52" t="s">
        <v>8733</v>
      </c>
      <c r="F50" s="53" t="s">
        <v>8734</v>
      </c>
      <c r="G50" s="52" t="s">
        <v>8731</v>
      </c>
      <c r="H50" s="376"/>
      <c r="I50" s="28" t="s">
        <v>373</v>
      </c>
      <c r="J50" s="28"/>
      <c r="K50" s="372"/>
      <c r="L50" s="370"/>
      <c r="M50" s="370" t="s">
        <v>11652</v>
      </c>
      <c r="N50" s="372"/>
      <c r="O50" s="372"/>
      <c r="P50" s="361"/>
      <c r="Q50" s="361"/>
      <c r="R50" s="361"/>
      <c r="S50" s="361"/>
      <c r="T50" s="361"/>
      <c r="U50" s="361"/>
      <c r="V50" s="361"/>
      <c r="W50" s="361"/>
      <c r="X50" s="361"/>
      <c r="Y50" s="361"/>
      <c r="Z50" s="361"/>
      <c r="AA50" s="361"/>
      <c r="AB50" s="361"/>
      <c r="AC50" s="361"/>
      <c r="AD50" s="361"/>
      <c r="AE50" s="361"/>
    </row>
    <row r="51">
      <c r="A51" s="50" t="s">
        <v>9312</v>
      </c>
      <c r="B51" s="50" t="s">
        <v>9313</v>
      </c>
      <c r="C51" s="50" t="s">
        <v>9314</v>
      </c>
      <c r="D51" s="261" t="s">
        <v>11653</v>
      </c>
      <c r="E51" s="52" t="s">
        <v>9322</v>
      </c>
      <c r="F51" s="52" t="s">
        <v>9321</v>
      </c>
      <c r="G51" s="50" t="s">
        <v>9320</v>
      </c>
      <c r="H51" s="376"/>
      <c r="I51" s="28" t="s">
        <v>303</v>
      </c>
      <c r="J51" s="376"/>
      <c r="K51" s="372"/>
      <c r="L51" s="372"/>
      <c r="M51" s="372"/>
      <c r="N51" s="372"/>
      <c r="O51" s="372"/>
      <c r="P51" s="361"/>
      <c r="Q51" s="361"/>
      <c r="R51" s="361"/>
      <c r="S51" s="361"/>
      <c r="T51" s="361"/>
      <c r="U51" s="361"/>
      <c r="V51" s="361"/>
      <c r="W51" s="361"/>
      <c r="X51" s="361"/>
      <c r="Y51" s="361"/>
      <c r="Z51" s="361"/>
      <c r="AA51" s="361"/>
      <c r="AB51" s="361"/>
      <c r="AC51" s="361"/>
      <c r="AD51" s="361"/>
      <c r="AE51" s="361"/>
    </row>
    <row r="52">
      <c r="A52" s="28" t="s">
        <v>9658</v>
      </c>
      <c r="B52" s="28" t="s">
        <v>9660</v>
      </c>
      <c r="C52" s="28" t="s">
        <v>9661</v>
      </c>
      <c r="D52" s="133" t="s">
        <v>11252</v>
      </c>
      <c r="E52" s="52" t="s">
        <v>11654</v>
      </c>
      <c r="F52" s="52" t="s">
        <v>9668</v>
      </c>
      <c r="G52" s="52" t="s">
        <v>9667</v>
      </c>
      <c r="H52" s="376"/>
      <c r="I52" s="86" t="s">
        <v>373</v>
      </c>
      <c r="J52" s="376"/>
      <c r="K52" s="372"/>
      <c r="L52" s="370"/>
      <c r="M52" s="370" t="s">
        <v>11655</v>
      </c>
      <c r="N52" s="372"/>
      <c r="O52" s="372"/>
      <c r="P52" s="361"/>
      <c r="Q52" s="361"/>
      <c r="R52" s="361"/>
      <c r="S52" s="361"/>
      <c r="T52" s="361"/>
      <c r="U52" s="361"/>
      <c r="V52" s="361"/>
      <c r="W52" s="361"/>
      <c r="X52" s="361"/>
      <c r="Y52" s="361"/>
      <c r="Z52" s="361"/>
      <c r="AA52" s="361"/>
      <c r="AB52" s="361"/>
      <c r="AC52" s="361"/>
      <c r="AD52" s="361"/>
      <c r="AE52" s="361"/>
    </row>
    <row r="53">
      <c r="A53" s="50" t="s">
        <v>8175</v>
      </c>
      <c r="B53" s="50" t="s">
        <v>8176</v>
      </c>
      <c r="C53" s="50" t="s">
        <v>8177</v>
      </c>
      <c r="D53" s="261" t="s">
        <v>11656</v>
      </c>
      <c r="E53" s="50" t="s">
        <v>8183</v>
      </c>
      <c r="F53" s="53" t="s">
        <v>8184</v>
      </c>
      <c r="G53" s="50" t="s">
        <v>8185</v>
      </c>
      <c r="H53" s="376"/>
      <c r="I53" s="52" t="s">
        <v>2912</v>
      </c>
      <c r="J53" s="376"/>
      <c r="K53" s="372"/>
      <c r="L53" s="372"/>
      <c r="M53" s="372"/>
      <c r="N53" s="372"/>
      <c r="O53" s="372"/>
      <c r="P53" s="361"/>
      <c r="Q53" s="361"/>
      <c r="R53" s="361"/>
      <c r="S53" s="361"/>
      <c r="T53" s="361"/>
      <c r="U53" s="361"/>
      <c r="V53" s="361"/>
      <c r="W53" s="361"/>
      <c r="X53" s="361"/>
      <c r="Y53" s="361"/>
      <c r="Z53" s="361"/>
      <c r="AA53" s="361"/>
      <c r="AB53" s="361"/>
      <c r="AC53" s="361"/>
      <c r="AD53" s="361"/>
      <c r="AE53" s="361"/>
    </row>
    <row r="54">
      <c r="A54" s="50" t="s">
        <v>11657</v>
      </c>
      <c r="B54" s="377" t="s">
        <v>6800</v>
      </c>
      <c r="C54" s="377" t="s">
        <v>6801</v>
      </c>
      <c r="D54" s="133" t="s">
        <v>11658</v>
      </c>
      <c r="E54" s="50" t="s">
        <v>6810</v>
      </c>
      <c r="F54" s="377" t="s">
        <v>6811</v>
      </c>
      <c r="G54" s="377" t="s">
        <v>6812</v>
      </c>
      <c r="H54" s="52" t="s">
        <v>10237</v>
      </c>
      <c r="I54" s="52" t="s">
        <v>373</v>
      </c>
      <c r="J54" s="52" t="s">
        <v>11659</v>
      </c>
      <c r="K54" s="372"/>
      <c r="L54" s="372"/>
      <c r="M54" s="372"/>
      <c r="N54" s="372"/>
      <c r="O54" s="370">
        <v>20.0</v>
      </c>
      <c r="P54" s="50" t="s">
        <v>11557</v>
      </c>
      <c r="Q54" s="361"/>
      <c r="R54" s="361"/>
      <c r="S54" s="361"/>
      <c r="T54" s="361"/>
      <c r="U54" s="361"/>
      <c r="V54" s="361"/>
      <c r="W54" s="361"/>
      <c r="X54" s="361"/>
      <c r="Y54" s="361"/>
      <c r="Z54" s="361"/>
      <c r="AA54" s="361"/>
      <c r="AB54" s="361"/>
      <c r="AC54" s="361"/>
      <c r="AD54" s="361"/>
      <c r="AE54" s="361"/>
    </row>
    <row r="55">
      <c r="A55" s="53" t="s">
        <v>6963</v>
      </c>
      <c r="B55" s="382" t="s">
        <v>6964</v>
      </c>
      <c r="C55" s="382" t="s">
        <v>6965</v>
      </c>
      <c r="D55" s="383" t="s">
        <v>11176</v>
      </c>
      <c r="E55" s="75" t="s">
        <v>6966</v>
      </c>
      <c r="F55" s="384" t="s">
        <v>11660</v>
      </c>
      <c r="G55" s="384" t="s">
        <v>11661</v>
      </c>
      <c r="H55" s="385"/>
      <c r="I55" s="28" t="s">
        <v>577</v>
      </c>
      <c r="J55" s="385"/>
      <c r="K55" s="385"/>
      <c r="L55" s="385"/>
      <c r="M55" s="385"/>
      <c r="N55" s="385"/>
      <c r="O55" s="128"/>
      <c r="P55" s="53" t="s">
        <v>11557</v>
      </c>
      <c r="Q55" s="128"/>
      <c r="R55" s="128"/>
      <c r="S55" s="128"/>
      <c r="T55" s="128"/>
      <c r="U55" s="128"/>
      <c r="V55" s="128"/>
      <c r="W55" s="128"/>
      <c r="X55" s="128"/>
      <c r="Y55" s="128"/>
      <c r="Z55" s="128"/>
      <c r="AA55" s="128"/>
      <c r="AB55" s="128"/>
      <c r="AC55" s="128"/>
      <c r="AD55" s="128"/>
      <c r="AE55" s="128"/>
    </row>
    <row r="56">
      <c r="A56" s="386" t="s">
        <v>11662</v>
      </c>
      <c r="B56" s="387"/>
      <c r="C56" s="387"/>
      <c r="D56" s="388"/>
      <c r="E56" s="387"/>
      <c r="F56" s="389" t="s">
        <v>11663</v>
      </c>
      <c r="G56" s="389" t="s">
        <v>11664</v>
      </c>
      <c r="H56" s="387"/>
      <c r="I56" s="389" t="s">
        <v>875</v>
      </c>
      <c r="J56" s="387"/>
      <c r="K56" s="390">
        <v>45872.0</v>
      </c>
      <c r="L56" s="391">
        <v>0.4166666666666667</v>
      </c>
      <c r="M56" s="391">
        <v>0.5</v>
      </c>
      <c r="N56" s="392" t="s">
        <v>11447</v>
      </c>
      <c r="O56" s="393"/>
      <c r="P56" s="389" t="s">
        <v>11557</v>
      </c>
      <c r="Q56" s="393"/>
      <c r="R56" s="393"/>
      <c r="S56" s="393"/>
      <c r="T56" s="393"/>
      <c r="U56" s="393"/>
      <c r="V56" s="393"/>
      <c r="W56" s="393"/>
      <c r="X56" s="393"/>
      <c r="Y56" s="393"/>
      <c r="Z56" s="393"/>
      <c r="AA56" s="393"/>
      <c r="AB56" s="393"/>
      <c r="AC56" s="393"/>
      <c r="AD56" s="393"/>
      <c r="AE56" s="393"/>
    </row>
    <row r="57">
      <c r="A57" s="394" t="s">
        <v>11665</v>
      </c>
      <c r="B57" s="395"/>
      <c r="C57" s="395"/>
      <c r="D57" s="396"/>
      <c r="E57" s="395"/>
      <c r="F57" s="397" t="s">
        <v>11666</v>
      </c>
      <c r="G57" s="395"/>
      <c r="H57" s="395"/>
      <c r="I57" s="395"/>
      <c r="J57" s="395"/>
      <c r="K57" s="398">
        <v>45871.0</v>
      </c>
      <c r="L57" s="399">
        <v>0.4166666666666667</v>
      </c>
      <c r="M57" s="399">
        <v>0.4583333333333333</v>
      </c>
      <c r="N57" s="400" t="s">
        <v>11667</v>
      </c>
      <c r="O57" s="401"/>
      <c r="P57" s="401"/>
      <c r="Q57" s="401"/>
      <c r="R57" s="401"/>
      <c r="S57" s="400" t="s">
        <v>11668</v>
      </c>
      <c r="T57" s="401"/>
      <c r="U57" s="401"/>
      <c r="V57" s="401"/>
      <c r="W57" s="401"/>
      <c r="X57" s="401"/>
      <c r="Y57" s="401"/>
      <c r="Z57" s="401"/>
      <c r="AA57" s="401"/>
      <c r="AB57" s="401"/>
      <c r="AC57" s="401"/>
      <c r="AD57" s="401"/>
      <c r="AE57" s="401"/>
    </row>
    <row r="58">
      <c r="A58" s="402" t="s">
        <v>11669</v>
      </c>
      <c r="B58" s="395"/>
      <c r="C58" s="395"/>
      <c r="D58" s="396"/>
      <c r="E58" s="395"/>
      <c r="F58" s="403" t="s">
        <v>11670</v>
      </c>
      <c r="G58" s="395"/>
      <c r="H58" s="395"/>
      <c r="I58" s="395"/>
      <c r="J58" s="395"/>
      <c r="K58" s="398">
        <v>45871.0</v>
      </c>
      <c r="L58" s="399">
        <v>0.4791666666666667</v>
      </c>
      <c r="M58" s="399">
        <v>0.5208333333333334</v>
      </c>
      <c r="N58" s="400" t="s">
        <v>11671</v>
      </c>
      <c r="O58" s="401"/>
      <c r="P58" s="401"/>
      <c r="Q58" s="401"/>
      <c r="R58" s="401"/>
      <c r="T58" s="401"/>
      <c r="U58" s="401"/>
      <c r="V58" s="401"/>
      <c r="W58" s="401"/>
      <c r="X58" s="401"/>
      <c r="Y58" s="401"/>
      <c r="Z58" s="401"/>
      <c r="AA58" s="401"/>
      <c r="AB58" s="401"/>
      <c r="AC58" s="401"/>
      <c r="AD58" s="401"/>
      <c r="AE58" s="401"/>
    </row>
    <row r="59">
      <c r="A59" s="404" t="s">
        <v>11672</v>
      </c>
      <c r="B59" s="400" t="s">
        <v>11673</v>
      </c>
      <c r="C59" s="395"/>
      <c r="D59" s="396"/>
      <c r="E59" s="395"/>
      <c r="F59" s="405" t="s">
        <v>11674</v>
      </c>
      <c r="G59" s="400" t="s">
        <v>11675</v>
      </c>
      <c r="H59" s="395"/>
      <c r="I59" s="395"/>
      <c r="J59" s="395"/>
      <c r="K59" s="398">
        <v>45871.0</v>
      </c>
      <c r="L59" s="399">
        <v>0.6041666666666666</v>
      </c>
      <c r="M59" s="399">
        <v>0.6458333333333334</v>
      </c>
      <c r="N59" s="400" t="s">
        <v>10397</v>
      </c>
      <c r="O59" s="401"/>
      <c r="P59" s="401"/>
      <c r="Q59" s="401"/>
      <c r="R59" s="401"/>
      <c r="T59" s="401"/>
      <c r="U59" s="401"/>
      <c r="V59" s="401"/>
      <c r="W59" s="401"/>
      <c r="X59" s="401"/>
      <c r="Y59" s="401"/>
      <c r="Z59" s="401"/>
      <c r="AA59" s="401"/>
      <c r="AB59" s="401"/>
      <c r="AC59" s="401"/>
      <c r="AD59" s="401"/>
      <c r="AE59" s="401"/>
    </row>
    <row r="60">
      <c r="A60" s="406" t="s">
        <v>11676</v>
      </c>
      <c r="B60" s="406" t="s">
        <v>11677</v>
      </c>
      <c r="C60" s="407"/>
      <c r="D60" s="408"/>
      <c r="E60" s="407"/>
      <c r="F60" s="409" t="s">
        <v>11678</v>
      </c>
      <c r="G60" s="407"/>
      <c r="H60" s="407"/>
      <c r="I60" s="407"/>
      <c r="J60" s="407"/>
      <c r="K60" s="410">
        <v>45869.0</v>
      </c>
      <c r="L60" s="411">
        <v>0.4791666666666667</v>
      </c>
      <c r="M60" s="412">
        <v>0.5069444444444444</v>
      </c>
      <c r="N60" s="409" t="s">
        <v>11468</v>
      </c>
      <c r="O60" s="361"/>
      <c r="P60" s="361"/>
      <c r="Q60" s="361"/>
      <c r="R60" s="361"/>
      <c r="S60" s="361"/>
      <c r="T60" s="361"/>
      <c r="U60" s="361"/>
      <c r="V60" s="361"/>
      <c r="W60" s="361"/>
      <c r="X60" s="361"/>
      <c r="Y60" s="361"/>
      <c r="Z60" s="361"/>
      <c r="AA60" s="361"/>
      <c r="AB60" s="361"/>
      <c r="AC60" s="361"/>
      <c r="AD60" s="361"/>
      <c r="AE60" s="361"/>
    </row>
    <row r="61">
      <c r="A61" s="406" t="s">
        <v>11679</v>
      </c>
      <c r="B61" s="406" t="s">
        <v>11680</v>
      </c>
      <c r="C61" s="407"/>
      <c r="D61" s="408"/>
      <c r="E61" s="407"/>
      <c r="F61" s="409" t="s">
        <v>11681</v>
      </c>
      <c r="G61" s="407"/>
      <c r="H61" s="407"/>
      <c r="I61" s="407"/>
      <c r="J61" s="407"/>
      <c r="K61" s="410">
        <v>45869.0</v>
      </c>
      <c r="L61" s="412">
        <v>0.4166666666666667</v>
      </c>
      <c r="M61" s="413">
        <v>0.5625</v>
      </c>
      <c r="N61" s="409" t="s">
        <v>11682</v>
      </c>
      <c r="O61" s="361"/>
      <c r="P61" s="361"/>
      <c r="Q61" s="361"/>
      <c r="R61" s="361"/>
      <c r="S61" s="361"/>
      <c r="T61" s="361"/>
      <c r="U61" s="361"/>
      <c r="V61" s="361"/>
      <c r="W61" s="361"/>
      <c r="X61" s="361"/>
      <c r="Y61" s="361"/>
      <c r="Z61" s="361"/>
      <c r="AA61" s="361"/>
      <c r="AB61" s="361"/>
      <c r="AC61" s="361"/>
      <c r="AD61" s="361"/>
      <c r="AE61" s="361"/>
    </row>
    <row r="62">
      <c r="A62" s="414" t="s">
        <v>11474</v>
      </c>
      <c r="B62" s="414" t="s">
        <v>11475</v>
      </c>
      <c r="C62" s="407"/>
      <c r="D62" s="408"/>
      <c r="E62" s="407"/>
      <c r="F62" s="415" t="s">
        <v>11683</v>
      </c>
      <c r="G62" s="407"/>
      <c r="H62" s="407"/>
      <c r="I62" s="407"/>
      <c r="J62" s="407"/>
      <c r="K62" s="416">
        <v>45869.0</v>
      </c>
      <c r="L62" s="417">
        <v>0.5833333333333334</v>
      </c>
      <c r="M62" s="417">
        <v>0.6111111111111112</v>
      </c>
      <c r="N62" s="418" t="s">
        <v>11468</v>
      </c>
      <c r="O62" s="361"/>
      <c r="P62" s="361"/>
      <c r="Q62" s="361"/>
      <c r="R62" s="361"/>
      <c r="S62" s="361"/>
      <c r="T62" s="361"/>
      <c r="U62" s="361"/>
      <c r="V62" s="361"/>
      <c r="W62" s="361"/>
      <c r="X62" s="361"/>
      <c r="Y62" s="361"/>
      <c r="Z62" s="361"/>
      <c r="AA62" s="361"/>
      <c r="AB62" s="361"/>
      <c r="AC62" s="361"/>
      <c r="AD62" s="361"/>
      <c r="AE62" s="361"/>
    </row>
    <row r="63">
      <c r="A63" s="419" t="s">
        <v>11684</v>
      </c>
      <c r="B63" s="419" t="s">
        <v>11685</v>
      </c>
      <c r="C63" s="407"/>
      <c r="D63" s="408"/>
      <c r="E63" s="407"/>
      <c r="F63" s="409" t="s">
        <v>11686</v>
      </c>
      <c r="G63" s="407"/>
      <c r="H63" s="407"/>
      <c r="I63" s="407"/>
      <c r="J63" s="407"/>
      <c r="K63" s="416">
        <v>45869.0</v>
      </c>
      <c r="L63" s="417">
        <v>0.625</v>
      </c>
      <c r="M63" s="417">
        <v>0.6527777777777778</v>
      </c>
      <c r="N63" s="420" t="s">
        <v>11477</v>
      </c>
      <c r="O63" s="361"/>
      <c r="P63" s="361"/>
      <c r="Q63" s="361"/>
      <c r="R63" s="361"/>
      <c r="S63" s="361"/>
      <c r="T63" s="361"/>
      <c r="U63" s="361"/>
      <c r="V63" s="361"/>
      <c r="W63" s="361"/>
      <c r="X63" s="361"/>
      <c r="Y63" s="361"/>
      <c r="Z63" s="361"/>
      <c r="AA63" s="361"/>
      <c r="AB63" s="361"/>
      <c r="AC63" s="361"/>
      <c r="AD63" s="361"/>
      <c r="AE63" s="361"/>
    </row>
    <row r="64">
      <c r="A64" s="419" t="s">
        <v>11687</v>
      </c>
      <c r="B64" s="419" t="s">
        <v>11677</v>
      </c>
      <c r="C64" s="407"/>
      <c r="D64" s="408"/>
      <c r="E64" s="407"/>
      <c r="F64" s="414" t="s">
        <v>11688</v>
      </c>
      <c r="G64" s="407"/>
      <c r="H64" s="407"/>
      <c r="I64" s="407"/>
      <c r="J64" s="407"/>
      <c r="K64" s="416">
        <v>45869.0</v>
      </c>
      <c r="L64" s="417">
        <v>0.6666666666666666</v>
      </c>
      <c r="M64" s="417">
        <v>0.6944444444444444</v>
      </c>
      <c r="N64" s="420" t="s">
        <v>11468</v>
      </c>
      <c r="O64" s="361"/>
      <c r="P64" s="361"/>
      <c r="Q64" s="361"/>
      <c r="R64" s="361"/>
      <c r="S64" s="361"/>
      <c r="T64" s="361"/>
      <c r="U64" s="361"/>
      <c r="V64" s="361"/>
      <c r="W64" s="361"/>
      <c r="X64" s="361"/>
      <c r="Y64" s="361"/>
      <c r="Z64" s="361"/>
      <c r="AA64" s="361"/>
      <c r="AB64" s="361"/>
      <c r="AC64" s="361"/>
      <c r="AD64" s="361"/>
      <c r="AE64" s="361"/>
    </row>
    <row r="65">
      <c r="A65" s="419" t="s">
        <v>11679</v>
      </c>
      <c r="B65" s="419" t="s">
        <v>11680</v>
      </c>
      <c r="C65" s="407"/>
      <c r="D65" s="408"/>
      <c r="E65" s="407"/>
      <c r="F65" s="414" t="s">
        <v>11681</v>
      </c>
      <c r="G65" s="407"/>
      <c r="H65" s="407"/>
      <c r="I65" s="407"/>
      <c r="J65" s="407"/>
      <c r="K65" s="421">
        <v>45869.0</v>
      </c>
      <c r="L65" s="417">
        <v>0.6041666666666666</v>
      </c>
      <c r="M65" s="417">
        <v>0.7708333333333334</v>
      </c>
      <c r="N65" s="420" t="s">
        <v>11682</v>
      </c>
      <c r="O65" s="361"/>
      <c r="P65" s="361"/>
      <c r="Q65" s="361"/>
      <c r="R65" s="361"/>
      <c r="S65" s="361"/>
      <c r="T65" s="361"/>
      <c r="U65" s="361"/>
      <c r="V65" s="361"/>
      <c r="W65" s="361"/>
      <c r="X65" s="361"/>
      <c r="Y65" s="361"/>
      <c r="Z65" s="361"/>
      <c r="AA65" s="361"/>
      <c r="AB65" s="361"/>
      <c r="AC65" s="361"/>
      <c r="AD65" s="361"/>
      <c r="AE65" s="361"/>
    </row>
    <row r="66">
      <c r="A66" s="422" t="s">
        <v>11676</v>
      </c>
      <c r="B66" s="422" t="s">
        <v>11677</v>
      </c>
      <c r="C66" s="407"/>
      <c r="D66" s="408"/>
      <c r="E66" s="407"/>
      <c r="F66" s="423" t="s">
        <v>11678</v>
      </c>
      <c r="G66" s="407"/>
      <c r="H66" s="407"/>
      <c r="I66" s="407"/>
      <c r="J66" s="407"/>
      <c r="K66" s="424">
        <v>45870.0</v>
      </c>
      <c r="L66" s="425">
        <v>0.4791666666666667</v>
      </c>
      <c r="M66" s="426">
        <v>0.5069444444444444</v>
      </c>
      <c r="N66" s="427" t="s">
        <v>11468</v>
      </c>
      <c r="O66" s="361"/>
      <c r="P66" s="361"/>
      <c r="Q66" s="361"/>
      <c r="R66" s="361"/>
      <c r="S66" s="361"/>
      <c r="T66" s="361"/>
      <c r="U66" s="361"/>
      <c r="V66" s="361"/>
      <c r="W66" s="361"/>
      <c r="X66" s="361"/>
      <c r="Y66" s="361"/>
      <c r="Z66" s="361"/>
      <c r="AA66" s="361"/>
      <c r="AB66" s="361"/>
      <c r="AC66" s="361"/>
      <c r="AD66" s="361"/>
      <c r="AE66" s="361"/>
    </row>
    <row r="67">
      <c r="A67" s="428" t="s">
        <v>11679</v>
      </c>
      <c r="B67" s="428" t="s">
        <v>11680</v>
      </c>
      <c r="C67" s="407"/>
      <c r="D67" s="408"/>
      <c r="E67" s="407"/>
      <c r="F67" s="423" t="s">
        <v>11681</v>
      </c>
      <c r="G67" s="407"/>
      <c r="H67" s="407"/>
      <c r="I67" s="407"/>
      <c r="J67" s="407"/>
      <c r="K67" s="424">
        <v>45870.0</v>
      </c>
      <c r="L67" s="425">
        <v>0.375</v>
      </c>
      <c r="M67" s="425">
        <v>0.5416666666666666</v>
      </c>
      <c r="N67" s="427" t="s">
        <v>11682</v>
      </c>
      <c r="O67" s="361"/>
      <c r="P67" s="361"/>
      <c r="Q67" s="361"/>
      <c r="R67" s="361"/>
      <c r="S67" s="361"/>
      <c r="T67" s="361"/>
      <c r="U67" s="361"/>
      <c r="V67" s="361"/>
      <c r="W67" s="361"/>
      <c r="X67" s="361"/>
      <c r="Y67" s="361"/>
      <c r="Z67" s="361"/>
      <c r="AA67" s="361"/>
      <c r="AB67" s="361"/>
      <c r="AC67" s="361"/>
      <c r="AD67" s="361"/>
      <c r="AE67" s="361"/>
    </row>
    <row r="68">
      <c r="A68" s="422" t="s">
        <v>11474</v>
      </c>
      <c r="B68" s="422" t="s">
        <v>11475</v>
      </c>
      <c r="C68" s="407"/>
      <c r="D68" s="408"/>
      <c r="E68" s="407"/>
      <c r="F68" s="429" t="s">
        <v>11683</v>
      </c>
      <c r="G68" s="407"/>
      <c r="H68" s="407"/>
      <c r="I68" s="407"/>
      <c r="J68" s="407"/>
      <c r="K68" s="430">
        <v>45870.0</v>
      </c>
      <c r="L68" s="425">
        <v>0.5833333333333334</v>
      </c>
      <c r="M68" s="426">
        <v>0.6111111111111112</v>
      </c>
      <c r="N68" s="431" t="s">
        <v>11468</v>
      </c>
      <c r="O68" s="361"/>
      <c r="P68" s="361"/>
      <c r="Q68" s="361"/>
      <c r="R68" s="361"/>
      <c r="S68" s="361"/>
      <c r="T68" s="361"/>
      <c r="U68" s="361"/>
      <c r="V68" s="361"/>
      <c r="W68" s="361"/>
      <c r="X68" s="361"/>
      <c r="Y68" s="361"/>
      <c r="Z68" s="361"/>
      <c r="AA68" s="361"/>
      <c r="AB68" s="361"/>
      <c r="AC68" s="361"/>
      <c r="AD68" s="361"/>
      <c r="AE68" s="361"/>
    </row>
    <row r="69">
      <c r="A69" s="422" t="s">
        <v>11687</v>
      </c>
      <c r="B69" s="422" t="s">
        <v>11677</v>
      </c>
      <c r="C69" s="407"/>
      <c r="D69" s="408"/>
      <c r="E69" s="407"/>
      <c r="F69" s="423" t="s">
        <v>11688</v>
      </c>
      <c r="G69" s="407"/>
      <c r="H69" s="407"/>
      <c r="I69" s="407"/>
      <c r="J69" s="407"/>
      <c r="K69" s="424">
        <v>45870.0</v>
      </c>
      <c r="L69" s="425">
        <v>0.6666666666666666</v>
      </c>
      <c r="M69" s="426">
        <v>0.6944444444444444</v>
      </c>
      <c r="N69" s="427" t="s">
        <v>11468</v>
      </c>
      <c r="O69" s="361"/>
      <c r="P69" s="361"/>
      <c r="Q69" s="361"/>
      <c r="R69" s="361"/>
      <c r="S69" s="361"/>
      <c r="T69" s="361"/>
      <c r="U69" s="361"/>
      <c r="V69" s="361"/>
      <c r="W69" s="361"/>
      <c r="X69" s="361"/>
      <c r="Y69" s="361"/>
      <c r="Z69" s="361"/>
      <c r="AA69" s="361"/>
      <c r="AB69" s="361"/>
      <c r="AC69" s="361"/>
      <c r="AD69" s="361"/>
      <c r="AE69" s="361"/>
    </row>
    <row r="70">
      <c r="A70" s="432" t="s">
        <v>11679</v>
      </c>
      <c r="B70" s="432" t="s">
        <v>11680</v>
      </c>
      <c r="C70" s="407"/>
      <c r="D70" s="408"/>
      <c r="E70" s="407"/>
      <c r="F70" s="433" t="s">
        <v>11681</v>
      </c>
      <c r="G70" s="407"/>
      <c r="H70" s="407"/>
      <c r="I70" s="407"/>
      <c r="J70" s="407"/>
      <c r="K70" s="424">
        <v>45870.0</v>
      </c>
      <c r="L70" s="425">
        <v>0.5833333333333334</v>
      </c>
      <c r="M70" s="426">
        <v>0.75</v>
      </c>
      <c r="N70" s="427" t="s">
        <v>11682</v>
      </c>
      <c r="O70" s="361"/>
      <c r="P70" s="361"/>
      <c r="Q70" s="361"/>
      <c r="R70" s="361"/>
      <c r="S70" s="361"/>
      <c r="T70" s="361"/>
      <c r="U70" s="361"/>
      <c r="V70" s="361"/>
      <c r="W70" s="361"/>
      <c r="X70" s="361"/>
      <c r="Y70" s="361"/>
      <c r="Z70" s="361"/>
      <c r="AA70" s="361"/>
      <c r="AB70" s="361"/>
      <c r="AC70" s="361"/>
      <c r="AD70" s="361"/>
      <c r="AE70" s="361"/>
    </row>
    <row r="71">
      <c r="A71" s="409" t="s">
        <v>11676</v>
      </c>
      <c r="B71" s="409" t="s">
        <v>11677</v>
      </c>
      <c r="C71" s="407"/>
      <c r="D71" s="408"/>
      <c r="E71" s="407"/>
      <c r="F71" s="409" t="s">
        <v>11678</v>
      </c>
      <c r="G71" s="407"/>
      <c r="H71" s="407"/>
      <c r="I71" s="407"/>
      <c r="J71" s="407"/>
      <c r="K71" s="416">
        <v>45871.0</v>
      </c>
      <c r="L71" s="434">
        <v>0.4791666666666667</v>
      </c>
      <c r="M71" s="413">
        <v>0.5069444444444444</v>
      </c>
      <c r="N71" s="420" t="s">
        <v>11468</v>
      </c>
      <c r="O71" s="361"/>
      <c r="P71" s="361"/>
      <c r="Q71" s="361"/>
      <c r="R71" s="361"/>
      <c r="S71" s="361"/>
      <c r="T71" s="361"/>
      <c r="U71" s="361"/>
      <c r="V71" s="361"/>
      <c r="W71" s="361"/>
      <c r="X71" s="361"/>
      <c r="Y71" s="361"/>
      <c r="Z71" s="361"/>
      <c r="AA71" s="361"/>
      <c r="AB71" s="361"/>
      <c r="AC71" s="361"/>
      <c r="AD71" s="361"/>
      <c r="AE71" s="361"/>
    </row>
    <row r="72">
      <c r="A72" s="409" t="s">
        <v>11679</v>
      </c>
      <c r="B72" s="409" t="s">
        <v>11680</v>
      </c>
      <c r="C72" s="407"/>
      <c r="D72" s="408"/>
      <c r="E72" s="407"/>
      <c r="F72" s="409" t="s">
        <v>11681</v>
      </c>
      <c r="G72" s="407"/>
      <c r="H72" s="407"/>
      <c r="I72" s="407"/>
      <c r="J72" s="407"/>
      <c r="K72" s="416">
        <v>45871.0</v>
      </c>
      <c r="L72" s="434">
        <v>0.375</v>
      </c>
      <c r="M72" s="413">
        <v>0.5416666666666666</v>
      </c>
      <c r="N72" s="420" t="s">
        <v>11682</v>
      </c>
      <c r="O72" s="361"/>
      <c r="P72" s="361"/>
      <c r="Q72" s="361"/>
      <c r="R72" s="361"/>
      <c r="S72" s="361"/>
      <c r="T72" s="361"/>
      <c r="U72" s="361"/>
      <c r="V72" s="361"/>
      <c r="W72" s="361"/>
      <c r="X72" s="361"/>
      <c r="Y72" s="361"/>
      <c r="Z72" s="361"/>
      <c r="AA72" s="361"/>
      <c r="AB72" s="361"/>
      <c r="AC72" s="361"/>
      <c r="AD72" s="361"/>
      <c r="AE72" s="361"/>
    </row>
    <row r="73">
      <c r="A73" s="409" t="s">
        <v>11474</v>
      </c>
      <c r="B73" s="409" t="s">
        <v>11475</v>
      </c>
      <c r="C73" s="407"/>
      <c r="D73" s="408"/>
      <c r="E73" s="407"/>
      <c r="F73" s="409" t="s">
        <v>11476</v>
      </c>
      <c r="G73" s="407"/>
      <c r="H73" s="407"/>
      <c r="I73" s="407"/>
      <c r="J73" s="407"/>
      <c r="K73" s="416">
        <v>45871.0</v>
      </c>
      <c r="L73" s="434">
        <v>0.5</v>
      </c>
      <c r="M73" s="413">
        <v>0.5277777777777778</v>
      </c>
      <c r="N73" s="420" t="s">
        <v>11477</v>
      </c>
      <c r="O73" s="361"/>
      <c r="P73" s="361"/>
      <c r="Q73" s="361"/>
      <c r="R73" s="361"/>
      <c r="S73" s="361"/>
      <c r="T73" s="361"/>
      <c r="U73" s="361"/>
      <c r="V73" s="361"/>
      <c r="W73" s="361"/>
      <c r="X73" s="361"/>
      <c r="Y73" s="361"/>
      <c r="Z73" s="361"/>
      <c r="AA73" s="361"/>
      <c r="AB73" s="361"/>
      <c r="AC73" s="361"/>
      <c r="AD73" s="361"/>
      <c r="AE73" s="361"/>
    </row>
    <row r="74">
      <c r="A74" s="409" t="s">
        <v>11474</v>
      </c>
      <c r="B74" s="409" t="s">
        <v>11475</v>
      </c>
      <c r="C74" s="407"/>
      <c r="D74" s="408"/>
      <c r="E74" s="407"/>
      <c r="F74" s="409" t="s">
        <v>11683</v>
      </c>
      <c r="G74" s="407"/>
      <c r="H74" s="407"/>
      <c r="I74" s="407"/>
      <c r="J74" s="407"/>
      <c r="K74" s="416">
        <v>45871.0</v>
      </c>
      <c r="L74" s="434">
        <v>0.5833333333333334</v>
      </c>
      <c r="M74" s="413">
        <v>0.6111111111111112</v>
      </c>
      <c r="N74" s="420" t="s">
        <v>11468</v>
      </c>
      <c r="O74" s="361"/>
      <c r="P74" s="361"/>
      <c r="Q74" s="361"/>
      <c r="R74" s="361"/>
      <c r="S74" s="361"/>
      <c r="T74" s="361"/>
      <c r="U74" s="361"/>
      <c r="V74" s="361"/>
      <c r="W74" s="361"/>
      <c r="X74" s="361"/>
      <c r="Y74" s="361"/>
      <c r="Z74" s="361"/>
      <c r="AA74" s="361"/>
      <c r="AB74" s="361"/>
      <c r="AC74" s="361"/>
      <c r="AD74" s="361"/>
      <c r="AE74" s="361"/>
    </row>
    <row r="75">
      <c r="A75" s="409" t="s">
        <v>11687</v>
      </c>
      <c r="B75" s="409" t="s">
        <v>11677</v>
      </c>
      <c r="C75" s="407"/>
      <c r="D75" s="408"/>
      <c r="E75" s="407"/>
      <c r="F75" s="409" t="s">
        <v>11688</v>
      </c>
      <c r="G75" s="407"/>
      <c r="H75" s="407"/>
      <c r="I75" s="407"/>
      <c r="J75" s="407"/>
      <c r="K75" s="416">
        <v>45871.0</v>
      </c>
      <c r="L75" s="434">
        <v>0.6666666666666666</v>
      </c>
      <c r="M75" s="413">
        <v>0.6944444444444444</v>
      </c>
      <c r="N75" s="420" t="s">
        <v>11468</v>
      </c>
      <c r="O75" s="361"/>
      <c r="P75" s="361"/>
      <c r="Q75" s="361"/>
      <c r="R75" s="361"/>
      <c r="S75" s="361"/>
      <c r="T75" s="361"/>
      <c r="U75" s="361"/>
      <c r="V75" s="361"/>
      <c r="W75" s="361"/>
      <c r="X75" s="361"/>
      <c r="Y75" s="361"/>
      <c r="Z75" s="361"/>
      <c r="AA75" s="361"/>
      <c r="AB75" s="361"/>
      <c r="AC75" s="361"/>
      <c r="AD75" s="361"/>
      <c r="AE75" s="361"/>
    </row>
    <row r="76">
      <c r="A76" s="414" t="s">
        <v>11679</v>
      </c>
      <c r="B76" s="414" t="s">
        <v>11680</v>
      </c>
      <c r="C76" s="407"/>
      <c r="D76" s="408"/>
      <c r="E76" s="407"/>
      <c r="F76" s="414" t="s">
        <v>11681</v>
      </c>
      <c r="G76" s="407"/>
      <c r="H76" s="407"/>
      <c r="I76" s="407"/>
      <c r="J76" s="407"/>
      <c r="K76" s="421">
        <v>45871.0</v>
      </c>
      <c r="L76" s="435">
        <v>0.5833333333333334</v>
      </c>
      <c r="M76" s="417">
        <v>0.75</v>
      </c>
      <c r="N76" s="436" t="s">
        <v>11682</v>
      </c>
      <c r="O76" s="361"/>
      <c r="P76" s="361"/>
      <c r="Q76" s="361"/>
      <c r="R76" s="361"/>
      <c r="S76" s="361"/>
      <c r="T76" s="361"/>
      <c r="U76" s="361"/>
      <c r="V76" s="361"/>
      <c r="W76" s="361"/>
      <c r="X76" s="361"/>
      <c r="Y76" s="361"/>
      <c r="Z76" s="361"/>
      <c r="AA76" s="361"/>
      <c r="AB76" s="361"/>
      <c r="AC76" s="361"/>
      <c r="AD76" s="361"/>
      <c r="AE76" s="361"/>
    </row>
    <row r="77">
      <c r="A77" s="423" t="s">
        <v>11676</v>
      </c>
      <c r="B77" s="423" t="s">
        <v>11677</v>
      </c>
      <c r="C77" s="407"/>
      <c r="D77" s="408"/>
      <c r="E77" s="407"/>
      <c r="F77" s="423" t="s">
        <v>11678</v>
      </c>
      <c r="G77" s="407"/>
      <c r="H77" s="407"/>
      <c r="I77" s="407"/>
      <c r="J77" s="407"/>
      <c r="K77" s="424">
        <v>45872.0</v>
      </c>
      <c r="L77" s="425">
        <v>0.4791666666666667</v>
      </c>
      <c r="M77" s="426">
        <v>0.5069444444444444</v>
      </c>
      <c r="N77" s="437" t="s">
        <v>11468</v>
      </c>
      <c r="O77" s="361"/>
      <c r="P77" s="361"/>
      <c r="Q77" s="361"/>
      <c r="R77" s="361"/>
      <c r="S77" s="361"/>
      <c r="T77" s="361"/>
      <c r="U77" s="361"/>
      <c r="V77" s="361"/>
      <c r="W77" s="361"/>
      <c r="X77" s="361"/>
      <c r="Y77" s="361"/>
      <c r="Z77" s="361"/>
      <c r="AA77" s="361"/>
      <c r="AB77" s="361"/>
      <c r="AC77" s="361"/>
      <c r="AD77" s="361"/>
      <c r="AE77" s="361"/>
    </row>
    <row r="78">
      <c r="A78" s="423" t="s">
        <v>2936</v>
      </c>
      <c r="B78" s="423" t="s">
        <v>11689</v>
      </c>
      <c r="C78" s="407"/>
      <c r="D78" s="408"/>
      <c r="E78" s="407"/>
      <c r="F78" s="423" t="s">
        <v>11690</v>
      </c>
      <c r="G78" s="407"/>
      <c r="H78" s="407"/>
      <c r="I78" s="407"/>
      <c r="J78" s="407"/>
      <c r="K78" s="424">
        <v>45872.0</v>
      </c>
      <c r="L78" s="425">
        <v>0.4791666666666667</v>
      </c>
      <c r="M78" s="426">
        <v>0.5416666666666666</v>
      </c>
      <c r="N78" s="437" t="s">
        <v>11682</v>
      </c>
      <c r="O78" s="361"/>
      <c r="P78" s="361"/>
      <c r="Q78" s="361"/>
      <c r="R78" s="361"/>
      <c r="S78" s="361"/>
      <c r="T78" s="361"/>
      <c r="U78" s="361"/>
      <c r="V78" s="361"/>
      <c r="W78" s="361"/>
      <c r="X78" s="361"/>
      <c r="Y78" s="361"/>
      <c r="Z78" s="361"/>
      <c r="AA78" s="361"/>
      <c r="AB78" s="361"/>
      <c r="AC78" s="361"/>
      <c r="AD78" s="361"/>
      <c r="AE78" s="361"/>
    </row>
    <row r="79">
      <c r="A79" s="423" t="s">
        <v>11474</v>
      </c>
      <c r="B79" s="423" t="s">
        <v>11475</v>
      </c>
      <c r="C79" s="407"/>
      <c r="D79" s="408"/>
      <c r="E79" s="407"/>
      <c r="F79" s="423" t="s">
        <v>11476</v>
      </c>
      <c r="G79" s="407"/>
      <c r="H79" s="407"/>
      <c r="I79" s="407"/>
      <c r="J79" s="407"/>
      <c r="K79" s="424">
        <v>45872.0</v>
      </c>
      <c r="L79" s="425">
        <v>0.5</v>
      </c>
      <c r="M79" s="426">
        <v>0.5277777777777778</v>
      </c>
      <c r="N79" s="437" t="s">
        <v>11477</v>
      </c>
      <c r="O79" s="361"/>
      <c r="P79" s="361"/>
      <c r="Q79" s="361"/>
      <c r="R79" s="361"/>
      <c r="S79" s="361"/>
      <c r="T79" s="361"/>
      <c r="U79" s="361"/>
      <c r="V79" s="361"/>
      <c r="W79" s="361"/>
      <c r="X79" s="361"/>
      <c r="Y79" s="361"/>
      <c r="Z79" s="361"/>
      <c r="AA79" s="361"/>
      <c r="AB79" s="361"/>
      <c r="AC79" s="361"/>
      <c r="AD79" s="361"/>
      <c r="AE79" s="361"/>
    </row>
    <row r="80">
      <c r="A80" s="423" t="s">
        <v>11474</v>
      </c>
      <c r="B80" s="423" t="s">
        <v>11475</v>
      </c>
      <c r="C80" s="407"/>
      <c r="D80" s="408"/>
      <c r="E80" s="407"/>
      <c r="F80" s="423" t="s">
        <v>11683</v>
      </c>
      <c r="G80" s="407"/>
      <c r="H80" s="407"/>
      <c r="I80" s="407"/>
      <c r="J80" s="407"/>
      <c r="K80" s="424">
        <v>45872.0</v>
      </c>
      <c r="L80" s="425">
        <v>0.5833333333333334</v>
      </c>
      <c r="M80" s="426">
        <v>0.6111111111111112</v>
      </c>
      <c r="N80" s="437" t="s">
        <v>11468</v>
      </c>
      <c r="O80" s="361"/>
      <c r="P80" s="361"/>
      <c r="Q80" s="361"/>
      <c r="R80" s="361"/>
      <c r="S80" s="361"/>
      <c r="T80" s="361"/>
      <c r="U80" s="361"/>
      <c r="V80" s="361"/>
      <c r="W80" s="361"/>
      <c r="X80" s="361"/>
      <c r="Y80" s="361"/>
      <c r="Z80" s="361"/>
      <c r="AA80" s="361"/>
      <c r="AB80" s="361"/>
      <c r="AC80" s="361"/>
      <c r="AD80" s="361"/>
      <c r="AE80" s="361"/>
    </row>
    <row r="81">
      <c r="A81" s="423" t="s">
        <v>11687</v>
      </c>
      <c r="B81" s="423" t="s">
        <v>11677</v>
      </c>
      <c r="C81" s="407"/>
      <c r="D81" s="408"/>
      <c r="E81" s="407"/>
      <c r="F81" s="423" t="s">
        <v>11688</v>
      </c>
      <c r="G81" s="407"/>
      <c r="H81" s="407"/>
      <c r="I81" s="407"/>
      <c r="J81" s="407"/>
      <c r="K81" s="424">
        <v>45872.0</v>
      </c>
      <c r="L81" s="425">
        <v>0.6666666666666666</v>
      </c>
      <c r="M81" s="426">
        <v>0.6944444444444444</v>
      </c>
      <c r="N81" s="437" t="s">
        <v>11468</v>
      </c>
      <c r="O81" s="361"/>
      <c r="P81" s="361"/>
      <c r="Q81" s="361"/>
      <c r="R81" s="361"/>
      <c r="S81" s="361"/>
      <c r="T81" s="361"/>
      <c r="U81" s="361"/>
      <c r="V81" s="361"/>
      <c r="W81" s="361"/>
      <c r="X81" s="361"/>
      <c r="Y81" s="361"/>
      <c r="Z81" s="361"/>
      <c r="AA81" s="361"/>
      <c r="AB81" s="361"/>
      <c r="AC81" s="361"/>
      <c r="AD81" s="361"/>
      <c r="AE81" s="361"/>
    </row>
    <row r="82">
      <c r="A82" s="423" t="s">
        <v>2936</v>
      </c>
      <c r="B82" s="423" t="s">
        <v>11689</v>
      </c>
      <c r="C82" s="407"/>
      <c r="D82" s="408"/>
      <c r="E82" s="407"/>
      <c r="F82" s="423" t="s">
        <v>11690</v>
      </c>
      <c r="G82" s="407"/>
      <c r="H82" s="407"/>
      <c r="I82" s="407"/>
      <c r="J82" s="407"/>
      <c r="K82" s="424">
        <v>45872.0</v>
      </c>
      <c r="L82" s="425">
        <v>0.5416666666666666</v>
      </c>
      <c r="M82" s="426">
        <v>0.6041666666666666</v>
      </c>
      <c r="N82" s="437" t="s">
        <v>11682</v>
      </c>
      <c r="O82" s="361"/>
      <c r="P82" s="361"/>
      <c r="Q82" s="361"/>
      <c r="R82" s="361"/>
      <c r="S82" s="361"/>
      <c r="T82" s="361"/>
      <c r="U82" s="361"/>
      <c r="V82" s="361"/>
      <c r="W82" s="361"/>
      <c r="X82" s="361"/>
      <c r="Y82" s="361"/>
      <c r="Z82" s="361"/>
      <c r="AA82" s="361"/>
      <c r="AB82" s="361"/>
      <c r="AC82" s="361"/>
      <c r="AD82" s="361"/>
      <c r="AE82" s="361"/>
    </row>
    <row r="83">
      <c r="A83" s="423" t="s">
        <v>11691</v>
      </c>
      <c r="B83" s="423" t="s">
        <v>11689</v>
      </c>
      <c r="C83" s="407"/>
      <c r="D83" s="408"/>
      <c r="E83" s="407"/>
      <c r="F83" s="423" t="s">
        <v>11690</v>
      </c>
      <c r="G83" s="407"/>
      <c r="H83" s="407"/>
      <c r="I83" s="407"/>
      <c r="J83" s="407"/>
      <c r="K83" s="424">
        <v>45872.0</v>
      </c>
      <c r="L83" s="425">
        <v>0.6041666666666666</v>
      </c>
      <c r="M83" s="426">
        <v>0.6666666666666666</v>
      </c>
      <c r="N83" s="437" t="s">
        <v>11682</v>
      </c>
      <c r="O83" s="361"/>
      <c r="P83" s="361"/>
      <c r="Q83" s="361"/>
      <c r="R83" s="361"/>
      <c r="S83" s="361"/>
      <c r="T83" s="361"/>
      <c r="U83" s="361"/>
      <c r="V83" s="361"/>
      <c r="W83" s="361"/>
      <c r="X83" s="361"/>
      <c r="Y83" s="361"/>
      <c r="Z83" s="361"/>
      <c r="AA83" s="361"/>
      <c r="AB83" s="361"/>
      <c r="AC83" s="361"/>
      <c r="AD83" s="361"/>
      <c r="AE83" s="361"/>
    </row>
    <row r="84">
      <c r="A84" s="423" t="s">
        <v>11691</v>
      </c>
      <c r="B84" s="423" t="s">
        <v>11689</v>
      </c>
      <c r="C84" s="407"/>
      <c r="D84" s="408"/>
      <c r="E84" s="407"/>
      <c r="F84" s="423" t="s">
        <v>11690</v>
      </c>
      <c r="G84" s="407"/>
      <c r="H84" s="407"/>
      <c r="I84" s="407"/>
      <c r="J84" s="407"/>
      <c r="K84" s="424">
        <v>45872.0</v>
      </c>
      <c r="L84" s="425">
        <v>0.6666666666666666</v>
      </c>
      <c r="M84" s="426">
        <v>0.7291666666666666</v>
      </c>
      <c r="N84" s="437" t="s">
        <v>11682</v>
      </c>
      <c r="O84" s="361"/>
      <c r="P84" s="361"/>
      <c r="Q84" s="361"/>
      <c r="R84" s="361"/>
      <c r="S84" s="361"/>
      <c r="T84" s="361"/>
      <c r="U84" s="361"/>
      <c r="V84" s="361"/>
      <c r="W84" s="361"/>
      <c r="X84" s="361"/>
      <c r="Y84" s="361"/>
      <c r="Z84" s="361"/>
      <c r="AA84" s="361"/>
      <c r="AB84" s="361"/>
      <c r="AC84" s="361"/>
      <c r="AD84" s="361"/>
      <c r="AE84" s="361"/>
    </row>
    <row r="85">
      <c r="A85" s="361"/>
      <c r="B85" s="438"/>
      <c r="C85" s="407"/>
      <c r="D85" s="408"/>
      <c r="E85" s="407"/>
      <c r="F85" s="438"/>
      <c r="G85" s="407"/>
      <c r="H85" s="407"/>
      <c r="I85" s="407"/>
      <c r="J85" s="407"/>
      <c r="K85" s="438"/>
      <c r="L85" s="438"/>
      <c r="M85" s="438"/>
      <c r="N85" s="438"/>
      <c r="O85" s="361"/>
      <c r="P85" s="361"/>
      <c r="Q85" s="361"/>
      <c r="R85" s="361"/>
      <c r="S85" s="361"/>
      <c r="T85" s="361"/>
      <c r="U85" s="361"/>
      <c r="V85" s="361"/>
      <c r="W85" s="361"/>
      <c r="X85" s="361"/>
      <c r="Y85" s="361"/>
      <c r="Z85" s="361"/>
      <c r="AA85" s="361"/>
      <c r="AB85" s="361"/>
      <c r="AC85" s="361"/>
      <c r="AD85" s="361"/>
      <c r="AE85" s="361"/>
    </row>
    <row r="86">
      <c r="A86" s="361"/>
      <c r="B86" s="361"/>
      <c r="C86" s="361"/>
      <c r="D86" s="361"/>
      <c r="E86" s="361"/>
      <c r="F86" s="361"/>
      <c r="G86" s="361"/>
      <c r="H86" s="361"/>
      <c r="I86" s="361"/>
      <c r="J86" s="361"/>
      <c r="K86" s="361"/>
      <c r="L86" s="361"/>
      <c r="M86" s="361"/>
      <c r="N86" s="361"/>
      <c r="O86" s="361"/>
      <c r="P86" s="361"/>
      <c r="Q86" s="361"/>
      <c r="R86" s="361"/>
      <c r="S86" s="361"/>
      <c r="T86" s="361"/>
      <c r="U86" s="361"/>
      <c r="V86" s="361"/>
      <c r="W86" s="361"/>
      <c r="X86" s="361"/>
      <c r="Y86" s="361"/>
      <c r="Z86" s="361"/>
      <c r="AA86" s="361"/>
      <c r="AB86" s="361"/>
      <c r="AC86" s="361"/>
      <c r="AD86" s="361"/>
      <c r="AE86" s="361"/>
    </row>
    <row r="87">
      <c r="A87" s="361"/>
      <c r="B87" s="361"/>
      <c r="C87" s="361"/>
      <c r="D87" s="361"/>
      <c r="E87" s="361"/>
      <c r="F87" s="361"/>
      <c r="G87" s="361"/>
      <c r="H87" s="361"/>
      <c r="I87" s="361"/>
      <c r="J87" s="361"/>
      <c r="K87" s="361"/>
      <c r="L87" s="361"/>
      <c r="M87" s="361"/>
      <c r="N87" s="361"/>
      <c r="O87" s="361"/>
      <c r="P87" s="361"/>
      <c r="Q87" s="361"/>
      <c r="R87" s="361"/>
      <c r="S87" s="361"/>
      <c r="T87" s="361"/>
      <c r="U87" s="361"/>
      <c r="V87" s="361"/>
      <c r="W87" s="361"/>
      <c r="X87" s="361"/>
      <c r="Y87" s="361"/>
      <c r="Z87" s="361"/>
      <c r="AA87" s="361"/>
      <c r="AB87" s="361"/>
      <c r="AC87" s="361"/>
      <c r="AD87" s="361"/>
      <c r="AE87" s="361"/>
    </row>
    <row r="88">
      <c r="A88" s="361"/>
      <c r="B88" s="361"/>
      <c r="C88" s="361"/>
      <c r="D88" s="361"/>
      <c r="E88" s="361"/>
      <c r="F88" s="361"/>
      <c r="G88" s="361"/>
      <c r="H88" s="361"/>
      <c r="I88" s="361"/>
      <c r="J88" s="361"/>
      <c r="K88" s="361"/>
      <c r="L88" s="361"/>
      <c r="M88" s="361"/>
      <c r="N88" s="361"/>
      <c r="O88" s="361"/>
      <c r="P88" s="361"/>
      <c r="Q88" s="361"/>
      <c r="R88" s="361"/>
      <c r="S88" s="361"/>
      <c r="T88" s="361"/>
      <c r="U88" s="361"/>
      <c r="V88" s="361"/>
      <c r="W88" s="361"/>
      <c r="X88" s="361"/>
      <c r="Y88" s="361"/>
      <c r="Z88" s="361"/>
      <c r="AA88" s="361"/>
      <c r="AB88" s="361"/>
      <c r="AC88" s="361"/>
      <c r="AD88" s="361"/>
      <c r="AE88" s="361"/>
    </row>
    <row r="89">
      <c r="A89" s="361"/>
      <c r="B89" s="361"/>
      <c r="C89" s="361"/>
      <c r="D89" s="361"/>
      <c r="E89" s="361"/>
      <c r="F89" s="361"/>
      <c r="G89" s="361"/>
      <c r="H89" s="361"/>
      <c r="I89" s="361"/>
      <c r="J89" s="361"/>
      <c r="K89" s="361"/>
      <c r="L89" s="361"/>
      <c r="M89" s="361"/>
      <c r="N89" s="361"/>
      <c r="O89" s="361"/>
      <c r="P89" s="361"/>
      <c r="Q89" s="361"/>
      <c r="R89" s="361"/>
      <c r="S89" s="361"/>
      <c r="T89" s="361"/>
      <c r="U89" s="361"/>
      <c r="V89" s="361"/>
      <c r="W89" s="361"/>
      <c r="X89" s="361"/>
      <c r="Y89" s="361"/>
      <c r="Z89" s="361"/>
      <c r="AA89" s="361"/>
      <c r="AB89" s="361"/>
      <c r="AC89" s="361"/>
      <c r="AD89" s="361"/>
      <c r="AE89" s="361"/>
    </row>
    <row r="90">
      <c r="A90" s="361"/>
      <c r="B90" s="361"/>
      <c r="C90" s="361"/>
      <c r="D90" s="361"/>
      <c r="E90" s="361"/>
      <c r="F90" s="361"/>
      <c r="G90" s="361"/>
      <c r="H90" s="361"/>
      <c r="I90" s="361"/>
      <c r="J90" s="361"/>
      <c r="K90" s="361"/>
      <c r="L90" s="361"/>
      <c r="M90" s="361"/>
      <c r="N90" s="361"/>
      <c r="O90" s="361"/>
      <c r="P90" s="361"/>
      <c r="Q90" s="361"/>
      <c r="R90" s="361"/>
      <c r="S90" s="361"/>
      <c r="T90" s="361"/>
      <c r="U90" s="361"/>
      <c r="V90" s="361"/>
      <c r="W90" s="361"/>
      <c r="X90" s="361"/>
      <c r="Y90" s="361"/>
      <c r="Z90" s="361"/>
      <c r="AA90" s="361"/>
      <c r="AB90" s="361"/>
      <c r="AC90" s="361"/>
      <c r="AD90" s="361"/>
      <c r="AE90" s="361"/>
    </row>
    <row r="91">
      <c r="A91" s="361"/>
      <c r="B91" s="361"/>
      <c r="C91" s="361"/>
      <c r="D91" s="361"/>
      <c r="E91" s="361"/>
      <c r="F91" s="361"/>
      <c r="G91" s="361"/>
      <c r="H91" s="361"/>
      <c r="I91" s="361"/>
      <c r="J91" s="361"/>
      <c r="K91" s="361"/>
      <c r="L91" s="361"/>
      <c r="M91" s="361"/>
      <c r="N91" s="361"/>
      <c r="O91" s="361"/>
      <c r="P91" s="361"/>
      <c r="Q91" s="361"/>
      <c r="R91" s="361"/>
      <c r="S91" s="361"/>
      <c r="T91" s="361"/>
      <c r="U91" s="361"/>
      <c r="V91" s="361"/>
      <c r="W91" s="361"/>
      <c r="X91" s="361"/>
      <c r="Y91" s="361"/>
      <c r="Z91" s="361"/>
      <c r="AA91" s="361"/>
      <c r="AB91" s="361"/>
      <c r="AC91" s="361"/>
      <c r="AD91" s="361"/>
      <c r="AE91" s="361"/>
    </row>
    <row r="92">
      <c r="A92" s="361"/>
      <c r="B92" s="361"/>
      <c r="C92" s="361"/>
      <c r="D92" s="361"/>
      <c r="E92" s="361"/>
      <c r="F92" s="361"/>
      <c r="G92" s="361"/>
      <c r="H92" s="361"/>
      <c r="I92" s="361"/>
      <c r="J92" s="361"/>
      <c r="K92" s="361"/>
      <c r="L92" s="361"/>
      <c r="M92" s="361"/>
      <c r="N92" s="361"/>
      <c r="O92" s="361"/>
      <c r="P92" s="361"/>
      <c r="Q92" s="361"/>
      <c r="R92" s="361"/>
      <c r="S92" s="361"/>
      <c r="T92" s="361"/>
      <c r="U92" s="361"/>
      <c r="V92" s="361"/>
      <c r="W92" s="361"/>
      <c r="X92" s="361"/>
      <c r="Y92" s="361"/>
      <c r="Z92" s="361"/>
      <c r="AA92" s="361"/>
      <c r="AB92" s="361"/>
      <c r="AC92" s="361"/>
      <c r="AD92" s="361"/>
      <c r="AE92" s="361"/>
    </row>
    <row r="93">
      <c r="A93" s="361"/>
      <c r="B93" s="361"/>
      <c r="C93" s="361"/>
      <c r="D93" s="361"/>
      <c r="E93" s="361"/>
      <c r="F93" s="361"/>
      <c r="G93" s="361"/>
      <c r="H93" s="361"/>
      <c r="I93" s="361"/>
      <c r="J93" s="361"/>
      <c r="K93" s="361"/>
      <c r="L93" s="361"/>
      <c r="M93" s="361"/>
      <c r="N93" s="361"/>
      <c r="O93" s="361"/>
      <c r="P93" s="361"/>
      <c r="Q93" s="361"/>
      <c r="R93" s="361"/>
      <c r="S93" s="361"/>
      <c r="T93" s="361"/>
      <c r="U93" s="361"/>
      <c r="V93" s="361"/>
      <c r="W93" s="361"/>
      <c r="X93" s="361"/>
      <c r="Y93" s="361"/>
      <c r="Z93" s="361"/>
      <c r="AA93" s="361"/>
      <c r="AB93" s="361"/>
      <c r="AC93" s="361"/>
      <c r="AD93" s="361"/>
      <c r="AE93" s="361"/>
    </row>
    <row r="94">
      <c r="A94" s="361"/>
      <c r="B94" s="361"/>
      <c r="C94" s="361"/>
      <c r="D94" s="361"/>
      <c r="E94" s="361"/>
      <c r="F94" s="361"/>
      <c r="G94" s="361"/>
      <c r="H94" s="361"/>
      <c r="I94" s="361"/>
      <c r="J94" s="361"/>
      <c r="K94" s="361"/>
      <c r="L94" s="361"/>
      <c r="M94" s="361"/>
      <c r="N94" s="361"/>
      <c r="O94" s="361"/>
      <c r="P94" s="361"/>
      <c r="Q94" s="361"/>
      <c r="R94" s="361"/>
      <c r="S94" s="361"/>
      <c r="T94" s="361"/>
      <c r="U94" s="361"/>
      <c r="V94" s="361"/>
      <c r="W94" s="361"/>
      <c r="X94" s="361"/>
      <c r="Y94" s="361"/>
      <c r="Z94" s="361"/>
      <c r="AA94" s="361"/>
      <c r="AB94" s="361"/>
      <c r="AC94" s="361"/>
      <c r="AD94" s="361"/>
      <c r="AE94" s="361"/>
    </row>
    <row r="95">
      <c r="A95" s="361"/>
      <c r="B95" s="361"/>
      <c r="C95" s="361"/>
      <c r="D95" s="361"/>
      <c r="E95" s="361"/>
      <c r="F95" s="361"/>
      <c r="G95" s="361"/>
      <c r="H95" s="361"/>
      <c r="I95" s="361"/>
      <c r="J95" s="361"/>
      <c r="K95" s="361"/>
      <c r="L95" s="361"/>
      <c r="M95" s="361"/>
      <c r="N95" s="361"/>
      <c r="O95" s="361"/>
      <c r="P95" s="361"/>
      <c r="Q95" s="361"/>
      <c r="R95" s="361"/>
      <c r="S95" s="361"/>
      <c r="T95" s="361"/>
      <c r="U95" s="361"/>
      <c r="V95" s="361"/>
      <c r="W95" s="361"/>
      <c r="X95" s="361"/>
      <c r="Y95" s="361"/>
      <c r="Z95" s="361"/>
      <c r="AA95" s="361"/>
      <c r="AB95" s="361"/>
      <c r="AC95" s="361"/>
      <c r="AD95" s="361"/>
      <c r="AE95" s="361"/>
    </row>
    <row r="96">
      <c r="A96" s="361"/>
      <c r="B96" s="361"/>
      <c r="C96" s="361"/>
      <c r="D96" s="361"/>
      <c r="E96" s="361"/>
      <c r="F96" s="361"/>
      <c r="G96" s="361"/>
      <c r="H96" s="361"/>
      <c r="I96" s="361"/>
      <c r="J96" s="361"/>
      <c r="K96" s="361"/>
      <c r="L96" s="361"/>
      <c r="M96" s="361"/>
      <c r="N96" s="361"/>
      <c r="O96" s="361"/>
      <c r="P96" s="361"/>
      <c r="Q96" s="361"/>
      <c r="R96" s="361"/>
      <c r="S96" s="361"/>
      <c r="T96" s="361"/>
      <c r="U96" s="361"/>
      <c r="V96" s="361"/>
      <c r="W96" s="361"/>
      <c r="X96" s="361"/>
      <c r="Y96" s="361"/>
      <c r="Z96" s="361"/>
      <c r="AA96" s="361"/>
      <c r="AB96" s="361"/>
      <c r="AC96" s="361"/>
      <c r="AD96" s="361"/>
      <c r="AE96" s="361"/>
    </row>
    <row r="97">
      <c r="A97" s="361"/>
      <c r="B97" s="361"/>
      <c r="C97" s="361"/>
      <c r="D97" s="361"/>
      <c r="E97" s="361"/>
      <c r="F97" s="361"/>
      <c r="G97" s="361"/>
      <c r="H97" s="361"/>
      <c r="I97" s="361"/>
      <c r="J97" s="361"/>
      <c r="K97" s="361"/>
      <c r="L97" s="361"/>
      <c r="M97" s="361"/>
      <c r="N97" s="361"/>
      <c r="O97" s="361"/>
      <c r="P97" s="361"/>
      <c r="Q97" s="361"/>
      <c r="R97" s="361"/>
      <c r="S97" s="361"/>
      <c r="T97" s="361"/>
      <c r="U97" s="361"/>
      <c r="V97" s="361"/>
      <c r="W97" s="361"/>
      <c r="X97" s="361"/>
      <c r="Y97" s="361"/>
      <c r="Z97" s="361"/>
      <c r="AA97" s="361"/>
      <c r="AB97" s="361"/>
      <c r="AC97" s="361"/>
      <c r="AD97" s="361"/>
      <c r="AE97" s="361"/>
    </row>
    <row r="98">
      <c r="A98" s="361"/>
      <c r="B98" s="361"/>
      <c r="C98" s="361"/>
      <c r="D98" s="361"/>
      <c r="E98" s="361"/>
      <c r="F98" s="361"/>
      <c r="G98" s="361"/>
      <c r="H98" s="361"/>
      <c r="I98" s="361"/>
      <c r="J98" s="361"/>
      <c r="K98" s="361"/>
      <c r="L98" s="361"/>
      <c r="M98" s="361"/>
      <c r="N98" s="361"/>
      <c r="O98" s="361"/>
      <c r="P98" s="361"/>
      <c r="Q98" s="361"/>
      <c r="R98" s="361"/>
      <c r="S98" s="361"/>
      <c r="T98" s="361"/>
      <c r="U98" s="361"/>
      <c r="V98" s="361"/>
      <c r="W98" s="361"/>
      <c r="X98" s="361"/>
      <c r="Y98" s="361"/>
      <c r="Z98" s="361"/>
      <c r="AA98" s="361"/>
      <c r="AB98" s="361"/>
      <c r="AC98" s="361"/>
      <c r="AD98" s="361"/>
      <c r="AE98" s="361"/>
    </row>
    <row r="99">
      <c r="A99" s="361"/>
      <c r="B99" s="361"/>
      <c r="C99" s="361"/>
      <c r="D99" s="361"/>
      <c r="E99" s="361"/>
      <c r="F99" s="361"/>
      <c r="G99" s="361"/>
      <c r="H99" s="361"/>
      <c r="I99" s="361"/>
      <c r="J99" s="361"/>
      <c r="K99" s="361"/>
      <c r="L99" s="361"/>
      <c r="M99" s="361"/>
      <c r="N99" s="361"/>
      <c r="O99" s="361"/>
      <c r="P99" s="361"/>
      <c r="Q99" s="361"/>
      <c r="R99" s="361"/>
      <c r="S99" s="361"/>
      <c r="T99" s="361"/>
      <c r="U99" s="361"/>
      <c r="V99" s="361"/>
      <c r="W99" s="361"/>
      <c r="X99" s="361"/>
      <c r="Y99" s="361"/>
      <c r="Z99" s="361"/>
      <c r="AA99" s="361"/>
      <c r="AB99" s="361"/>
      <c r="AC99" s="361"/>
      <c r="AD99" s="361"/>
      <c r="AE99" s="361"/>
    </row>
    <row r="100">
      <c r="A100" s="361"/>
      <c r="B100" s="361"/>
      <c r="C100" s="361"/>
      <c r="D100" s="361"/>
      <c r="E100" s="361"/>
      <c r="F100" s="361"/>
      <c r="G100" s="361"/>
      <c r="H100" s="361"/>
      <c r="I100" s="361"/>
      <c r="J100" s="361"/>
      <c r="K100" s="361"/>
      <c r="L100" s="361"/>
      <c r="M100" s="361"/>
      <c r="N100" s="361"/>
      <c r="O100" s="361"/>
      <c r="P100" s="361"/>
      <c r="Q100" s="361"/>
      <c r="R100" s="361"/>
      <c r="S100" s="361"/>
      <c r="T100" s="361"/>
      <c r="U100" s="361"/>
      <c r="V100" s="361"/>
      <c r="W100" s="361"/>
      <c r="X100" s="361"/>
      <c r="Y100" s="361"/>
      <c r="Z100" s="361"/>
      <c r="AA100" s="361"/>
      <c r="AB100" s="361"/>
      <c r="AC100" s="361"/>
      <c r="AD100" s="361"/>
      <c r="AE100" s="361"/>
    </row>
    <row r="101">
      <c r="A101" s="361"/>
      <c r="B101" s="361"/>
      <c r="C101" s="361"/>
      <c r="D101" s="361"/>
      <c r="E101" s="361"/>
      <c r="F101" s="361"/>
      <c r="G101" s="361"/>
      <c r="H101" s="361"/>
      <c r="I101" s="361"/>
      <c r="J101" s="361"/>
      <c r="K101" s="361"/>
      <c r="L101" s="361"/>
      <c r="M101" s="361"/>
      <c r="N101" s="361"/>
      <c r="O101" s="361"/>
      <c r="P101" s="361"/>
      <c r="Q101" s="361"/>
      <c r="R101" s="361"/>
      <c r="S101" s="361"/>
      <c r="T101" s="361"/>
      <c r="U101" s="361"/>
      <c r="V101" s="361"/>
      <c r="W101" s="361"/>
      <c r="X101" s="361"/>
      <c r="Y101" s="361"/>
      <c r="Z101" s="361"/>
      <c r="AA101" s="361"/>
      <c r="AB101" s="361"/>
      <c r="AC101" s="361"/>
      <c r="AD101" s="361"/>
      <c r="AE101" s="361"/>
    </row>
    <row r="102">
      <c r="A102" s="361"/>
      <c r="B102" s="361"/>
      <c r="C102" s="361"/>
      <c r="D102" s="361"/>
      <c r="E102" s="361"/>
      <c r="F102" s="361"/>
      <c r="G102" s="361"/>
      <c r="H102" s="361"/>
      <c r="I102" s="361"/>
      <c r="J102" s="361"/>
      <c r="K102" s="361"/>
      <c r="L102" s="361"/>
      <c r="M102" s="361"/>
      <c r="N102" s="361"/>
      <c r="O102" s="361"/>
      <c r="P102" s="361"/>
      <c r="Q102" s="361"/>
      <c r="R102" s="361"/>
      <c r="S102" s="361"/>
      <c r="T102" s="361"/>
      <c r="U102" s="361"/>
      <c r="V102" s="361"/>
      <c r="W102" s="361"/>
      <c r="X102" s="361"/>
      <c r="Y102" s="361"/>
      <c r="Z102" s="361"/>
      <c r="AA102" s="361"/>
      <c r="AB102" s="361"/>
      <c r="AC102" s="361"/>
      <c r="AD102" s="361"/>
      <c r="AE102" s="361"/>
    </row>
    <row r="103">
      <c r="A103" s="361"/>
      <c r="B103" s="361"/>
      <c r="C103" s="361"/>
      <c r="D103" s="361"/>
      <c r="E103" s="361"/>
      <c r="F103" s="361"/>
      <c r="G103" s="361"/>
      <c r="H103" s="361"/>
      <c r="I103" s="361"/>
      <c r="J103" s="361"/>
      <c r="K103" s="361"/>
      <c r="L103" s="361"/>
      <c r="M103" s="361"/>
      <c r="N103" s="361"/>
      <c r="O103" s="361"/>
      <c r="P103" s="361"/>
      <c r="Q103" s="361"/>
      <c r="R103" s="361"/>
      <c r="S103" s="361"/>
      <c r="T103" s="361"/>
      <c r="U103" s="361"/>
      <c r="V103" s="361"/>
      <c r="W103" s="361"/>
      <c r="X103" s="361"/>
      <c r="Y103" s="361"/>
      <c r="Z103" s="361"/>
      <c r="AA103" s="361"/>
      <c r="AB103" s="361"/>
      <c r="AC103" s="361"/>
      <c r="AD103" s="361"/>
      <c r="AE103" s="361"/>
    </row>
    <row r="104">
      <c r="A104" s="361"/>
      <c r="B104" s="361"/>
      <c r="C104" s="361"/>
      <c r="D104" s="361"/>
      <c r="E104" s="361"/>
      <c r="F104" s="361"/>
      <c r="G104" s="361"/>
      <c r="H104" s="361"/>
      <c r="I104" s="361"/>
      <c r="J104" s="361"/>
      <c r="K104" s="361"/>
      <c r="L104" s="361"/>
      <c r="M104" s="361"/>
      <c r="N104" s="361"/>
      <c r="O104" s="361"/>
      <c r="P104" s="361"/>
      <c r="Q104" s="361"/>
      <c r="R104" s="361"/>
      <c r="S104" s="361"/>
      <c r="T104" s="361"/>
      <c r="U104" s="361"/>
      <c r="V104" s="361"/>
      <c r="W104" s="361"/>
      <c r="X104" s="361"/>
      <c r="Y104" s="361"/>
      <c r="Z104" s="361"/>
      <c r="AA104" s="361"/>
      <c r="AB104" s="361"/>
      <c r="AC104" s="361"/>
      <c r="AD104" s="361"/>
      <c r="AE104" s="361"/>
    </row>
    <row r="105">
      <c r="A105" s="361"/>
      <c r="B105" s="361"/>
      <c r="C105" s="361"/>
      <c r="D105" s="361"/>
      <c r="E105" s="361"/>
      <c r="F105" s="361"/>
      <c r="G105" s="361"/>
      <c r="H105" s="361"/>
      <c r="I105" s="361"/>
      <c r="J105" s="361"/>
      <c r="K105" s="361"/>
      <c r="L105" s="361"/>
      <c r="M105" s="361"/>
      <c r="N105" s="361"/>
      <c r="O105" s="361"/>
      <c r="P105" s="361"/>
      <c r="Q105" s="361"/>
      <c r="R105" s="361"/>
      <c r="S105" s="361"/>
      <c r="T105" s="361"/>
      <c r="U105" s="361"/>
      <c r="V105" s="361"/>
      <c r="W105" s="361"/>
      <c r="X105" s="361"/>
      <c r="Y105" s="361"/>
      <c r="Z105" s="361"/>
      <c r="AA105" s="361"/>
      <c r="AB105" s="361"/>
      <c r="AC105" s="361"/>
      <c r="AD105" s="361"/>
      <c r="AE105" s="361"/>
    </row>
    <row r="106">
      <c r="A106" s="361"/>
      <c r="B106" s="361"/>
      <c r="C106" s="361"/>
      <c r="D106" s="361"/>
      <c r="E106" s="361"/>
      <c r="F106" s="361"/>
      <c r="G106" s="361"/>
      <c r="H106" s="361"/>
      <c r="I106" s="361"/>
      <c r="J106" s="361"/>
      <c r="K106" s="361"/>
      <c r="L106" s="361"/>
      <c r="M106" s="361"/>
      <c r="N106" s="361"/>
      <c r="O106" s="361"/>
      <c r="P106" s="361"/>
      <c r="Q106" s="361"/>
      <c r="R106" s="361"/>
      <c r="S106" s="361"/>
      <c r="T106" s="361"/>
      <c r="U106" s="361"/>
      <c r="V106" s="361"/>
      <c r="W106" s="361"/>
      <c r="X106" s="361"/>
      <c r="Y106" s="361"/>
      <c r="Z106" s="361"/>
      <c r="AA106" s="361"/>
      <c r="AB106" s="361"/>
      <c r="AC106" s="361"/>
      <c r="AD106" s="361"/>
      <c r="AE106" s="361"/>
    </row>
    <row r="107">
      <c r="A107" s="361"/>
      <c r="B107" s="361"/>
      <c r="C107" s="361"/>
      <c r="D107" s="361"/>
      <c r="E107" s="361"/>
      <c r="F107" s="361"/>
      <c r="G107" s="361"/>
      <c r="H107" s="361"/>
      <c r="I107" s="361"/>
      <c r="J107" s="361"/>
      <c r="K107" s="361"/>
      <c r="L107" s="361"/>
      <c r="M107" s="361"/>
      <c r="N107" s="361"/>
      <c r="O107" s="361"/>
      <c r="P107" s="361"/>
      <c r="Q107" s="361"/>
      <c r="R107" s="361"/>
      <c r="S107" s="361"/>
      <c r="T107" s="361"/>
      <c r="U107" s="361"/>
      <c r="V107" s="361"/>
      <c r="W107" s="361"/>
      <c r="X107" s="361"/>
      <c r="Y107" s="361"/>
      <c r="Z107" s="361"/>
      <c r="AA107" s="361"/>
      <c r="AB107" s="361"/>
      <c r="AC107" s="361"/>
      <c r="AD107" s="361"/>
      <c r="AE107" s="361"/>
    </row>
    <row r="108">
      <c r="A108" s="361"/>
      <c r="B108" s="361"/>
      <c r="C108" s="361"/>
      <c r="D108" s="361"/>
      <c r="E108" s="361"/>
      <c r="F108" s="361"/>
      <c r="G108" s="361"/>
      <c r="H108" s="361"/>
      <c r="I108" s="361"/>
      <c r="J108" s="361"/>
      <c r="K108" s="361"/>
      <c r="L108" s="361"/>
      <c r="M108" s="361"/>
      <c r="N108" s="361"/>
      <c r="O108" s="361"/>
      <c r="P108" s="361"/>
      <c r="Q108" s="361"/>
      <c r="R108" s="361"/>
      <c r="S108" s="361"/>
      <c r="T108" s="361"/>
      <c r="U108" s="361"/>
      <c r="V108" s="361"/>
      <c r="W108" s="361"/>
      <c r="X108" s="361"/>
      <c r="Y108" s="361"/>
      <c r="Z108" s="361"/>
      <c r="AA108" s="361"/>
      <c r="AB108" s="361"/>
      <c r="AC108" s="361"/>
      <c r="AD108" s="361"/>
      <c r="AE108" s="361"/>
    </row>
    <row r="109">
      <c r="A109" s="361"/>
      <c r="B109" s="361"/>
      <c r="C109" s="361"/>
      <c r="D109" s="361"/>
      <c r="E109" s="361"/>
      <c r="F109" s="361"/>
      <c r="G109" s="361"/>
      <c r="H109" s="361"/>
      <c r="I109" s="361"/>
      <c r="J109" s="361"/>
      <c r="K109" s="361"/>
      <c r="L109" s="361"/>
      <c r="M109" s="361"/>
      <c r="N109" s="361"/>
      <c r="O109" s="361"/>
      <c r="P109" s="361"/>
      <c r="Q109" s="361"/>
      <c r="R109" s="361"/>
      <c r="S109" s="361"/>
      <c r="T109" s="361"/>
      <c r="U109" s="361"/>
      <c r="V109" s="361"/>
      <c r="W109" s="361"/>
      <c r="X109" s="361"/>
      <c r="Y109" s="361"/>
      <c r="Z109" s="361"/>
      <c r="AA109" s="361"/>
      <c r="AB109" s="361"/>
      <c r="AC109" s="361"/>
      <c r="AD109" s="361"/>
      <c r="AE109" s="361"/>
    </row>
    <row r="110">
      <c r="A110" s="361"/>
      <c r="B110" s="361"/>
      <c r="C110" s="361"/>
      <c r="D110" s="361"/>
      <c r="E110" s="361"/>
      <c r="F110" s="361"/>
      <c r="G110" s="361"/>
      <c r="H110" s="361"/>
      <c r="I110" s="361"/>
      <c r="J110" s="361"/>
      <c r="K110" s="361"/>
      <c r="L110" s="361"/>
      <c r="M110" s="361"/>
      <c r="N110" s="361"/>
      <c r="O110" s="361"/>
      <c r="P110" s="361"/>
      <c r="Q110" s="361"/>
      <c r="R110" s="361"/>
      <c r="S110" s="361"/>
      <c r="T110" s="361"/>
      <c r="U110" s="361"/>
      <c r="V110" s="361"/>
      <c r="W110" s="361"/>
      <c r="X110" s="361"/>
      <c r="Y110" s="361"/>
      <c r="Z110" s="361"/>
      <c r="AA110" s="361"/>
      <c r="AB110" s="361"/>
      <c r="AC110" s="361"/>
      <c r="AD110" s="361"/>
      <c r="AE110" s="361"/>
    </row>
    <row r="111">
      <c r="A111" s="361"/>
      <c r="B111" s="361"/>
      <c r="C111" s="361"/>
      <c r="D111" s="361"/>
      <c r="E111" s="361"/>
      <c r="F111" s="361"/>
      <c r="G111" s="361"/>
      <c r="H111" s="361"/>
      <c r="I111" s="361"/>
      <c r="J111" s="361"/>
      <c r="K111" s="361"/>
      <c r="L111" s="361"/>
      <c r="M111" s="361"/>
      <c r="N111" s="361"/>
      <c r="O111" s="361"/>
      <c r="P111" s="361"/>
      <c r="Q111" s="361"/>
      <c r="R111" s="361"/>
      <c r="S111" s="361"/>
      <c r="T111" s="361"/>
      <c r="U111" s="361"/>
      <c r="V111" s="361"/>
      <c r="W111" s="361"/>
      <c r="X111" s="361"/>
      <c r="Y111" s="361"/>
      <c r="Z111" s="361"/>
      <c r="AA111" s="361"/>
      <c r="AB111" s="361"/>
      <c r="AC111" s="361"/>
      <c r="AD111" s="361"/>
      <c r="AE111" s="361"/>
    </row>
    <row r="112">
      <c r="A112" s="361"/>
      <c r="B112" s="361"/>
      <c r="C112" s="361"/>
      <c r="D112" s="361"/>
      <c r="E112" s="361"/>
      <c r="F112" s="361"/>
      <c r="G112" s="361"/>
      <c r="H112" s="361"/>
      <c r="I112" s="361"/>
      <c r="J112" s="361"/>
      <c r="K112" s="361"/>
      <c r="L112" s="361"/>
      <c r="M112" s="361"/>
      <c r="N112" s="361"/>
      <c r="O112" s="361"/>
      <c r="P112" s="361"/>
      <c r="Q112" s="361"/>
      <c r="R112" s="361"/>
      <c r="S112" s="361"/>
      <c r="T112" s="361"/>
      <c r="U112" s="361"/>
      <c r="V112" s="361"/>
      <c r="W112" s="361"/>
      <c r="X112" s="361"/>
      <c r="Y112" s="361"/>
      <c r="Z112" s="361"/>
      <c r="AA112" s="361"/>
      <c r="AB112" s="361"/>
      <c r="AC112" s="361"/>
      <c r="AD112" s="361"/>
      <c r="AE112" s="361"/>
    </row>
    <row r="113">
      <c r="A113" s="361"/>
      <c r="B113" s="361"/>
      <c r="C113" s="361"/>
      <c r="D113" s="361"/>
      <c r="E113" s="361"/>
      <c r="F113" s="361"/>
      <c r="G113" s="361"/>
      <c r="H113" s="361"/>
      <c r="I113" s="361"/>
      <c r="J113" s="361"/>
      <c r="K113" s="361"/>
      <c r="L113" s="361"/>
      <c r="M113" s="361"/>
      <c r="N113" s="361"/>
      <c r="O113" s="361"/>
      <c r="P113" s="361"/>
      <c r="Q113" s="361"/>
      <c r="R113" s="361"/>
      <c r="S113" s="361"/>
      <c r="T113" s="361"/>
      <c r="U113" s="361"/>
      <c r="V113" s="361"/>
      <c r="W113" s="361"/>
      <c r="X113" s="361"/>
      <c r="Y113" s="361"/>
      <c r="Z113" s="361"/>
      <c r="AA113" s="361"/>
      <c r="AB113" s="361"/>
      <c r="AC113" s="361"/>
      <c r="AD113" s="361"/>
      <c r="AE113" s="361"/>
    </row>
    <row r="114">
      <c r="A114" s="361"/>
      <c r="B114" s="361"/>
      <c r="C114" s="361"/>
      <c r="D114" s="361"/>
      <c r="E114" s="361"/>
      <c r="F114" s="361"/>
      <c r="G114" s="361"/>
      <c r="H114" s="361"/>
      <c r="I114" s="361"/>
      <c r="J114" s="361"/>
      <c r="K114" s="361"/>
      <c r="L114" s="361"/>
      <c r="M114" s="361"/>
      <c r="N114" s="361"/>
      <c r="O114" s="361"/>
      <c r="P114" s="361"/>
      <c r="Q114" s="361"/>
      <c r="R114" s="361"/>
      <c r="S114" s="361"/>
      <c r="T114" s="361"/>
      <c r="U114" s="361"/>
      <c r="V114" s="361"/>
      <c r="W114" s="361"/>
      <c r="X114" s="361"/>
      <c r="Y114" s="361"/>
      <c r="Z114" s="361"/>
      <c r="AA114" s="361"/>
      <c r="AB114" s="361"/>
      <c r="AC114" s="361"/>
      <c r="AD114" s="361"/>
      <c r="AE114" s="361"/>
    </row>
    <row r="115">
      <c r="A115" s="361"/>
      <c r="B115" s="361"/>
      <c r="C115" s="361"/>
      <c r="D115" s="361"/>
      <c r="E115" s="361"/>
      <c r="F115" s="361"/>
      <c r="G115" s="361"/>
      <c r="H115" s="361"/>
      <c r="I115" s="361"/>
      <c r="J115" s="361"/>
      <c r="K115" s="361"/>
      <c r="L115" s="361"/>
      <c r="M115" s="361"/>
      <c r="N115" s="361"/>
      <c r="O115" s="361"/>
      <c r="P115" s="361"/>
      <c r="Q115" s="361"/>
      <c r="R115" s="361"/>
      <c r="S115" s="361"/>
      <c r="T115" s="361"/>
      <c r="U115" s="361"/>
      <c r="V115" s="361"/>
      <c r="W115" s="361"/>
      <c r="X115" s="361"/>
      <c r="Y115" s="361"/>
      <c r="Z115" s="361"/>
      <c r="AA115" s="361"/>
      <c r="AB115" s="361"/>
      <c r="AC115" s="361"/>
      <c r="AD115" s="361"/>
      <c r="AE115" s="361"/>
    </row>
    <row r="116">
      <c r="A116" s="361"/>
      <c r="B116" s="361"/>
      <c r="C116" s="361"/>
      <c r="D116" s="361"/>
      <c r="E116" s="361"/>
      <c r="F116" s="361"/>
      <c r="G116" s="361"/>
      <c r="H116" s="361"/>
      <c r="I116" s="361"/>
      <c r="J116" s="361"/>
      <c r="K116" s="361"/>
      <c r="L116" s="361"/>
      <c r="M116" s="361"/>
      <c r="N116" s="361"/>
      <c r="O116" s="361"/>
      <c r="P116" s="361"/>
      <c r="Q116" s="361"/>
      <c r="R116" s="361"/>
      <c r="S116" s="361"/>
      <c r="T116" s="361"/>
      <c r="U116" s="361"/>
      <c r="V116" s="361"/>
      <c r="W116" s="361"/>
      <c r="X116" s="361"/>
      <c r="Y116" s="361"/>
      <c r="Z116" s="361"/>
      <c r="AA116" s="361"/>
      <c r="AB116" s="361"/>
      <c r="AC116" s="361"/>
      <c r="AD116" s="361"/>
      <c r="AE116" s="361"/>
    </row>
    <row r="117">
      <c r="A117" s="361"/>
      <c r="B117" s="361"/>
      <c r="C117" s="361"/>
      <c r="D117" s="361"/>
      <c r="E117" s="361"/>
      <c r="F117" s="361"/>
      <c r="G117" s="361"/>
      <c r="H117" s="361"/>
      <c r="I117" s="361"/>
      <c r="J117" s="361"/>
      <c r="K117" s="361"/>
      <c r="L117" s="361"/>
      <c r="M117" s="361"/>
      <c r="N117" s="361"/>
      <c r="O117" s="361"/>
      <c r="P117" s="361"/>
      <c r="Q117" s="361"/>
      <c r="R117" s="361"/>
      <c r="S117" s="361"/>
      <c r="T117" s="361"/>
      <c r="U117" s="361"/>
      <c r="V117" s="361"/>
      <c r="W117" s="361"/>
      <c r="X117" s="361"/>
      <c r="Y117" s="361"/>
      <c r="Z117" s="361"/>
      <c r="AA117" s="361"/>
      <c r="AB117" s="361"/>
      <c r="AC117" s="361"/>
      <c r="AD117" s="361"/>
      <c r="AE117" s="361"/>
    </row>
    <row r="118">
      <c r="A118" s="361"/>
      <c r="B118" s="361"/>
      <c r="C118" s="361"/>
      <c r="D118" s="361"/>
      <c r="E118" s="361"/>
      <c r="F118" s="361"/>
      <c r="G118" s="361"/>
      <c r="H118" s="361"/>
      <c r="I118" s="361"/>
      <c r="J118" s="361"/>
      <c r="K118" s="361"/>
      <c r="L118" s="361"/>
      <c r="M118" s="361"/>
      <c r="N118" s="361"/>
      <c r="O118" s="361"/>
      <c r="P118" s="361"/>
      <c r="Q118" s="361"/>
      <c r="R118" s="361"/>
      <c r="S118" s="361"/>
      <c r="T118" s="361"/>
      <c r="U118" s="361"/>
      <c r="V118" s="361"/>
      <c r="W118" s="361"/>
      <c r="X118" s="361"/>
      <c r="Y118" s="361"/>
      <c r="Z118" s="361"/>
      <c r="AA118" s="361"/>
      <c r="AB118" s="361"/>
      <c r="AC118" s="361"/>
      <c r="AD118" s="361"/>
      <c r="AE118" s="361"/>
    </row>
    <row r="119">
      <c r="A119" s="361"/>
      <c r="B119" s="361"/>
      <c r="C119" s="361"/>
      <c r="D119" s="361"/>
      <c r="E119" s="361"/>
      <c r="F119" s="361"/>
      <c r="G119" s="361"/>
      <c r="H119" s="361"/>
      <c r="I119" s="361"/>
      <c r="J119" s="361"/>
      <c r="K119" s="361"/>
      <c r="L119" s="361"/>
      <c r="M119" s="361"/>
      <c r="N119" s="361"/>
      <c r="O119" s="361"/>
      <c r="P119" s="361"/>
      <c r="Q119" s="361"/>
      <c r="R119" s="361"/>
      <c r="S119" s="361"/>
      <c r="T119" s="361"/>
      <c r="U119" s="361"/>
      <c r="V119" s="361"/>
      <c r="W119" s="361"/>
      <c r="X119" s="361"/>
      <c r="Y119" s="361"/>
      <c r="Z119" s="361"/>
      <c r="AA119" s="361"/>
      <c r="AB119" s="361"/>
      <c r="AC119" s="361"/>
      <c r="AD119" s="361"/>
      <c r="AE119" s="361"/>
    </row>
    <row r="120">
      <c r="A120" s="361"/>
      <c r="B120" s="361"/>
      <c r="C120" s="361"/>
      <c r="D120" s="361"/>
      <c r="E120" s="361"/>
      <c r="F120" s="361"/>
      <c r="G120" s="361"/>
      <c r="H120" s="361"/>
      <c r="I120" s="361"/>
      <c r="J120" s="361"/>
      <c r="K120" s="361"/>
      <c r="L120" s="361"/>
      <c r="M120" s="361"/>
      <c r="N120" s="361"/>
      <c r="O120" s="361"/>
      <c r="P120" s="361"/>
      <c r="Q120" s="361"/>
      <c r="R120" s="361"/>
      <c r="S120" s="361"/>
      <c r="T120" s="361"/>
      <c r="U120" s="361"/>
      <c r="V120" s="361"/>
      <c r="W120" s="361"/>
      <c r="X120" s="361"/>
      <c r="Y120" s="361"/>
      <c r="Z120" s="361"/>
      <c r="AA120" s="361"/>
      <c r="AB120" s="361"/>
      <c r="AC120" s="361"/>
      <c r="AD120" s="361"/>
      <c r="AE120" s="361"/>
    </row>
    <row r="121">
      <c r="A121" s="361"/>
      <c r="B121" s="361"/>
      <c r="C121" s="361"/>
      <c r="D121" s="361"/>
      <c r="E121" s="361"/>
      <c r="F121" s="361"/>
      <c r="G121" s="361"/>
      <c r="H121" s="361"/>
      <c r="I121" s="361"/>
      <c r="J121" s="361"/>
      <c r="K121" s="361"/>
      <c r="L121" s="361"/>
      <c r="M121" s="361"/>
      <c r="N121" s="361"/>
      <c r="O121" s="361"/>
      <c r="P121" s="361"/>
      <c r="Q121" s="361"/>
      <c r="R121" s="361"/>
      <c r="S121" s="361"/>
      <c r="T121" s="361"/>
      <c r="U121" s="361"/>
      <c r="V121" s="361"/>
      <c r="W121" s="361"/>
      <c r="X121" s="361"/>
      <c r="Y121" s="361"/>
      <c r="Z121" s="361"/>
      <c r="AA121" s="361"/>
      <c r="AB121" s="361"/>
      <c r="AC121" s="361"/>
      <c r="AD121" s="361"/>
      <c r="AE121" s="361"/>
    </row>
    <row r="122">
      <c r="A122" s="361"/>
      <c r="B122" s="361"/>
      <c r="C122" s="361"/>
      <c r="D122" s="361"/>
      <c r="E122" s="361"/>
      <c r="F122" s="361"/>
      <c r="G122" s="361"/>
      <c r="H122" s="361"/>
      <c r="I122" s="361"/>
      <c r="J122" s="361"/>
      <c r="K122" s="361"/>
      <c r="L122" s="361"/>
      <c r="M122" s="361"/>
      <c r="N122" s="361"/>
      <c r="O122" s="361"/>
      <c r="P122" s="361"/>
      <c r="Q122" s="361"/>
      <c r="R122" s="361"/>
      <c r="S122" s="361"/>
      <c r="T122" s="361"/>
      <c r="U122" s="361"/>
      <c r="V122" s="361"/>
      <c r="W122" s="361"/>
      <c r="X122" s="361"/>
      <c r="Y122" s="361"/>
      <c r="Z122" s="361"/>
      <c r="AA122" s="361"/>
      <c r="AB122" s="361"/>
      <c r="AC122" s="361"/>
      <c r="AD122" s="361"/>
      <c r="AE122" s="361"/>
    </row>
    <row r="123">
      <c r="A123" s="361"/>
      <c r="B123" s="361"/>
      <c r="C123" s="361"/>
      <c r="D123" s="361"/>
      <c r="E123" s="361"/>
      <c r="F123" s="361"/>
      <c r="G123" s="361"/>
      <c r="H123" s="361"/>
      <c r="I123" s="361"/>
      <c r="J123" s="361"/>
      <c r="K123" s="361"/>
      <c r="L123" s="361"/>
      <c r="M123" s="361"/>
      <c r="N123" s="361"/>
      <c r="O123" s="361"/>
      <c r="P123" s="361"/>
      <c r="Q123" s="361"/>
      <c r="R123" s="361"/>
      <c r="S123" s="361"/>
      <c r="T123" s="361"/>
      <c r="U123" s="361"/>
      <c r="V123" s="361"/>
      <c r="W123" s="361"/>
      <c r="X123" s="361"/>
      <c r="Y123" s="361"/>
      <c r="Z123" s="361"/>
      <c r="AA123" s="361"/>
      <c r="AB123" s="361"/>
      <c r="AC123" s="361"/>
      <c r="AD123" s="361"/>
      <c r="AE123" s="361"/>
    </row>
    <row r="124">
      <c r="A124" s="361"/>
      <c r="B124" s="361"/>
      <c r="C124" s="361"/>
      <c r="D124" s="361"/>
      <c r="E124" s="361"/>
      <c r="F124" s="361"/>
      <c r="G124" s="361"/>
      <c r="H124" s="361"/>
      <c r="I124" s="361"/>
      <c r="J124" s="361"/>
      <c r="K124" s="361"/>
      <c r="L124" s="361"/>
      <c r="M124" s="361"/>
      <c r="N124" s="361"/>
      <c r="O124" s="361"/>
      <c r="P124" s="361"/>
      <c r="Q124" s="361"/>
      <c r="R124" s="361"/>
      <c r="S124" s="361"/>
      <c r="T124" s="361"/>
      <c r="U124" s="361"/>
      <c r="V124" s="361"/>
      <c r="W124" s="361"/>
      <c r="X124" s="361"/>
      <c r="Y124" s="361"/>
      <c r="Z124" s="361"/>
      <c r="AA124" s="361"/>
      <c r="AB124" s="361"/>
      <c r="AC124" s="361"/>
      <c r="AD124" s="361"/>
      <c r="AE124" s="361"/>
    </row>
    <row r="125">
      <c r="A125" s="361"/>
      <c r="B125" s="361"/>
      <c r="C125" s="361"/>
      <c r="D125" s="361"/>
      <c r="E125" s="361"/>
      <c r="F125" s="361"/>
      <c r="G125" s="361"/>
      <c r="H125" s="361"/>
      <c r="I125" s="361"/>
      <c r="J125" s="361"/>
      <c r="K125" s="361"/>
      <c r="L125" s="361"/>
      <c r="M125" s="361"/>
      <c r="N125" s="361"/>
      <c r="O125" s="361"/>
      <c r="P125" s="361"/>
      <c r="Q125" s="361"/>
      <c r="R125" s="361"/>
      <c r="S125" s="361"/>
      <c r="T125" s="361"/>
      <c r="U125" s="361"/>
      <c r="V125" s="361"/>
      <c r="W125" s="361"/>
      <c r="X125" s="361"/>
      <c r="Y125" s="361"/>
      <c r="Z125" s="361"/>
      <c r="AA125" s="361"/>
      <c r="AB125" s="361"/>
      <c r="AC125" s="361"/>
      <c r="AD125" s="361"/>
      <c r="AE125" s="361"/>
    </row>
    <row r="126">
      <c r="A126" s="361"/>
      <c r="B126" s="361"/>
      <c r="C126" s="361"/>
      <c r="D126" s="361"/>
      <c r="E126" s="361"/>
      <c r="F126" s="361"/>
      <c r="G126" s="361"/>
      <c r="H126" s="361"/>
      <c r="I126" s="361"/>
      <c r="J126" s="361"/>
      <c r="K126" s="361"/>
      <c r="L126" s="361"/>
      <c r="M126" s="361"/>
      <c r="N126" s="361"/>
      <c r="O126" s="361"/>
      <c r="P126" s="361"/>
      <c r="Q126" s="361"/>
      <c r="R126" s="361"/>
      <c r="S126" s="361"/>
      <c r="T126" s="361"/>
      <c r="U126" s="361"/>
      <c r="V126" s="361"/>
      <c r="W126" s="361"/>
      <c r="X126" s="361"/>
      <c r="Y126" s="361"/>
      <c r="Z126" s="361"/>
      <c r="AA126" s="361"/>
      <c r="AB126" s="361"/>
      <c r="AC126" s="361"/>
      <c r="AD126" s="361"/>
      <c r="AE126" s="361"/>
    </row>
    <row r="127">
      <c r="A127" s="361"/>
      <c r="B127" s="361"/>
      <c r="C127" s="361"/>
      <c r="D127" s="361"/>
      <c r="E127" s="361"/>
      <c r="F127" s="361"/>
      <c r="G127" s="361"/>
      <c r="H127" s="361"/>
      <c r="I127" s="361"/>
      <c r="J127" s="361"/>
      <c r="K127" s="361"/>
      <c r="L127" s="361"/>
      <c r="M127" s="361"/>
      <c r="N127" s="361"/>
      <c r="O127" s="361"/>
      <c r="P127" s="361"/>
      <c r="Q127" s="361"/>
      <c r="R127" s="361"/>
      <c r="S127" s="361"/>
      <c r="T127" s="361"/>
      <c r="U127" s="361"/>
      <c r="V127" s="361"/>
      <c r="W127" s="361"/>
      <c r="X127" s="361"/>
      <c r="Y127" s="361"/>
      <c r="Z127" s="361"/>
      <c r="AA127" s="361"/>
      <c r="AB127" s="361"/>
      <c r="AC127" s="361"/>
      <c r="AD127" s="361"/>
      <c r="AE127" s="361"/>
    </row>
    <row r="128">
      <c r="A128" s="361"/>
      <c r="B128" s="361"/>
      <c r="C128" s="361"/>
      <c r="D128" s="361"/>
      <c r="E128" s="361"/>
      <c r="F128" s="361"/>
      <c r="G128" s="361"/>
      <c r="H128" s="361"/>
      <c r="I128" s="361"/>
      <c r="J128" s="361"/>
      <c r="K128" s="361"/>
      <c r="L128" s="361"/>
      <c r="M128" s="361"/>
      <c r="N128" s="361"/>
      <c r="O128" s="361"/>
      <c r="P128" s="361"/>
      <c r="Q128" s="361"/>
      <c r="R128" s="361"/>
      <c r="S128" s="361"/>
      <c r="T128" s="361"/>
      <c r="U128" s="361"/>
      <c r="V128" s="361"/>
      <c r="W128" s="361"/>
      <c r="X128" s="361"/>
      <c r="Y128" s="361"/>
      <c r="Z128" s="361"/>
      <c r="AA128" s="361"/>
      <c r="AB128" s="361"/>
      <c r="AC128" s="361"/>
      <c r="AD128" s="361"/>
      <c r="AE128" s="361"/>
    </row>
    <row r="129">
      <c r="A129" s="361"/>
      <c r="B129" s="361"/>
      <c r="C129" s="361"/>
      <c r="D129" s="361"/>
      <c r="E129" s="361"/>
      <c r="F129" s="361"/>
      <c r="G129" s="361"/>
      <c r="H129" s="361"/>
      <c r="I129" s="361"/>
      <c r="J129" s="361"/>
      <c r="K129" s="361"/>
      <c r="L129" s="361"/>
      <c r="M129" s="361"/>
      <c r="N129" s="361"/>
      <c r="O129" s="361"/>
      <c r="P129" s="361"/>
      <c r="Q129" s="361"/>
      <c r="R129" s="361"/>
      <c r="S129" s="361"/>
      <c r="T129" s="361"/>
      <c r="U129" s="361"/>
      <c r="V129" s="361"/>
      <c r="W129" s="361"/>
      <c r="X129" s="361"/>
      <c r="Y129" s="361"/>
      <c r="Z129" s="361"/>
      <c r="AA129" s="361"/>
      <c r="AB129" s="361"/>
      <c r="AC129" s="361"/>
      <c r="AD129" s="361"/>
      <c r="AE129" s="361"/>
    </row>
    <row r="130">
      <c r="A130" s="361"/>
      <c r="B130" s="361"/>
      <c r="C130" s="361"/>
      <c r="D130" s="361"/>
      <c r="E130" s="361"/>
      <c r="F130" s="361"/>
      <c r="G130" s="361"/>
      <c r="H130" s="361"/>
      <c r="I130" s="361"/>
      <c r="J130" s="361"/>
      <c r="K130" s="361"/>
      <c r="L130" s="361"/>
      <c r="M130" s="361"/>
      <c r="N130" s="361"/>
      <c r="O130" s="361"/>
      <c r="P130" s="361"/>
      <c r="Q130" s="361"/>
      <c r="R130" s="361"/>
      <c r="S130" s="361"/>
      <c r="T130" s="361"/>
      <c r="U130" s="361"/>
      <c r="V130" s="361"/>
      <c r="W130" s="361"/>
      <c r="X130" s="361"/>
      <c r="Y130" s="361"/>
      <c r="Z130" s="361"/>
      <c r="AA130" s="361"/>
      <c r="AB130" s="361"/>
      <c r="AC130" s="361"/>
      <c r="AD130" s="361"/>
      <c r="AE130" s="361"/>
    </row>
    <row r="131">
      <c r="A131" s="361"/>
      <c r="B131" s="361"/>
      <c r="C131" s="361"/>
      <c r="D131" s="361"/>
      <c r="E131" s="361"/>
      <c r="F131" s="361"/>
      <c r="G131" s="361"/>
      <c r="H131" s="361"/>
      <c r="I131" s="361"/>
      <c r="J131" s="361"/>
      <c r="K131" s="361"/>
      <c r="L131" s="361"/>
      <c r="M131" s="361"/>
      <c r="N131" s="361"/>
      <c r="O131" s="361"/>
      <c r="P131" s="361"/>
      <c r="Q131" s="361"/>
      <c r="R131" s="361"/>
      <c r="S131" s="361"/>
      <c r="T131" s="361"/>
      <c r="U131" s="361"/>
      <c r="V131" s="361"/>
      <c r="W131" s="361"/>
      <c r="X131" s="361"/>
      <c r="Y131" s="361"/>
      <c r="Z131" s="361"/>
      <c r="AA131" s="361"/>
      <c r="AB131" s="361"/>
      <c r="AC131" s="361"/>
      <c r="AD131" s="361"/>
      <c r="AE131" s="361"/>
    </row>
    <row r="132">
      <c r="A132" s="361"/>
      <c r="B132" s="361"/>
      <c r="C132" s="361"/>
      <c r="D132" s="361"/>
      <c r="E132" s="361"/>
      <c r="F132" s="361"/>
      <c r="G132" s="361"/>
      <c r="H132" s="361"/>
      <c r="I132" s="361"/>
      <c r="J132" s="361"/>
      <c r="K132" s="361"/>
      <c r="L132" s="361"/>
      <c r="M132" s="361"/>
      <c r="N132" s="361"/>
      <c r="O132" s="361"/>
      <c r="P132" s="361"/>
      <c r="Q132" s="361"/>
      <c r="R132" s="361"/>
      <c r="S132" s="361"/>
      <c r="T132" s="361"/>
      <c r="U132" s="361"/>
      <c r="V132" s="361"/>
      <c r="W132" s="361"/>
      <c r="X132" s="361"/>
      <c r="Y132" s="361"/>
      <c r="Z132" s="361"/>
      <c r="AA132" s="361"/>
      <c r="AB132" s="361"/>
      <c r="AC132" s="361"/>
      <c r="AD132" s="361"/>
      <c r="AE132" s="361"/>
    </row>
    <row r="133">
      <c r="A133" s="361"/>
      <c r="B133" s="361"/>
      <c r="C133" s="361"/>
      <c r="D133" s="361"/>
      <c r="E133" s="361"/>
      <c r="F133" s="361"/>
      <c r="G133" s="361"/>
      <c r="H133" s="361"/>
      <c r="I133" s="361"/>
      <c r="J133" s="361"/>
      <c r="K133" s="361"/>
      <c r="L133" s="361"/>
      <c r="M133" s="361"/>
      <c r="N133" s="361"/>
      <c r="O133" s="361"/>
      <c r="P133" s="361"/>
      <c r="Q133" s="361"/>
      <c r="R133" s="361"/>
      <c r="S133" s="361"/>
      <c r="T133" s="361"/>
      <c r="U133" s="361"/>
      <c r="V133" s="361"/>
      <c r="W133" s="361"/>
      <c r="X133" s="361"/>
      <c r="Y133" s="361"/>
      <c r="Z133" s="361"/>
      <c r="AA133" s="361"/>
      <c r="AB133" s="361"/>
      <c r="AC133" s="361"/>
      <c r="AD133" s="361"/>
      <c r="AE133" s="361"/>
    </row>
    <row r="134">
      <c r="A134" s="361"/>
      <c r="B134" s="361"/>
      <c r="C134" s="361"/>
      <c r="D134" s="361"/>
      <c r="E134" s="361"/>
      <c r="F134" s="361"/>
      <c r="G134" s="361"/>
      <c r="H134" s="361"/>
      <c r="I134" s="361"/>
      <c r="J134" s="361"/>
      <c r="K134" s="361"/>
      <c r="L134" s="361"/>
      <c r="M134" s="361"/>
      <c r="N134" s="361"/>
      <c r="O134" s="361"/>
      <c r="P134" s="361"/>
      <c r="Q134" s="361"/>
      <c r="R134" s="361"/>
      <c r="S134" s="361"/>
      <c r="T134" s="361"/>
      <c r="U134" s="361"/>
      <c r="V134" s="361"/>
      <c r="W134" s="361"/>
      <c r="X134" s="361"/>
      <c r="Y134" s="361"/>
      <c r="Z134" s="361"/>
      <c r="AA134" s="361"/>
      <c r="AB134" s="361"/>
      <c r="AC134" s="361"/>
      <c r="AD134" s="361"/>
      <c r="AE134" s="361"/>
    </row>
    <row r="135">
      <c r="A135" s="361"/>
      <c r="B135" s="361"/>
      <c r="C135" s="361"/>
      <c r="D135" s="361"/>
      <c r="E135" s="361"/>
      <c r="F135" s="361"/>
      <c r="G135" s="361"/>
      <c r="H135" s="361"/>
      <c r="I135" s="361"/>
      <c r="J135" s="361"/>
      <c r="K135" s="361"/>
      <c r="L135" s="361"/>
      <c r="M135" s="361"/>
      <c r="N135" s="361"/>
      <c r="O135" s="361"/>
      <c r="P135" s="361"/>
      <c r="Q135" s="361"/>
      <c r="R135" s="361"/>
      <c r="S135" s="361"/>
      <c r="T135" s="361"/>
      <c r="U135" s="361"/>
      <c r="V135" s="361"/>
      <c r="W135" s="361"/>
      <c r="X135" s="361"/>
      <c r="Y135" s="361"/>
      <c r="Z135" s="361"/>
      <c r="AA135" s="361"/>
      <c r="AB135" s="361"/>
      <c r="AC135" s="361"/>
      <c r="AD135" s="361"/>
      <c r="AE135" s="361"/>
    </row>
    <row r="136">
      <c r="A136" s="361"/>
      <c r="B136" s="361"/>
      <c r="C136" s="361"/>
      <c r="D136" s="361"/>
      <c r="E136" s="361"/>
      <c r="F136" s="361"/>
      <c r="G136" s="361"/>
      <c r="H136" s="361"/>
      <c r="I136" s="361"/>
      <c r="J136" s="361"/>
      <c r="K136" s="361"/>
      <c r="L136" s="361"/>
      <c r="M136" s="361"/>
      <c r="N136" s="361"/>
      <c r="O136" s="361"/>
      <c r="P136" s="361"/>
      <c r="Q136" s="361"/>
      <c r="R136" s="361"/>
      <c r="S136" s="361"/>
      <c r="T136" s="361"/>
      <c r="U136" s="361"/>
      <c r="V136" s="361"/>
      <c r="W136" s="361"/>
      <c r="X136" s="361"/>
      <c r="Y136" s="361"/>
      <c r="Z136" s="361"/>
      <c r="AA136" s="361"/>
      <c r="AB136" s="361"/>
      <c r="AC136" s="361"/>
      <c r="AD136" s="361"/>
      <c r="AE136" s="361"/>
    </row>
    <row r="137">
      <c r="A137" s="361"/>
      <c r="B137" s="361"/>
      <c r="C137" s="361"/>
      <c r="D137" s="361"/>
      <c r="E137" s="361"/>
      <c r="F137" s="361"/>
      <c r="G137" s="361"/>
      <c r="H137" s="361"/>
      <c r="I137" s="361"/>
      <c r="J137" s="361"/>
      <c r="K137" s="361"/>
      <c r="L137" s="361"/>
      <c r="M137" s="361"/>
      <c r="N137" s="361"/>
      <c r="O137" s="361"/>
      <c r="P137" s="361"/>
      <c r="Q137" s="361"/>
      <c r="R137" s="361"/>
      <c r="S137" s="361"/>
      <c r="T137" s="361"/>
      <c r="U137" s="361"/>
      <c r="V137" s="361"/>
      <c r="W137" s="361"/>
      <c r="X137" s="361"/>
      <c r="Y137" s="361"/>
      <c r="Z137" s="361"/>
      <c r="AA137" s="361"/>
      <c r="AB137" s="361"/>
      <c r="AC137" s="361"/>
      <c r="AD137" s="361"/>
      <c r="AE137" s="361"/>
    </row>
    <row r="138">
      <c r="A138" s="361"/>
      <c r="B138" s="361"/>
      <c r="C138" s="361"/>
      <c r="D138" s="361"/>
      <c r="E138" s="361"/>
      <c r="F138" s="361"/>
      <c r="G138" s="361"/>
      <c r="H138" s="361"/>
      <c r="I138" s="361"/>
      <c r="J138" s="361"/>
      <c r="K138" s="361"/>
      <c r="L138" s="361"/>
      <c r="M138" s="361"/>
      <c r="N138" s="361"/>
      <c r="O138" s="361"/>
      <c r="P138" s="361"/>
      <c r="Q138" s="361"/>
      <c r="R138" s="361"/>
      <c r="S138" s="361"/>
      <c r="T138" s="361"/>
      <c r="U138" s="361"/>
      <c r="V138" s="361"/>
      <c r="W138" s="361"/>
      <c r="X138" s="361"/>
      <c r="Y138" s="361"/>
      <c r="Z138" s="361"/>
      <c r="AA138" s="361"/>
      <c r="AB138" s="361"/>
      <c r="AC138" s="361"/>
      <c r="AD138" s="361"/>
      <c r="AE138" s="361"/>
    </row>
    <row r="139">
      <c r="A139" s="361"/>
      <c r="B139" s="361"/>
      <c r="C139" s="361"/>
      <c r="D139" s="361"/>
      <c r="E139" s="361"/>
      <c r="F139" s="361"/>
      <c r="G139" s="361"/>
      <c r="H139" s="361"/>
      <c r="I139" s="361"/>
      <c r="J139" s="361"/>
      <c r="K139" s="361"/>
      <c r="L139" s="361"/>
      <c r="M139" s="361"/>
      <c r="N139" s="361"/>
      <c r="O139" s="361"/>
      <c r="P139" s="361"/>
      <c r="Q139" s="361"/>
      <c r="R139" s="361"/>
      <c r="S139" s="361"/>
      <c r="T139" s="361"/>
      <c r="U139" s="361"/>
      <c r="V139" s="361"/>
      <c r="W139" s="361"/>
      <c r="X139" s="361"/>
      <c r="Y139" s="361"/>
      <c r="Z139" s="361"/>
      <c r="AA139" s="361"/>
      <c r="AB139" s="361"/>
      <c r="AC139" s="361"/>
      <c r="AD139" s="361"/>
      <c r="AE139" s="361"/>
    </row>
    <row r="140">
      <c r="A140" s="361"/>
      <c r="B140" s="361"/>
      <c r="C140" s="361"/>
      <c r="D140" s="361"/>
      <c r="E140" s="361"/>
      <c r="F140" s="361"/>
      <c r="G140" s="361"/>
      <c r="H140" s="361"/>
      <c r="I140" s="361"/>
      <c r="J140" s="361"/>
      <c r="K140" s="361"/>
      <c r="L140" s="361"/>
      <c r="M140" s="361"/>
      <c r="N140" s="361"/>
      <c r="O140" s="361"/>
      <c r="P140" s="361"/>
      <c r="Q140" s="361"/>
      <c r="R140" s="361"/>
      <c r="S140" s="361"/>
      <c r="T140" s="361"/>
      <c r="U140" s="361"/>
      <c r="V140" s="361"/>
      <c r="W140" s="361"/>
      <c r="X140" s="361"/>
      <c r="Y140" s="361"/>
      <c r="Z140" s="361"/>
      <c r="AA140" s="361"/>
      <c r="AB140" s="361"/>
      <c r="AC140" s="361"/>
      <c r="AD140" s="361"/>
      <c r="AE140" s="361"/>
    </row>
    <row r="141">
      <c r="A141" s="361"/>
      <c r="B141" s="361"/>
      <c r="C141" s="361"/>
      <c r="D141" s="361"/>
      <c r="E141" s="361"/>
      <c r="F141" s="361"/>
      <c r="G141" s="361"/>
      <c r="H141" s="361"/>
      <c r="I141" s="361"/>
      <c r="J141" s="361"/>
      <c r="K141" s="361"/>
      <c r="L141" s="361"/>
      <c r="M141" s="361"/>
      <c r="N141" s="361"/>
      <c r="O141" s="361"/>
      <c r="P141" s="361"/>
      <c r="Q141" s="361"/>
      <c r="R141" s="361"/>
      <c r="S141" s="361"/>
      <c r="T141" s="361"/>
      <c r="U141" s="361"/>
      <c r="V141" s="361"/>
      <c r="W141" s="361"/>
      <c r="X141" s="361"/>
      <c r="Y141" s="361"/>
      <c r="Z141" s="361"/>
      <c r="AA141" s="361"/>
      <c r="AB141" s="361"/>
      <c r="AC141" s="361"/>
      <c r="AD141" s="361"/>
      <c r="AE141" s="361"/>
    </row>
    <row r="142">
      <c r="A142" s="361"/>
      <c r="B142" s="361"/>
      <c r="C142" s="361"/>
      <c r="D142" s="361"/>
      <c r="E142" s="361"/>
      <c r="F142" s="361"/>
      <c r="G142" s="361"/>
      <c r="H142" s="361"/>
      <c r="I142" s="361"/>
      <c r="J142" s="361"/>
      <c r="K142" s="361"/>
      <c r="L142" s="361"/>
      <c r="M142" s="361"/>
      <c r="N142" s="361"/>
      <c r="O142" s="361"/>
      <c r="P142" s="361"/>
      <c r="Q142" s="361"/>
      <c r="R142" s="361"/>
      <c r="S142" s="361"/>
      <c r="T142" s="361"/>
      <c r="U142" s="361"/>
      <c r="V142" s="361"/>
      <c r="W142" s="361"/>
      <c r="X142" s="361"/>
      <c r="Y142" s="361"/>
      <c r="Z142" s="361"/>
      <c r="AA142" s="361"/>
      <c r="AB142" s="361"/>
      <c r="AC142" s="361"/>
      <c r="AD142" s="361"/>
      <c r="AE142" s="361"/>
    </row>
    <row r="143">
      <c r="A143" s="361"/>
      <c r="B143" s="361"/>
      <c r="C143" s="361"/>
      <c r="D143" s="361"/>
      <c r="E143" s="361"/>
      <c r="F143" s="361"/>
      <c r="G143" s="361"/>
      <c r="H143" s="361"/>
      <c r="I143" s="361"/>
      <c r="J143" s="361"/>
      <c r="K143" s="361"/>
      <c r="L143" s="361"/>
      <c r="M143" s="361"/>
      <c r="N143" s="361"/>
      <c r="O143" s="361"/>
      <c r="P143" s="361"/>
      <c r="Q143" s="361"/>
      <c r="R143" s="361"/>
      <c r="S143" s="361"/>
      <c r="T143" s="361"/>
      <c r="U143" s="361"/>
      <c r="V143" s="361"/>
      <c r="W143" s="361"/>
      <c r="X143" s="361"/>
      <c r="Y143" s="361"/>
      <c r="Z143" s="361"/>
      <c r="AA143" s="361"/>
      <c r="AB143" s="361"/>
      <c r="AC143" s="361"/>
      <c r="AD143" s="361"/>
      <c r="AE143" s="361"/>
    </row>
    <row r="144">
      <c r="A144" s="361"/>
      <c r="B144" s="361"/>
      <c r="C144" s="361"/>
      <c r="D144" s="361"/>
      <c r="E144" s="361"/>
      <c r="F144" s="361"/>
      <c r="G144" s="361"/>
      <c r="H144" s="361"/>
      <c r="I144" s="361"/>
      <c r="J144" s="361"/>
      <c r="K144" s="361"/>
      <c r="L144" s="361"/>
      <c r="M144" s="361"/>
      <c r="N144" s="361"/>
      <c r="O144" s="361"/>
      <c r="P144" s="361"/>
      <c r="Q144" s="361"/>
      <c r="R144" s="361"/>
      <c r="S144" s="361"/>
      <c r="T144" s="361"/>
      <c r="U144" s="361"/>
      <c r="V144" s="361"/>
      <c r="W144" s="361"/>
      <c r="X144" s="361"/>
      <c r="Y144" s="361"/>
      <c r="Z144" s="361"/>
      <c r="AA144" s="361"/>
      <c r="AB144" s="361"/>
      <c r="AC144" s="361"/>
      <c r="AD144" s="361"/>
      <c r="AE144" s="361"/>
    </row>
    <row r="145">
      <c r="A145" s="361"/>
      <c r="B145" s="361"/>
      <c r="C145" s="361"/>
      <c r="D145" s="361"/>
      <c r="E145" s="361"/>
      <c r="F145" s="361"/>
      <c r="G145" s="361"/>
      <c r="H145" s="361"/>
      <c r="I145" s="361"/>
      <c r="J145" s="361"/>
      <c r="K145" s="361"/>
      <c r="L145" s="361"/>
      <c r="M145" s="361"/>
      <c r="N145" s="361"/>
      <c r="O145" s="361"/>
      <c r="P145" s="361"/>
      <c r="Q145" s="361"/>
      <c r="R145" s="361"/>
      <c r="S145" s="361"/>
      <c r="T145" s="361"/>
      <c r="U145" s="361"/>
      <c r="V145" s="361"/>
      <c r="W145" s="361"/>
      <c r="X145" s="361"/>
      <c r="Y145" s="361"/>
      <c r="Z145" s="361"/>
      <c r="AA145" s="361"/>
      <c r="AB145" s="361"/>
      <c r="AC145" s="361"/>
      <c r="AD145" s="361"/>
      <c r="AE145" s="361"/>
    </row>
    <row r="146">
      <c r="A146" s="361"/>
      <c r="B146" s="361"/>
      <c r="C146" s="361"/>
      <c r="D146" s="361"/>
      <c r="E146" s="361"/>
      <c r="F146" s="361"/>
      <c r="G146" s="361"/>
      <c r="H146" s="361"/>
      <c r="I146" s="361"/>
      <c r="J146" s="361"/>
      <c r="K146" s="361"/>
      <c r="L146" s="361"/>
      <c r="M146" s="361"/>
      <c r="N146" s="361"/>
      <c r="O146" s="361"/>
      <c r="P146" s="361"/>
      <c r="Q146" s="361"/>
      <c r="R146" s="361"/>
      <c r="S146" s="361"/>
      <c r="T146" s="361"/>
      <c r="U146" s="361"/>
      <c r="V146" s="361"/>
      <c r="W146" s="361"/>
      <c r="X146" s="361"/>
      <c r="Y146" s="361"/>
      <c r="Z146" s="361"/>
      <c r="AA146" s="361"/>
      <c r="AB146" s="361"/>
      <c r="AC146" s="361"/>
      <c r="AD146" s="361"/>
      <c r="AE146" s="361"/>
    </row>
    <row r="147">
      <c r="A147" s="361"/>
      <c r="B147" s="361"/>
      <c r="C147" s="361"/>
      <c r="D147" s="361"/>
      <c r="E147" s="361"/>
      <c r="F147" s="361"/>
      <c r="G147" s="361"/>
      <c r="H147" s="361"/>
      <c r="I147" s="361"/>
      <c r="J147" s="361"/>
      <c r="K147" s="361"/>
      <c r="L147" s="361"/>
      <c r="M147" s="361"/>
      <c r="N147" s="361"/>
      <c r="O147" s="361"/>
      <c r="P147" s="361"/>
      <c r="Q147" s="361"/>
      <c r="R147" s="361"/>
      <c r="S147" s="361"/>
      <c r="T147" s="361"/>
      <c r="U147" s="361"/>
      <c r="V147" s="361"/>
      <c r="W147" s="361"/>
      <c r="X147" s="361"/>
      <c r="Y147" s="361"/>
      <c r="Z147" s="361"/>
      <c r="AA147" s="361"/>
      <c r="AB147" s="361"/>
      <c r="AC147" s="361"/>
      <c r="AD147" s="361"/>
      <c r="AE147" s="361"/>
    </row>
    <row r="148">
      <c r="A148" s="361"/>
      <c r="B148" s="361"/>
      <c r="C148" s="361"/>
      <c r="D148" s="361"/>
      <c r="E148" s="361"/>
      <c r="F148" s="361"/>
      <c r="G148" s="361"/>
      <c r="H148" s="361"/>
      <c r="I148" s="361"/>
      <c r="J148" s="361"/>
      <c r="K148" s="361"/>
      <c r="L148" s="361"/>
      <c r="M148" s="361"/>
      <c r="N148" s="361"/>
      <c r="O148" s="361"/>
      <c r="P148" s="361"/>
      <c r="Q148" s="361"/>
      <c r="R148" s="361"/>
      <c r="S148" s="361"/>
      <c r="T148" s="361"/>
      <c r="U148" s="361"/>
      <c r="V148" s="361"/>
      <c r="W148" s="361"/>
      <c r="X148" s="361"/>
      <c r="Y148" s="361"/>
      <c r="Z148" s="361"/>
      <c r="AA148" s="361"/>
      <c r="AB148" s="361"/>
      <c r="AC148" s="361"/>
      <c r="AD148" s="361"/>
      <c r="AE148" s="361"/>
    </row>
    <row r="149">
      <c r="A149" s="361"/>
      <c r="B149" s="361"/>
      <c r="C149" s="361"/>
      <c r="D149" s="361"/>
      <c r="E149" s="361"/>
      <c r="F149" s="361"/>
      <c r="G149" s="361"/>
      <c r="H149" s="361"/>
      <c r="I149" s="361"/>
      <c r="J149" s="361"/>
      <c r="K149" s="361"/>
      <c r="L149" s="361"/>
      <c r="M149" s="361"/>
      <c r="N149" s="361"/>
      <c r="O149" s="361"/>
      <c r="P149" s="361"/>
      <c r="Q149" s="361"/>
      <c r="R149" s="361"/>
      <c r="S149" s="361"/>
      <c r="T149" s="361"/>
      <c r="U149" s="361"/>
      <c r="V149" s="361"/>
      <c r="W149" s="361"/>
      <c r="X149" s="361"/>
      <c r="Y149" s="361"/>
      <c r="Z149" s="361"/>
      <c r="AA149" s="361"/>
      <c r="AB149" s="361"/>
      <c r="AC149" s="361"/>
      <c r="AD149" s="361"/>
      <c r="AE149" s="361"/>
    </row>
    <row r="150">
      <c r="A150" s="361"/>
      <c r="B150" s="361"/>
      <c r="C150" s="361"/>
      <c r="D150" s="361"/>
      <c r="E150" s="361"/>
      <c r="F150" s="361"/>
      <c r="G150" s="361"/>
      <c r="H150" s="361"/>
      <c r="I150" s="361"/>
      <c r="J150" s="361"/>
      <c r="K150" s="361"/>
      <c r="L150" s="361"/>
      <c r="M150" s="361"/>
      <c r="N150" s="361"/>
      <c r="O150" s="361"/>
      <c r="P150" s="361"/>
      <c r="Q150" s="361"/>
      <c r="R150" s="361"/>
      <c r="S150" s="361"/>
      <c r="T150" s="361"/>
      <c r="U150" s="361"/>
      <c r="V150" s="361"/>
      <c r="W150" s="361"/>
      <c r="X150" s="361"/>
      <c r="Y150" s="361"/>
      <c r="Z150" s="361"/>
      <c r="AA150" s="361"/>
      <c r="AB150" s="361"/>
      <c r="AC150" s="361"/>
      <c r="AD150" s="361"/>
      <c r="AE150" s="361"/>
    </row>
    <row r="151">
      <c r="A151" s="361"/>
      <c r="B151" s="361"/>
      <c r="C151" s="361"/>
      <c r="D151" s="361"/>
      <c r="E151" s="361"/>
      <c r="F151" s="361"/>
      <c r="G151" s="361"/>
      <c r="H151" s="361"/>
      <c r="I151" s="361"/>
      <c r="J151" s="361"/>
      <c r="K151" s="361"/>
      <c r="L151" s="361"/>
      <c r="M151" s="361"/>
      <c r="N151" s="361"/>
      <c r="O151" s="361"/>
      <c r="P151" s="361"/>
      <c r="Q151" s="361"/>
      <c r="R151" s="361"/>
      <c r="S151" s="361"/>
      <c r="T151" s="361"/>
      <c r="U151" s="361"/>
      <c r="V151" s="361"/>
      <c r="W151" s="361"/>
      <c r="X151" s="361"/>
      <c r="Y151" s="361"/>
      <c r="Z151" s="361"/>
      <c r="AA151" s="361"/>
      <c r="AB151" s="361"/>
      <c r="AC151" s="361"/>
      <c r="AD151" s="361"/>
      <c r="AE151" s="361"/>
    </row>
    <row r="152">
      <c r="A152" s="361"/>
      <c r="B152" s="361"/>
      <c r="C152" s="361"/>
      <c r="D152" s="361"/>
      <c r="E152" s="361"/>
      <c r="F152" s="361"/>
      <c r="G152" s="361"/>
      <c r="H152" s="361"/>
      <c r="I152" s="361"/>
      <c r="J152" s="361"/>
      <c r="K152" s="361"/>
      <c r="L152" s="361"/>
      <c r="M152" s="361"/>
      <c r="N152" s="361"/>
      <c r="O152" s="361"/>
      <c r="P152" s="361"/>
      <c r="Q152" s="361"/>
      <c r="R152" s="361"/>
      <c r="S152" s="361"/>
      <c r="T152" s="361"/>
      <c r="U152" s="361"/>
      <c r="V152" s="361"/>
      <c r="W152" s="361"/>
      <c r="X152" s="361"/>
      <c r="Y152" s="361"/>
      <c r="Z152" s="361"/>
      <c r="AA152" s="361"/>
      <c r="AB152" s="361"/>
      <c r="AC152" s="361"/>
      <c r="AD152" s="361"/>
      <c r="AE152" s="361"/>
    </row>
    <row r="153">
      <c r="A153" s="361"/>
      <c r="B153" s="361"/>
      <c r="C153" s="361"/>
      <c r="D153" s="361"/>
      <c r="E153" s="361"/>
      <c r="F153" s="361"/>
      <c r="G153" s="361"/>
      <c r="H153" s="361"/>
      <c r="I153" s="361"/>
      <c r="J153" s="361"/>
      <c r="K153" s="361"/>
      <c r="L153" s="361"/>
      <c r="M153" s="361"/>
      <c r="N153" s="361"/>
      <c r="O153" s="361"/>
      <c r="P153" s="361"/>
      <c r="Q153" s="361"/>
      <c r="R153" s="361"/>
      <c r="S153" s="361"/>
      <c r="T153" s="361"/>
      <c r="U153" s="361"/>
      <c r="V153" s="361"/>
      <c r="W153" s="361"/>
      <c r="X153" s="361"/>
      <c r="Y153" s="361"/>
      <c r="Z153" s="361"/>
      <c r="AA153" s="361"/>
      <c r="AB153" s="361"/>
      <c r="AC153" s="361"/>
      <c r="AD153" s="361"/>
      <c r="AE153" s="361"/>
    </row>
    <row r="154">
      <c r="A154" s="361"/>
      <c r="B154" s="361"/>
      <c r="C154" s="361"/>
      <c r="D154" s="361"/>
      <c r="E154" s="361"/>
      <c r="F154" s="361"/>
      <c r="G154" s="361"/>
      <c r="H154" s="361"/>
      <c r="I154" s="361"/>
      <c r="J154" s="361"/>
      <c r="K154" s="361"/>
      <c r="L154" s="361"/>
      <c r="M154" s="361"/>
      <c r="N154" s="361"/>
      <c r="O154" s="361"/>
      <c r="P154" s="361"/>
      <c r="Q154" s="361"/>
      <c r="R154" s="361"/>
      <c r="S154" s="361"/>
      <c r="T154" s="361"/>
      <c r="U154" s="361"/>
      <c r="V154" s="361"/>
      <c r="W154" s="361"/>
      <c r="X154" s="361"/>
      <c r="Y154" s="361"/>
      <c r="Z154" s="361"/>
      <c r="AA154" s="361"/>
      <c r="AB154" s="361"/>
      <c r="AC154" s="361"/>
      <c r="AD154" s="361"/>
      <c r="AE154" s="361"/>
    </row>
    <row r="155">
      <c r="A155" s="361"/>
      <c r="B155" s="361"/>
      <c r="C155" s="361"/>
      <c r="D155" s="361"/>
      <c r="E155" s="361"/>
      <c r="F155" s="361"/>
      <c r="G155" s="361"/>
      <c r="H155" s="361"/>
      <c r="I155" s="361"/>
      <c r="J155" s="361"/>
      <c r="K155" s="361"/>
      <c r="L155" s="361"/>
      <c r="M155" s="361"/>
      <c r="N155" s="361"/>
      <c r="O155" s="361"/>
      <c r="P155" s="361"/>
      <c r="Q155" s="361"/>
      <c r="R155" s="361"/>
      <c r="S155" s="361"/>
      <c r="T155" s="361"/>
      <c r="U155" s="361"/>
      <c r="V155" s="361"/>
      <c r="W155" s="361"/>
      <c r="X155" s="361"/>
      <c r="Y155" s="361"/>
      <c r="Z155" s="361"/>
      <c r="AA155" s="361"/>
      <c r="AB155" s="361"/>
      <c r="AC155" s="361"/>
      <c r="AD155" s="361"/>
      <c r="AE155" s="361"/>
    </row>
    <row r="156">
      <c r="A156" s="361"/>
      <c r="B156" s="361"/>
      <c r="C156" s="361"/>
      <c r="D156" s="361"/>
      <c r="E156" s="361"/>
      <c r="F156" s="361"/>
      <c r="G156" s="361"/>
      <c r="H156" s="361"/>
      <c r="I156" s="361"/>
      <c r="J156" s="361"/>
      <c r="K156" s="361"/>
      <c r="L156" s="361"/>
      <c r="M156" s="361"/>
      <c r="N156" s="361"/>
      <c r="O156" s="361"/>
      <c r="P156" s="361"/>
      <c r="Q156" s="361"/>
      <c r="R156" s="361"/>
      <c r="S156" s="361"/>
      <c r="T156" s="361"/>
      <c r="U156" s="361"/>
      <c r="V156" s="361"/>
      <c r="W156" s="361"/>
      <c r="X156" s="361"/>
      <c r="Y156" s="361"/>
      <c r="Z156" s="361"/>
      <c r="AA156" s="361"/>
      <c r="AB156" s="361"/>
      <c r="AC156" s="361"/>
      <c r="AD156" s="361"/>
      <c r="AE156" s="361"/>
    </row>
    <row r="157">
      <c r="A157" s="361"/>
      <c r="B157" s="361"/>
      <c r="C157" s="361"/>
      <c r="D157" s="361"/>
      <c r="E157" s="361"/>
      <c r="F157" s="361"/>
      <c r="G157" s="361"/>
      <c r="H157" s="361"/>
      <c r="I157" s="361"/>
      <c r="J157" s="361"/>
      <c r="K157" s="361"/>
      <c r="L157" s="361"/>
      <c r="M157" s="361"/>
      <c r="N157" s="361"/>
      <c r="O157" s="361"/>
      <c r="P157" s="361"/>
      <c r="Q157" s="361"/>
      <c r="R157" s="361"/>
      <c r="S157" s="361"/>
      <c r="T157" s="361"/>
      <c r="U157" s="361"/>
      <c r="V157" s="361"/>
      <c r="W157" s="361"/>
      <c r="X157" s="361"/>
      <c r="Y157" s="361"/>
      <c r="Z157" s="361"/>
      <c r="AA157" s="361"/>
      <c r="AB157" s="361"/>
      <c r="AC157" s="361"/>
      <c r="AD157" s="361"/>
      <c r="AE157" s="361"/>
    </row>
    <row r="158">
      <c r="A158" s="361"/>
      <c r="B158" s="361"/>
      <c r="C158" s="361"/>
      <c r="D158" s="361"/>
      <c r="E158" s="361"/>
      <c r="F158" s="361"/>
      <c r="G158" s="361"/>
      <c r="H158" s="361"/>
      <c r="I158" s="361"/>
      <c r="J158" s="361"/>
      <c r="K158" s="361"/>
      <c r="L158" s="361"/>
      <c r="M158" s="361"/>
      <c r="N158" s="361"/>
      <c r="O158" s="361"/>
      <c r="P158" s="361"/>
      <c r="Q158" s="361"/>
      <c r="R158" s="361"/>
      <c r="S158" s="361"/>
      <c r="T158" s="361"/>
      <c r="U158" s="361"/>
      <c r="V158" s="361"/>
      <c r="W158" s="361"/>
      <c r="X158" s="361"/>
      <c r="Y158" s="361"/>
      <c r="Z158" s="361"/>
      <c r="AA158" s="361"/>
      <c r="AB158" s="361"/>
      <c r="AC158" s="361"/>
      <c r="AD158" s="361"/>
      <c r="AE158" s="361"/>
    </row>
    <row r="159">
      <c r="A159" s="361"/>
      <c r="B159" s="361"/>
      <c r="C159" s="361"/>
      <c r="D159" s="361"/>
      <c r="E159" s="361"/>
      <c r="F159" s="361"/>
      <c r="G159" s="361"/>
      <c r="H159" s="361"/>
      <c r="I159" s="361"/>
      <c r="J159" s="361"/>
      <c r="K159" s="361"/>
      <c r="L159" s="361"/>
      <c r="M159" s="361"/>
      <c r="N159" s="361"/>
      <c r="O159" s="361"/>
      <c r="P159" s="361"/>
      <c r="Q159" s="361"/>
      <c r="R159" s="361"/>
      <c r="S159" s="361"/>
      <c r="T159" s="361"/>
      <c r="U159" s="361"/>
      <c r="V159" s="361"/>
      <c r="W159" s="361"/>
      <c r="X159" s="361"/>
      <c r="Y159" s="361"/>
      <c r="Z159" s="361"/>
      <c r="AA159" s="361"/>
      <c r="AB159" s="361"/>
      <c r="AC159" s="361"/>
      <c r="AD159" s="361"/>
      <c r="AE159" s="361"/>
    </row>
    <row r="160">
      <c r="A160" s="361"/>
      <c r="B160" s="361"/>
      <c r="C160" s="361"/>
      <c r="D160" s="361"/>
      <c r="E160" s="361"/>
      <c r="F160" s="361"/>
      <c r="G160" s="361"/>
      <c r="H160" s="361"/>
      <c r="I160" s="361"/>
      <c r="J160" s="361"/>
      <c r="K160" s="361"/>
      <c r="L160" s="361"/>
      <c r="M160" s="361"/>
      <c r="N160" s="361"/>
      <c r="O160" s="361"/>
      <c r="P160" s="361"/>
      <c r="Q160" s="361"/>
      <c r="R160" s="361"/>
      <c r="S160" s="361"/>
      <c r="T160" s="361"/>
      <c r="U160" s="361"/>
      <c r="V160" s="361"/>
      <c r="W160" s="361"/>
      <c r="X160" s="361"/>
      <c r="Y160" s="361"/>
      <c r="Z160" s="361"/>
      <c r="AA160" s="361"/>
      <c r="AB160" s="361"/>
      <c r="AC160" s="361"/>
      <c r="AD160" s="361"/>
      <c r="AE160" s="361"/>
    </row>
    <row r="161">
      <c r="A161" s="361"/>
      <c r="B161" s="361"/>
      <c r="C161" s="361"/>
      <c r="D161" s="361"/>
      <c r="E161" s="361"/>
      <c r="F161" s="361"/>
      <c r="G161" s="361"/>
      <c r="H161" s="361"/>
      <c r="I161" s="361"/>
      <c r="J161" s="361"/>
      <c r="K161" s="361"/>
      <c r="L161" s="361"/>
      <c r="M161" s="361"/>
      <c r="N161" s="361"/>
      <c r="O161" s="361"/>
      <c r="P161" s="361"/>
      <c r="Q161" s="361"/>
      <c r="R161" s="361"/>
      <c r="S161" s="361"/>
      <c r="T161" s="361"/>
      <c r="U161" s="361"/>
      <c r="V161" s="361"/>
      <c r="W161" s="361"/>
      <c r="X161" s="361"/>
      <c r="Y161" s="361"/>
      <c r="Z161" s="361"/>
      <c r="AA161" s="361"/>
      <c r="AB161" s="361"/>
      <c r="AC161" s="361"/>
      <c r="AD161" s="361"/>
      <c r="AE161" s="361"/>
    </row>
    <row r="162">
      <c r="A162" s="361"/>
      <c r="B162" s="361"/>
      <c r="C162" s="361"/>
      <c r="D162" s="361"/>
      <c r="E162" s="361"/>
      <c r="F162" s="361"/>
      <c r="G162" s="361"/>
      <c r="H162" s="361"/>
      <c r="I162" s="361"/>
      <c r="J162" s="361"/>
      <c r="K162" s="361"/>
      <c r="L162" s="361"/>
      <c r="M162" s="361"/>
      <c r="N162" s="361"/>
      <c r="O162" s="361"/>
      <c r="P162" s="361"/>
      <c r="Q162" s="361"/>
      <c r="R162" s="361"/>
      <c r="S162" s="361"/>
      <c r="T162" s="361"/>
      <c r="U162" s="361"/>
      <c r="V162" s="361"/>
      <c r="W162" s="361"/>
      <c r="X162" s="361"/>
      <c r="Y162" s="361"/>
      <c r="Z162" s="361"/>
      <c r="AA162" s="361"/>
      <c r="AB162" s="361"/>
      <c r="AC162" s="361"/>
      <c r="AD162" s="361"/>
      <c r="AE162" s="361"/>
    </row>
    <row r="163">
      <c r="A163" s="361"/>
      <c r="B163" s="361"/>
      <c r="C163" s="361"/>
      <c r="D163" s="361"/>
      <c r="E163" s="361"/>
      <c r="F163" s="361"/>
      <c r="G163" s="361"/>
      <c r="H163" s="361"/>
      <c r="I163" s="361"/>
      <c r="J163" s="361"/>
      <c r="K163" s="361"/>
      <c r="L163" s="361"/>
      <c r="M163" s="361"/>
      <c r="N163" s="361"/>
      <c r="O163" s="361"/>
      <c r="P163" s="361"/>
      <c r="Q163" s="361"/>
      <c r="R163" s="361"/>
      <c r="S163" s="361"/>
      <c r="T163" s="361"/>
      <c r="U163" s="361"/>
      <c r="V163" s="361"/>
      <c r="W163" s="361"/>
      <c r="X163" s="361"/>
      <c r="Y163" s="361"/>
      <c r="Z163" s="361"/>
      <c r="AA163" s="361"/>
      <c r="AB163" s="361"/>
      <c r="AC163" s="361"/>
      <c r="AD163" s="361"/>
      <c r="AE163" s="361"/>
    </row>
    <row r="164">
      <c r="A164" s="361"/>
      <c r="B164" s="361"/>
      <c r="C164" s="361"/>
      <c r="D164" s="361"/>
      <c r="E164" s="361"/>
      <c r="F164" s="361"/>
      <c r="G164" s="361"/>
      <c r="H164" s="361"/>
      <c r="I164" s="361"/>
      <c r="J164" s="361"/>
      <c r="K164" s="361"/>
      <c r="L164" s="361"/>
      <c r="M164" s="361"/>
      <c r="N164" s="361"/>
      <c r="O164" s="361"/>
      <c r="P164" s="361"/>
      <c r="Q164" s="361"/>
      <c r="R164" s="361"/>
      <c r="S164" s="361"/>
      <c r="T164" s="361"/>
      <c r="U164" s="361"/>
      <c r="V164" s="361"/>
      <c r="W164" s="361"/>
      <c r="X164" s="361"/>
      <c r="Y164" s="361"/>
      <c r="Z164" s="361"/>
      <c r="AA164" s="361"/>
      <c r="AB164" s="361"/>
      <c r="AC164" s="361"/>
      <c r="AD164" s="361"/>
      <c r="AE164" s="361"/>
    </row>
    <row r="165">
      <c r="A165" s="361"/>
      <c r="B165" s="361"/>
      <c r="C165" s="361"/>
      <c r="D165" s="361"/>
      <c r="E165" s="361"/>
      <c r="F165" s="361"/>
      <c r="G165" s="361"/>
      <c r="H165" s="361"/>
      <c r="I165" s="361"/>
      <c r="J165" s="361"/>
      <c r="K165" s="361"/>
      <c r="L165" s="361"/>
      <c r="M165" s="361"/>
      <c r="N165" s="361"/>
      <c r="O165" s="361"/>
      <c r="P165" s="361"/>
      <c r="Q165" s="361"/>
      <c r="R165" s="361"/>
      <c r="S165" s="361"/>
      <c r="T165" s="361"/>
      <c r="U165" s="361"/>
      <c r="V165" s="361"/>
      <c r="W165" s="361"/>
      <c r="X165" s="361"/>
      <c r="Y165" s="361"/>
      <c r="Z165" s="361"/>
      <c r="AA165" s="361"/>
      <c r="AB165" s="361"/>
      <c r="AC165" s="361"/>
      <c r="AD165" s="361"/>
      <c r="AE165" s="361"/>
    </row>
    <row r="166">
      <c r="A166" s="361"/>
      <c r="B166" s="361"/>
      <c r="C166" s="361"/>
      <c r="D166" s="361"/>
      <c r="E166" s="361"/>
      <c r="F166" s="361"/>
      <c r="G166" s="361"/>
      <c r="H166" s="361"/>
      <c r="I166" s="361"/>
      <c r="J166" s="361"/>
      <c r="K166" s="361"/>
      <c r="L166" s="361"/>
      <c r="M166" s="361"/>
      <c r="N166" s="361"/>
      <c r="O166" s="361"/>
      <c r="P166" s="361"/>
      <c r="Q166" s="361"/>
      <c r="R166" s="361"/>
      <c r="S166" s="361"/>
      <c r="T166" s="361"/>
      <c r="U166" s="361"/>
      <c r="V166" s="361"/>
      <c r="W166" s="361"/>
      <c r="X166" s="361"/>
      <c r="Y166" s="361"/>
      <c r="Z166" s="361"/>
      <c r="AA166" s="361"/>
      <c r="AB166" s="361"/>
      <c r="AC166" s="361"/>
      <c r="AD166" s="361"/>
      <c r="AE166" s="361"/>
    </row>
    <row r="167">
      <c r="A167" s="361"/>
      <c r="B167" s="361"/>
      <c r="C167" s="361"/>
      <c r="D167" s="361"/>
      <c r="E167" s="361"/>
      <c r="F167" s="361"/>
      <c r="G167" s="361"/>
      <c r="H167" s="361"/>
      <c r="I167" s="361"/>
      <c r="J167" s="361"/>
      <c r="K167" s="361"/>
      <c r="L167" s="361"/>
      <c r="M167" s="361"/>
      <c r="N167" s="361"/>
      <c r="O167" s="361"/>
      <c r="P167" s="361"/>
      <c r="Q167" s="361"/>
      <c r="R167" s="361"/>
      <c r="S167" s="361"/>
      <c r="T167" s="361"/>
      <c r="U167" s="361"/>
      <c r="V167" s="361"/>
      <c r="W167" s="361"/>
      <c r="X167" s="361"/>
      <c r="Y167" s="361"/>
      <c r="Z167" s="361"/>
      <c r="AA167" s="361"/>
      <c r="AB167" s="361"/>
      <c r="AC167" s="361"/>
      <c r="AD167" s="361"/>
      <c r="AE167" s="361"/>
    </row>
    <row r="168">
      <c r="A168" s="361"/>
      <c r="B168" s="361"/>
      <c r="C168" s="361"/>
      <c r="D168" s="361"/>
      <c r="E168" s="361"/>
      <c r="F168" s="361"/>
      <c r="G168" s="361"/>
      <c r="H168" s="361"/>
      <c r="I168" s="361"/>
      <c r="J168" s="361"/>
      <c r="K168" s="361"/>
      <c r="L168" s="361"/>
      <c r="M168" s="361"/>
      <c r="N168" s="361"/>
      <c r="O168" s="361"/>
      <c r="P168" s="361"/>
      <c r="Q168" s="361"/>
      <c r="R168" s="361"/>
      <c r="S168" s="361"/>
      <c r="T168" s="361"/>
      <c r="U168" s="361"/>
      <c r="V168" s="361"/>
      <c r="W168" s="361"/>
      <c r="X168" s="361"/>
      <c r="Y168" s="361"/>
      <c r="Z168" s="361"/>
      <c r="AA168" s="361"/>
      <c r="AB168" s="361"/>
      <c r="AC168" s="361"/>
      <c r="AD168" s="361"/>
      <c r="AE168" s="361"/>
    </row>
    <row r="169">
      <c r="A169" s="361"/>
      <c r="B169" s="361"/>
      <c r="C169" s="361"/>
      <c r="D169" s="361"/>
      <c r="E169" s="361"/>
      <c r="F169" s="361"/>
      <c r="G169" s="361"/>
      <c r="H169" s="361"/>
      <c r="I169" s="361"/>
      <c r="J169" s="361"/>
      <c r="K169" s="361"/>
      <c r="L169" s="361"/>
      <c r="M169" s="361"/>
      <c r="N169" s="361"/>
      <c r="O169" s="361"/>
      <c r="P169" s="361"/>
      <c r="Q169" s="361"/>
      <c r="R169" s="361"/>
      <c r="S169" s="361"/>
      <c r="T169" s="361"/>
      <c r="U169" s="361"/>
      <c r="V169" s="361"/>
      <c r="W169" s="361"/>
      <c r="X169" s="361"/>
      <c r="Y169" s="361"/>
      <c r="Z169" s="361"/>
      <c r="AA169" s="361"/>
      <c r="AB169" s="361"/>
      <c r="AC169" s="361"/>
      <c r="AD169" s="361"/>
      <c r="AE169" s="361"/>
    </row>
    <row r="170">
      <c r="A170" s="361"/>
      <c r="B170" s="361"/>
      <c r="C170" s="361"/>
      <c r="D170" s="361"/>
      <c r="E170" s="361"/>
      <c r="F170" s="361"/>
      <c r="G170" s="361"/>
      <c r="H170" s="361"/>
      <c r="I170" s="361"/>
      <c r="J170" s="361"/>
      <c r="K170" s="361"/>
      <c r="L170" s="361"/>
      <c r="M170" s="361"/>
      <c r="N170" s="361"/>
      <c r="O170" s="361"/>
      <c r="P170" s="361"/>
      <c r="Q170" s="361"/>
      <c r="R170" s="361"/>
      <c r="S170" s="361"/>
      <c r="T170" s="361"/>
      <c r="U170" s="361"/>
      <c r="V170" s="361"/>
      <c r="W170" s="361"/>
      <c r="X170" s="361"/>
      <c r="Y170" s="361"/>
      <c r="Z170" s="361"/>
      <c r="AA170" s="361"/>
      <c r="AB170" s="361"/>
      <c r="AC170" s="361"/>
      <c r="AD170" s="361"/>
      <c r="AE170" s="361"/>
    </row>
    <row r="171">
      <c r="A171" s="361"/>
      <c r="B171" s="361"/>
      <c r="C171" s="361"/>
      <c r="D171" s="361"/>
      <c r="E171" s="361"/>
      <c r="F171" s="361"/>
      <c r="G171" s="361"/>
      <c r="H171" s="361"/>
      <c r="I171" s="361"/>
      <c r="J171" s="361"/>
      <c r="K171" s="361"/>
      <c r="L171" s="361"/>
      <c r="M171" s="361"/>
      <c r="N171" s="361"/>
      <c r="O171" s="361"/>
      <c r="P171" s="361"/>
      <c r="Q171" s="361"/>
      <c r="R171" s="361"/>
      <c r="S171" s="361"/>
      <c r="T171" s="361"/>
      <c r="U171" s="361"/>
      <c r="V171" s="361"/>
      <c r="W171" s="361"/>
      <c r="X171" s="361"/>
      <c r="Y171" s="361"/>
      <c r="Z171" s="361"/>
      <c r="AA171" s="361"/>
      <c r="AB171" s="361"/>
      <c r="AC171" s="361"/>
      <c r="AD171" s="361"/>
      <c r="AE171" s="361"/>
    </row>
    <row r="172">
      <c r="A172" s="361"/>
      <c r="B172" s="361"/>
      <c r="C172" s="361"/>
      <c r="D172" s="361"/>
      <c r="E172" s="361"/>
      <c r="F172" s="361"/>
      <c r="G172" s="361"/>
      <c r="H172" s="361"/>
      <c r="I172" s="361"/>
      <c r="J172" s="361"/>
      <c r="K172" s="361"/>
      <c r="L172" s="361"/>
      <c r="M172" s="361"/>
      <c r="N172" s="361"/>
      <c r="O172" s="361"/>
      <c r="P172" s="361"/>
      <c r="Q172" s="361"/>
      <c r="R172" s="361"/>
      <c r="S172" s="361"/>
      <c r="T172" s="361"/>
      <c r="U172" s="361"/>
      <c r="V172" s="361"/>
      <c r="W172" s="361"/>
      <c r="X172" s="361"/>
      <c r="Y172" s="361"/>
      <c r="Z172" s="361"/>
      <c r="AA172" s="361"/>
      <c r="AB172" s="361"/>
      <c r="AC172" s="361"/>
      <c r="AD172" s="361"/>
      <c r="AE172" s="361"/>
    </row>
    <row r="173">
      <c r="A173" s="361"/>
      <c r="B173" s="361"/>
      <c r="C173" s="361"/>
      <c r="D173" s="361"/>
      <c r="E173" s="361"/>
      <c r="F173" s="361"/>
      <c r="G173" s="361"/>
      <c r="H173" s="361"/>
      <c r="I173" s="361"/>
      <c r="J173" s="361"/>
      <c r="K173" s="361"/>
      <c r="L173" s="361"/>
      <c r="M173" s="361"/>
      <c r="N173" s="361"/>
      <c r="O173" s="361"/>
      <c r="P173" s="361"/>
      <c r="Q173" s="361"/>
      <c r="R173" s="361"/>
      <c r="S173" s="361"/>
      <c r="T173" s="361"/>
      <c r="U173" s="361"/>
      <c r="V173" s="361"/>
      <c r="W173" s="361"/>
      <c r="X173" s="361"/>
      <c r="Y173" s="361"/>
      <c r="Z173" s="361"/>
      <c r="AA173" s="361"/>
      <c r="AB173" s="361"/>
      <c r="AC173" s="361"/>
      <c r="AD173" s="361"/>
      <c r="AE173" s="361"/>
    </row>
    <row r="174">
      <c r="A174" s="361"/>
      <c r="B174" s="361"/>
      <c r="C174" s="361"/>
      <c r="D174" s="361"/>
      <c r="E174" s="361"/>
      <c r="F174" s="361"/>
      <c r="G174" s="361"/>
      <c r="H174" s="361"/>
      <c r="I174" s="361"/>
      <c r="J174" s="361"/>
      <c r="K174" s="361"/>
      <c r="L174" s="361"/>
      <c r="M174" s="361"/>
      <c r="N174" s="361"/>
      <c r="O174" s="361"/>
      <c r="P174" s="361"/>
      <c r="Q174" s="361"/>
      <c r="R174" s="361"/>
      <c r="S174" s="361"/>
      <c r="T174" s="361"/>
      <c r="U174" s="361"/>
      <c r="V174" s="361"/>
      <c r="W174" s="361"/>
      <c r="X174" s="361"/>
      <c r="Y174" s="361"/>
      <c r="Z174" s="361"/>
      <c r="AA174" s="361"/>
      <c r="AB174" s="361"/>
      <c r="AC174" s="361"/>
      <c r="AD174" s="361"/>
      <c r="AE174" s="361"/>
    </row>
    <row r="175">
      <c r="A175" s="361"/>
      <c r="B175" s="361"/>
      <c r="C175" s="361"/>
      <c r="D175" s="361"/>
      <c r="E175" s="361"/>
      <c r="F175" s="361"/>
      <c r="G175" s="361"/>
      <c r="H175" s="361"/>
      <c r="I175" s="361"/>
      <c r="J175" s="361"/>
      <c r="K175" s="361"/>
      <c r="L175" s="361"/>
      <c r="M175" s="361"/>
      <c r="N175" s="361"/>
      <c r="O175" s="361"/>
      <c r="P175" s="361"/>
      <c r="Q175" s="361"/>
      <c r="R175" s="361"/>
      <c r="S175" s="361"/>
      <c r="T175" s="361"/>
      <c r="U175" s="361"/>
      <c r="V175" s="361"/>
      <c r="W175" s="361"/>
      <c r="X175" s="361"/>
      <c r="Y175" s="361"/>
      <c r="Z175" s="361"/>
      <c r="AA175" s="361"/>
      <c r="AB175" s="361"/>
      <c r="AC175" s="361"/>
      <c r="AD175" s="361"/>
      <c r="AE175" s="361"/>
    </row>
    <row r="176">
      <c r="A176" s="361"/>
      <c r="B176" s="361"/>
      <c r="C176" s="361"/>
      <c r="D176" s="361"/>
      <c r="E176" s="361"/>
      <c r="F176" s="361"/>
      <c r="G176" s="361"/>
      <c r="H176" s="361"/>
      <c r="I176" s="361"/>
      <c r="J176" s="361"/>
      <c r="K176" s="361"/>
      <c r="L176" s="361"/>
      <c r="M176" s="361"/>
      <c r="N176" s="361"/>
      <c r="O176" s="361"/>
      <c r="P176" s="361"/>
      <c r="Q176" s="361"/>
      <c r="R176" s="361"/>
      <c r="S176" s="361"/>
      <c r="T176" s="361"/>
      <c r="U176" s="361"/>
      <c r="V176" s="361"/>
      <c r="W176" s="361"/>
      <c r="X176" s="361"/>
      <c r="Y176" s="361"/>
      <c r="Z176" s="361"/>
      <c r="AA176" s="361"/>
      <c r="AB176" s="361"/>
      <c r="AC176" s="361"/>
      <c r="AD176" s="361"/>
      <c r="AE176" s="361"/>
    </row>
    <row r="177">
      <c r="A177" s="361"/>
      <c r="B177" s="361"/>
      <c r="C177" s="361"/>
      <c r="D177" s="361"/>
      <c r="E177" s="361"/>
      <c r="F177" s="361"/>
      <c r="G177" s="361"/>
      <c r="H177" s="361"/>
      <c r="I177" s="361"/>
      <c r="J177" s="361"/>
      <c r="K177" s="361"/>
      <c r="L177" s="361"/>
      <c r="M177" s="361"/>
      <c r="N177" s="361"/>
      <c r="O177" s="361"/>
      <c r="P177" s="361"/>
      <c r="Q177" s="361"/>
      <c r="R177" s="361"/>
      <c r="S177" s="361"/>
      <c r="T177" s="361"/>
      <c r="U177" s="361"/>
      <c r="V177" s="361"/>
      <c r="W177" s="361"/>
      <c r="X177" s="361"/>
      <c r="Y177" s="361"/>
      <c r="Z177" s="361"/>
      <c r="AA177" s="361"/>
      <c r="AB177" s="361"/>
      <c r="AC177" s="361"/>
      <c r="AD177" s="361"/>
      <c r="AE177" s="361"/>
    </row>
    <row r="178">
      <c r="A178" s="361"/>
      <c r="B178" s="361"/>
      <c r="C178" s="361"/>
      <c r="D178" s="361"/>
      <c r="E178" s="361"/>
      <c r="F178" s="361"/>
      <c r="G178" s="361"/>
      <c r="H178" s="361"/>
      <c r="I178" s="361"/>
      <c r="J178" s="361"/>
      <c r="K178" s="361"/>
      <c r="L178" s="361"/>
      <c r="M178" s="361"/>
      <c r="N178" s="361"/>
      <c r="O178" s="361"/>
      <c r="P178" s="361"/>
      <c r="Q178" s="361"/>
      <c r="R178" s="361"/>
      <c r="S178" s="361"/>
      <c r="T178" s="361"/>
      <c r="U178" s="361"/>
      <c r="V178" s="361"/>
      <c r="W178" s="361"/>
      <c r="X178" s="361"/>
      <c r="Y178" s="361"/>
      <c r="Z178" s="361"/>
      <c r="AA178" s="361"/>
      <c r="AB178" s="361"/>
      <c r="AC178" s="361"/>
      <c r="AD178" s="361"/>
      <c r="AE178" s="361"/>
    </row>
    <row r="179">
      <c r="A179" s="361"/>
      <c r="B179" s="361"/>
      <c r="C179" s="361"/>
      <c r="D179" s="361"/>
      <c r="E179" s="361"/>
      <c r="F179" s="361"/>
      <c r="G179" s="361"/>
      <c r="H179" s="361"/>
      <c r="I179" s="361"/>
      <c r="J179" s="361"/>
      <c r="K179" s="361"/>
      <c r="L179" s="361"/>
      <c r="M179" s="361"/>
      <c r="N179" s="361"/>
      <c r="O179" s="361"/>
      <c r="P179" s="361"/>
      <c r="Q179" s="361"/>
      <c r="R179" s="361"/>
      <c r="S179" s="361"/>
      <c r="T179" s="361"/>
      <c r="U179" s="361"/>
      <c r="V179" s="361"/>
      <c r="W179" s="361"/>
      <c r="X179" s="361"/>
      <c r="Y179" s="361"/>
      <c r="Z179" s="361"/>
      <c r="AA179" s="361"/>
      <c r="AB179" s="361"/>
      <c r="AC179" s="361"/>
      <c r="AD179" s="361"/>
      <c r="AE179" s="361"/>
    </row>
    <row r="180">
      <c r="A180" s="361"/>
      <c r="B180" s="361"/>
      <c r="C180" s="361"/>
      <c r="D180" s="361"/>
      <c r="E180" s="361"/>
      <c r="F180" s="361"/>
      <c r="G180" s="361"/>
      <c r="H180" s="361"/>
      <c r="I180" s="361"/>
      <c r="J180" s="361"/>
      <c r="K180" s="361"/>
      <c r="L180" s="361"/>
      <c r="M180" s="361"/>
      <c r="N180" s="361"/>
      <c r="O180" s="361"/>
      <c r="P180" s="361"/>
      <c r="Q180" s="361"/>
      <c r="R180" s="361"/>
      <c r="S180" s="361"/>
      <c r="T180" s="361"/>
      <c r="U180" s="361"/>
      <c r="V180" s="361"/>
      <c r="W180" s="361"/>
      <c r="X180" s="361"/>
      <c r="Y180" s="361"/>
      <c r="Z180" s="361"/>
      <c r="AA180" s="361"/>
      <c r="AB180" s="361"/>
      <c r="AC180" s="361"/>
      <c r="AD180" s="361"/>
      <c r="AE180" s="361"/>
    </row>
    <row r="181">
      <c r="A181" s="361"/>
      <c r="B181" s="361"/>
      <c r="C181" s="361"/>
      <c r="D181" s="361"/>
      <c r="E181" s="361"/>
      <c r="F181" s="361"/>
      <c r="G181" s="361"/>
      <c r="H181" s="361"/>
      <c r="I181" s="361"/>
      <c r="J181" s="361"/>
      <c r="K181" s="361"/>
      <c r="L181" s="361"/>
      <c r="M181" s="361"/>
      <c r="N181" s="361"/>
      <c r="O181" s="361"/>
      <c r="P181" s="361"/>
      <c r="Q181" s="361"/>
      <c r="R181" s="361"/>
      <c r="S181" s="361"/>
      <c r="T181" s="361"/>
      <c r="U181" s="361"/>
      <c r="V181" s="361"/>
      <c r="W181" s="361"/>
      <c r="X181" s="361"/>
      <c r="Y181" s="361"/>
      <c r="Z181" s="361"/>
      <c r="AA181" s="361"/>
      <c r="AB181" s="361"/>
      <c r="AC181" s="361"/>
      <c r="AD181" s="361"/>
      <c r="AE181" s="361"/>
    </row>
    <row r="182">
      <c r="A182" s="361"/>
      <c r="B182" s="361"/>
      <c r="C182" s="361"/>
      <c r="D182" s="361"/>
      <c r="E182" s="361"/>
      <c r="F182" s="361"/>
      <c r="G182" s="361"/>
      <c r="H182" s="361"/>
      <c r="I182" s="361"/>
      <c r="J182" s="361"/>
      <c r="K182" s="361"/>
      <c r="L182" s="361"/>
      <c r="M182" s="361"/>
      <c r="N182" s="361"/>
      <c r="O182" s="361"/>
      <c r="P182" s="361"/>
      <c r="Q182" s="361"/>
      <c r="R182" s="361"/>
      <c r="S182" s="361"/>
      <c r="T182" s="361"/>
      <c r="U182" s="361"/>
      <c r="V182" s="361"/>
      <c r="W182" s="361"/>
      <c r="X182" s="361"/>
      <c r="Y182" s="361"/>
      <c r="Z182" s="361"/>
      <c r="AA182" s="361"/>
      <c r="AB182" s="361"/>
      <c r="AC182" s="361"/>
      <c r="AD182" s="361"/>
      <c r="AE182" s="361"/>
    </row>
    <row r="183">
      <c r="A183" s="361"/>
      <c r="B183" s="361"/>
      <c r="C183" s="361"/>
      <c r="D183" s="361"/>
      <c r="E183" s="361"/>
      <c r="F183" s="361"/>
      <c r="G183" s="361"/>
      <c r="H183" s="361"/>
      <c r="I183" s="361"/>
      <c r="J183" s="361"/>
      <c r="K183" s="361"/>
      <c r="L183" s="361"/>
      <c r="M183" s="361"/>
      <c r="N183" s="361"/>
      <c r="O183" s="361"/>
      <c r="P183" s="361"/>
      <c r="Q183" s="361"/>
      <c r="R183" s="361"/>
      <c r="S183" s="361"/>
      <c r="T183" s="361"/>
      <c r="U183" s="361"/>
      <c r="V183" s="361"/>
      <c r="W183" s="361"/>
      <c r="X183" s="361"/>
      <c r="Y183" s="361"/>
      <c r="Z183" s="361"/>
      <c r="AA183" s="361"/>
      <c r="AB183" s="361"/>
      <c r="AC183" s="361"/>
      <c r="AD183" s="361"/>
      <c r="AE183" s="361"/>
    </row>
    <row r="184">
      <c r="A184" s="361"/>
      <c r="B184" s="361"/>
      <c r="C184" s="361"/>
      <c r="D184" s="361"/>
      <c r="E184" s="361"/>
      <c r="F184" s="361"/>
      <c r="G184" s="361"/>
      <c r="H184" s="361"/>
      <c r="I184" s="361"/>
      <c r="J184" s="361"/>
      <c r="K184" s="361"/>
      <c r="L184" s="361"/>
      <c r="M184" s="361"/>
      <c r="N184" s="361"/>
      <c r="O184" s="361"/>
      <c r="P184" s="361"/>
      <c r="Q184" s="361"/>
      <c r="R184" s="361"/>
      <c r="S184" s="361"/>
      <c r="T184" s="361"/>
      <c r="U184" s="361"/>
      <c r="V184" s="361"/>
      <c r="W184" s="361"/>
      <c r="X184" s="361"/>
      <c r="Y184" s="361"/>
      <c r="Z184" s="361"/>
      <c r="AA184" s="361"/>
      <c r="AB184" s="361"/>
      <c r="AC184" s="361"/>
      <c r="AD184" s="361"/>
      <c r="AE184" s="361"/>
    </row>
    <row r="185">
      <c r="A185" s="361"/>
      <c r="B185" s="361"/>
      <c r="C185" s="361"/>
      <c r="D185" s="361"/>
      <c r="E185" s="361"/>
      <c r="F185" s="361"/>
      <c r="G185" s="361"/>
      <c r="H185" s="361"/>
      <c r="I185" s="361"/>
      <c r="J185" s="361"/>
      <c r="K185" s="361"/>
      <c r="L185" s="361"/>
      <c r="M185" s="361"/>
      <c r="N185" s="361"/>
      <c r="O185" s="361"/>
      <c r="P185" s="361"/>
      <c r="Q185" s="361"/>
      <c r="R185" s="361"/>
      <c r="S185" s="361"/>
      <c r="T185" s="361"/>
      <c r="U185" s="361"/>
      <c r="V185" s="361"/>
      <c r="W185" s="361"/>
      <c r="X185" s="361"/>
      <c r="Y185" s="361"/>
      <c r="Z185" s="361"/>
      <c r="AA185" s="361"/>
      <c r="AB185" s="361"/>
      <c r="AC185" s="361"/>
      <c r="AD185" s="361"/>
      <c r="AE185" s="361"/>
    </row>
    <row r="186">
      <c r="A186" s="361"/>
      <c r="B186" s="361"/>
      <c r="C186" s="361"/>
      <c r="D186" s="361"/>
      <c r="E186" s="361"/>
      <c r="F186" s="361"/>
      <c r="G186" s="361"/>
      <c r="H186" s="361"/>
      <c r="I186" s="361"/>
      <c r="J186" s="361"/>
      <c r="K186" s="361"/>
      <c r="L186" s="361"/>
      <c r="M186" s="361"/>
      <c r="N186" s="361"/>
      <c r="O186" s="361"/>
      <c r="P186" s="361"/>
      <c r="Q186" s="361"/>
      <c r="R186" s="361"/>
      <c r="S186" s="361"/>
      <c r="T186" s="361"/>
      <c r="U186" s="361"/>
      <c r="V186" s="361"/>
      <c r="W186" s="361"/>
      <c r="X186" s="361"/>
      <c r="Y186" s="361"/>
      <c r="Z186" s="361"/>
      <c r="AA186" s="361"/>
      <c r="AB186" s="361"/>
      <c r="AC186" s="361"/>
      <c r="AD186" s="361"/>
      <c r="AE186" s="361"/>
    </row>
    <row r="187">
      <c r="A187" s="361"/>
      <c r="B187" s="361"/>
      <c r="C187" s="361"/>
      <c r="D187" s="361"/>
      <c r="E187" s="361"/>
      <c r="F187" s="361"/>
      <c r="G187" s="361"/>
      <c r="H187" s="361"/>
      <c r="I187" s="361"/>
      <c r="J187" s="361"/>
      <c r="K187" s="361"/>
      <c r="L187" s="361"/>
      <c r="M187" s="361"/>
      <c r="N187" s="361"/>
      <c r="O187" s="361"/>
      <c r="P187" s="361"/>
      <c r="Q187" s="361"/>
      <c r="R187" s="361"/>
      <c r="S187" s="361"/>
      <c r="T187" s="361"/>
      <c r="U187" s="361"/>
      <c r="V187" s="361"/>
      <c r="W187" s="361"/>
      <c r="X187" s="361"/>
      <c r="Y187" s="361"/>
      <c r="Z187" s="361"/>
      <c r="AA187" s="361"/>
      <c r="AB187" s="361"/>
      <c r="AC187" s="361"/>
      <c r="AD187" s="361"/>
      <c r="AE187" s="361"/>
    </row>
    <row r="188">
      <c r="A188" s="361"/>
      <c r="B188" s="361"/>
      <c r="C188" s="361"/>
      <c r="D188" s="361"/>
      <c r="E188" s="361"/>
      <c r="F188" s="361"/>
      <c r="G188" s="361"/>
      <c r="H188" s="361"/>
      <c r="I188" s="361"/>
      <c r="J188" s="361"/>
      <c r="K188" s="361"/>
      <c r="L188" s="361"/>
      <c r="M188" s="361"/>
      <c r="N188" s="361"/>
      <c r="O188" s="361"/>
      <c r="P188" s="361"/>
      <c r="Q188" s="361"/>
      <c r="R188" s="361"/>
      <c r="S188" s="361"/>
      <c r="T188" s="361"/>
      <c r="U188" s="361"/>
      <c r="V188" s="361"/>
      <c r="W188" s="361"/>
      <c r="X188" s="361"/>
      <c r="Y188" s="361"/>
      <c r="Z188" s="361"/>
      <c r="AA188" s="361"/>
      <c r="AB188" s="361"/>
      <c r="AC188" s="361"/>
      <c r="AD188" s="361"/>
      <c r="AE188" s="361"/>
    </row>
    <row r="189">
      <c r="A189" s="361"/>
      <c r="B189" s="361"/>
      <c r="C189" s="361"/>
      <c r="D189" s="361"/>
      <c r="E189" s="361"/>
      <c r="F189" s="361"/>
      <c r="G189" s="361"/>
      <c r="H189" s="361"/>
      <c r="I189" s="361"/>
      <c r="J189" s="361"/>
      <c r="K189" s="361"/>
      <c r="L189" s="361"/>
      <c r="M189" s="361"/>
      <c r="N189" s="361"/>
      <c r="O189" s="361"/>
      <c r="P189" s="361"/>
      <c r="Q189" s="361"/>
      <c r="R189" s="361"/>
      <c r="S189" s="361"/>
      <c r="T189" s="361"/>
      <c r="U189" s="361"/>
      <c r="V189" s="361"/>
      <c r="W189" s="361"/>
      <c r="X189" s="361"/>
      <c r="Y189" s="361"/>
      <c r="Z189" s="361"/>
      <c r="AA189" s="361"/>
      <c r="AB189" s="361"/>
      <c r="AC189" s="361"/>
      <c r="AD189" s="361"/>
      <c r="AE189" s="361"/>
    </row>
    <row r="190">
      <c r="A190" s="361"/>
      <c r="B190" s="361"/>
      <c r="C190" s="361"/>
      <c r="D190" s="361"/>
      <c r="E190" s="361"/>
      <c r="F190" s="361"/>
      <c r="G190" s="361"/>
      <c r="H190" s="361"/>
      <c r="I190" s="361"/>
      <c r="J190" s="361"/>
      <c r="K190" s="361"/>
      <c r="L190" s="361"/>
      <c r="M190" s="361"/>
      <c r="N190" s="361"/>
      <c r="O190" s="361"/>
      <c r="P190" s="361"/>
      <c r="Q190" s="361"/>
      <c r="R190" s="361"/>
      <c r="S190" s="361"/>
      <c r="T190" s="361"/>
      <c r="U190" s="361"/>
      <c r="V190" s="361"/>
      <c r="W190" s="361"/>
      <c r="X190" s="361"/>
      <c r="Y190" s="361"/>
      <c r="Z190" s="361"/>
      <c r="AA190" s="361"/>
      <c r="AB190" s="361"/>
      <c r="AC190" s="361"/>
      <c r="AD190" s="361"/>
      <c r="AE190" s="361"/>
    </row>
    <row r="191">
      <c r="A191" s="361"/>
      <c r="B191" s="361"/>
      <c r="C191" s="361"/>
      <c r="D191" s="361"/>
      <c r="E191" s="361"/>
      <c r="F191" s="361"/>
      <c r="G191" s="361"/>
      <c r="H191" s="361"/>
      <c r="I191" s="361"/>
      <c r="J191" s="361"/>
      <c r="K191" s="361"/>
      <c r="L191" s="361"/>
      <c r="M191" s="361"/>
      <c r="N191" s="361"/>
      <c r="O191" s="361"/>
      <c r="P191" s="361"/>
      <c r="Q191" s="361"/>
      <c r="R191" s="361"/>
      <c r="S191" s="361"/>
      <c r="T191" s="361"/>
      <c r="U191" s="361"/>
      <c r="V191" s="361"/>
      <c r="W191" s="361"/>
      <c r="X191" s="361"/>
      <c r="Y191" s="361"/>
      <c r="Z191" s="361"/>
      <c r="AA191" s="361"/>
      <c r="AB191" s="361"/>
      <c r="AC191" s="361"/>
      <c r="AD191" s="361"/>
      <c r="AE191" s="361"/>
    </row>
    <row r="192">
      <c r="A192" s="361"/>
      <c r="B192" s="361"/>
      <c r="C192" s="361"/>
      <c r="D192" s="361"/>
      <c r="E192" s="361"/>
      <c r="F192" s="361"/>
      <c r="G192" s="361"/>
      <c r="H192" s="361"/>
      <c r="I192" s="361"/>
      <c r="J192" s="361"/>
      <c r="K192" s="361"/>
      <c r="L192" s="361"/>
      <c r="M192" s="361"/>
      <c r="N192" s="361"/>
      <c r="O192" s="361"/>
      <c r="P192" s="361"/>
      <c r="Q192" s="361"/>
      <c r="R192" s="361"/>
      <c r="S192" s="361"/>
      <c r="T192" s="361"/>
      <c r="U192" s="361"/>
      <c r="V192" s="361"/>
      <c r="W192" s="361"/>
      <c r="X192" s="361"/>
      <c r="Y192" s="361"/>
      <c r="Z192" s="361"/>
      <c r="AA192" s="361"/>
      <c r="AB192" s="361"/>
      <c r="AC192" s="361"/>
      <c r="AD192" s="361"/>
      <c r="AE192" s="361"/>
    </row>
    <row r="193">
      <c r="A193" s="361"/>
      <c r="B193" s="361"/>
      <c r="C193" s="361"/>
      <c r="D193" s="361"/>
      <c r="E193" s="361"/>
      <c r="F193" s="361"/>
      <c r="G193" s="361"/>
      <c r="H193" s="361"/>
      <c r="I193" s="361"/>
      <c r="J193" s="361"/>
      <c r="K193" s="361"/>
      <c r="L193" s="361"/>
      <c r="M193" s="361"/>
      <c r="N193" s="361"/>
      <c r="O193" s="361"/>
      <c r="P193" s="361"/>
      <c r="Q193" s="361"/>
      <c r="R193" s="361"/>
      <c r="S193" s="361"/>
      <c r="T193" s="361"/>
      <c r="U193" s="361"/>
      <c r="V193" s="361"/>
      <c r="W193" s="361"/>
      <c r="X193" s="361"/>
      <c r="Y193" s="361"/>
      <c r="Z193" s="361"/>
      <c r="AA193" s="361"/>
      <c r="AB193" s="361"/>
      <c r="AC193" s="361"/>
      <c r="AD193" s="361"/>
      <c r="AE193" s="361"/>
    </row>
    <row r="194">
      <c r="A194" s="361"/>
      <c r="B194" s="361"/>
      <c r="C194" s="361"/>
      <c r="D194" s="361"/>
      <c r="E194" s="361"/>
      <c r="F194" s="361"/>
      <c r="G194" s="361"/>
      <c r="H194" s="361"/>
      <c r="I194" s="361"/>
      <c r="J194" s="361"/>
      <c r="K194" s="361"/>
      <c r="L194" s="361"/>
      <c r="M194" s="361"/>
      <c r="N194" s="361"/>
      <c r="O194" s="361"/>
      <c r="P194" s="361"/>
      <c r="Q194" s="361"/>
      <c r="R194" s="361"/>
      <c r="S194" s="361"/>
      <c r="T194" s="361"/>
      <c r="U194" s="361"/>
      <c r="V194" s="361"/>
      <c r="W194" s="361"/>
      <c r="X194" s="361"/>
      <c r="Y194" s="361"/>
      <c r="Z194" s="361"/>
      <c r="AA194" s="361"/>
      <c r="AB194" s="361"/>
      <c r="AC194" s="361"/>
      <c r="AD194" s="361"/>
      <c r="AE194" s="361"/>
    </row>
    <row r="195">
      <c r="A195" s="361"/>
      <c r="B195" s="361"/>
      <c r="C195" s="361"/>
      <c r="D195" s="361"/>
      <c r="E195" s="361"/>
      <c r="F195" s="361"/>
      <c r="G195" s="361"/>
      <c r="H195" s="361"/>
      <c r="I195" s="361"/>
      <c r="J195" s="361"/>
      <c r="K195" s="361"/>
      <c r="L195" s="361"/>
      <c r="M195" s="361"/>
      <c r="N195" s="361"/>
      <c r="O195" s="361"/>
      <c r="P195" s="361"/>
      <c r="Q195" s="361"/>
      <c r="R195" s="361"/>
      <c r="S195" s="361"/>
      <c r="T195" s="361"/>
      <c r="U195" s="361"/>
      <c r="V195" s="361"/>
      <c r="W195" s="361"/>
      <c r="X195" s="361"/>
      <c r="Y195" s="361"/>
      <c r="Z195" s="361"/>
      <c r="AA195" s="361"/>
      <c r="AB195" s="361"/>
      <c r="AC195" s="361"/>
      <c r="AD195" s="361"/>
      <c r="AE195" s="361"/>
    </row>
    <row r="196">
      <c r="A196" s="361"/>
      <c r="B196" s="361"/>
      <c r="C196" s="361"/>
      <c r="D196" s="361"/>
      <c r="E196" s="361"/>
      <c r="F196" s="361"/>
      <c r="G196" s="361"/>
      <c r="H196" s="361"/>
      <c r="I196" s="361"/>
      <c r="J196" s="361"/>
      <c r="K196" s="361"/>
      <c r="L196" s="361"/>
      <c r="M196" s="361"/>
      <c r="N196" s="361"/>
      <c r="O196" s="361"/>
      <c r="P196" s="361"/>
      <c r="Q196" s="361"/>
      <c r="R196" s="361"/>
      <c r="S196" s="361"/>
      <c r="T196" s="361"/>
      <c r="U196" s="361"/>
      <c r="V196" s="361"/>
      <c r="W196" s="361"/>
      <c r="X196" s="361"/>
      <c r="Y196" s="361"/>
      <c r="Z196" s="361"/>
      <c r="AA196" s="361"/>
      <c r="AB196" s="361"/>
      <c r="AC196" s="361"/>
      <c r="AD196" s="361"/>
      <c r="AE196" s="361"/>
    </row>
    <row r="197">
      <c r="A197" s="361"/>
      <c r="B197" s="361"/>
      <c r="C197" s="361"/>
      <c r="D197" s="361"/>
      <c r="E197" s="361"/>
      <c r="F197" s="361"/>
      <c r="G197" s="361"/>
      <c r="H197" s="361"/>
      <c r="I197" s="361"/>
      <c r="J197" s="361"/>
      <c r="K197" s="361"/>
      <c r="L197" s="361"/>
      <c r="M197" s="361"/>
      <c r="N197" s="361"/>
      <c r="O197" s="361"/>
      <c r="P197" s="361"/>
      <c r="Q197" s="361"/>
      <c r="R197" s="361"/>
      <c r="S197" s="361"/>
      <c r="T197" s="361"/>
      <c r="U197" s="361"/>
      <c r="V197" s="361"/>
      <c r="W197" s="361"/>
      <c r="X197" s="361"/>
      <c r="Y197" s="361"/>
      <c r="Z197" s="361"/>
      <c r="AA197" s="361"/>
      <c r="AB197" s="361"/>
      <c r="AC197" s="361"/>
      <c r="AD197" s="361"/>
      <c r="AE197" s="361"/>
    </row>
    <row r="198">
      <c r="A198" s="361"/>
      <c r="B198" s="361"/>
      <c r="C198" s="361"/>
      <c r="D198" s="361"/>
      <c r="E198" s="361"/>
      <c r="F198" s="361"/>
      <c r="G198" s="361"/>
      <c r="H198" s="361"/>
      <c r="I198" s="361"/>
      <c r="J198" s="361"/>
      <c r="K198" s="361"/>
      <c r="L198" s="361"/>
      <c r="M198" s="361"/>
      <c r="N198" s="361"/>
      <c r="O198" s="361"/>
      <c r="P198" s="361"/>
      <c r="Q198" s="361"/>
      <c r="R198" s="361"/>
      <c r="S198" s="361"/>
      <c r="T198" s="361"/>
      <c r="U198" s="361"/>
      <c r="V198" s="361"/>
      <c r="W198" s="361"/>
      <c r="X198" s="361"/>
      <c r="Y198" s="361"/>
      <c r="Z198" s="361"/>
      <c r="AA198" s="361"/>
      <c r="AB198" s="361"/>
      <c r="AC198" s="361"/>
      <c r="AD198" s="361"/>
      <c r="AE198" s="361"/>
    </row>
    <row r="199">
      <c r="A199" s="361"/>
      <c r="B199" s="361"/>
      <c r="C199" s="361"/>
      <c r="D199" s="361"/>
      <c r="E199" s="361"/>
      <c r="F199" s="361"/>
      <c r="G199" s="361"/>
      <c r="H199" s="361"/>
      <c r="I199" s="361"/>
      <c r="J199" s="361"/>
      <c r="K199" s="361"/>
      <c r="L199" s="361"/>
      <c r="M199" s="361"/>
      <c r="N199" s="361"/>
      <c r="O199" s="361"/>
      <c r="P199" s="361"/>
      <c r="Q199" s="361"/>
      <c r="R199" s="361"/>
      <c r="S199" s="361"/>
      <c r="T199" s="361"/>
      <c r="U199" s="361"/>
      <c r="V199" s="361"/>
      <c r="W199" s="361"/>
      <c r="X199" s="361"/>
      <c r="Y199" s="361"/>
      <c r="Z199" s="361"/>
      <c r="AA199" s="361"/>
      <c r="AB199" s="361"/>
      <c r="AC199" s="361"/>
      <c r="AD199" s="361"/>
      <c r="AE199" s="361"/>
    </row>
    <row r="200">
      <c r="A200" s="361"/>
      <c r="B200" s="361"/>
      <c r="C200" s="361"/>
      <c r="D200" s="361"/>
      <c r="E200" s="361"/>
      <c r="F200" s="361"/>
      <c r="G200" s="361"/>
      <c r="H200" s="361"/>
      <c r="I200" s="361"/>
      <c r="J200" s="361"/>
      <c r="K200" s="361"/>
      <c r="L200" s="361"/>
      <c r="M200" s="361"/>
      <c r="N200" s="361"/>
      <c r="O200" s="361"/>
      <c r="P200" s="361"/>
      <c r="Q200" s="361"/>
      <c r="R200" s="361"/>
      <c r="S200" s="361"/>
      <c r="T200" s="361"/>
      <c r="U200" s="361"/>
      <c r="V200" s="361"/>
      <c r="W200" s="361"/>
      <c r="X200" s="361"/>
      <c r="Y200" s="361"/>
      <c r="Z200" s="361"/>
      <c r="AA200" s="361"/>
      <c r="AB200" s="361"/>
      <c r="AC200" s="361"/>
      <c r="AD200" s="361"/>
      <c r="AE200" s="361"/>
    </row>
    <row r="201">
      <c r="A201" s="361"/>
      <c r="B201" s="361"/>
      <c r="C201" s="361"/>
      <c r="D201" s="361"/>
      <c r="E201" s="361"/>
      <c r="F201" s="361"/>
      <c r="G201" s="361"/>
      <c r="H201" s="361"/>
      <c r="I201" s="361"/>
      <c r="J201" s="361"/>
      <c r="K201" s="361"/>
      <c r="L201" s="361"/>
      <c r="M201" s="361"/>
      <c r="N201" s="361"/>
      <c r="O201" s="361"/>
      <c r="P201" s="361"/>
      <c r="Q201" s="361"/>
      <c r="R201" s="361"/>
      <c r="S201" s="361"/>
      <c r="T201" s="361"/>
      <c r="U201" s="361"/>
      <c r="V201" s="361"/>
      <c r="W201" s="361"/>
      <c r="X201" s="361"/>
      <c r="Y201" s="361"/>
      <c r="Z201" s="361"/>
      <c r="AA201" s="361"/>
      <c r="AB201" s="361"/>
      <c r="AC201" s="361"/>
      <c r="AD201" s="361"/>
      <c r="AE201" s="361"/>
    </row>
    <row r="202">
      <c r="A202" s="361"/>
      <c r="B202" s="361"/>
      <c r="C202" s="361"/>
      <c r="D202" s="361"/>
      <c r="E202" s="361"/>
      <c r="F202" s="361"/>
      <c r="G202" s="361"/>
      <c r="H202" s="361"/>
      <c r="I202" s="361"/>
      <c r="J202" s="361"/>
      <c r="K202" s="361"/>
      <c r="L202" s="361"/>
      <c r="M202" s="361"/>
      <c r="N202" s="361"/>
      <c r="O202" s="361"/>
      <c r="P202" s="361"/>
      <c r="Q202" s="361"/>
      <c r="R202" s="361"/>
      <c r="S202" s="361"/>
      <c r="T202" s="361"/>
      <c r="U202" s="361"/>
      <c r="V202" s="361"/>
      <c r="W202" s="361"/>
      <c r="X202" s="361"/>
      <c r="Y202" s="361"/>
      <c r="Z202" s="361"/>
      <c r="AA202" s="361"/>
      <c r="AB202" s="361"/>
      <c r="AC202" s="361"/>
      <c r="AD202" s="361"/>
      <c r="AE202" s="361"/>
    </row>
    <row r="203">
      <c r="A203" s="361"/>
      <c r="B203" s="361"/>
      <c r="C203" s="361"/>
      <c r="D203" s="361"/>
      <c r="E203" s="361"/>
      <c r="F203" s="361"/>
      <c r="G203" s="361"/>
      <c r="H203" s="361"/>
      <c r="I203" s="361"/>
      <c r="J203" s="361"/>
      <c r="K203" s="361"/>
      <c r="L203" s="361"/>
      <c r="M203" s="361"/>
      <c r="N203" s="361"/>
      <c r="O203" s="361"/>
      <c r="P203" s="361"/>
      <c r="Q203" s="361"/>
      <c r="R203" s="361"/>
      <c r="S203" s="361"/>
      <c r="T203" s="361"/>
      <c r="U203" s="361"/>
      <c r="V203" s="361"/>
      <c r="W203" s="361"/>
      <c r="X203" s="361"/>
      <c r="Y203" s="361"/>
      <c r="Z203" s="361"/>
      <c r="AA203" s="361"/>
      <c r="AB203" s="361"/>
      <c r="AC203" s="361"/>
      <c r="AD203" s="361"/>
      <c r="AE203" s="361"/>
    </row>
    <row r="204">
      <c r="A204" s="361"/>
      <c r="B204" s="361"/>
      <c r="C204" s="361"/>
      <c r="D204" s="361"/>
      <c r="E204" s="361"/>
      <c r="F204" s="361"/>
      <c r="G204" s="361"/>
      <c r="H204" s="361"/>
      <c r="I204" s="361"/>
      <c r="J204" s="361"/>
      <c r="K204" s="361"/>
      <c r="L204" s="361"/>
      <c r="M204" s="361"/>
      <c r="N204" s="361"/>
      <c r="O204" s="361"/>
      <c r="P204" s="361"/>
      <c r="Q204" s="361"/>
      <c r="R204" s="361"/>
      <c r="S204" s="361"/>
      <c r="T204" s="361"/>
      <c r="U204" s="361"/>
      <c r="V204" s="361"/>
      <c r="W204" s="361"/>
      <c r="X204" s="361"/>
      <c r="Y204" s="361"/>
      <c r="Z204" s="361"/>
      <c r="AA204" s="361"/>
      <c r="AB204" s="361"/>
      <c r="AC204" s="361"/>
      <c r="AD204" s="361"/>
      <c r="AE204" s="361"/>
    </row>
    <row r="205">
      <c r="A205" s="361"/>
      <c r="B205" s="361"/>
      <c r="C205" s="361"/>
      <c r="D205" s="361"/>
      <c r="E205" s="361"/>
      <c r="F205" s="361"/>
      <c r="G205" s="361"/>
      <c r="H205" s="361"/>
      <c r="I205" s="361"/>
      <c r="J205" s="361"/>
      <c r="K205" s="361"/>
      <c r="L205" s="361"/>
      <c r="M205" s="361"/>
      <c r="N205" s="361"/>
      <c r="O205" s="361"/>
      <c r="P205" s="361"/>
      <c r="Q205" s="361"/>
      <c r="R205" s="361"/>
      <c r="S205" s="361"/>
      <c r="T205" s="361"/>
      <c r="U205" s="361"/>
      <c r="V205" s="361"/>
      <c r="W205" s="361"/>
      <c r="X205" s="361"/>
      <c r="Y205" s="361"/>
      <c r="Z205" s="361"/>
      <c r="AA205" s="361"/>
      <c r="AB205" s="361"/>
      <c r="AC205" s="361"/>
      <c r="AD205" s="361"/>
      <c r="AE205" s="361"/>
    </row>
    <row r="206">
      <c r="A206" s="361"/>
      <c r="B206" s="361"/>
      <c r="C206" s="361"/>
      <c r="D206" s="361"/>
      <c r="E206" s="361"/>
      <c r="F206" s="361"/>
      <c r="G206" s="361"/>
      <c r="H206" s="361"/>
      <c r="I206" s="361"/>
      <c r="J206" s="361"/>
      <c r="K206" s="361"/>
      <c r="L206" s="361"/>
      <c r="M206" s="361"/>
      <c r="N206" s="361"/>
      <c r="O206" s="361"/>
      <c r="P206" s="361"/>
      <c r="Q206" s="361"/>
      <c r="R206" s="361"/>
      <c r="S206" s="361"/>
      <c r="T206" s="361"/>
      <c r="U206" s="361"/>
      <c r="V206" s="361"/>
      <c r="W206" s="361"/>
      <c r="X206" s="361"/>
      <c r="Y206" s="361"/>
      <c r="Z206" s="361"/>
      <c r="AA206" s="361"/>
      <c r="AB206" s="361"/>
      <c r="AC206" s="361"/>
      <c r="AD206" s="361"/>
      <c r="AE206" s="361"/>
    </row>
    <row r="207">
      <c r="A207" s="361"/>
      <c r="B207" s="361"/>
      <c r="C207" s="361"/>
      <c r="D207" s="361"/>
      <c r="E207" s="361"/>
      <c r="F207" s="361"/>
      <c r="G207" s="361"/>
      <c r="H207" s="361"/>
      <c r="I207" s="361"/>
      <c r="J207" s="361"/>
      <c r="K207" s="361"/>
      <c r="L207" s="361"/>
      <c r="M207" s="361"/>
      <c r="N207" s="361"/>
      <c r="O207" s="361"/>
      <c r="P207" s="361"/>
      <c r="Q207" s="361"/>
      <c r="R207" s="361"/>
      <c r="S207" s="361"/>
      <c r="T207" s="361"/>
      <c r="U207" s="361"/>
      <c r="V207" s="361"/>
      <c r="W207" s="361"/>
      <c r="X207" s="361"/>
      <c r="Y207" s="361"/>
      <c r="Z207" s="361"/>
      <c r="AA207" s="361"/>
      <c r="AB207" s="361"/>
      <c r="AC207" s="361"/>
      <c r="AD207" s="361"/>
      <c r="AE207" s="361"/>
    </row>
    <row r="208">
      <c r="A208" s="361"/>
      <c r="B208" s="361"/>
      <c r="C208" s="361"/>
      <c r="D208" s="361"/>
      <c r="E208" s="361"/>
      <c r="F208" s="361"/>
      <c r="G208" s="361"/>
      <c r="H208" s="361"/>
      <c r="I208" s="361"/>
      <c r="J208" s="361"/>
      <c r="K208" s="361"/>
      <c r="L208" s="361"/>
      <c r="M208" s="361"/>
      <c r="N208" s="361"/>
      <c r="O208" s="361"/>
      <c r="P208" s="361"/>
      <c r="Q208" s="361"/>
      <c r="R208" s="361"/>
      <c r="S208" s="361"/>
      <c r="T208" s="361"/>
      <c r="U208" s="361"/>
      <c r="V208" s="361"/>
      <c r="W208" s="361"/>
      <c r="X208" s="361"/>
      <c r="Y208" s="361"/>
      <c r="Z208" s="361"/>
      <c r="AA208" s="361"/>
      <c r="AB208" s="361"/>
      <c r="AC208" s="361"/>
      <c r="AD208" s="361"/>
      <c r="AE208" s="361"/>
    </row>
    <row r="209">
      <c r="A209" s="361"/>
      <c r="B209" s="361"/>
      <c r="C209" s="361"/>
      <c r="D209" s="361"/>
      <c r="E209" s="361"/>
      <c r="F209" s="361"/>
      <c r="G209" s="361"/>
      <c r="H209" s="361"/>
      <c r="I209" s="361"/>
      <c r="J209" s="361"/>
      <c r="K209" s="361"/>
      <c r="L209" s="361"/>
      <c r="M209" s="361"/>
      <c r="N209" s="361"/>
      <c r="O209" s="361"/>
      <c r="P209" s="361"/>
      <c r="Q209" s="361"/>
      <c r="R209" s="361"/>
      <c r="S209" s="361"/>
      <c r="T209" s="361"/>
      <c r="U209" s="361"/>
      <c r="V209" s="361"/>
      <c r="W209" s="361"/>
      <c r="X209" s="361"/>
      <c r="Y209" s="361"/>
      <c r="Z209" s="361"/>
      <c r="AA209" s="361"/>
      <c r="AB209" s="361"/>
      <c r="AC209" s="361"/>
      <c r="AD209" s="361"/>
      <c r="AE209" s="361"/>
    </row>
    <row r="210">
      <c r="A210" s="361"/>
      <c r="B210" s="361"/>
      <c r="C210" s="361"/>
      <c r="D210" s="361"/>
      <c r="E210" s="361"/>
      <c r="F210" s="361"/>
      <c r="G210" s="361"/>
      <c r="H210" s="361"/>
      <c r="I210" s="361"/>
      <c r="J210" s="361"/>
      <c r="K210" s="361"/>
      <c r="L210" s="361"/>
      <c r="M210" s="361"/>
      <c r="N210" s="361"/>
      <c r="O210" s="361"/>
      <c r="P210" s="361"/>
      <c r="Q210" s="361"/>
      <c r="R210" s="361"/>
      <c r="S210" s="361"/>
      <c r="T210" s="361"/>
      <c r="U210" s="361"/>
      <c r="V210" s="361"/>
      <c r="W210" s="361"/>
      <c r="X210" s="361"/>
      <c r="Y210" s="361"/>
      <c r="Z210" s="361"/>
      <c r="AA210" s="361"/>
      <c r="AB210" s="361"/>
      <c r="AC210" s="361"/>
      <c r="AD210" s="361"/>
      <c r="AE210" s="361"/>
    </row>
    <row r="211">
      <c r="A211" s="361"/>
      <c r="B211" s="361"/>
      <c r="C211" s="361"/>
      <c r="D211" s="361"/>
      <c r="E211" s="361"/>
      <c r="F211" s="361"/>
      <c r="G211" s="361"/>
      <c r="H211" s="361"/>
      <c r="I211" s="361"/>
      <c r="J211" s="361"/>
      <c r="K211" s="361"/>
      <c r="L211" s="361"/>
      <c r="M211" s="361"/>
      <c r="N211" s="361"/>
      <c r="O211" s="361"/>
      <c r="P211" s="361"/>
      <c r="Q211" s="361"/>
      <c r="R211" s="361"/>
      <c r="S211" s="361"/>
      <c r="T211" s="361"/>
      <c r="U211" s="361"/>
      <c r="V211" s="361"/>
      <c r="W211" s="361"/>
      <c r="X211" s="361"/>
      <c r="Y211" s="361"/>
      <c r="Z211" s="361"/>
      <c r="AA211" s="361"/>
      <c r="AB211" s="361"/>
      <c r="AC211" s="361"/>
      <c r="AD211" s="361"/>
      <c r="AE211" s="361"/>
    </row>
    <row r="212">
      <c r="A212" s="361"/>
      <c r="B212" s="361"/>
      <c r="C212" s="361"/>
      <c r="D212" s="361"/>
      <c r="E212" s="361"/>
      <c r="F212" s="361"/>
      <c r="G212" s="361"/>
      <c r="H212" s="361"/>
      <c r="I212" s="361"/>
      <c r="J212" s="361"/>
      <c r="K212" s="361"/>
      <c r="L212" s="361"/>
      <c r="M212" s="361"/>
      <c r="N212" s="361"/>
      <c r="O212" s="361"/>
      <c r="P212" s="361"/>
      <c r="Q212" s="361"/>
      <c r="R212" s="361"/>
      <c r="S212" s="361"/>
      <c r="T212" s="361"/>
      <c r="U212" s="361"/>
      <c r="V212" s="361"/>
      <c r="W212" s="361"/>
      <c r="X212" s="361"/>
      <c r="Y212" s="361"/>
      <c r="Z212" s="361"/>
      <c r="AA212" s="361"/>
      <c r="AB212" s="361"/>
      <c r="AC212" s="361"/>
      <c r="AD212" s="361"/>
      <c r="AE212" s="361"/>
    </row>
    <row r="213">
      <c r="A213" s="361"/>
      <c r="B213" s="361"/>
      <c r="C213" s="361"/>
      <c r="D213" s="361"/>
      <c r="E213" s="361"/>
      <c r="F213" s="361"/>
      <c r="G213" s="361"/>
      <c r="H213" s="361"/>
      <c r="I213" s="361"/>
      <c r="J213" s="361"/>
      <c r="K213" s="361"/>
      <c r="L213" s="361"/>
      <c r="M213" s="361"/>
      <c r="N213" s="361"/>
      <c r="O213" s="361"/>
      <c r="P213" s="361"/>
      <c r="Q213" s="361"/>
      <c r="R213" s="361"/>
      <c r="S213" s="361"/>
      <c r="T213" s="361"/>
      <c r="U213" s="361"/>
      <c r="V213" s="361"/>
      <c r="W213" s="361"/>
      <c r="X213" s="361"/>
      <c r="Y213" s="361"/>
      <c r="Z213" s="361"/>
      <c r="AA213" s="361"/>
      <c r="AB213" s="361"/>
      <c r="AC213" s="361"/>
      <c r="AD213" s="361"/>
      <c r="AE213" s="361"/>
    </row>
    <row r="214">
      <c r="A214" s="361"/>
      <c r="B214" s="361"/>
      <c r="C214" s="361"/>
      <c r="D214" s="361"/>
      <c r="E214" s="361"/>
      <c r="F214" s="361"/>
      <c r="G214" s="361"/>
      <c r="H214" s="361"/>
      <c r="I214" s="361"/>
      <c r="J214" s="361"/>
      <c r="K214" s="361"/>
      <c r="L214" s="361"/>
      <c r="M214" s="361"/>
      <c r="N214" s="361"/>
      <c r="O214" s="361"/>
      <c r="P214" s="361"/>
      <c r="Q214" s="361"/>
      <c r="R214" s="361"/>
      <c r="S214" s="361"/>
      <c r="T214" s="361"/>
      <c r="U214" s="361"/>
      <c r="V214" s="361"/>
      <c r="W214" s="361"/>
      <c r="X214" s="361"/>
      <c r="Y214" s="361"/>
      <c r="Z214" s="361"/>
      <c r="AA214" s="361"/>
      <c r="AB214" s="361"/>
      <c r="AC214" s="361"/>
      <c r="AD214" s="361"/>
      <c r="AE214" s="361"/>
    </row>
    <row r="215">
      <c r="A215" s="361"/>
      <c r="B215" s="361"/>
      <c r="C215" s="361"/>
      <c r="D215" s="361"/>
      <c r="E215" s="361"/>
      <c r="F215" s="361"/>
      <c r="G215" s="361"/>
      <c r="H215" s="361"/>
      <c r="I215" s="361"/>
      <c r="J215" s="361"/>
      <c r="K215" s="361"/>
      <c r="L215" s="361"/>
      <c r="M215" s="361"/>
      <c r="N215" s="361"/>
      <c r="O215" s="361"/>
      <c r="P215" s="361"/>
      <c r="Q215" s="361"/>
      <c r="R215" s="361"/>
      <c r="S215" s="361"/>
      <c r="T215" s="361"/>
      <c r="U215" s="361"/>
      <c r="V215" s="361"/>
      <c r="W215" s="361"/>
      <c r="X215" s="361"/>
      <c r="Y215" s="361"/>
      <c r="Z215" s="361"/>
      <c r="AA215" s="361"/>
      <c r="AB215" s="361"/>
      <c r="AC215" s="361"/>
      <c r="AD215" s="361"/>
      <c r="AE215" s="361"/>
    </row>
    <row r="216">
      <c r="A216" s="361"/>
      <c r="B216" s="361"/>
      <c r="C216" s="361"/>
      <c r="D216" s="361"/>
      <c r="E216" s="361"/>
      <c r="F216" s="361"/>
      <c r="G216" s="361"/>
      <c r="H216" s="361"/>
      <c r="I216" s="361"/>
      <c r="J216" s="361"/>
      <c r="K216" s="361"/>
      <c r="L216" s="361"/>
      <c r="M216" s="361"/>
      <c r="N216" s="361"/>
      <c r="O216" s="361"/>
      <c r="P216" s="361"/>
      <c r="Q216" s="361"/>
      <c r="R216" s="361"/>
      <c r="S216" s="361"/>
      <c r="T216" s="361"/>
      <c r="U216" s="361"/>
      <c r="V216" s="361"/>
      <c r="W216" s="361"/>
      <c r="X216" s="361"/>
      <c r="Y216" s="361"/>
      <c r="Z216" s="361"/>
      <c r="AA216" s="361"/>
      <c r="AB216" s="361"/>
      <c r="AC216" s="361"/>
      <c r="AD216" s="361"/>
      <c r="AE216" s="361"/>
    </row>
    <row r="217">
      <c r="A217" s="361"/>
      <c r="B217" s="361"/>
      <c r="C217" s="361"/>
      <c r="D217" s="361"/>
      <c r="E217" s="361"/>
      <c r="F217" s="361"/>
      <c r="G217" s="361"/>
      <c r="H217" s="361"/>
      <c r="I217" s="361"/>
      <c r="J217" s="361"/>
      <c r="K217" s="361"/>
      <c r="L217" s="361"/>
      <c r="M217" s="361"/>
      <c r="N217" s="361"/>
      <c r="O217" s="361"/>
      <c r="P217" s="361"/>
      <c r="Q217" s="361"/>
      <c r="R217" s="361"/>
      <c r="S217" s="361"/>
      <c r="T217" s="361"/>
      <c r="U217" s="361"/>
      <c r="V217" s="361"/>
      <c r="W217" s="361"/>
      <c r="X217" s="361"/>
      <c r="Y217" s="361"/>
      <c r="Z217" s="361"/>
      <c r="AA217" s="361"/>
      <c r="AB217" s="361"/>
      <c r="AC217" s="361"/>
      <c r="AD217" s="361"/>
      <c r="AE217" s="361"/>
    </row>
    <row r="218">
      <c r="A218" s="361"/>
      <c r="B218" s="361"/>
      <c r="C218" s="361"/>
      <c r="D218" s="361"/>
      <c r="E218" s="361"/>
      <c r="F218" s="361"/>
      <c r="G218" s="361"/>
      <c r="H218" s="361"/>
      <c r="I218" s="361"/>
      <c r="J218" s="361"/>
      <c r="K218" s="361"/>
      <c r="L218" s="361"/>
      <c r="M218" s="361"/>
      <c r="N218" s="361"/>
      <c r="O218" s="361"/>
      <c r="P218" s="361"/>
      <c r="Q218" s="361"/>
      <c r="R218" s="361"/>
      <c r="S218" s="361"/>
      <c r="T218" s="361"/>
      <c r="U218" s="361"/>
      <c r="V218" s="361"/>
      <c r="W218" s="361"/>
      <c r="X218" s="361"/>
      <c r="Y218" s="361"/>
      <c r="Z218" s="361"/>
      <c r="AA218" s="361"/>
      <c r="AB218" s="361"/>
      <c r="AC218" s="361"/>
      <c r="AD218" s="361"/>
      <c r="AE218" s="361"/>
    </row>
    <row r="219">
      <c r="A219" s="361"/>
      <c r="B219" s="361"/>
      <c r="C219" s="361"/>
      <c r="D219" s="361"/>
      <c r="E219" s="361"/>
      <c r="F219" s="361"/>
      <c r="G219" s="361"/>
      <c r="H219" s="361"/>
      <c r="I219" s="361"/>
      <c r="J219" s="361"/>
      <c r="K219" s="361"/>
      <c r="L219" s="361"/>
      <c r="M219" s="361"/>
      <c r="N219" s="361"/>
      <c r="O219" s="361"/>
      <c r="P219" s="361"/>
      <c r="Q219" s="361"/>
      <c r="R219" s="361"/>
      <c r="S219" s="361"/>
      <c r="T219" s="361"/>
      <c r="U219" s="361"/>
      <c r="V219" s="361"/>
      <c r="W219" s="361"/>
      <c r="X219" s="361"/>
      <c r="Y219" s="361"/>
      <c r="Z219" s="361"/>
      <c r="AA219" s="361"/>
      <c r="AB219" s="361"/>
      <c r="AC219" s="361"/>
      <c r="AD219" s="361"/>
      <c r="AE219" s="361"/>
    </row>
    <row r="220">
      <c r="A220" s="361"/>
      <c r="B220" s="361"/>
      <c r="C220" s="361"/>
      <c r="D220" s="361"/>
      <c r="E220" s="361"/>
      <c r="F220" s="361"/>
      <c r="G220" s="361"/>
      <c r="H220" s="361"/>
      <c r="I220" s="361"/>
      <c r="J220" s="361"/>
      <c r="K220" s="361"/>
      <c r="L220" s="361"/>
      <c r="M220" s="361"/>
      <c r="N220" s="361"/>
      <c r="O220" s="361"/>
      <c r="P220" s="361"/>
      <c r="Q220" s="361"/>
      <c r="R220" s="361"/>
      <c r="S220" s="361"/>
      <c r="T220" s="361"/>
      <c r="U220" s="361"/>
      <c r="V220" s="361"/>
      <c r="W220" s="361"/>
      <c r="X220" s="361"/>
      <c r="Y220" s="361"/>
      <c r="Z220" s="361"/>
      <c r="AA220" s="361"/>
      <c r="AB220" s="361"/>
      <c r="AC220" s="361"/>
      <c r="AD220" s="361"/>
      <c r="AE220" s="361"/>
    </row>
    <row r="221">
      <c r="A221" s="361"/>
      <c r="B221" s="361"/>
      <c r="C221" s="361"/>
      <c r="D221" s="361"/>
      <c r="E221" s="361"/>
      <c r="F221" s="361"/>
      <c r="G221" s="361"/>
      <c r="H221" s="361"/>
      <c r="I221" s="361"/>
      <c r="J221" s="361"/>
      <c r="K221" s="361"/>
      <c r="L221" s="361"/>
      <c r="M221" s="361"/>
      <c r="N221" s="361"/>
      <c r="O221" s="361"/>
      <c r="P221" s="361"/>
      <c r="Q221" s="361"/>
      <c r="R221" s="361"/>
      <c r="S221" s="361"/>
      <c r="T221" s="361"/>
      <c r="U221" s="361"/>
      <c r="V221" s="361"/>
      <c r="W221" s="361"/>
      <c r="X221" s="361"/>
      <c r="Y221" s="361"/>
      <c r="Z221" s="361"/>
      <c r="AA221" s="361"/>
      <c r="AB221" s="361"/>
      <c r="AC221" s="361"/>
      <c r="AD221" s="361"/>
      <c r="AE221" s="361"/>
    </row>
    <row r="222">
      <c r="A222" s="361"/>
      <c r="B222" s="361"/>
      <c r="C222" s="361"/>
      <c r="D222" s="361"/>
      <c r="E222" s="361"/>
      <c r="F222" s="361"/>
      <c r="G222" s="361"/>
      <c r="H222" s="361"/>
      <c r="I222" s="361"/>
      <c r="J222" s="361"/>
      <c r="K222" s="361"/>
      <c r="L222" s="361"/>
      <c r="M222" s="361"/>
      <c r="N222" s="361"/>
      <c r="O222" s="361"/>
      <c r="P222" s="361"/>
      <c r="Q222" s="361"/>
      <c r="R222" s="361"/>
      <c r="S222" s="361"/>
      <c r="T222" s="361"/>
      <c r="U222" s="361"/>
      <c r="V222" s="361"/>
      <c r="W222" s="361"/>
      <c r="X222" s="361"/>
      <c r="Y222" s="361"/>
      <c r="Z222" s="361"/>
      <c r="AA222" s="361"/>
      <c r="AB222" s="361"/>
      <c r="AC222" s="361"/>
      <c r="AD222" s="361"/>
      <c r="AE222" s="361"/>
    </row>
    <row r="223">
      <c r="A223" s="361"/>
      <c r="B223" s="361"/>
      <c r="C223" s="361"/>
      <c r="D223" s="361"/>
      <c r="E223" s="361"/>
      <c r="F223" s="361"/>
      <c r="G223" s="361"/>
      <c r="H223" s="361"/>
      <c r="I223" s="361"/>
      <c r="J223" s="361"/>
      <c r="K223" s="361"/>
      <c r="L223" s="361"/>
      <c r="M223" s="361"/>
      <c r="N223" s="361"/>
      <c r="O223" s="361"/>
      <c r="P223" s="361"/>
      <c r="Q223" s="361"/>
      <c r="R223" s="361"/>
      <c r="S223" s="361"/>
      <c r="T223" s="361"/>
      <c r="U223" s="361"/>
      <c r="V223" s="361"/>
      <c r="W223" s="361"/>
      <c r="X223" s="361"/>
      <c r="Y223" s="361"/>
      <c r="Z223" s="361"/>
      <c r="AA223" s="361"/>
      <c r="AB223" s="361"/>
      <c r="AC223" s="361"/>
      <c r="AD223" s="361"/>
      <c r="AE223" s="361"/>
    </row>
    <row r="224">
      <c r="A224" s="361"/>
      <c r="B224" s="361"/>
      <c r="C224" s="361"/>
      <c r="D224" s="361"/>
      <c r="E224" s="361"/>
      <c r="F224" s="361"/>
      <c r="G224" s="361"/>
      <c r="H224" s="361"/>
      <c r="I224" s="361"/>
      <c r="J224" s="361"/>
      <c r="K224" s="361"/>
      <c r="L224" s="361"/>
      <c r="M224" s="361"/>
      <c r="N224" s="361"/>
      <c r="O224" s="361"/>
      <c r="P224" s="361"/>
      <c r="Q224" s="361"/>
      <c r="R224" s="361"/>
      <c r="S224" s="361"/>
      <c r="T224" s="361"/>
      <c r="U224" s="361"/>
      <c r="V224" s="361"/>
      <c r="W224" s="361"/>
      <c r="X224" s="361"/>
      <c r="Y224" s="361"/>
      <c r="Z224" s="361"/>
      <c r="AA224" s="361"/>
      <c r="AB224" s="361"/>
      <c r="AC224" s="361"/>
      <c r="AD224" s="361"/>
      <c r="AE224" s="361"/>
    </row>
    <row r="225">
      <c r="A225" s="361"/>
      <c r="B225" s="361"/>
      <c r="C225" s="361"/>
      <c r="D225" s="361"/>
      <c r="E225" s="361"/>
      <c r="F225" s="361"/>
      <c r="G225" s="361"/>
      <c r="H225" s="361"/>
      <c r="I225" s="361"/>
      <c r="J225" s="361"/>
      <c r="K225" s="361"/>
      <c r="L225" s="361"/>
      <c r="M225" s="361"/>
      <c r="N225" s="361"/>
      <c r="O225" s="361"/>
      <c r="P225" s="361"/>
      <c r="Q225" s="361"/>
      <c r="R225" s="361"/>
      <c r="S225" s="361"/>
      <c r="T225" s="361"/>
      <c r="U225" s="361"/>
      <c r="V225" s="361"/>
      <c r="W225" s="361"/>
      <c r="X225" s="361"/>
      <c r="Y225" s="361"/>
      <c r="Z225" s="361"/>
      <c r="AA225" s="361"/>
      <c r="AB225" s="361"/>
      <c r="AC225" s="361"/>
      <c r="AD225" s="361"/>
      <c r="AE225" s="361"/>
    </row>
    <row r="226">
      <c r="A226" s="361"/>
      <c r="B226" s="361"/>
      <c r="C226" s="361"/>
      <c r="D226" s="361"/>
      <c r="E226" s="361"/>
      <c r="F226" s="361"/>
      <c r="G226" s="361"/>
      <c r="H226" s="361"/>
      <c r="I226" s="361"/>
      <c r="J226" s="361"/>
      <c r="K226" s="361"/>
      <c r="L226" s="361"/>
      <c r="M226" s="361"/>
      <c r="N226" s="361"/>
      <c r="O226" s="361"/>
      <c r="P226" s="361"/>
      <c r="Q226" s="361"/>
      <c r="R226" s="361"/>
      <c r="S226" s="361"/>
      <c r="T226" s="361"/>
      <c r="U226" s="361"/>
      <c r="V226" s="361"/>
      <c r="W226" s="361"/>
      <c r="X226" s="361"/>
      <c r="Y226" s="361"/>
      <c r="Z226" s="361"/>
      <c r="AA226" s="361"/>
      <c r="AB226" s="361"/>
      <c r="AC226" s="361"/>
      <c r="AD226" s="361"/>
      <c r="AE226" s="361"/>
    </row>
    <row r="227">
      <c r="A227" s="361"/>
      <c r="B227" s="361"/>
      <c r="C227" s="361"/>
      <c r="D227" s="361"/>
      <c r="E227" s="361"/>
      <c r="F227" s="361"/>
      <c r="G227" s="361"/>
      <c r="H227" s="361"/>
      <c r="I227" s="361"/>
      <c r="J227" s="361"/>
      <c r="K227" s="361"/>
      <c r="L227" s="361"/>
      <c r="M227" s="361"/>
      <c r="N227" s="361"/>
      <c r="O227" s="361"/>
      <c r="P227" s="361"/>
      <c r="Q227" s="361"/>
      <c r="R227" s="361"/>
      <c r="S227" s="361"/>
      <c r="T227" s="361"/>
      <c r="U227" s="361"/>
      <c r="V227" s="361"/>
      <c r="W227" s="361"/>
      <c r="X227" s="361"/>
      <c r="Y227" s="361"/>
      <c r="Z227" s="361"/>
      <c r="AA227" s="361"/>
      <c r="AB227" s="361"/>
      <c r="AC227" s="361"/>
      <c r="AD227" s="361"/>
      <c r="AE227" s="361"/>
    </row>
    <row r="228">
      <c r="A228" s="361"/>
      <c r="B228" s="361"/>
      <c r="C228" s="361"/>
      <c r="D228" s="361"/>
      <c r="E228" s="361"/>
      <c r="F228" s="361"/>
      <c r="G228" s="361"/>
      <c r="H228" s="361"/>
      <c r="I228" s="361"/>
      <c r="J228" s="361"/>
      <c r="K228" s="361"/>
      <c r="L228" s="361"/>
      <c r="M228" s="361"/>
      <c r="N228" s="361"/>
      <c r="O228" s="361"/>
      <c r="P228" s="361"/>
      <c r="Q228" s="361"/>
      <c r="R228" s="361"/>
      <c r="S228" s="361"/>
      <c r="T228" s="361"/>
      <c r="U228" s="361"/>
      <c r="V228" s="361"/>
      <c r="W228" s="361"/>
      <c r="X228" s="361"/>
      <c r="Y228" s="361"/>
      <c r="Z228" s="361"/>
      <c r="AA228" s="361"/>
      <c r="AB228" s="361"/>
      <c r="AC228" s="361"/>
      <c r="AD228" s="361"/>
      <c r="AE228" s="361"/>
    </row>
    <row r="229">
      <c r="A229" s="361"/>
      <c r="B229" s="361"/>
      <c r="C229" s="361"/>
      <c r="D229" s="361"/>
      <c r="E229" s="361"/>
      <c r="F229" s="361"/>
      <c r="G229" s="361"/>
      <c r="H229" s="361"/>
      <c r="I229" s="361"/>
      <c r="J229" s="361"/>
      <c r="K229" s="361"/>
      <c r="L229" s="361"/>
      <c r="M229" s="361"/>
      <c r="N229" s="361"/>
      <c r="O229" s="361"/>
      <c r="P229" s="361"/>
      <c r="Q229" s="361"/>
      <c r="R229" s="361"/>
      <c r="S229" s="361"/>
      <c r="T229" s="361"/>
      <c r="U229" s="361"/>
      <c r="V229" s="361"/>
      <c r="W229" s="361"/>
      <c r="X229" s="361"/>
      <c r="Y229" s="361"/>
      <c r="Z229" s="361"/>
      <c r="AA229" s="361"/>
      <c r="AB229" s="361"/>
      <c r="AC229" s="361"/>
      <c r="AD229" s="361"/>
      <c r="AE229" s="361"/>
    </row>
    <row r="230">
      <c r="A230" s="361"/>
      <c r="B230" s="361"/>
      <c r="C230" s="361"/>
      <c r="D230" s="361"/>
      <c r="E230" s="361"/>
      <c r="F230" s="361"/>
      <c r="G230" s="361"/>
      <c r="H230" s="361"/>
      <c r="I230" s="361"/>
      <c r="J230" s="361"/>
      <c r="K230" s="361"/>
      <c r="L230" s="361"/>
      <c r="M230" s="361"/>
      <c r="N230" s="361"/>
      <c r="O230" s="361"/>
      <c r="P230" s="361"/>
      <c r="Q230" s="361"/>
      <c r="R230" s="361"/>
      <c r="S230" s="361"/>
      <c r="T230" s="361"/>
      <c r="U230" s="361"/>
      <c r="V230" s="361"/>
      <c r="W230" s="361"/>
      <c r="X230" s="361"/>
      <c r="Y230" s="361"/>
      <c r="Z230" s="361"/>
      <c r="AA230" s="361"/>
      <c r="AB230" s="361"/>
      <c r="AC230" s="361"/>
      <c r="AD230" s="361"/>
      <c r="AE230" s="361"/>
    </row>
    <row r="231">
      <c r="A231" s="361"/>
      <c r="B231" s="361"/>
      <c r="C231" s="361"/>
      <c r="D231" s="361"/>
      <c r="E231" s="361"/>
      <c r="F231" s="361"/>
      <c r="G231" s="361"/>
      <c r="H231" s="361"/>
      <c r="I231" s="361"/>
      <c r="J231" s="361"/>
      <c r="K231" s="361"/>
      <c r="L231" s="361"/>
      <c r="M231" s="361"/>
      <c r="N231" s="361"/>
      <c r="O231" s="361"/>
      <c r="P231" s="361"/>
      <c r="Q231" s="361"/>
      <c r="R231" s="361"/>
      <c r="S231" s="361"/>
      <c r="T231" s="361"/>
      <c r="U231" s="361"/>
      <c r="V231" s="361"/>
      <c r="W231" s="361"/>
      <c r="X231" s="361"/>
      <c r="Y231" s="361"/>
      <c r="Z231" s="361"/>
      <c r="AA231" s="361"/>
      <c r="AB231" s="361"/>
      <c r="AC231" s="361"/>
      <c r="AD231" s="361"/>
      <c r="AE231" s="361"/>
    </row>
    <row r="232">
      <c r="A232" s="361"/>
      <c r="B232" s="361"/>
      <c r="C232" s="361"/>
      <c r="D232" s="361"/>
      <c r="E232" s="361"/>
      <c r="F232" s="361"/>
      <c r="G232" s="361"/>
      <c r="H232" s="361"/>
      <c r="I232" s="361"/>
      <c r="J232" s="361"/>
      <c r="K232" s="361"/>
      <c r="L232" s="361"/>
      <c r="M232" s="361"/>
      <c r="N232" s="361"/>
      <c r="O232" s="361"/>
      <c r="P232" s="361"/>
      <c r="Q232" s="361"/>
      <c r="R232" s="361"/>
      <c r="S232" s="361"/>
      <c r="T232" s="361"/>
      <c r="U232" s="361"/>
      <c r="V232" s="361"/>
      <c r="W232" s="361"/>
      <c r="X232" s="361"/>
      <c r="Y232" s="361"/>
      <c r="Z232" s="361"/>
      <c r="AA232" s="361"/>
      <c r="AB232" s="361"/>
      <c r="AC232" s="361"/>
      <c r="AD232" s="361"/>
      <c r="AE232" s="361"/>
    </row>
    <row r="233">
      <c r="A233" s="361"/>
      <c r="B233" s="361"/>
      <c r="C233" s="361"/>
      <c r="D233" s="361"/>
      <c r="E233" s="361"/>
      <c r="F233" s="361"/>
      <c r="G233" s="361"/>
      <c r="H233" s="361"/>
      <c r="I233" s="361"/>
      <c r="J233" s="361"/>
      <c r="K233" s="361"/>
      <c r="L233" s="361"/>
      <c r="M233" s="361"/>
      <c r="N233" s="361"/>
      <c r="O233" s="361"/>
      <c r="P233" s="361"/>
      <c r="Q233" s="361"/>
      <c r="R233" s="361"/>
      <c r="S233" s="361"/>
      <c r="T233" s="361"/>
      <c r="U233" s="361"/>
      <c r="V233" s="361"/>
      <c r="W233" s="361"/>
      <c r="X233" s="361"/>
      <c r="Y233" s="361"/>
      <c r="Z233" s="361"/>
      <c r="AA233" s="361"/>
      <c r="AB233" s="361"/>
      <c r="AC233" s="361"/>
      <c r="AD233" s="361"/>
      <c r="AE233" s="361"/>
    </row>
    <row r="234">
      <c r="A234" s="361"/>
      <c r="B234" s="361"/>
      <c r="C234" s="361"/>
      <c r="D234" s="361"/>
      <c r="E234" s="361"/>
      <c r="F234" s="361"/>
      <c r="G234" s="361"/>
      <c r="H234" s="361"/>
      <c r="I234" s="361"/>
      <c r="J234" s="361"/>
      <c r="K234" s="361"/>
      <c r="L234" s="361"/>
      <c r="M234" s="361"/>
      <c r="N234" s="361"/>
      <c r="O234" s="361"/>
      <c r="P234" s="361"/>
      <c r="Q234" s="361"/>
      <c r="R234" s="361"/>
      <c r="S234" s="361"/>
      <c r="T234" s="361"/>
      <c r="U234" s="361"/>
      <c r="V234" s="361"/>
      <c r="W234" s="361"/>
      <c r="X234" s="361"/>
      <c r="Y234" s="361"/>
      <c r="Z234" s="361"/>
      <c r="AA234" s="361"/>
      <c r="AB234" s="361"/>
      <c r="AC234" s="361"/>
      <c r="AD234" s="361"/>
      <c r="AE234" s="361"/>
    </row>
    <row r="235">
      <c r="A235" s="361"/>
      <c r="B235" s="361"/>
      <c r="C235" s="361"/>
      <c r="D235" s="361"/>
      <c r="E235" s="361"/>
      <c r="F235" s="361"/>
      <c r="G235" s="361"/>
      <c r="H235" s="361"/>
      <c r="I235" s="361"/>
      <c r="J235" s="361"/>
      <c r="K235" s="361"/>
      <c r="L235" s="361"/>
      <c r="M235" s="361"/>
      <c r="N235" s="361"/>
      <c r="O235" s="361"/>
      <c r="P235" s="361"/>
      <c r="Q235" s="361"/>
      <c r="R235" s="361"/>
      <c r="S235" s="361"/>
      <c r="T235" s="361"/>
      <c r="U235" s="361"/>
      <c r="V235" s="361"/>
      <c r="W235" s="361"/>
      <c r="X235" s="361"/>
      <c r="Y235" s="361"/>
      <c r="Z235" s="361"/>
      <c r="AA235" s="361"/>
      <c r="AB235" s="361"/>
      <c r="AC235" s="361"/>
      <c r="AD235" s="361"/>
      <c r="AE235" s="361"/>
    </row>
    <row r="236">
      <c r="A236" s="361"/>
      <c r="B236" s="361"/>
      <c r="C236" s="361"/>
      <c r="D236" s="361"/>
      <c r="E236" s="361"/>
      <c r="F236" s="361"/>
      <c r="G236" s="361"/>
      <c r="H236" s="361"/>
      <c r="I236" s="361"/>
      <c r="J236" s="361"/>
      <c r="K236" s="361"/>
      <c r="L236" s="361"/>
      <c r="M236" s="361"/>
      <c r="N236" s="361"/>
      <c r="O236" s="361"/>
      <c r="P236" s="361"/>
      <c r="Q236" s="361"/>
      <c r="R236" s="361"/>
      <c r="S236" s="361"/>
      <c r="T236" s="361"/>
      <c r="U236" s="361"/>
      <c r="V236" s="361"/>
      <c r="W236" s="361"/>
      <c r="X236" s="361"/>
      <c r="Y236" s="361"/>
      <c r="Z236" s="361"/>
      <c r="AA236" s="361"/>
      <c r="AB236" s="361"/>
      <c r="AC236" s="361"/>
      <c r="AD236" s="361"/>
      <c r="AE236" s="361"/>
    </row>
    <row r="237">
      <c r="A237" s="361"/>
      <c r="B237" s="361"/>
      <c r="C237" s="361"/>
      <c r="D237" s="361"/>
      <c r="E237" s="361"/>
      <c r="F237" s="361"/>
      <c r="G237" s="361"/>
      <c r="H237" s="361"/>
      <c r="I237" s="361"/>
      <c r="J237" s="361"/>
      <c r="K237" s="361"/>
      <c r="L237" s="361"/>
      <c r="M237" s="361"/>
      <c r="N237" s="361"/>
      <c r="O237" s="361"/>
      <c r="P237" s="361"/>
      <c r="Q237" s="361"/>
      <c r="R237" s="361"/>
      <c r="S237" s="361"/>
      <c r="T237" s="361"/>
      <c r="U237" s="361"/>
      <c r="V237" s="361"/>
      <c r="W237" s="361"/>
      <c r="X237" s="361"/>
      <c r="Y237" s="361"/>
      <c r="Z237" s="361"/>
      <c r="AA237" s="361"/>
      <c r="AB237" s="361"/>
      <c r="AC237" s="361"/>
      <c r="AD237" s="361"/>
      <c r="AE237" s="361"/>
    </row>
    <row r="238">
      <c r="A238" s="361"/>
      <c r="B238" s="361"/>
      <c r="C238" s="361"/>
      <c r="D238" s="361"/>
      <c r="E238" s="361"/>
      <c r="F238" s="361"/>
      <c r="G238" s="361"/>
      <c r="H238" s="361"/>
      <c r="I238" s="361"/>
      <c r="J238" s="361"/>
      <c r="K238" s="361"/>
      <c r="L238" s="361"/>
      <c r="M238" s="361"/>
      <c r="N238" s="361"/>
      <c r="O238" s="361"/>
      <c r="P238" s="361"/>
      <c r="Q238" s="361"/>
      <c r="R238" s="361"/>
      <c r="S238" s="361"/>
      <c r="T238" s="361"/>
      <c r="U238" s="361"/>
      <c r="V238" s="361"/>
      <c r="W238" s="361"/>
      <c r="X238" s="361"/>
      <c r="Y238" s="361"/>
      <c r="Z238" s="361"/>
      <c r="AA238" s="361"/>
      <c r="AB238" s="361"/>
      <c r="AC238" s="361"/>
      <c r="AD238" s="361"/>
      <c r="AE238" s="361"/>
    </row>
    <row r="239">
      <c r="A239" s="361"/>
      <c r="B239" s="361"/>
      <c r="C239" s="361"/>
      <c r="D239" s="361"/>
      <c r="E239" s="361"/>
      <c r="F239" s="361"/>
      <c r="G239" s="361"/>
      <c r="H239" s="361"/>
      <c r="I239" s="361"/>
      <c r="J239" s="361"/>
      <c r="K239" s="361"/>
      <c r="L239" s="361"/>
      <c r="M239" s="361"/>
      <c r="N239" s="361"/>
      <c r="O239" s="361"/>
      <c r="P239" s="361"/>
      <c r="Q239" s="361"/>
      <c r="R239" s="361"/>
      <c r="S239" s="361"/>
      <c r="T239" s="361"/>
      <c r="U239" s="361"/>
      <c r="V239" s="361"/>
      <c r="W239" s="361"/>
      <c r="X239" s="361"/>
      <c r="Y239" s="361"/>
      <c r="Z239" s="361"/>
      <c r="AA239" s="361"/>
      <c r="AB239" s="361"/>
      <c r="AC239" s="361"/>
      <c r="AD239" s="361"/>
      <c r="AE239" s="361"/>
    </row>
    <row r="240">
      <c r="A240" s="361"/>
      <c r="B240" s="361"/>
      <c r="C240" s="361"/>
      <c r="D240" s="361"/>
      <c r="E240" s="361"/>
      <c r="F240" s="361"/>
      <c r="G240" s="361"/>
      <c r="H240" s="361"/>
      <c r="I240" s="361"/>
      <c r="J240" s="361"/>
      <c r="K240" s="361"/>
      <c r="L240" s="361"/>
      <c r="M240" s="361"/>
      <c r="N240" s="361"/>
      <c r="O240" s="361"/>
      <c r="P240" s="361"/>
      <c r="Q240" s="361"/>
      <c r="R240" s="361"/>
      <c r="S240" s="361"/>
      <c r="T240" s="361"/>
      <c r="U240" s="361"/>
      <c r="V240" s="361"/>
      <c r="W240" s="361"/>
      <c r="X240" s="361"/>
      <c r="Y240" s="361"/>
      <c r="Z240" s="361"/>
      <c r="AA240" s="361"/>
      <c r="AB240" s="361"/>
      <c r="AC240" s="361"/>
      <c r="AD240" s="361"/>
      <c r="AE240" s="361"/>
    </row>
    <row r="241">
      <c r="A241" s="361"/>
      <c r="B241" s="361"/>
      <c r="C241" s="361"/>
      <c r="D241" s="361"/>
      <c r="E241" s="361"/>
      <c r="F241" s="361"/>
      <c r="G241" s="361"/>
      <c r="H241" s="361"/>
      <c r="I241" s="361"/>
      <c r="J241" s="361"/>
      <c r="K241" s="361"/>
      <c r="L241" s="361"/>
      <c r="M241" s="361"/>
      <c r="N241" s="361"/>
      <c r="O241" s="361"/>
      <c r="P241" s="361"/>
      <c r="Q241" s="361"/>
      <c r="R241" s="361"/>
      <c r="S241" s="361"/>
      <c r="T241" s="361"/>
      <c r="U241" s="361"/>
      <c r="V241" s="361"/>
      <c r="W241" s="361"/>
      <c r="X241" s="361"/>
      <c r="Y241" s="361"/>
      <c r="Z241" s="361"/>
      <c r="AA241" s="361"/>
      <c r="AB241" s="361"/>
      <c r="AC241" s="361"/>
      <c r="AD241" s="361"/>
      <c r="AE241" s="361"/>
    </row>
    <row r="242">
      <c r="A242" s="361"/>
      <c r="B242" s="361"/>
      <c r="C242" s="361"/>
      <c r="D242" s="361"/>
      <c r="E242" s="361"/>
      <c r="F242" s="361"/>
      <c r="G242" s="361"/>
      <c r="H242" s="361"/>
      <c r="I242" s="361"/>
      <c r="J242" s="361"/>
      <c r="K242" s="361"/>
      <c r="L242" s="361"/>
      <c r="M242" s="361"/>
      <c r="N242" s="361"/>
      <c r="O242" s="361"/>
      <c r="P242" s="361"/>
      <c r="Q242" s="361"/>
      <c r="R242" s="361"/>
      <c r="S242" s="361"/>
      <c r="T242" s="361"/>
      <c r="U242" s="361"/>
      <c r="V242" s="361"/>
      <c r="W242" s="361"/>
      <c r="X242" s="361"/>
      <c r="Y242" s="361"/>
      <c r="Z242" s="361"/>
      <c r="AA242" s="361"/>
      <c r="AB242" s="361"/>
      <c r="AC242" s="361"/>
      <c r="AD242" s="361"/>
      <c r="AE242" s="361"/>
    </row>
    <row r="243">
      <c r="A243" s="361"/>
      <c r="B243" s="361"/>
      <c r="C243" s="361"/>
      <c r="D243" s="361"/>
      <c r="E243" s="361"/>
      <c r="F243" s="361"/>
      <c r="G243" s="361"/>
      <c r="H243" s="361"/>
      <c r="I243" s="361"/>
      <c r="J243" s="361"/>
      <c r="K243" s="361"/>
      <c r="L243" s="361"/>
      <c r="M243" s="361"/>
      <c r="N243" s="361"/>
      <c r="O243" s="361"/>
      <c r="P243" s="361"/>
      <c r="Q243" s="361"/>
      <c r="R243" s="361"/>
      <c r="S243" s="361"/>
      <c r="T243" s="361"/>
      <c r="U243" s="361"/>
      <c r="V243" s="361"/>
      <c r="W243" s="361"/>
      <c r="X243" s="361"/>
      <c r="Y243" s="361"/>
      <c r="Z243" s="361"/>
      <c r="AA243" s="361"/>
      <c r="AB243" s="361"/>
      <c r="AC243" s="361"/>
      <c r="AD243" s="361"/>
      <c r="AE243" s="361"/>
    </row>
    <row r="244">
      <c r="A244" s="361"/>
      <c r="B244" s="361"/>
      <c r="C244" s="361"/>
      <c r="D244" s="361"/>
      <c r="E244" s="361"/>
      <c r="F244" s="361"/>
      <c r="G244" s="361"/>
      <c r="H244" s="361"/>
      <c r="I244" s="361"/>
      <c r="J244" s="361"/>
      <c r="K244" s="361"/>
      <c r="L244" s="361"/>
      <c r="M244" s="361"/>
      <c r="N244" s="361"/>
      <c r="O244" s="361"/>
      <c r="P244" s="361"/>
      <c r="Q244" s="361"/>
      <c r="R244" s="361"/>
      <c r="S244" s="361"/>
      <c r="T244" s="361"/>
      <c r="U244" s="361"/>
      <c r="V244" s="361"/>
      <c r="W244" s="361"/>
      <c r="X244" s="361"/>
      <c r="Y244" s="361"/>
      <c r="Z244" s="361"/>
      <c r="AA244" s="361"/>
      <c r="AB244" s="361"/>
      <c r="AC244" s="361"/>
      <c r="AD244" s="361"/>
      <c r="AE244" s="361"/>
    </row>
    <row r="245">
      <c r="A245" s="361"/>
      <c r="B245" s="361"/>
      <c r="C245" s="361"/>
      <c r="D245" s="361"/>
      <c r="E245" s="361"/>
      <c r="F245" s="361"/>
      <c r="G245" s="361"/>
      <c r="H245" s="361"/>
      <c r="I245" s="361"/>
      <c r="J245" s="361"/>
      <c r="K245" s="361"/>
      <c r="L245" s="361"/>
      <c r="M245" s="361"/>
      <c r="N245" s="361"/>
      <c r="O245" s="361"/>
      <c r="P245" s="361"/>
      <c r="Q245" s="361"/>
      <c r="R245" s="361"/>
      <c r="S245" s="361"/>
      <c r="T245" s="361"/>
      <c r="U245" s="361"/>
      <c r="V245" s="361"/>
      <c r="W245" s="361"/>
      <c r="X245" s="361"/>
      <c r="Y245" s="361"/>
      <c r="Z245" s="361"/>
      <c r="AA245" s="361"/>
      <c r="AB245" s="361"/>
      <c r="AC245" s="361"/>
      <c r="AD245" s="361"/>
      <c r="AE245" s="361"/>
    </row>
    <row r="246">
      <c r="A246" s="361"/>
      <c r="B246" s="361"/>
      <c r="C246" s="361"/>
      <c r="D246" s="361"/>
      <c r="E246" s="361"/>
      <c r="F246" s="361"/>
      <c r="G246" s="361"/>
      <c r="H246" s="361"/>
      <c r="I246" s="361"/>
      <c r="J246" s="361"/>
      <c r="K246" s="361"/>
      <c r="L246" s="361"/>
      <c r="M246" s="361"/>
      <c r="N246" s="361"/>
      <c r="O246" s="361"/>
      <c r="P246" s="361"/>
      <c r="Q246" s="361"/>
      <c r="R246" s="361"/>
      <c r="S246" s="361"/>
      <c r="T246" s="361"/>
      <c r="U246" s="361"/>
      <c r="V246" s="361"/>
      <c r="W246" s="361"/>
      <c r="X246" s="361"/>
      <c r="Y246" s="361"/>
      <c r="Z246" s="361"/>
      <c r="AA246" s="361"/>
      <c r="AB246" s="361"/>
      <c r="AC246" s="361"/>
      <c r="AD246" s="361"/>
      <c r="AE246" s="361"/>
    </row>
    <row r="247">
      <c r="A247" s="361"/>
      <c r="B247" s="361"/>
      <c r="C247" s="361"/>
      <c r="D247" s="361"/>
      <c r="E247" s="361"/>
      <c r="F247" s="361"/>
      <c r="G247" s="361"/>
      <c r="H247" s="361"/>
      <c r="I247" s="361"/>
      <c r="J247" s="361"/>
      <c r="K247" s="361"/>
      <c r="L247" s="361"/>
      <c r="M247" s="361"/>
      <c r="N247" s="361"/>
      <c r="O247" s="361"/>
      <c r="P247" s="361"/>
      <c r="Q247" s="361"/>
      <c r="R247" s="361"/>
      <c r="S247" s="361"/>
      <c r="T247" s="361"/>
      <c r="U247" s="361"/>
      <c r="V247" s="361"/>
      <c r="W247" s="361"/>
      <c r="X247" s="361"/>
      <c r="Y247" s="361"/>
      <c r="Z247" s="361"/>
      <c r="AA247" s="361"/>
      <c r="AB247" s="361"/>
      <c r="AC247" s="361"/>
      <c r="AD247" s="361"/>
      <c r="AE247" s="361"/>
    </row>
    <row r="248">
      <c r="A248" s="361"/>
      <c r="B248" s="361"/>
      <c r="C248" s="361"/>
      <c r="D248" s="361"/>
      <c r="E248" s="361"/>
      <c r="F248" s="361"/>
      <c r="G248" s="361"/>
      <c r="H248" s="361"/>
      <c r="I248" s="361"/>
      <c r="J248" s="361"/>
      <c r="K248" s="361"/>
      <c r="L248" s="361"/>
      <c r="M248" s="361"/>
      <c r="N248" s="361"/>
      <c r="O248" s="361"/>
      <c r="P248" s="361"/>
      <c r="Q248" s="361"/>
      <c r="R248" s="361"/>
      <c r="S248" s="361"/>
      <c r="T248" s="361"/>
      <c r="U248" s="361"/>
      <c r="V248" s="361"/>
      <c r="W248" s="361"/>
      <c r="X248" s="361"/>
      <c r="Y248" s="361"/>
      <c r="Z248" s="361"/>
      <c r="AA248" s="361"/>
      <c r="AB248" s="361"/>
      <c r="AC248" s="361"/>
      <c r="AD248" s="361"/>
      <c r="AE248" s="361"/>
    </row>
    <row r="249">
      <c r="A249" s="361"/>
      <c r="B249" s="361"/>
      <c r="C249" s="361"/>
      <c r="D249" s="361"/>
      <c r="E249" s="361"/>
      <c r="F249" s="361"/>
      <c r="G249" s="361"/>
      <c r="H249" s="361"/>
      <c r="I249" s="361"/>
      <c r="J249" s="361"/>
      <c r="K249" s="361"/>
      <c r="L249" s="361"/>
      <c r="M249" s="361"/>
      <c r="N249" s="361"/>
      <c r="O249" s="361"/>
      <c r="P249" s="361"/>
      <c r="Q249" s="361"/>
      <c r="R249" s="361"/>
      <c r="S249" s="361"/>
      <c r="T249" s="361"/>
      <c r="U249" s="361"/>
      <c r="V249" s="361"/>
      <c r="W249" s="361"/>
      <c r="X249" s="361"/>
      <c r="Y249" s="361"/>
      <c r="Z249" s="361"/>
      <c r="AA249" s="361"/>
      <c r="AB249" s="361"/>
      <c r="AC249" s="361"/>
      <c r="AD249" s="361"/>
      <c r="AE249" s="361"/>
    </row>
    <row r="250">
      <c r="A250" s="361"/>
      <c r="B250" s="361"/>
      <c r="C250" s="361"/>
      <c r="D250" s="361"/>
      <c r="E250" s="361"/>
      <c r="F250" s="361"/>
      <c r="G250" s="361"/>
      <c r="H250" s="361"/>
      <c r="I250" s="361"/>
      <c r="J250" s="361"/>
      <c r="K250" s="361"/>
      <c r="L250" s="361"/>
      <c r="M250" s="361"/>
      <c r="N250" s="361"/>
      <c r="O250" s="361"/>
      <c r="P250" s="361"/>
      <c r="Q250" s="361"/>
      <c r="R250" s="361"/>
      <c r="S250" s="361"/>
      <c r="T250" s="361"/>
      <c r="U250" s="361"/>
      <c r="V250" s="361"/>
      <c r="W250" s="361"/>
      <c r="X250" s="361"/>
      <c r="Y250" s="361"/>
      <c r="Z250" s="361"/>
      <c r="AA250" s="361"/>
      <c r="AB250" s="361"/>
      <c r="AC250" s="361"/>
      <c r="AD250" s="361"/>
      <c r="AE250" s="361"/>
    </row>
    <row r="251">
      <c r="A251" s="361"/>
      <c r="B251" s="361"/>
      <c r="C251" s="361"/>
      <c r="D251" s="361"/>
      <c r="E251" s="361"/>
      <c r="F251" s="361"/>
      <c r="G251" s="361"/>
      <c r="H251" s="361"/>
      <c r="I251" s="361"/>
      <c r="J251" s="361"/>
      <c r="K251" s="361"/>
      <c r="L251" s="361"/>
      <c r="M251" s="361"/>
      <c r="N251" s="361"/>
      <c r="O251" s="361"/>
      <c r="P251" s="361"/>
      <c r="Q251" s="361"/>
      <c r="R251" s="361"/>
      <c r="S251" s="361"/>
      <c r="T251" s="361"/>
      <c r="U251" s="361"/>
      <c r="V251" s="361"/>
      <c r="W251" s="361"/>
      <c r="X251" s="361"/>
      <c r="Y251" s="361"/>
      <c r="Z251" s="361"/>
      <c r="AA251" s="361"/>
      <c r="AB251" s="361"/>
      <c r="AC251" s="361"/>
      <c r="AD251" s="361"/>
      <c r="AE251" s="361"/>
    </row>
    <row r="252">
      <c r="A252" s="361"/>
      <c r="B252" s="361"/>
      <c r="C252" s="361"/>
      <c r="D252" s="361"/>
      <c r="E252" s="361"/>
      <c r="F252" s="361"/>
      <c r="G252" s="361"/>
      <c r="H252" s="361"/>
      <c r="I252" s="361"/>
      <c r="J252" s="361"/>
      <c r="K252" s="361"/>
      <c r="L252" s="361"/>
      <c r="M252" s="361"/>
      <c r="N252" s="361"/>
      <c r="O252" s="361"/>
      <c r="P252" s="361"/>
      <c r="Q252" s="361"/>
      <c r="R252" s="361"/>
      <c r="S252" s="361"/>
      <c r="T252" s="361"/>
      <c r="U252" s="361"/>
      <c r="V252" s="361"/>
      <c r="W252" s="361"/>
      <c r="X252" s="361"/>
      <c r="Y252" s="361"/>
      <c r="Z252" s="361"/>
      <c r="AA252" s="361"/>
      <c r="AB252" s="361"/>
      <c r="AC252" s="361"/>
      <c r="AD252" s="361"/>
      <c r="AE252" s="361"/>
    </row>
    <row r="253">
      <c r="A253" s="361"/>
      <c r="B253" s="361"/>
      <c r="C253" s="361"/>
      <c r="D253" s="361"/>
      <c r="E253" s="361"/>
      <c r="F253" s="361"/>
      <c r="G253" s="361"/>
      <c r="H253" s="361"/>
      <c r="I253" s="361"/>
      <c r="J253" s="361"/>
      <c r="K253" s="361"/>
      <c r="L253" s="361"/>
      <c r="M253" s="361"/>
      <c r="N253" s="361"/>
      <c r="O253" s="361"/>
      <c r="P253" s="361"/>
      <c r="Q253" s="361"/>
      <c r="R253" s="361"/>
      <c r="S253" s="361"/>
      <c r="T253" s="361"/>
      <c r="U253" s="361"/>
      <c r="V253" s="361"/>
      <c r="W253" s="361"/>
      <c r="X253" s="361"/>
      <c r="Y253" s="361"/>
      <c r="Z253" s="361"/>
      <c r="AA253" s="361"/>
      <c r="AB253" s="361"/>
      <c r="AC253" s="361"/>
      <c r="AD253" s="361"/>
      <c r="AE253" s="361"/>
    </row>
    <row r="254">
      <c r="A254" s="361"/>
      <c r="B254" s="361"/>
      <c r="C254" s="361"/>
      <c r="D254" s="361"/>
      <c r="E254" s="361"/>
      <c r="F254" s="361"/>
      <c r="G254" s="361"/>
      <c r="H254" s="361"/>
      <c r="I254" s="361"/>
      <c r="J254" s="361"/>
      <c r="K254" s="361"/>
      <c r="L254" s="361"/>
      <c r="M254" s="361"/>
      <c r="N254" s="361"/>
      <c r="O254" s="361"/>
      <c r="P254" s="361"/>
      <c r="Q254" s="361"/>
      <c r="R254" s="361"/>
      <c r="S254" s="361"/>
      <c r="T254" s="361"/>
      <c r="U254" s="361"/>
      <c r="V254" s="361"/>
      <c r="W254" s="361"/>
      <c r="X254" s="361"/>
      <c r="Y254" s="361"/>
      <c r="Z254" s="361"/>
      <c r="AA254" s="361"/>
      <c r="AB254" s="361"/>
      <c r="AC254" s="361"/>
      <c r="AD254" s="361"/>
      <c r="AE254" s="361"/>
    </row>
    <row r="255">
      <c r="A255" s="361"/>
      <c r="B255" s="361"/>
      <c r="C255" s="361"/>
      <c r="D255" s="361"/>
      <c r="E255" s="361"/>
      <c r="F255" s="361"/>
      <c r="G255" s="361"/>
      <c r="H255" s="361"/>
      <c r="I255" s="361"/>
      <c r="J255" s="361"/>
      <c r="K255" s="361"/>
      <c r="L255" s="361"/>
      <c r="M255" s="361"/>
      <c r="N255" s="361"/>
      <c r="O255" s="361"/>
      <c r="P255" s="361"/>
      <c r="Q255" s="361"/>
      <c r="R255" s="361"/>
      <c r="S255" s="361"/>
      <c r="T255" s="361"/>
      <c r="U255" s="361"/>
      <c r="V255" s="361"/>
      <c r="W255" s="361"/>
      <c r="X255" s="361"/>
      <c r="Y255" s="361"/>
      <c r="Z255" s="361"/>
      <c r="AA255" s="361"/>
      <c r="AB255" s="361"/>
      <c r="AC255" s="361"/>
      <c r="AD255" s="361"/>
      <c r="AE255" s="361"/>
    </row>
    <row r="256">
      <c r="A256" s="361"/>
      <c r="B256" s="361"/>
      <c r="C256" s="361"/>
      <c r="D256" s="361"/>
      <c r="E256" s="361"/>
      <c r="F256" s="361"/>
      <c r="G256" s="361"/>
      <c r="H256" s="361"/>
      <c r="I256" s="361"/>
      <c r="J256" s="361"/>
      <c r="K256" s="361"/>
      <c r="L256" s="361"/>
      <c r="M256" s="361"/>
      <c r="N256" s="361"/>
      <c r="O256" s="361"/>
      <c r="P256" s="361"/>
      <c r="Q256" s="361"/>
      <c r="R256" s="361"/>
      <c r="S256" s="361"/>
      <c r="T256" s="361"/>
      <c r="U256" s="361"/>
      <c r="V256" s="361"/>
      <c r="W256" s="361"/>
      <c r="X256" s="361"/>
      <c r="Y256" s="361"/>
      <c r="Z256" s="361"/>
      <c r="AA256" s="361"/>
      <c r="AB256" s="361"/>
      <c r="AC256" s="361"/>
      <c r="AD256" s="361"/>
      <c r="AE256" s="361"/>
    </row>
    <row r="257">
      <c r="A257" s="361"/>
      <c r="B257" s="361"/>
      <c r="C257" s="361"/>
      <c r="D257" s="361"/>
      <c r="E257" s="361"/>
      <c r="F257" s="361"/>
      <c r="G257" s="361"/>
      <c r="H257" s="361"/>
      <c r="I257" s="361"/>
      <c r="J257" s="361"/>
      <c r="K257" s="361"/>
      <c r="L257" s="361"/>
      <c r="M257" s="361"/>
      <c r="N257" s="361"/>
      <c r="O257" s="361"/>
      <c r="P257" s="361"/>
      <c r="Q257" s="361"/>
      <c r="R257" s="361"/>
      <c r="S257" s="361"/>
      <c r="T257" s="361"/>
      <c r="U257" s="361"/>
      <c r="V257" s="361"/>
      <c r="W257" s="361"/>
      <c r="X257" s="361"/>
      <c r="Y257" s="361"/>
      <c r="Z257" s="361"/>
      <c r="AA257" s="361"/>
      <c r="AB257" s="361"/>
      <c r="AC257" s="361"/>
      <c r="AD257" s="361"/>
      <c r="AE257" s="361"/>
    </row>
    <row r="258">
      <c r="A258" s="361"/>
      <c r="B258" s="361"/>
      <c r="C258" s="361"/>
      <c r="D258" s="361"/>
      <c r="E258" s="361"/>
      <c r="F258" s="361"/>
      <c r="G258" s="361"/>
      <c r="H258" s="361"/>
      <c r="I258" s="361"/>
      <c r="J258" s="361"/>
      <c r="K258" s="361"/>
      <c r="L258" s="361"/>
      <c r="M258" s="361"/>
      <c r="N258" s="361"/>
      <c r="O258" s="361"/>
      <c r="P258" s="361"/>
      <c r="Q258" s="361"/>
      <c r="R258" s="361"/>
      <c r="S258" s="361"/>
      <c r="T258" s="361"/>
      <c r="U258" s="361"/>
      <c r="V258" s="361"/>
      <c r="W258" s="361"/>
      <c r="X258" s="361"/>
      <c r="Y258" s="361"/>
      <c r="Z258" s="361"/>
      <c r="AA258" s="361"/>
      <c r="AB258" s="361"/>
      <c r="AC258" s="361"/>
      <c r="AD258" s="361"/>
      <c r="AE258" s="361"/>
    </row>
    <row r="259">
      <c r="A259" s="361"/>
      <c r="B259" s="361"/>
      <c r="C259" s="361"/>
      <c r="D259" s="361"/>
      <c r="E259" s="361"/>
      <c r="F259" s="361"/>
      <c r="G259" s="361"/>
      <c r="H259" s="361"/>
      <c r="I259" s="361"/>
      <c r="J259" s="361"/>
      <c r="K259" s="361"/>
      <c r="L259" s="361"/>
      <c r="M259" s="361"/>
      <c r="N259" s="361"/>
      <c r="O259" s="361"/>
      <c r="P259" s="361"/>
      <c r="Q259" s="361"/>
      <c r="R259" s="361"/>
      <c r="S259" s="361"/>
      <c r="T259" s="361"/>
      <c r="U259" s="361"/>
      <c r="V259" s="361"/>
      <c r="W259" s="361"/>
      <c r="X259" s="361"/>
      <c r="Y259" s="361"/>
      <c r="Z259" s="361"/>
      <c r="AA259" s="361"/>
      <c r="AB259" s="361"/>
      <c r="AC259" s="361"/>
      <c r="AD259" s="361"/>
      <c r="AE259" s="361"/>
    </row>
    <row r="260">
      <c r="A260" s="361"/>
      <c r="B260" s="361"/>
      <c r="C260" s="361"/>
      <c r="D260" s="361"/>
      <c r="E260" s="361"/>
      <c r="F260" s="361"/>
      <c r="G260" s="361"/>
      <c r="H260" s="361"/>
      <c r="I260" s="361"/>
      <c r="J260" s="361"/>
      <c r="K260" s="361"/>
      <c r="L260" s="361"/>
      <c r="M260" s="361"/>
      <c r="N260" s="361"/>
      <c r="O260" s="361"/>
      <c r="P260" s="361"/>
      <c r="Q260" s="361"/>
      <c r="R260" s="361"/>
      <c r="S260" s="361"/>
      <c r="T260" s="361"/>
      <c r="U260" s="361"/>
      <c r="V260" s="361"/>
      <c r="W260" s="361"/>
      <c r="X260" s="361"/>
      <c r="Y260" s="361"/>
      <c r="Z260" s="361"/>
      <c r="AA260" s="361"/>
      <c r="AB260" s="361"/>
      <c r="AC260" s="361"/>
      <c r="AD260" s="361"/>
      <c r="AE260" s="361"/>
    </row>
    <row r="261">
      <c r="A261" s="361"/>
      <c r="B261" s="361"/>
      <c r="C261" s="361"/>
      <c r="D261" s="361"/>
      <c r="E261" s="361"/>
      <c r="F261" s="361"/>
      <c r="G261" s="361"/>
      <c r="H261" s="361"/>
      <c r="I261" s="361"/>
      <c r="J261" s="361"/>
      <c r="K261" s="361"/>
      <c r="L261" s="361"/>
      <c r="M261" s="361"/>
      <c r="N261" s="361"/>
      <c r="O261" s="361"/>
      <c r="P261" s="361"/>
      <c r="Q261" s="361"/>
      <c r="R261" s="361"/>
      <c r="S261" s="361"/>
      <c r="T261" s="361"/>
      <c r="U261" s="361"/>
      <c r="V261" s="361"/>
      <c r="W261" s="361"/>
      <c r="X261" s="361"/>
      <c r="Y261" s="361"/>
      <c r="Z261" s="361"/>
      <c r="AA261" s="361"/>
      <c r="AB261" s="361"/>
      <c r="AC261" s="361"/>
      <c r="AD261" s="361"/>
      <c r="AE261" s="361"/>
    </row>
    <row r="262">
      <c r="A262" s="361"/>
      <c r="B262" s="361"/>
      <c r="C262" s="361"/>
      <c r="D262" s="361"/>
      <c r="E262" s="361"/>
      <c r="F262" s="361"/>
      <c r="G262" s="361"/>
      <c r="H262" s="361"/>
      <c r="I262" s="361"/>
      <c r="J262" s="361"/>
      <c r="K262" s="361"/>
      <c r="L262" s="361"/>
      <c r="M262" s="361"/>
      <c r="N262" s="361"/>
      <c r="O262" s="361"/>
      <c r="P262" s="361"/>
      <c r="Q262" s="361"/>
      <c r="R262" s="361"/>
      <c r="S262" s="361"/>
      <c r="T262" s="361"/>
      <c r="U262" s="361"/>
      <c r="V262" s="361"/>
      <c r="W262" s="361"/>
      <c r="X262" s="361"/>
      <c r="Y262" s="361"/>
      <c r="Z262" s="361"/>
      <c r="AA262" s="361"/>
      <c r="AB262" s="361"/>
      <c r="AC262" s="361"/>
      <c r="AD262" s="361"/>
      <c r="AE262" s="361"/>
    </row>
    <row r="263">
      <c r="A263" s="361"/>
      <c r="B263" s="361"/>
      <c r="C263" s="361"/>
      <c r="D263" s="361"/>
      <c r="E263" s="361"/>
      <c r="F263" s="361"/>
      <c r="G263" s="361"/>
      <c r="H263" s="361"/>
      <c r="I263" s="361"/>
      <c r="J263" s="361"/>
      <c r="K263" s="361"/>
      <c r="L263" s="361"/>
      <c r="M263" s="361"/>
      <c r="N263" s="361"/>
      <c r="O263" s="361"/>
      <c r="P263" s="361"/>
      <c r="Q263" s="361"/>
      <c r="R263" s="361"/>
      <c r="S263" s="361"/>
      <c r="T263" s="361"/>
      <c r="U263" s="361"/>
      <c r="V263" s="361"/>
      <c r="W263" s="361"/>
      <c r="X263" s="361"/>
      <c r="Y263" s="361"/>
      <c r="Z263" s="361"/>
      <c r="AA263" s="361"/>
      <c r="AB263" s="361"/>
      <c r="AC263" s="361"/>
      <c r="AD263" s="361"/>
      <c r="AE263" s="361"/>
    </row>
    <row r="264">
      <c r="A264" s="361"/>
      <c r="B264" s="361"/>
      <c r="C264" s="361"/>
      <c r="D264" s="361"/>
      <c r="E264" s="361"/>
      <c r="F264" s="361"/>
      <c r="G264" s="361"/>
      <c r="H264" s="361"/>
      <c r="I264" s="361"/>
      <c r="J264" s="361"/>
      <c r="K264" s="361"/>
      <c r="L264" s="361"/>
      <c r="M264" s="361"/>
      <c r="N264" s="361"/>
      <c r="O264" s="361"/>
      <c r="P264" s="361"/>
      <c r="Q264" s="361"/>
      <c r="R264" s="361"/>
      <c r="S264" s="361"/>
      <c r="T264" s="361"/>
      <c r="U264" s="361"/>
      <c r="V264" s="361"/>
      <c r="W264" s="361"/>
      <c r="X264" s="361"/>
      <c r="Y264" s="361"/>
      <c r="Z264" s="361"/>
      <c r="AA264" s="361"/>
      <c r="AB264" s="361"/>
      <c r="AC264" s="361"/>
      <c r="AD264" s="361"/>
      <c r="AE264" s="361"/>
    </row>
    <row r="265">
      <c r="A265" s="361"/>
      <c r="B265" s="361"/>
      <c r="C265" s="361"/>
      <c r="D265" s="361"/>
      <c r="E265" s="361"/>
      <c r="F265" s="361"/>
      <c r="G265" s="361"/>
      <c r="H265" s="361"/>
      <c r="I265" s="361"/>
      <c r="J265" s="361"/>
      <c r="K265" s="361"/>
      <c r="L265" s="361"/>
      <c r="M265" s="361"/>
      <c r="N265" s="361"/>
      <c r="O265" s="361"/>
      <c r="P265" s="361"/>
      <c r="Q265" s="361"/>
      <c r="R265" s="361"/>
      <c r="S265" s="361"/>
      <c r="T265" s="361"/>
      <c r="U265" s="361"/>
      <c r="V265" s="361"/>
      <c r="W265" s="361"/>
      <c r="X265" s="361"/>
      <c r="Y265" s="361"/>
      <c r="Z265" s="361"/>
      <c r="AA265" s="361"/>
      <c r="AB265" s="361"/>
      <c r="AC265" s="361"/>
      <c r="AD265" s="361"/>
      <c r="AE265" s="361"/>
    </row>
    <row r="266">
      <c r="A266" s="361"/>
      <c r="B266" s="361"/>
      <c r="C266" s="361"/>
      <c r="D266" s="361"/>
      <c r="E266" s="361"/>
      <c r="F266" s="361"/>
      <c r="G266" s="361"/>
      <c r="H266" s="361"/>
      <c r="I266" s="361"/>
      <c r="J266" s="361"/>
      <c r="K266" s="361"/>
      <c r="L266" s="361"/>
      <c r="M266" s="361"/>
      <c r="N266" s="361"/>
      <c r="O266" s="361"/>
      <c r="P266" s="361"/>
      <c r="Q266" s="361"/>
      <c r="R266" s="361"/>
      <c r="S266" s="361"/>
      <c r="T266" s="361"/>
      <c r="U266" s="361"/>
      <c r="V266" s="361"/>
      <c r="W266" s="361"/>
      <c r="X266" s="361"/>
      <c r="Y266" s="361"/>
      <c r="Z266" s="361"/>
      <c r="AA266" s="361"/>
      <c r="AB266" s="361"/>
      <c r="AC266" s="361"/>
      <c r="AD266" s="361"/>
      <c r="AE266" s="361"/>
    </row>
    <row r="267">
      <c r="A267" s="361"/>
      <c r="B267" s="361"/>
      <c r="C267" s="361"/>
      <c r="D267" s="361"/>
      <c r="E267" s="361"/>
      <c r="F267" s="361"/>
      <c r="G267" s="361"/>
      <c r="H267" s="361"/>
      <c r="I267" s="361"/>
      <c r="J267" s="361"/>
      <c r="K267" s="361"/>
      <c r="L267" s="361"/>
      <c r="M267" s="361"/>
      <c r="N267" s="361"/>
      <c r="O267" s="361"/>
      <c r="P267" s="361"/>
      <c r="Q267" s="361"/>
      <c r="R267" s="361"/>
      <c r="S267" s="361"/>
      <c r="T267" s="361"/>
      <c r="U267" s="361"/>
      <c r="V267" s="361"/>
      <c r="W267" s="361"/>
      <c r="X267" s="361"/>
      <c r="Y267" s="361"/>
      <c r="Z267" s="361"/>
      <c r="AA267" s="361"/>
      <c r="AB267" s="361"/>
      <c r="AC267" s="361"/>
      <c r="AD267" s="361"/>
      <c r="AE267" s="361"/>
    </row>
    <row r="268">
      <c r="A268" s="361"/>
      <c r="B268" s="361"/>
      <c r="C268" s="361"/>
      <c r="D268" s="361"/>
      <c r="E268" s="361"/>
      <c r="F268" s="361"/>
      <c r="G268" s="361"/>
      <c r="H268" s="361"/>
      <c r="I268" s="361"/>
      <c r="J268" s="361"/>
      <c r="K268" s="361"/>
      <c r="L268" s="361"/>
      <c r="M268" s="361"/>
      <c r="N268" s="361"/>
      <c r="O268" s="361"/>
      <c r="P268" s="361"/>
      <c r="Q268" s="361"/>
      <c r="R268" s="361"/>
      <c r="S268" s="361"/>
      <c r="T268" s="361"/>
      <c r="U268" s="361"/>
      <c r="V268" s="361"/>
      <c r="W268" s="361"/>
      <c r="X268" s="361"/>
      <c r="Y268" s="361"/>
      <c r="Z268" s="361"/>
      <c r="AA268" s="361"/>
      <c r="AB268" s="361"/>
      <c r="AC268" s="361"/>
      <c r="AD268" s="361"/>
      <c r="AE268" s="361"/>
    </row>
    <row r="269">
      <c r="A269" s="361"/>
      <c r="B269" s="361"/>
      <c r="C269" s="361"/>
      <c r="D269" s="361"/>
      <c r="E269" s="361"/>
      <c r="F269" s="361"/>
      <c r="G269" s="361"/>
      <c r="H269" s="361"/>
      <c r="I269" s="361"/>
      <c r="J269" s="361"/>
      <c r="K269" s="361"/>
      <c r="L269" s="361"/>
      <c r="M269" s="361"/>
      <c r="N269" s="361"/>
      <c r="O269" s="361"/>
      <c r="P269" s="361"/>
      <c r="Q269" s="361"/>
      <c r="R269" s="361"/>
      <c r="S269" s="361"/>
      <c r="T269" s="361"/>
      <c r="U269" s="361"/>
      <c r="V269" s="361"/>
      <c r="W269" s="361"/>
      <c r="X269" s="361"/>
      <c r="Y269" s="361"/>
      <c r="Z269" s="361"/>
      <c r="AA269" s="361"/>
      <c r="AB269" s="361"/>
      <c r="AC269" s="361"/>
      <c r="AD269" s="361"/>
      <c r="AE269" s="361"/>
    </row>
    <row r="270">
      <c r="A270" s="361"/>
      <c r="B270" s="361"/>
      <c r="C270" s="361"/>
      <c r="D270" s="361"/>
      <c r="E270" s="361"/>
      <c r="F270" s="361"/>
      <c r="G270" s="361"/>
      <c r="H270" s="361"/>
      <c r="I270" s="361"/>
      <c r="J270" s="361"/>
      <c r="K270" s="361"/>
      <c r="L270" s="361"/>
      <c r="M270" s="361"/>
      <c r="N270" s="361"/>
      <c r="O270" s="361"/>
      <c r="P270" s="361"/>
      <c r="Q270" s="361"/>
      <c r="R270" s="361"/>
      <c r="S270" s="361"/>
      <c r="T270" s="361"/>
      <c r="U270" s="361"/>
      <c r="V270" s="361"/>
      <c r="W270" s="361"/>
      <c r="X270" s="361"/>
      <c r="Y270" s="361"/>
      <c r="Z270" s="361"/>
      <c r="AA270" s="361"/>
      <c r="AB270" s="361"/>
      <c r="AC270" s="361"/>
      <c r="AD270" s="361"/>
      <c r="AE270" s="361"/>
    </row>
    <row r="271">
      <c r="A271" s="361"/>
      <c r="B271" s="361"/>
      <c r="C271" s="361"/>
      <c r="D271" s="361"/>
      <c r="E271" s="361"/>
      <c r="F271" s="361"/>
      <c r="G271" s="361"/>
      <c r="H271" s="361"/>
      <c r="I271" s="361"/>
      <c r="J271" s="361"/>
      <c r="K271" s="361"/>
      <c r="L271" s="361"/>
      <c r="M271" s="361"/>
      <c r="N271" s="361"/>
      <c r="O271" s="361"/>
      <c r="P271" s="361"/>
      <c r="Q271" s="361"/>
      <c r="R271" s="361"/>
      <c r="S271" s="361"/>
      <c r="T271" s="361"/>
      <c r="U271" s="361"/>
      <c r="V271" s="361"/>
      <c r="W271" s="361"/>
      <c r="X271" s="361"/>
      <c r="Y271" s="361"/>
      <c r="Z271" s="361"/>
      <c r="AA271" s="361"/>
      <c r="AB271" s="361"/>
      <c r="AC271" s="361"/>
      <c r="AD271" s="361"/>
      <c r="AE271" s="361"/>
    </row>
    <row r="272">
      <c r="A272" s="361"/>
      <c r="B272" s="361"/>
      <c r="C272" s="361"/>
      <c r="D272" s="361"/>
      <c r="E272" s="361"/>
      <c r="F272" s="361"/>
      <c r="G272" s="361"/>
      <c r="H272" s="361"/>
      <c r="I272" s="361"/>
      <c r="J272" s="361"/>
      <c r="K272" s="361"/>
      <c r="L272" s="361"/>
      <c r="M272" s="361"/>
      <c r="N272" s="361"/>
      <c r="O272" s="361"/>
      <c r="P272" s="361"/>
      <c r="Q272" s="361"/>
      <c r="R272" s="361"/>
      <c r="S272" s="361"/>
      <c r="T272" s="361"/>
      <c r="U272" s="361"/>
      <c r="V272" s="361"/>
      <c r="W272" s="361"/>
      <c r="X272" s="361"/>
      <c r="Y272" s="361"/>
      <c r="Z272" s="361"/>
      <c r="AA272" s="361"/>
      <c r="AB272" s="361"/>
      <c r="AC272" s="361"/>
      <c r="AD272" s="361"/>
      <c r="AE272" s="361"/>
    </row>
    <row r="273">
      <c r="A273" s="361"/>
      <c r="B273" s="361"/>
      <c r="C273" s="361"/>
      <c r="D273" s="361"/>
      <c r="E273" s="361"/>
      <c r="F273" s="361"/>
      <c r="G273" s="361"/>
      <c r="H273" s="361"/>
      <c r="I273" s="361"/>
      <c r="J273" s="361"/>
      <c r="K273" s="361"/>
      <c r="L273" s="361"/>
      <c r="M273" s="361"/>
      <c r="N273" s="361"/>
      <c r="O273" s="361"/>
      <c r="P273" s="361"/>
      <c r="Q273" s="361"/>
      <c r="R273" s="361"/>
      <c r="S273" s="361"/>
      <c r="T273" s="361"/>
      <c r="U273" s="361"/>
      <c r="V273" s="361"/>
      <c r="W273" s="361"/>
      <c r="X273" s="361"/>
      <c r="Y273" s="361"/>
      <c r="Z273" s="361"/>
      <c r="AA273" s="361"/>
      <c r="AB273" s="361"/>
      <c r="AC273" s="361"/>
      <c r="AD273" s="361"/>
      <c r="AE273" s="361"/>
    </row>
    <row r="274">
      <c r="A274" s="361"/>
      <c r="B274" s="361"/>
      <c r="C274" s="361"/>
      <c r="D274" s="361"/>
      <c r="E274" s="361"/>
      <c r="F274" s="361"/>
      <c r="G274" s="361"/>
      <c r="H274" s="361"/>
      <c r="I274" s="361"/>
      <c r="J274" s="361"/>
      <c r="K274" s="361"/>
      <c r="L274" s="361"/>
      <c r="M274" s="361"/>
      <c r="N274" s="361"/>
      <c r="O274" s="361"/>
      <c r="P274" s="361"/>
      <c r="Q274" s="361"/>
      <c r="R274" s="361"/>
      <c r="S274" s="361"/>
      <c r="T274" s="361"/>
      <c r="U274" s="361"/>
      <c r="V274" s="361"/>
      <c r="W274" s="361"/>
      <c r="X274" s="361"/>
      <c r="Y274" s="361"/>
      <c r="Z274" s="361"/>
      <c r="AA274" s="361"/>
      <c r="AB274" s="361"/>
      <c r="AC274" s="361"/>
      <c r="AD274" s="361"/>
      <c r="AE274" s="361"/>
    </row>
    <row r="275">
      <c r="A275" s="361"/>
      <c r="B275" s="361"/>
      <c r="C275" s="361"/>
      <c r="D275" s="361"/>
      <c r="E275" s="361"/>
      <c r="F275" s="361"/>
      <c r="G275" s="361"/>
      <c r="H275" s="361"/>
      <c r="I275" s="361"/>
      <c r="J275" s="361"/>
      <c r="K275" s="361"/>
      <c r="L275" s="361"/>
      <c r="M275" s="361"/>
      <c r="N275" s="361"/>
      <c r="O275" s="361"/>
      <c r="P275" s="361"/>
      <c r="Q275" s="361"/>
      <c r="R275" s="361"/>
      <c r="S275" s="361"/>
      <c r="T275" s="361"/>
      <c r="U275" s="361"/>
      <c r="V275" s="361"/>
      <c r="W275" s="361"/>
      <c r="X275" s="361"/>
      <c r="Y275" s="361"/>
      <c r="Z275" s="361"/>
      <c r="AA275" s="361"/>
      <c r="AB275" s="361"/>
      <c r="AC275" s="361"/>
      <c r="AD275" s="361"/>
      <c r="AE275" s="361"/>
    </row>
    <row r="276">
      <c r="A276" s="361"/>
      <c r="B276" s="361"/>
      <c r="C276" s="361"/>
      <c r="D276" s="361"/>
      <c r="E276" s="361"/>
      <c r="F276" s="361"/>
      <c r="G276" s="361"/>
      <c r="H276" s="361"/>
      <c r="I276" s="361"/>
      <c r="J276" s="361"/>
      <c r="K276" s="361"/>
      <c r="L276" s="361"/>
      <c r="M276" s="361"/>
      <c r="N276" s="361"/>
      <c r="O276" s="361"/>
      <c r="P276" s="361"/>
      <c r="Q276" s="361"/>
      <c r="R276" s="361"/>
      <c r="S276" s="361"/>
      <c r="T276" s="361"/>
      <c r="U276" s="361"/>
      <c r="V276" s="361"/>
      <c r="W276" s="361"/>
      <c r="X276" s="361"/>
      <c r="Y276" s="361"/>
      <c r="Z276" s="361"/>
      <c r="AA276" s="361"/>
      <c r="AB276" s="361"/>
      <c r="AC276" s="361"/>
      <c r="AD276" s="361"/>
      <c r="AE276" s="361"/>
    </row>
    <row r="277">
      <c r="A277" s="361"/>
      <c r="B277" s="361"/>
      <c r="C277" s="361"/>
      <c r="D277" s="361"/>
      <c r="E277" s="361"/>
      <c r="F277" s="361"/>
      <c r="G277" s="361"/>
      <c r="H277" s="361"/>
      <c r="I277" s="361"/>
      <c r="J277" s="361"/>
      <c r="K277" s="361"/>
      <c r="L277" s="361"/>
      <c r="M277" s="361"/>
      <c r="N277" s="361"/>
      <c r="O277" s="361"/>
      <c r="P277" s="361"/>
      <c r="Q277" s="361"/>
      <c r="R277" s="361"/>
      <c r="S277" s="361"/>
      <c r="T277" s="361"/>
      <c r="U277" s="361"/>
      <c r="V277" s="361"/>
      <c r="W277" s="361"/>
      <c r="X277" s="361"/>
      <c r="Y277" s="361"/>
      <c r="Z277" s="361"/>
      <c r="AA277" s="361"/>
      <c r="AB277" s="361"/>
      <c r="AC277" s="361"/>
      <c r="AD277" s="361"/>
      <c r="AE277" s="361"/>
    </row>
    <row r="278">
      <c r="A278" s="361"/>
      <c r="B278" s="361"/>
      <c r="C278" s="361"/>
      <c r="D278" s="361"/>
      <c r="E278" s="361"/>
      <c r="F278" s="361"/>
      <c r="G278" s="361"/>
      <c r="H278" s="361"/>
      <c r="I278" s="361"/>
      <c r="J278" s="361"/>
      <c r="K278" s="361"/>
      <c r="L278" s="361"/>
      <c r="M278" s="361"/>
      <c r="N278" s="361"/>
      <c r="O278" s="361"/>
      <c r="P278" s="361"/>
      <c r="Q278" s="361"/>
      <c r="R278" s="361"/>
      <c r="S278" s="361"/>
      <c r="T278" s="361"/>
      <c r="U278" s="361"/>
      <c r="V278" s="361"/>
      <c r="W278" s="361"/>
      <c r="X278" s="361"/>
      <c r="Y278" s="361"/>
      <c r="Z278" s="361"/>
      <c r="AA278" s="361"/>
      <c r="AB278" s="361"/>
      <c r="AC278" s="361"/>
      <c r="AD278" s="361"/>
      <c r="AE278" s="361"/>
    </row>
    <row r="279">
      <c r="A279" s="361"/>
      <c r="B279" s="361"/>
      <c r="C279" s="361"/>
      <c r="D279" s="361"/>
      <c r="E279" s="361"/>
      <c r="F279" s="361"/>
      <c r="G279" s="361"/>
      <c r="H279" s="361"/>
      <c r="I279" s="361"/>
      <c r="J279" s="361"/>
      <c r="K279" s="361"/>
      <c r="L279" s="361"/>
      <c r="M279" s="361"/>
      <c r="N279" s="361"/>
      <c r="O279" s="361"/>
      <c r="P279" s="361"/>
      <c r="Q279" s="361"/>
      <c r="R279" s="361"/>
      <c r="S279" s="361"/>
      <c r="T279" s="361"/>
      <c r="U279" s="361"/>
      <c r="V279" s="361"/>
      <c r="W279" s="361"/>
      <c r="X279" s="361"/>
      <c r="Y279" s="361"/>
      <c r="Z279" s="361"/>
      <c r="AA279" s="361"/>
      <c r="AB279" s="361"/>
      <c r="AC279" s="361"/>
      <c r="AD279" s="361"/>
      <c r="AE279" s="361"/>
    </row>
    <row r="280">
      <c r="A280" s="361"/>
      <c r="B280" s="361"/>
      <c r="C280" s="361"/>
      <c r="D280" s="361"/>
      <c r="E280" s="361"/>
      <c r="F280" s="361"/>
      <c r="G280" s="361"/>
      <c r="H280" s="361"/>
      <c r="I280" s="361"/>
      <c r="J280" s="361"/>
      <c r="K280" s="361"/>
      <c r="L280" s="361"/>
      <c r="M280" s="361"/>
      <c r="N280" s="361"/>
      <c r="O280" s="361"/>
      <c r="P280" s="361"/>
      <c r="Q280" s="361"/>
      <c r="R280" s="361"/>
      <c r="S280" s="361"/>
      <c r="T280" s="361"/>
      <c r="U280" s="361"/>
      <c r="V280" s="361"/>
      <c r="W280" s="361"/>
      <c r="X280" s="361"/>
      <c r="Y280" s="361"/>
      <c r="Z280" s="361"/>
      <c r="AA280" s="361"/>
      <c r="AB280" s="361"/>
      <c r="AC280" s="361"/>
      <c r="AD280" s="361"/>
      <c r="AE280" s="361"/>
    </row>
    <row r="281">
      <c r="A281" s="361"/>
      <c r="B281" s="361"/>
      <c r="C281" s="361"/>
      <c r="D281" s="361"/>
      <c r="E281" s="361"/>
      <c r="F281" s="361"/>
      <c r="G281" s="361"/>
      <c r="H281" s="361"/>
      <c r="I281" s="361"/>
      <c r="J281" s="361"/>
      <c r="K281" s="361"/>
      <c r="L281" s="361"/>
      <c r="M281" s="361"/>
      <c r="N281" s="361"/>
      <c r="O281" s="361"/>
      <c r="P281" s="361"/>
      <c r="Q281" s="361"/>
      <c r="R281" s="361"/>
      <c r="S281" s="361"/>
      <c r="T281" s="361"/>
      <c r="U281" s="361"/>
      <c r="V281" s="361"/>
      <c r="W281" s="361"/>
      <c r="X281" s="361"/>
      <c r="Y281" s="361"/>
      <c r="Z281" s="361"/>
      <c r="AA281" s="361"/>
      <c r="AB281" s="361"/>
      <c r="AC281" s="361"/>
      <c r="AD281" s="361"/>
      <c r="AE281" s="361"/>
    </row>
    <row r="282">
      <c r="A282" s="361"/>
      <c r="B282" s="361"/>
      <c r="C282" s="361"/>
      <c r="D282" s="361"/>
      <c r="E282" s="361"/>
      <c r="F282" s="361"/>
      <c r="G282" s="361"/>
      <c r="H282" s="361"/>
      <c r="I282" s="361"/>
      <c r="J282" s="361"/>
      <c r="K282" s="361"/>
      <c r="L282" s="361"/>
      <c r="M282" s="361"/>
      <c r="N282" s="361"/>
      <c r="O282" s="361"/>
      <c r="P282" s="361"/>
      <c r="Q282" s="361"/>
      <c r="R282" s="361"/>
      <c r="S282" s="361"/>
      <c r="T282" s="361"/>
      <c r="U282" s="361"/>
      <c r="V282" s="361"/>
      <c r="W282" s="361"/>
      <c r="X282" s="361"/>
      <c r="Y282" s="361"/>
      <c r="Z282" s="361"/>
      <c r="AA282" s="361"/>
      <c r="AB282" s="361"/>
      <c r="AC282" s="361"/>
      <c r="AD282" s="361"/>
      <c r="AE282" s="361"/>
    </row>
    <row r="283">
      <c r="A283" s="361"/>
      <c r="B283" s="361"/>
      <c r="C283" s="361"/>
      <c r="D283" s="361"/>
      <c r="E283" s="361"/>
      <c r="F283" s="361"/>
      <c r="G283" s="361"/>
      <c r="H283" s="361"/>
      <c r="I283" s="361"/>
      <c r="J283" s="361"/>
      <c r="K283" s="361"/>
      <c r="L283" s="361"/>
      <c r="M283" s="361"/>
      <c r="N283" s="361"/>
      <c r="O283" s="361"/>
      <c r="P283" s="361"/>
      <c r="Q283" s="361"/>
      <c r="R283" s="361"/>
      <c r="S283" s="361"/>
      <c r="T283" s="361"/>
      <c r="U283" s="361"/>
      <c r="V283" s="361"/>
      <c r="W283" s="361"/>
      <c r="X283" s="361"/>
      <c r="Y283" s="361"/>
      <c r="Z283" s="361"/>
      <c r="AA283" s="361"/>
      <c r="AB283" s="361"/>
      <c r="AC283" s="361"/>
      <c r="AD283" s="361"/>
      <c r="AE283" s="361"/>
    </row>
    <row r="284">
      <c r="A284" s="361"/>
      <c r="B284" s="361"/>
      <c r="C284" s="361"/>
      <c r="D284" s="361"/>
      <c r="E284" s="361"/>
      <c r="F284" s="361"/>
      <c r="G284" s="361"/>
      <c r="H284" s="361"/>
      <c r="I284" s="361"/>
      <c r="J284" s="361"/>
      <c r="K284" s="361"/>
      <c r="L284" s="361"/>
      <c r="M284" s="361"/>
      <c r="N284" s="361"/>
      <c r="O284" s="361"/>
      <c r="P284" s="361"/>
      <c r="Q284" s="361"/>
      <c r="R284" s="361"/>
      <c r="S284" s="361"/>
      <c r="T284" s="361"/>
      <c r="U284" s="361"/>
      <c r="V284" s="361"/>
      <c r="W284" s="361"/>
      <c r="X284" s="361"/>
      <c r="Y284" s="361"/>
      <c r="Z284" s="361"/>
      <c r="AA284" s="361"/>
      <c r="AB284" s="361"/>
      <c r="AC284" s="361"/>
      <c r="AD284" s="361"/>
      <c r="AE284" s="361"/>
    </row>
    <row r="285">
      <c r="A285" s="361"/>
      <c r="B285" s="361"/>
      <c r="C285" s="361"/>
      <c r="D285" s="361"/>
      <c r="E285" s="361"/>
      <c r="F285" s="361"/>
      <c r="G285" s="361"/>
      <c r="H285" s="361"/>
      <c r="I285" s="361"/>
      <c r="J285" s="361"/>
      <c r="K285" s="361"/>
      <c r="L285" s="361"/>
      <c r="M285" s="361"/>
      <c r="N285" s="361"/>
      <c r="O285" s="361"/>
      <c r="P285" s="361"/>
      <c r="Q285" s="361"/>
      <c r="R285" s="361"/>
      <c r="S285" s="361"/>
      <c r="T285" s="361"/>
      <c r="U285" s="361"/>
      <c r="V285" s="361"/>
      <c r="W285" s="361"/>
      <c r="X285" s="361"/>
      <c r="Y285" s="361"/>
      <c r="Z285" s="361"/>
      <c r="AA285" s="361"/>
      <c r="AB285" s="361"/>
      <c r="AC285" s="361"/>
      <c r="AD285" s="361"/>
      <c r="AE285" s="361"/>
    </row>
    <row r="286">
      <c r="A286" s="361"/>
      <c r="B286" s="361"/>
      <c r="C286" s="361"/>
      <c r="D286" s="361"/>
      <c r="E286" s="361"/>
      <c r="F286" s="361"/>
      <c r="G286" s="361"/>
      <c r="H286" s="361"/>
      <c r="I286" s="361"/>
      <c r="J286" s="361"/>
      <c r="K286" s="361"/>
      <c r="L286" s="361"/>
      <c r="M286" s="361"/>
      <c r="N286" s="361"/>
      <c r="O286" s="361"/>
      <c r="P286" s="361"/>
      <c r="Q286" s="361"/>
      <c r="R286" s="361"/>
      <c r="S286" s="361"/>
      <c r="T286" s="361"/>
      <c r="U286" s="361"/>
      <c r="V286" s="361"/>
      <c r="W286" s="361"/>
      <c r="X286" s="361"/>
      <c r="Y286" s="361"/>
      <c r="Z286" s="361"/>
      <c r="AA286" s="361"/>
      <c r="AB286" s="361"/>
      <c r="AC286" s="361"/>
      <c r="AD286" s="361"/>
      <c r="AE286" s="361"/>
    </row>
    <row r="287">
      <c r="A287" s="361"/>
      <c r="B287" s="361"/>
      <c r="C287" s="361"/>
      <c r="D287" s="361"/>
      <c r="E287" s="361"/>
      <c r="F287" s="361"/>
      <c r="G287" s="361"/>
      <c r="H287" s="361"/>
      <c r="I287" s="361"/>
      <c r="J287" s="361"/>
      <c r="K287" s="361"/>
      <c r="L287" s="361"/>
      <c r="M287" s="361"/>
      <c r="N287" s="361"/>
      <c r="O287" s="361"/>
      <c r="P287" s="361"/>
      <c r="Q287" s="361"/>
      <c r="R287" s="361"/>
      <c r="S287" s="361"/>
      <c r="T287" s="361"/>
      <c r="U287" s="361"/>
      <c r="V287" s="361"/>
      <c r="W287" s="361"/>
      <c r="X287" s="361"/>
      <c r="Y287" s="361"/>
      <c r="Z287" s="361"/>
      <c r="AA287" s="361"/>
      <c r="AB287" s="361"/>
      <c r="AC287" s="361"/>
      <c r="AD287" s="361"/>
      <c r="AE287" s="361"/>
    </row>
    <row r="288">
      <c r="A288" s="361"/>
      <c r="B288" s="361"/>
      <c r="C288" s="361"/>
      <c r="D288" s="361"/>
      <c r="E288" s="361"/>
      <c r="F288" s="361"/>
      <c r="G288" s="361"/>
      <c r="H288" s="361"/>
      <c r="I288" s="361"/>
      <c r="J288" s="361"/>
      <c r="K288" s="361"/>
      <c r="L288" s="361"/>
      <c r="M288" s="361"/>
      <c r="N288" s="361"/>
      <c r="O288" s="361"/>
      <c r="P288" s="361"/>
      <c r="Q288" s="361"/>
      <c r="R288" s="361"/>
      <c r="S288" s="361"/>
      <c r="T288" s="361"/>
      <c r="U288" s="361"/>
      <c r="V288" s="361"/>
      <c r="W288" s="361"/>
      <c r="X288" s="361"/>
      <c r="Y288" s="361"/>
      <c r="Z288" s="361"/>
      <c r="AA288" s="361"/>
      <c r="AB288" s="361"/>
      <c r="AC288" s="361"/>
      <c r="AD288" s="361"/>
      <c r="AE288" s="361"/>
    </row>
    <row r="289">
      <c r="A289" s="361"/>
      <c r="B289" s="361"/>
      <c r="C289" s="361"/>
      <c r="D289" s="361"/>
      <c r="E289" s="361"/>
      <c r="F289" s="361"/>
      <c r="G289" s="361"/>
      <c r="H289" s="361"/>
      <c r="I289" s="361"/>
      <c r="J289" s="361"/>
      <c r="K289" s="361"/>
      <c r="L289" s="361"/>
      <c r="M289" s="361"/>
      <c r="N289" s="361"/>
      <c r="O289" s="361"/>
      <c r="P289" s="361"/>
      <c r="Q289" s="361"/>
      <c r="R289" s="361"/>
      <c r="S289" s="361"/>
      <c r="T289" s="361"/>
      <c r="U289" s="361"/>
      <c r="V289" s="361"/>
      <c r="W289" s="361"/>
      <c r="X289" s="361"/>
      <c r="Y289" s="361"/>
      <c r="Z289" s="361"/>
      <c r="AA289" s="361"/>
      <c r="AB289" s="361"/>
      <c r="AC289" s="361"/>
      <c r="AD289" s="361"/>
      <c r="AE289" s="361"/>
    </row>
    <row r="290">
      <c r="A290" s="361"/>
      <c r="B290" s="361"/>
      <c r="C290" s="361"/>
      <c r="D290" s="361"/>
      <c r="E290" s="361"/>
      <c r="F290" s="361"/>
      <c r="G290" s="361"/>
      <c r="H290" s="361"/>
      <c r="I290" s="361"/>
      <c r="J290" s="361"/>
      <c r="K290" s="361"/>
      <c r="L290" s="361"/>
      <c r="M290" s="361"/>
      <c r="N290" s="361"/>
      <c r="O290" s="361"/>
      <c r="P290" s="361"/>
      <c r="Q290" s="361"/>
      <c r="R290" s="361"/>
      <c r="S290" s="361"/>
      <c r="T290" s="361"/>
      <c r="U290" s="361"/>
      <c r="V290" s="361"/>
      <c r="W290" s="361"/>
      <c r="X290" s="361"/>
      <c r="Y290" s="361"/>
      <c r="Z290" s="361"/>
      <c r="AA290" s="361"/>
      <c r="AB290" s="361"/>
      <c r="AC290" s="361"/>
      <c r="AD290" s="361"/>
      <c r="AE290" s="361"/>
    </row>
    <row r="291">
      <c r="A291" s="361"/>
      <c r="B291" s="361"/>
      <c r="C291" s="361"/>
      <c r="D291" s="361"/>
      <c r="E291" s="361"/>
      <c r="F291" s="361"/>
      <c r="G291" s="361"/>
      <c r="H291" s="361"/>
      <c r="I291" s="361"/>
      <c r="J291" s="361"/>
      <c r="K291" s="361"/>
      <c r="L291" s="361"/>
      <c r="M291" s="361"/>
      <c r="N291" s="361"/>
      <c r="O291" s="361"/>
      <c r="P291" s="361"/>
      <c r="Q291" s="361"/>
      <c r="R291" s="361"/>
      <c r="S291" s="361"/>
      <c r="T291" s="361"/>
      <c r="U291" s="361"/>
      <c r="V291" s="361"/>
      <c r="W291" s="361"/>
      <c r="X291" s="361"/>
      <c r="Y291" s="361"/>
      <c r="Z291" s="361"/>
      <c r="AA291" s="361"/>
      <c r="AB291" s="361"/>
      <c r="AC291" s="361"/>
      <c r="AD291" s="361"/>
      <c r="AE291" s="361"/>
    </row>
    <row r="292">
      <c r="A292" s="361"/>
      <c r="B292" s="361"/>
      <c r="C292" s="361"/>
      <c r="D292" s="361"/>
      <c r="E292" s="361"/>
      <c r="F292" s="361"/>
      <c r="G292" s="361"/>
      <c r="H292" s="361"/>
      <c r="I292" s="361"/>
      <c r="J292" s="361"/>
      <c r="K292" s="361"/>
      <c r="L292" s="361"/>
      <c r="M292" s="361"/>
      <c r="N292" s="361"/>
      <c r="O292" s="361"/>
      <c r="P292" s="361"/>
      <c r="Q292" s="361"/>
      <c r="R292" s="361"/>
      <c r="S292" s="361"/>
      <c r="T292" s="361"/>
      <c r="U292" s="361"/>
      <c r="V292" s="361"/>
      <c r="W292" s="361"/>
      <c r="X292" s="361"/>
      <c r="Y292" s="361"/>
      <c r="Z292" s="361"/>
      <c r="AA292" s="361"/>
      <c r="AB292" s="361"/>
      <c r="AC292" s="361"/>
      <c r="AD292" s="361"/>
      <c r="AE292" s="361"/>
    </row>
    <row r="293">
      <c r="A293" s="361"/>
      <c r="B293" s="361"/>
      <c r="C293" s="361"/>
      <c r="D293" s="361"/>
      <c r="E293" s="361"/>
      <c r="F293" s="361"/>
      <c r="G293" s="361"/>
      <c r="H293" s="361"/>
      <c r="I293" s="361"/>
      <c r="J293" s="361"/>
      <c r="K293" s="361"/>
      <c r="L293" s="361"/>
      <c r="M293" s="361"/>
      <c r="N293" s="361"/>
      <c r="O293" s="361"/>
      <c r="P293" s="361"/>
      <c r="Q293" s="361"/>
      <c r="R293" s="361"/>
      <c r="S293" s="361"/>
      <c r="T293" s="361"/>
      <c r="U293" s="361"/>
      <c r="V293" s="361"/>
      <c r="W293" s="361"/>
      <c r="X293" s="361"/>
      <c r="Y293" s="361"/>
      <c r="Z293" s="361"/>
      <c r="AA293" s="361"/>
      <c r="AB293" s="361"/>
      <c r="AC293" s="361"/>
      <c r="AD293" s="361"/>
      <c r="AE293" s="361"/>
    </row>
    <row r="294">
      <c r="A294" s="361"/>
      <c r="B294" s="361"/>
      <c r="C294" s="361"/>
      <c r="D294" s="361"/>
      <c r="E294" s="361"/>
      <c r="F294" s="361"/>
      <c r="G294" s="361"/>
      <c r="H294" s="361"/>
      <c r="I294" s="361"/>
      <c r="J294" s="361"/>
      <c r="K294" s="361"/>
      <c r="L294" s="361"/>
      <c r="M294" s="361"/>
      <c r="N294" s="361"/>
      <c r="O294" s="361"/>
      <c r="P294" s="361"/>
      <c r="Q294" s="361"/>
      <c r="R294" s="361"/>
      <c r="S294" s="361"/>
      <c r="T294" s="361"/>
      <c r="U294" s="361"/>
      <c r="V294" s="361"/>
      <c r="W294" s="361"/>
      <c r="X294" s="361"/>
      <c r="Y294" s="361"/>
      <c r="Z294" s="361"/>
      <c r="AA294" s="361"/>
      <c r="AB294" s="361"/>
      <c r="AC294" s="361"/>
      <c r="AD294" s="361"/>
      <c r="AE294" s="361"/>
    </row>
    <row r="295">
      <c r="A295" s="361"/>
      <c r="B295" s="361"/>
      <c r="C295" s="361"/>
      <c r="D295" s="361"/>
      <c r="E295" s="361"/>
      <c r="F295" s="361"/>
      <c r="G295" s="361"/>
      <c r="H295" s="361"/>
      <c r="I295" s="361"/>
      <c r="J295" s="361"/>
      <c r="K295" s="361"/>
      <c r="L295" s="361"/>
      <c r="M295" s="361"/>
      <c r="N295" s="361"/>
      <c r="O295" s="361"/>
      <c r="P295" s="361"/>
      <c r="Q295" s="361"/>
      <c r="R295" s="361"/>
      <c r="S295" s="361"/>
      <c r="T295" s="361"/>
      <c r="U295" s="361"/>
      <c r="V295" s="361"/>
      <c r="W295" s="361"/>
      <c r="X295" s="361"/>
      <c r="Y295" s="361"/>
      <c r="Z295" s="361"/>
      <c r="AA295" s="361"/>
      <c r="AB295" s="361"/>
      <c r="AC295" s="361"/>
      <c r="AD295" s="361"/>
      <c r="AE295" s="361"/>
    </row>
    <row r="296">
      <c r="A296" s="361"/>
      <c r="B296" s="361"/>
      <c r="C296" s="361"/>
      <c r="D296" s="361"/>
      <c r="E296" s="361"/>
      <c r="F296" s="361"/>
      <c r="G296" s="361"/>
      <c r="H296" s="361"/>
      <c r="I296" s="361"/>
      <c r="J296" s="361"/>
      <c r="K296" s="361"/>
      <c r="L296" s="361"/>
      <c r="M296" s="361"/>
      <c r="N296" s="361"/>
      <c r="O296" s="361"/>
      <c r="P296" s="361"/>
      <c r="Q296" s="361"/>
      <c r="R296" s="361"/>
      <c r="S296" s="361"/>
      <c r="T296" s="361"/>
      <c r="U296" s="361"/>
      <c r="V296" s="361"/>
      <c r="W296" s="361"/>
      <c r="X296" s="361"/>
      <c r="Y296" s="361"/>
      <c r="Z296" s="361"/>
      <c r="AA296" s="361"/>
      <c r="AB296" s="361"/>
      <c r="AC296" s="361"/>
      <c r="AD296" s="361"/>
      <c r="AE296" s="361"/>
    </row>
    <row r="297">
      <c r="A297" s="361"/>
      <c r="B297" s="361"/>
      <c r="C297" s="361"/>
      <c r="D297" s="361"/>
      <c r="E297" s="361"/>
      <c r="F297" s="361"/>
      <c r="G297" s="361"/>
      <c r="H297" s="361"/>
      <c r="I297" s="361"/>
      <c r="J297" s="361"/>
      <c r="K297" s="361"/>
      <c r="L297" s="361"/>
      <c r="M297" s="361"/>
      <c r="N297" s="361"/>
      <c r="O297" s="361"/>
      <c r="P297" s="361"/>
      <c r="Q297" s="361"/>
      <c r="R297" s="361"/>
      <c r="S297" s="361"/>
      <c r="T297" s="361"/>
      <c r="U297" s="361"/>
      <c r="V297" s="361"/>
      <c r="W297" s="361"/>
      <c r="X297" s="361"/>
      <c r="Y297" s="361"/>
      <c r="Z297" s="361"/>
      <c r="AA297" s="361"/>
      <c r="AB297" s="361"/>
      <c r="AC297" s="361"/>
      <c r="AD297" s="361"/>
      <c r="AE297" s="361"/>
    </row>
    <row r="298">
      <c r="A298" s="361"/>
      <c r="B298" s="361"/>
      <c r="C298" s="361"/>
      <c r="D298" s="361"/>
      <c r="E298" s="361"/>
      <c r="F298" s="361"/>
      <c r="G298" s="361"/>
      <c r="H298" s="361"/>
      <c r="I298" s="361"/>
      <c r="J298" s="361"/>
      <c r="K298" s="361"/>
      <c r="L298" s="361"/>
      <c r="M298" s="361"/>
      <c r="N298" s="361"/>
      <c r="O298" s="361"/>
      <c r="P298" s="361"/>
      <c r="Q298" s="361"/>
      <c r="R298" s="361"/>
      <c r="S298" s="361"/>
      <c r="T298" s="361"/>
      <c r="U298" s="361"/>
      <c r="V298" s="361"/>
      <c r="W298" s="361"/>
      <c r="X298" s="361"/>
      <c r="Y298" s="361"/>
      <c r="Z298" s="361"/>
      <c r="AA298" s="361"/>
      <c r="AB298" s="361"/>
      <c r="AC298" s="361"/>
      <c r="AD298" s="361"/>
      <c r="AE298" s="361"/>
    </row>
    <row r="299">
      <c r="A299" s="361"/>
      <c r="B299" s="361"/>
      <c r="C299" s="361"/>
      <c r="D299" s="361"/>
      <c r="E299" s="361"/>
      <c r="F299" s="361"/>
      <c r="G299" s="361"/>
      <c r="H299" s="361"/>
      <c r="I299" s="361"/>
      <c r="J299" s="361"/>
      <c r="K299" s="361"/>
      <c r="L299" s="361"/>
      <c r="M299" s="361"/>
      <c r="N299" s="361"/>
      <c r="O299" s="361"/>
      <c r="P299" s="361"/>
      <c r="Q299" s="361"/>
      <c r="R299" s="361"/>
      <c r="S299" s="361"/>
      <c r="T299" s="361"/>
      <c r="U299" s="361"/>
      <c r="V299" s="361"/>
      <c r="W299" s="361"/>
      <c r="X299" s="361"/>
      <c r="Y299" s="361"/>
      <c r="Z299" s="361"/>
      <c r="AA299" s="361"/>
      <c r="AB299" s="361"/>
      <c r="AC299" s="361"/>
      <c r="AD299" s="361"/>
      <c r="AE299" s="361"/>
    </row>
    <row r="300">
      <c r="A300" s="361"/>
      <c r="B300" s="361"/>
      <c r="C300" s="361"/>
      <c r="D300" s="361"/>
      <c r="E300" s="361"/>
      <c r="F300" s="361"/>
      <c r="G300" s="361"/>
      <c r="H300" s="361"/>
      <c r="I300" s="361"/>
      <c r="J300" s="361"/>
      <c r="K300" s="361"/>
      <c r="L300" s="361"/>
      <c r="M300" s="361"/>
      <c r="N300" s="361"/>
      <c r="O300" s="361"/>
      <c r="P300" s="361"/>
      <c r="Q300" s="361"/>
      <c r="R300" s="361"/>
      <c r="S300" s="361"/>
      <c r="T300" s="361"/>
      <c r="U300" s="361"/>
      <c r="V300" s="361"/>
      <c r="W300" s="361"/>
      <c r="X300" s="361"/>
      <c r="Y300" s="361"/>
      <c r="Z300" s="361"/>
      <c r="AA300" s="361"/>
      <c r="AB300" s="361"/>
      <c r="AC300" s="361"/>
      <c r="AD300" s="361"/>
      <c r="AE300" s="361"/>
    </row>
    <row r="301">
      <c r="A301" s="361"/>
      <c r="B301" s="361"/>
      <c r="C301" s="361"/>
      <c r="D301" s="361"/>
      <c r="E301" s="361"/>
      <c r="F301" s="361"/>
      <c r="G301" s="361"/>
      <c r="H301" s="361"/>
      <c r="I301" s="361"/>
      <c r="J301" s="361"/>
      <c r="K301" s="361"/>
      <c r="L301" s="361"/>
      <c r="M301" s="361"/>
      <c r="N301" s="361"/>
      <c r="O301" s="361"/>
      <c r="P301" s="361"/>
      <c r="Q301" s="361"/>
      <c r="R301" s="361"/>
      <c r="S301" s="361"/>
      <c r="T301" s="361"/>
      <c r="U301" s="361"/>
      <c r="V301" s="361"/>
      <c r="W301" s="361"/>
      <c r="X301" s="361"/>
      <c r="Y301" s="361"/>
      <c r="Z301" s="361"/>
      <c r="AA301" s="361"/>
      <c r="AB301" s="361"/>
      <c r="AC301" s="361"/>
      <c r="AD301" s="361"/>
      <c r="AE301" s="361"/>
    </row>
    <row r="302">
      <c r="A302" s="361"/>
      <c r="B302" s="361"/>
      <c r="C302" s="361"/>
      <c r="D302" s="361"/>
      <c r="E302" s="361"/>
      <c r="F302" s="361"/>
      <c r="G302" s="361"/>
      <c r="H302" s="361"/>
      <c r="I302" s="361"/>
      <c r="J302" s="361"/>
      <c r="K302" s="361"/>
      <c r="L302" s="361"/>
      <c r="M302" s="361"/>
      <c r="N302" s="361"/>
      <c r="O302" s="361"/>
      <c r="P302" s="361"/>
      <c r="Q302" s="361"/>
      <c r="R302" s="361"/>
      <c r="S302" s="361"/>
      <c r="T302" s="361"/>
      <c r="U302" s="361"/>
      <c r="V302" s="361"/>
      <c r="W302" s="361"/>
      <c r="X302" s="361"/>
      <c r="Y302" s="361"/>
      <c r="Z302" s="361"/>
      <c r="AA302" s="361"/>
      <c r="AB302" s="361"/>
      <c r="AC302" s="361"/>
      <c r="AD302" s="361"/>
      <c r="AE302" s="361"/>
    </row>
    <row r="303">
      <c r="A303" s="361"/>
      <c r="B303" s="361"/>
      <c r="C303" s="361"/>
      <c r="D303" s="361"/>
      <c r="E303" s="361"/>
      <c r="F303" s="361"/>
      <c r="G303" s="361"/>
      <c r="H303" s="361"/>
      <c r="I303" s="361"/>
      <c r="J303" s="361"/>
      <c r="K303" s="361"/>
      <c r="L303" s="361"/>
      <c r="M303" s="361"/>
      <c r="N303" s="361"/>
      <c r="O303" s="361"/>
      <c r="P303" s="361"/>
      <c r="Q303" s="361"/>
      <c r="R303" s="361"/>
      <c r="S303" s="361"/>
      <c r="T303" s="361"/>
      <c r="U303" s="361"/>
      <c r="V303" s="361"/>
      <c r="W303" s="361"/>
      <c r="X303" s="361"/>
      <c r="Y303" s="361"/>
      <c r="Z303" s="361"/>
      <c r="AA303" s="361"/>
      <c r="AB303" s="361"/>
      <c r="AC303" s="361"/>
      <c r="AD303" s="361"/>
      <c r="AE303" s="361"/>
    </row>
    <row r="304">
      <c r="A304" s="361"/>
      <c r="B304" s="361"/>
      <c r="C304" s="361"/>
      <c r="D304" s="361"/>
      <c r="E304" s="361"/>
      <c r="F304" s="361"/>
      <c r="G304" s="361"/>
      <c r="H304" s="361"/>
      <c r="I304" s="361"/>
      <c r="J304" s="361"/>
      <c r="K304" s="361"/>
      <c r="L304" s="361"/>
      <c r="M304" s="361"/>
      <c r="N304" s="361"/>
      <c r="O304" s="361"/>
      <c r="P304" s="361"/>
      <c r="Q304" s="361"/>
      <c r="R304" s="361"/>
      <c r="S304" s="361"/>
      <c r="T304" s="361"/>
      <c r="U304" s="361"/>
      <c r="V304" s="361"/>
      <c r="W304" s="361"/>
      <c r="X304" s="361"/>
      <c r="Y304" s="361"/>
      <c r="Z304" s="361"/>
      <c r="AA304" s="361"/>
      <c r="AB304" s="361"/>
      <c r="AC304" s="361"/>
      <c r="AD304" s="361"/>
      <c r="AE304" s="361"/>
    </row>
    <row r="305">
      <c r="A305" s="361"/>
      <c r="B305" s="361"/>
      <c r="C305" s="361"/>
      <c r="D305" s="361"/>
      <c r="E305" s="361"/>
      <c r="F305" s="361"/>
      <c r="G305" s="361"/>
      <c r="H305" s="361"/>
      <c r="I305" s="361"/>
      <c r="J305" s="361"/>
      <c r="K305" s="361"/>
      <c r="L305" s="361"/>
      <c r="M305" s="361"/>
      <c r="N305" s="361"/>
      <c r="O305" s="361"/>
      <c r="P305" s="361"/>
      <c r="Q305" s="361"/>
      <c r="R305" s="361"/>
      <c r="S305" s="361"/>
      <c r="T305" s="361"/>
      <c r="U305" s="361"/>
      <c r="V305" s="361"/>
      <c r="W305" s="361"/>
      <c r="X305" s="361"/>
      <c r="Y305" s="361"/>
      <c r="Z305" s="361"/>
      <c r="AA305" s="361"/>
      <c r="AB305" s="361"/>
      <c r="AC305" s="361"/>
      <c r="AD305" s="361"/>
      <c r="AE305" s="361"/>
    </row>
    <row r="306">
      <c r="A306" s="361"/>
      <c r="B306" s="361"/>
      <c r="C306" s="361"/>
      <c r="D306" s="361"/>
      <c r="E306" s="361"/>
      <c r="F306" s="361"/>
      <c r="G306" s="361"/>
      <c r="H306" s="361"/>
      <c r="I306" s="361"/>
      <c r="J306" s="361"/>
      <c r="K306" s="361"/>
      <c r="L306" s="361"/>
      <c r="M306" s="361"/>
      <c r="N306" s="361"/>
      <c r="O306" s="361"/>
      <c r="P306" s="361"/>
      <c r="Q306" s="361"/>
      <c r="R306" s="361"/>
      <c r="S306" s="361"/>
      <c r="T306" s="361"/>
      <c r="U306" s="361"/>
      <c r="V306" s="361"/>
      <c r="W306" s="361"/>
      <c r="X306" s="361"/>
      <c r="Y306" s="361"/>
      <c r="Z306" s="361"/>
      <c r="AA306" s="361"/>
      <c r="AB306" s="361"/>
      <c r="AC306" s="361"/>
      <c r="AD306" s="361"/>
      <c r="AE306" s="361"/>
    </row>
    <row r="307">
      <c r="A307" s="361"/>
      <c r="B307" s="361"/>
      <c r="C307" s="361"/>
      <c r="D307" s="361"/>
      <c r="E307" s="361"/>
      <c r="F307" s="361"/>
      <c r="G307" s="361"/>
      <c r="H307" s="361"/>
      <c r="I307" s="361"/>
      <c r="J307" s="361"/>
      <c r="K307" s="361"/>
      <c r="L307" s="361"/>
      <c r="M307" s="361"/>
      <c r="N307" s="361"/>
      <c r="O307" s="361"/>
      <c r="P307" s="361"/>
      <c r="Q307" s="361"/>
      <c r="R307" s="361"/>
      <c r="S307" s="361"/>
      <c r="T307" s="361"/>
      <c r="U307" s="361"/>
      <c r="V307" s="361"/>
      <c r="W307" s="361"/>
      <c r="X307" s="361"/>
      <c r="Y307" s="361"/>
      <c r="Z307" s="361"/>
      <c r="AA307" s="361"/>
      <c r="AB307" s="361"/>
      <c r="AC307" s="361"/>
      <c r="AD307" s="361"/>
      <c r="AE307" s="361"/>
    </row>
    <row r="308">
      <c r="A308" s="361"/>
      <c r="B308" s="361"/>
      <c r="C308" s="361"/>
      <c r="D308" s="361"/>
      <c r="E308" s="361"/>
      <c r="F308" s="361"/>
      <c r="G308" s="361"/>
      <c r="H308" s="361"/>
      <c r="I308" s="361"/>
      <c r="J308" s="361"/>
      <c r="K308" s="361"/>
      <c r="L308" s="361"/>
      <c r="M308" s="361"/>
      <c r="N308" s="361"/>
      <c r="O308" s="361"/>
      <c r="P308" s="361"/>
      <c r="Q308" s="361"/>
      <c r="R308" s="361"/>
      <c r="S308" s="361"/>
      <c r="T308" s="361"/>
      <c r="U308" s="361"/>
      <c r="V308" s="361"/>
      <c r="W308" s="361"/>
      <c r="X308" s="361"/>
      <c r="Y308" s="361"/>
      <c r="Z308" s="361"/>
      <c r="AA308" s="361"/>
      <c r="AB308" s="361"/>
      <c r="AC308" s="361"/>
      <c r="AD308" s="361"/>
      <c r="AE308" s="361"/>
    </row>
    <row r="309">
      <c r="A309" s="361"/>
      <c r="B309" s="361"/>
      <c r="C309" s="361"/>
      <c r="D309" s="361"/>
      <c r="E309" s="361"/>
      <c r="F309" s="361"/>
      <c r="G309" s="361"/>
      <c r="H309" s="361"/>
      <c r="I309" s="361"/>
      <c r="J309" s="361"/>
      <c r="K309" s="361"/>
      <c r="L309" s="361"/>
      <c r="M309" s="361"/>
      <c r="N309" s="361"/>
      <c r="O309" s="361"/>
      <c r="P309" s="361"/>
      <c r="Q309" s="361"/>
      <c r="R309" s="361"/>
      <c r="S309" s="361"/>
      <c r="T309" s="361"/>
      <c r="U309" s="361"/>
      <c r="V309" s="361"/>
      <c r="W309" s="361"/>
      <c r="X309" s="361"/>
      <c r="Y309" s="361"/>
      <c r="Z309" s="361"/>
      <c r="AA309" s="361"/>
      <c r="AB309" s="361"/>
      <c r="AC309" s="361"/>
      <c r="AD309" s="361"/>
      <c r="AE309" s="361"/>
    </row>
    <row r="310">
      <c r="A310" s="361"/>
      <c r="B310" s="361"/>
      <c r="C310" s="361"/>
      <c r="D310" s="361"/>
      <c r="E310" s="361"/>
      <c r="F310" s="361"/>
      <c r="G310" s="361"/>
      <c r="H310" s="361"/>
      <c r="I310" s="361"/>
      <c r="J310" s="361"/>
      <c r="K310" s="361"/>
      <c r="L310" s="361"/>
      <c r="M310" s="361"/>
      <c r="N310" s="361"/>
      <c r="O310" s="361"/>
      <c r="P310" s="361"/>
      <c r="Q310" s="361"/>
      <c r="R310" s="361"/>
      <c r="S310" s="361"/>
      <c r="T310" s="361"/>
      <c r="U310" s="361"/>
      <c r="V310" s="361"/>
      <c r="W310" s="361"/>
      <c r="X310" s="361"/>
      <c r="Y310" s="361"/>
      <c r="Z310" s="361"/>
      <c r="AA310" s="361"/>
      <c r="AB310" s="361"/>
      <c r="AC310" s="361"/>
      <c r="AD310" s="361"/>
      <c r="AE310" s="361"/>
    </row>
    <row r="311">
      <c r="A311" s="361"/>
      <c r="B311" s="361"/>
      <c r="C311" s="361"/>
      <c r="D311" s="361"/>
      <c r="E311" s="361"/>
      <c r="F311" s="361"/>
      <c r="G311" s="361"/>
      <c r="H311" s="361"/>
      <c r="I311" s="361"/>
      <c r="J311" s="361"/>
      <c r="K311" s="361"/>
      <c r="L311" s="361"/>
      <c r="M311" s="361"/>
      <c r="N311" s="361"/>
      <c r="O311" s="361"/>
      <c r="P311" s="361"/>
      <c r="Q311" s="361"/>
      <c r="R311" s="361"/>
      <c r="S311" s="361"/>
      <c r="T311" s="361"/>
      <c r="U311" s="361"/>
      <c r="V311" s="361"/>
      <c r="W311" s="361"/>
      <c r="X311" s="361"/>
      <c r="Y311" s="361"/>
      <c r="Z311" s="361"/>
      <c r="AA311" s="361"/>
      <c r="AB311" s="361"/>
      <c r="AC311" s="361"/>
      <c r="AD311" s="361"/>
      <c r="AE311" s="361"/>
    </row>
    <row r="312">
      <c r="A312" s="361"/>
      <c r="B312" s="361"/>
      <c r="C312" s="361"/>
      <c r="D312" s="361"/>
      <c r="E312" s="361"/>
      <c r="F312" s="361"/>
      <c r="G312" s="361"/>
      <c r="H312" s="361"/>
      <c r="I312" s="361"/>
      <c r="J312" s="361"/>
      <c r="K312" s="361"/>
      <c r="L312" s="361"/>
      <c r="M312" s="361"/>
      <c r="N312" s="361"/>
      <c r="O312" s="361"/>
      <c r="P312" s="361"/>
      <c r="Q312" s="361"/>
      <c r="R312" s="361"/>
      <c r="S312" s="361"/>
      <c r="T312" s="361"/>
      <c r="U312" s="361"/>
      <c r="V312" s="361"/>
      <c r="W312" s="361"/>
      <c r="X312" s="361"/>
      <c r="Y312" s="361"/>
      <c r="Z312" s="361"/>
      <c r="AA312" s="361"/>
      <c r="AB312" s="361"/>
      <c r="AC312" s="361"/>
      <c r="AD312" s="361"/>
      <c r="AE312" s="361"/>
    </row>
    <row r="313">
      <c r="A313" s="361"/>
      <c r="B313" s="361"/>
      <c r="C313" s="361"/>
      <c r="D313" s="361"/>
      <c r="E313" s="361"/>
      <c r="F313" s="361"/>
      <c r="G313" s="361"/>
      <c r="H313" s="361"/>
      <c r="I313" s="361"/>
      <c r="J313" s="361"/>
      <c r="K313" s="361"/>
      <c r="L313" s="361"/>
      <c r="M313" s="361"/>
      <c r="N313" s="361"/>
      <c r="O313" s="361"/>
      <c r="P313" s="361"/>
      <c r="Q313" s="361"/>
      <c r="R313" s="361"/>
      <c r="S313" s="361"/>
      <c r="T313" s="361"/>
      <c r="U313" s="361"/>
      <c r="V313" s="361"/>
      <c r="W313" s="361"/>
      <c r="X313" s="361"/>
      <c r="Y313" s="361"/>
      <c r="Z313" s="361"/>
      <c r="AA313" s="361"/>
      <c r="AB313" s="361"/>
      <c r="AC313" s="361"/>
      <c r="AD313" s="361"/>
      <c r="AE313" s="361"/>
    </row>
    <row r="314">
      <c r="A314" s="361"/>
      <c r="B314" s="361"/>
      <c r="C314" s="361"/>
      <c r="D314" s="361"/>
      <c r="E314" s="361"/>
      <c r="F314" s="361"/>
      <c r="G314" s="361"/>
      <c r="H314" s="361"/>
      <c r="I314" s="361"/>
      <c r="J314" s="361"/>
      <c r="K314" s="361"/>
      <c r="L314" s="361"/>
      <c r="M314" s="361"/>
      <c r="N314" s="361"/>
      <c r="O314" s="361"/>
      <c r="P314" s="361"/>
      <c r="Q314" s="361"/>
      <c r="R314" s="361"/>
      <c r="S314" s="361"/>
      <c r="T314" s="361"/>
      <c r="U314" s="361"/>
      <c r="V314" s="361"/>
      <c r="W314" s="361"/>
      <c r="X314" s="361"/>
      <c r="Y314" s="361"/>
      <c r="Z314" s="361"/>
      <c r="AA314" s="361"/>
      <c r="AB314" s="361"/>
      <c r="AC314" s="361"/>
      <c r="AD314" s="361"/>
      <c r="AE314" s="361"/>
    </row>
    <row r="315">
      <c r="A315" s="361"/>
      <c r="B315" s="361"/>
      <c r="C315" s="361"/>
      <c r="D315" s="361"/>
      <c r="E315" s="361"/>
      <c r="F315" s="361"/>
      <c r="G315" s="361"/>
      <c r="H315" s="361"/>
      <c r="I315" s="361"/>
      <c r="J315" s="361"/>
      <c r="K315" s="361"/>
      <c r="L315" s="361"/>
      <c r="M315" s="361"/>
      <c r="N315" s="361"/>
      <c r="O315" s="361"/>
      <c r="P315" s="361"/>
      <c r="Q315" s="361"/>
      <c r="R315" s="361"/>
      <c r="S315" s="361"/>
      <c r="T315" s="361"/>
      <c r="U315" s="361"/>
      <c r="V315" s="361"/>
      <c r="W315" s="361"/>
      <c r="X315" s="361"/>
      <c r="Y315" s="361"/>
      <c r="Z315" s="361"/>
      <c r="AA315" s="361"/>
      <c r="AB315" s="361"/>
      <c r="AC315" s="361"/>
      <c r="AD315" s="361"/>
      <c r="AE315" s="361"/>
    </row>
    <row r="316">
      <c r="A316" s="361"/>
      <c r="B316" s="361"/>
      <c r="C316" s="361"/>
      <c r="D316" s="361"/>
      <c r="E316" s="361"/>
      <c r="F316" s="361"/>
      <c r="G316" s="361"/>
      <c r="H316" s="361"/>
      <c r="I316" s="361"/>
      <c r="J316" s="361"/>
      <c r="K316" s="361"/>
      <c r="L316" s="361"/>
      <c r="M316" s="361"/>
      <c r="N316" s="361"/>
      <c r="O316" s="361"/>
      <c r="P316" s="361"/>
      <c r="Q316" s="361"/>
      <c r="R316" s="361"/>
      <c r="S316" s="361"/>
      <c r="T316" s="361"/>
      <c r="U316" s="361"/>
      <c r="V316" s="361"/>
      <c r="W316" s="361"/>
      <c r="X316" s="361"/>
      <c r="Y316" s="361"/>
      <c r="Z316" s="361"/>
      <c r="AA316" s="361"/>
      <c r="AB316" s="361"/>
      <c r="AC316" s="361"/>
      <c r="AD316" s="361"/>
      <c r="AE316" s="361"/>
    </row>
    <row r="317">
      <c r="A317" s="361"/>
      <c r="B317" s="361"/>
      <c r="C317" s="361"/>
      <c r="D317" s="361"/>
      <c r="E317" s="361"/>
      <c r="F317" s="361"/>
      <c r="G317" s="361"/>
      <c r="H317" s="361"/>
      <c r="I317" s="361"/>
      <c r="J317" s="361"/>
      <c r="K317" s="361"/>
      <c r="L317" s="361"/>
      <c r="M317" s="361"/>
      <c r="N317" s="361"/>
      <c r="O317" s="361"/>
      <c r="P317" s="361"/>
      <c r="Q317" s="361"/>
      <c r="R317" s="361"/>
      <c r="S317" s="361"/>
      <c r="T317" s="361"/>
      <c r="U317" s="361"/>
      <c r="V317" s="361"/>
      <c r="W317" s="361"/>
      <c r="X317" s="361"/>
      <c r="Y317" s="361"/>
      <c r="Z317" s="361"/>
      <c r="AA317" s="361"/>
      <c r="AB317" s="361"/>
      <c r="AC317" s="361"/>
      <c r="AD317" s="361"/>
      <c r="AE317" s="361"/>
    </row>
    <row r="318">
      <c r="A318" s="361"/>
      <c r="B318" s="361"/>
      <c r="C318" s="361"/>
      <c r="D318" s="361"/>
      <c r="E318" s="361"/>
      <c r="F318" s="361"/>
      <c r="G318" s="361"/>
      <c r="H318" s="361"/>
      <c r="I318" s="361"/>
      <c r="J318" s="361"/>
      <c r="K318" s="361"/>
      <c r="L318" s="361"/>
      <c r="M318" s="361"/>
      <c r="N318" s="361"/>
      <c r="O318" s="361"/>
      <c r="P318" s="361"/>
      <c r="Q318" s="361"/>
      <c r="R318" s="361"/>
      <c r="S318" s="361"/>
      <c r="T318" s="361"/>
      <c r="U318" s="361"/>
      <c r="V318" s="361"/>
      <c r="W318" s="361"/>
      <c r="X318" s="361"/>
      <c r="Y318" s="361"/>
      <c r="Z318" s="361"/>
      <c r="AA318" s="361"/>
      <c r="AB318" s="361"/>
      <c r="AC318" s="361"/>
      <c r="AD318" s="361"/>
      <c r="AE318" s="361"/>
    </row>
    <row r="319">
      <c r="A319" s="361"/>
      <c r="B319" s="361"/>
      <c r="C319" s="361"/>
      <c r="D319" s="361"/>
      <c r="E319" s="361"/>
      <c r="F319" s="361"/>
      <c r="G319" s="361"/>
      <c r="H319" s="361"/>
      <c r="I319" s="361"/>
      <c r="J319" s="361"/>
      <c r="K319" s="361"/>
      <c r="L319" s="361"/>
      <c r="M319" s="361"/>
      <c r="N319" s="361"/>
      <c r="O319" s="361"/>
      <c r="P319" s="361"/>
      <c r="Q319" s="361"/>
      <c r="R319" s="361"/>
      <c r="S319" s="361"/>
      <c r="T319" s="361"/>
      <c r="U319" s="361"/>
      <c r="V319" s="361"/>
      <c r="W319" s="361"/>
      <c r="X319" s="361"/>
      <c r="Y319" s="361"/>
      <c r="Z319" s="361"/>
      <c r="AA319" s="361"/>
      <c r="AB319" s="361"/>
      <c r="AC319" s="361"/>
      <c r="AD319" s="361"/>
      <c r="AE319" s="361"/>
    </row>
    <row r="320">
      <c r="A320" s="361"/>
      <c r="B320" s="361"/>
      <c r="C320" s="361"/>
      <c r="D320" s="361"/>
      <c r="E320" s="361"/>
      <c r="F320" s="361"/>
      <c r="G320" s="361"/>
      <c r="H320" s="361"/>
      <c r="I320" s="361"/>
      <c r="J320" s="361"/>
      <c r="K320" s="361"/>
      <c r="L320" s="361"/>
      <c r="M320" s="361"/>
      <c r="N320" s="361"/>
      <c r="O320" s="361"/>
      <c r="P320" s="361"/>
      <c r="Q320" s="361"/>
      <c r="R320" s="361"/>
      <c r="S320" s="361"/>
      <c r="T320" s="361"/>
      <c r="U320" s="361"/>
      <c r="V320" s="361"/>
      <c r="W320" s="361"/>
      <c r="X320" s="361"/>
      <c r="Y320" s="361"/>
      <c r="Z320" s="361"/>
      <c r="AA320" s="361"/>
      <c r="AB320" s="361"/>
      <c r="AC320" s="361"/>
      <c r="AD320" s="361"/>
      <c r="AE320" s="361"/>
    </row>
    <row r="321">
      <c r="A321" s="361"/>
      <c r="B321" s="361"/>
      <c r="C321" s="361"/>
      <c r="D321" s="361"/>
      <c r="E321" s="361"/>
      <c r="F321" s="361"/>
      <c r="G321" s="361"/>
      <c r="H321" s="361"/>
      <c r="I321" s="361"/>
      <c r="J321" s="361"/>
      <c r="K321" s="361"/>
      <c r="L321" s="361"/>
      <c r="M321" s="361"/>
      <c r="N321" s="361"/>
      <c r="O321" s="361"/>
      <c r="P321" s="361"/>
      <c r="Q321" s="361"/>
      <c r="R321" s="361"/>
      <c r="S321" s="361"/>
      <c r="T321" s="361"/>
      <c r="U321" s="361"/>
      <c r="V321" s="361"/>
      <c r="W321" s="361"/>
      <c r="X321" s="361"/>
      <c r="Y321" s="361"/>
      <c r="Z321" s="361"/>
      <c r="AA321" s="361"/>
      <c r="AB321" s="361"/>
      <c r="AC321" s="361"/>
      <c r="AD321" s="361"/>
      <c r="AE321" s="361"/>
    </row>
    <row r="322">
      <c r="A322" s="361"/>
      <c r="B322" s="361"/>
      <c r="C322" s="361"/>
      <c r="D322" s="361"/>
      <c r="E322" s="361"/>
      <c r="F322" s="361"/>
      <c r="G322" s="361"/>
      <c r="H322" s="361"/>
      <c r="I322" s="361"/>
      <c r="J322" s="361"/>
      <c r="K322" s="361"/>
      <c r="L322" s="361"/>
      <c r="M322" s="361"/>
      <c r="N322" s="361"/>
      <c r="O322" s="361"/>
      <c r="P322" s="361"/>
      <c r="Q322" s="361"/>
      <c r="R322" s="361"/>
      <c r="S322" s="361"/>
      <c r="T322" s="361"/>
      <c r="U322" s="361"/>
      <c r="V322" s="361"/>
      <c r="W322" s="361"/>
      <c r="X322" s="361"/>
      <c r="Y322" s="361"/>
      <c r="Z322" s="361"/>
      <c r="AA322" s="361"/>
      <c r="AB322" s="361"/>
      <c r="AC322" s="361"/>
      <c r="AD322" s="361"/>
      <c r="AE322" s="361"/>
    </row>
    <row r="323">
      <c r="A323" s="361"/>
      <c r="B323" s="361"/>
      <c r="C323" s="361"/>
      <c r="D323" s="361"/>
      <c r="E323" s="361"/>
      <c r="F323" s="361"/>
      <c r="G323" s="361"/>
      <c r="H323" s="361"/>
      <c r="I323" s="361"/>
      <c r="J323" s="361"/>
      <c r="K323" s="361"/>
      <c r="L323" s="361"/>
      <c r="M323" s="361"/>
      <c r="N323" s="361"/>
      <c r="O323" s="361"/>
      <c r="P323" s="361"/>
      <c r="Q323" s="361"/>
      <c r="R323" s="361"/>
      <c r="S323" s="361"/>
      <c r="T323" s="361"/>
      <c r="U323" s="361"/>
      <c r="V323" s="361"/>
      <c r="W323" s="361"/>
      <c r="X323" s="361"/>
      <c r="Y323" s="361"/>
      <c r="Z323" s="361"/>
      <c r="AA323" s="361"/>
      <c r="AB323" s="361"/>
      <c r="AC323" s="361"/>
      <c r="AD323" s="361"/>
      <c r="AE323" s="361"/>
    </row>
    <row r="324">
      <c r="A324" s="361"/>
      <c r="B324" s="361"/>
      <c r="C324" s="361"/>
      <c r="D324" s="361"/>
      <c r="E324" s="361"/>
      <c r="F324" s="361"/>
      <c r="G324" s="361"/>
      <c r="H324" s="361"/>
      <c r="I324" s="361"/>
      <c r="J324" s="361"/>
      <c r="K324" s="361"/>
      <c r="L324" s="361"/>
      <c r="M324" s="361"/>
      <c r="N324" s="361"/>
      <c r="O324" s="361"/>
      <c r="P324" s="361"/>
      <c r="Q324" s="361"/>
      <c r="R324" s="361"/>
      <c r="S324" s="361"/>
      <c r="T324" s="361"/>
      <c r="U324" s="361"/>
      <c r="V324" s="361"/>
      <c r="W324" s="361"/>
      <c r="X324" s="361"/>
      <c r="Y324" s="361"/>
      <c r="Z324" s="361"/>
      <c r="AA324" s="361"/>
      <c r="AB324" s="361"/>
      <c r="AC324" s="361"/>
      <c r="AD324" s="361"/>
      <c r="AE324" s="361"/>
    </row>
    <row r="325">
      <c r="A325" s="361"/>
      <c r="B325" s="361"/>
      <c r="C325" s="361"/>
      <c r="D325" s="361"/>
      <c r="E325" s="361"/>
      <c r="F325" s="361"/>
      <c r="G325" s="361"/>
      <c r="H325" s="361"/>
      <c r="I325" s="361"/>
      <c r="J325" s="361"/>
      <c r="K325" s="361"/>
      <c r="L325" s="361"/>
      <c r="M325" s="361"/>
      <c r="N325" s="361"/>
      <c r="O325" s="361"/>
      <c r="P325" s="361"/>
      <c r="Q325" s="361"/>
      <c r="R325" s="361"/>
      <c r="S325" s="361"/>
      <c r="T325" s="361"/>
      <c r="U325" s="361"/>
      <c r="V325" s="361"/>
      <c r="W325" s="361"/>
      <c r="X325" s="361"/>
      <c r="Y325" s="361"/>
      <c r="Z325" s="361"/>
      <c r="AA325" s="361"/>
      <c r="AB325" s="361"/>
      <c r="AC325" s="361"/>
      <c r="AD325" s="361"/>
      <c r="AE325" s="361"/>
    </row>
    <row r="326">
      <c r="A326" s="361"/>
      <c r="B326" s="361"/>
      <c r="C326" s="361"/>
      <c r="D326" s="361"/>
      <c r="E326" s="361"/>
      <c r="F326" s="361"/>
      <c r="G326" s="361"/>
      <c r="H326" s="361"/>
      <c r="I326" s="361"/>
      <c r="J326" s="361"/>
      <c r="K326" s="361"/>
      <c r="L326" s="361"/>
      <c r="M326" s="361"/>
      <c r="N326" s="361"/>
      <c r="O326" s="361"/>
      <c r="P326" s="361"/>
      <c r="Q326" s="361"/>
      <c r="R326" s="361"/>
      <c r="S326" s="361"/>
      <c r="T326" s="361"/>
      <c r="U326" s="361"/>
      <c r="V326" s="361"/>
      <c r="W326" s="361"/>
      <c r="X326" s="361"/>
      <c r="Y326" s="361"/>
      <c r="Z326" s="361"/>
      <c r="AA326" s="361"/>
      <c r="AB326" s="361"/>
      <c r="AC326" s="361"/>
      <c r="AD326" s="361"/>
      <c r="AE326" s="361"/>
    </row>
    <row r="327">
      <c r="A327" s="361"/>
      <c r="B327" s="361"/>
      <c r="C327" s="361"/>
      <c r="D327" s="361"/>
      <c r="E327" s="361"/>
      <c r="F327" s="361"/>
      <c r="G327" s="361"/>
      <c r="H327" s="361"/>
      <c r="I327" s="361"/>
      <c r="J327" s="361"/>
      <c r="K327" s="361"/>
      <c r="L327" s="361"/>
      <c r="M327" s="361"/>
      <c r="N327" s="361"/>
      <c r="O327" s="361"/>
      <c r="P327" s="361"/>
      <c r="Q327" s="361"/>
      <c r="R327" s="361"/>
      <c r="S327" s="361"/>
      <c r="T327" s="361"/>
      <c r="U327" s="361"/>
      <c r="V327" s="361"/>
      <c r="W327" s="361"/>
      <c r="X327" s="361"/>
      <c r="Y327" s="361"/>
      <c r="Z327" s="361"/>
      <c r="AA327" s="361"/>
      <c r="AB327" s="361"/>
      <c r="AC327" s="361"/>
      <c r="AD327" s="361"/>
      <c r="AE327" s="361"/>
    </row>
    <row r="328">
      <c r="A328" s="361"/>
      <c r="B328" s="361"/>
      <c r="C328" s="361"/>
      <c r="D328" s="361"/>
      <c r="E328" s="361"/>
      <c r="F328" s="361"/>
      <c r="G328" s="361"/>
      <c r="H328" s="361"/>
      <c r="I328" s="361"/>
      <c r="J328" s="361"/>
      <c r="K328" s="361"/>
      <c r="L328" s="361"/>
      <c r="M328" s="361"/>
      <c r="N328" s="361"/>
      <c r="O328" s="361"/>
      <c r="P328" s="361"/>
      <c r="Q328" s="361"/>
      <c r="R328" s="361"/>
      <c r="S328" s="361"/>
      <c r="T328" s="361"/>
      <c r="U328" s="361"/>
      <c r="V328" s="361"/>
      <c r="W328" s="361"/>
      <c r="X328" s="361"/>
      <c r="Y328" s="361"/>
      <c r="Z328" s="361"/>
      <c r="AA328" s="361"/>
      <c r="AB328" s="361"/>
      <c r="AC328" s="361"/>
      <c r="AD328" s="361"/>
      <c r="AE328" s="361"/>
    </row>
    <row r="329">
      <c r="A329" s="361"/>
      <c r="B329" s="361"/>
      <c r="C329" s="361"/>
      <c r="D329" s="361"/>
      <c r="E329" s="361"/>
      <c r="F329" s="361"/>
      <c r="G329" s="361"/>
      <c r="H329" s="361"/>
      <c r="I329" s="361"/>
      <c r="J329" s="361"/>
      <c r="K329" s="361"/>
      <c r="L329" s="361"/>
      <c r="M329" s="361"/>
      <c r="N329" s="361"/>
      <c r="O329" s="361"/>
      <c r="P329" s="361"/>
      <c r="Q329" s="361"/>
      <c r="R329" s="361"/>
      <c r="S329" s="361"/>
      <c r="T329" s="361"/>
      <c r="U329" s="361"/>
      <c r="V329" s="361"/>
      <c r="W329" s="361"/>
      <c r="X329" s="361"/>
      <c r="Y329" s="361"/>
      <c r="Z329" s="361"/>
      <c r="AA329" s="361"/>
      <c r="AB329" s="361"/>
      <c r="AC329" s="361"/>
      <c r="AD329" s="361"/>
      <c r="AE329" s="361"/>
    </row>
    <row r="330">
      <c r="A330" s="361"/>
      <c r="B330" s="361"/>
      <c r="C330" s="361"/>
      <c r="D330" s="361"/>
      <c r="E330" s="361"/>
      <c r="F330" s="361"/>
      <c r="G330" s="361"/>
      <c r="H330" s="361"/>
      <c r="I330" s="361"/>
      <c r="J330" s="361"/>
      <c r="K330" s="361"/>
      <c r="L330" s="361"/>
      <c r="M330" s="361"/>
      <c r="N330" s="361"/>
      <c r="O330" s="361"/>
      <c r="P330" s="361"/>
      <c r="Q330" s="361"/>
      <c r="R330" s="361"/>
      <c r="S330" s="361"/>
      <c r="T330" s="361"/>
      <c r="U330" s="361"/>
      <c r="V330" s="361"/>
      <c r="W330" s="361"/>
      <c r="X330" s="361"/>
      <c r="Y330" s="361"/>
      <c r="Z330" s="361"/>
      <c r="AA330" s="361"/>
      <c r="AB330" s="361"/>
      <c r="AC330" s="361"/>
      <c r="AD330" s="361"/>
      <c r="AE330" s="361"/>
    </row>
    <row r="331">
      <c r="A331" s="361"/>
      <c r="B331" s="361"/>
      <c r="C331" s="361"/>
      <c r="D331" s="361"/>
      <c r="E331" s="361"/>
      <c r="F331" s="361"/>
      <c r="G331" s="361"/>
      <c r="H331" s="361"/>
      <c r="I331" s="361"/>
      <c r="J331" s="361"/>
      <c r="K331" s="361"/>
      <c r="L331" s="361"/>
      <c r="M331" s="361"/>
      <c r="N331" s="361"/>
      <c r="O331" s="361"/>
      <c r="P331" s="361"/>
      <c r="Q331" s="361"/>
      <c r="R331" s="361"/>
      <c r="S331" s="361"/>
      <c r="T331" s="361"/>
      <c r="U331" s="361"/>
      <c r="V331" s="361"/>
      <c r="W331" s="361"/>
      <c r="X331" s="361"/>
      <c r="Y331" s="361"/>
      <c r="Z331" s="361"/>
      <c r="AA331" s="361"/>
      <c r="AB331" s="361"/>
      <c r="AC331" s="361"/>
      <c r="AD331" s="361"/>
      <c r="AE331" s="361"/>
    </row>
    <row r="332">
      <c r="A332" s="361"/>
      <c r="B332" s="361"/>
      <c r="C332" s="361"/>
      <c r="D332" s="361"/>
      <c r="E332" s="361"/>
      <c r="F332" s="361"/>
      <c r="G332" s="361"/>
      <c r="H332" s="361"/>
      <c r="I332" s="361"/>
      <c r="J332" s="361"/>
      <c r="K332" s="361"/>
      <c r="L332" s="361"/>
      <c r="M332" s="361"/>
      <c r="N332" s="361"/>
      <c r="O332" s="361"/>
      <c r="P332" s="361"/>
      <c r="Q332" s="361"/>
      <c r="R332" s="361"/>
      <c r="S332" s="361"/>
      <c r="T332" s="361"/>
      <c r="U332" s="361"/>
      <c r="V332" s="361"/>
      <c r="W332" s="361"/>
      <c r="X332" s="361"/>
      <c r="Y332" s="361"/>
      <c r="Z332" s="361"/>
      <c r="AA332" s="361"/>
      <c r="AB332" s="361"/>
      <c r="AC332" s="361"/>
      <c r="AD332" s="361"/>
      <c r="AE332" s="361"/>
    </row>
    <row r="333">
      <c r="A333" s="361"/>
      <c r="B333" s="361"/>
      <c r="C333" s="361"/>
      <c r="D333" s="361"/>
      <c r="E333" s="361"/>
      <c r="F333" s="361"/>
      <c r="G333" s="361"/>
      <c r="H333" s="361"/>
      <c r="I333" s="361"/>
      <c r="J333" s="361"/>
      <c r="K333" s="361"/>
      <c r="L333" s="361"/>
      <c r="M333" s="361"/>
      <c r="N333" s="361"/>
      <c r="O333" s="361"/>
      <c r="P333" s="361"/>
      <c r="Q333" s="361"/>
      <c r="R333" s="361"/>
      <c r="S333" s="361"/>
      <c r="T333" s="361"/>
      <c r="U333" s="361"/>
      <c r="V333" s="361"/>
      <c r="W333" s="361"/>
      <c r="X333" s="361"/>
      <c r="Y333" s="361"/>
      <c r="Z333" s="361"/>
      <c r="AA333" s="361"/>
      <c r="AB333" s="361"/>
      <c r="AC333" s="361"/>
      <c r="AD333" s="361"/>
      <c r="AE333" s="361"/>
    </row>
    <row r="334">
      <c r="A334" s="361"/>
      <c r="B334" s="361"/>
      <c r="C334" s="361"/>
      <c r="D334" s="361"/>
      <c r="E334" s="361"/>
      <c r="F334" s="361"/>
      <c r="G334" s="361"/>
      <c r="H334" s="361"/>
      <c r="I334" s="361"/>
      <c r="J334" s="361"/>
      <c r="K334" s="361"/>
      <c r="L334" s="361"/>
      <c r="M334" s="361"/>
      <c r="N334" s="361"/>
      <c r="O334" s="361"/>
      <c r="P334" s="361"/>
      <c r="Q334" s="361"/>
      <c r="R334" s="361"/>
      <c r="S334" s="361"/>
      <c r="T334" s="361"/>
      <c r="U334" s="361"/>
      <c r="V334" s="361"/>
      <c r="W334" s="361"/>
      <c r="X334" s="361"/>
      <c r="Y334" s="361"/>
      <c r="Z334" s="361"/>
      <c r="AA334" s="361"/>
      <c r="AB334" s="361"/>
      <c r="AC334" s="361"/>
      <c r="AD334" s="361"/>
      <c r="AE334" s="361"/>
    </row>
    <row r="335">
      <c r="A335" s="361"/>
      <c r="B335" s="361"/>
      <c r="C335" s="361"/>
      <c r="D335" s="361"/>
      <c r="E335" s="361"/>
      <c r="F335" s="361"/>
      <c r="G335" s="361"/>
      <c r="H335" s="361"/>
      <c r="I335" s="361"/>
      <c r="J335" s="361"/>
      <c r="K335" s="361"/>
      <c r="L335" s="361"/>
      <c r="M335" s="361"/>
      <c r="N335" s="361"/>
      <c r="O335" s="361"/>
      <c r="P335" s="361"/>
      <c r="Q335" s="361"/>
      <c r="R335" s="361"/>
      <c r="S335" s="361"/>
      <c r="T335" s="361"/>
      <c r="U335" s="361"/>
      <c r="V335" s="361"/>
      <c r="W335" s="361"/>
      <c r="X335" s="361"/>
      <c r="Y335" s="361"/>
      <c r="Z335" s="361"/>
      <c r="AA335" s="361"/>
      <c r="AB335" s="361"/>
      <c r="AC335" s="361"/>
      <c r="AD335" s="361"/>
      <c r="AE335" s="361"/>
    </row>
    <row r="336">
      <c r="A336" s="361"/>
      <c r="B336" s="361"/>
      <c r="C336" s="361"/>
      <c r="D336" s="361"/>
      <c r="E336" s="361"/>
      <c r="F336" s="361"/>
      <c r="G336" s="361"/>
      <c r="H336" s="361"/>
      <c r="I336" s="361"/>
      <c r="J336" s="361"/>
      <c r="K336" s="361"/>
      <c r="L336" s="361"/>
      <c r="M336" s="361"/>
      <c r="N336" s="361"/>
      <c r="O336" s="361"/>
      <c r="P336" s="361"/>
      <c r="Q336" s="361"/>
      <c r="R336" s="361"/>
      <c r="S336" s="361"/>
      <c r="T336" s="361"/>
      <c r="U336" s="361"/>
      <c r="V336" s="361"/>
      <c r="W336" s="361"/>
      <c r="X336" s="361"/>
      <c r="Y336" s="361"/>
      <c r="Z336" s="361"/>
      <c r="AA336" s="361"/>
      <c r="AB336" s="361"/>
      <c r="AC336" s="361"/>
      <c r="AD336" s="361"/>
      <c r="AE336" s="361"/>
    </row>
    <row r="337">
      <c r="A337" s="361"/>
      <c r="B337" s="361"/>
      <c r="C337" s="361"/>
      <c r="D337" s="361"/>
      <c r="E337" s="361"/>
      <c r="F337" s="361"/>
      <c r="G337" s="361"/>
      <c r="H337" s="361"/>
      <c r="I337" s="361"/>
      <c r="J337" s="361"/>
      <c r="K337" s="361"/>
      <c r="L337" s="361"/>
      <c r="M337" s="361"/>
      <c r="N337" s="361"/>
      <c r="O337" s="361"/>
      <c r="P337" s="361"/>
      <c r="Q337" s="361"/>
      <c r="R337" s="361"/>
      <c r="S337" s="361"/>
      <c r="T337" s="361"/>
      <c r="U337" s="361"/>
      <c r="V337" s="361"/>
      <c r="W337" s="361"/>
      <c r="X337" s="361"/>
      <c r="Y337" s="361"/>
      <c r="Z337" s="361"/>
      <c r="AA337" s="361"/>
      <c r="AB337" s="361"/>
      <c r="AC337" s="361"/>
      <c r="AD337" s="361"/>
      <c r="AE337" s="361"/>
    </row>
    <row r="338">
      <c r="A338" s="361"/>
      <c r="B338" s="361"/>
      <c r="C338" s="361"/>
      <c r="D338" s="361"/>
      <c r="E338" s="361"/>
      <c r="F338" s="361"/>
      <c r="G338" s="361"/>
      <c r="H338" s="361"/>
      <c r="I338" s="361"/>
      <c r="J338" s="361"/>
      <c r="K338" s="361"/>
      <c r="L338" s="361"/>
      <c r="M338" s="361"/>
      <c r="N338" s="361"/>
      <c r="O338" s="361"/>
      <c r="P338" s="361"/>
      <c r="Q338" s="361"/>
      <c r="R338" s="361"/>
      <c r="S338" s="361"/>
      <c r="T338" s="361"/>
      <c r="U338" s="361"/>
      <c r="V338" s="361"/>
      <c r="W338" s="361"/>
      <c r="X338" s="361"/>
      <c r="Y338" s="361"/>
      <c r="Z338" s="361"/>
      <c r="AA338" s="361"/>
      <c r="AB338" s="361"/>
      <c r="AC338" s="361"/>
      <c r="AD338" s="361"/>
      <c r="AE338" s="361"/>
    </row>
    <row r="339">
      <c r="A339" s="361"/>
      <c r="B339" s="361"/>
      <c r="C339" s="361"/>
      <c r="D339" s="361"/>
      <c r="E339" s="361"/>
      <c r="F339" s="361"/>
      <c r="G339" s="361"/>
      <c r="H339" s="361"/>
      <c r="I339" s="361"/>
      <c r="J339" s="361"/>
      <c r="K339" s="361"/>
      <c r="L339" s="361"/>
      <c r="M339" s="361"/>
      <c r="N339" s="361"/>
      <c r="O339" s="361"/>
      <c r="P339" s="361"/>
      <c r="Q339" s="361"/>
      <c r="R339" s="361"/>
      <c r="S339" s="361"/>
      <c r="T339" s="361"/>
      <c r="U339" s="361"/>
      <c r="V339" s="361"/>
      <c r="W339" s="361"/>
      <c r="X339" s="361"/>
      <c r="Y339" s="361"/>
      <c r="Z339" s="361"/>
      <c r="AA339" s="361"/>
      <c r="AB339" s="361"/>
      <c r="AC339" s="361"/>
      <c r="AD339" s="361"/>
      <c r="AE339" s="361"/>
    </row>
    <row r="340">
      <c r="A340" s="361"/>
      <c r="B340" s="361"/>
      <c r="C340" s="361"/>
      <c r="D340" s="361"/>
      <c r="E340" s="361"/>
      <c r="F340" s="361"/>
      <c r="G340" s="361"/>
      <c r="H340" s="361"/>
      <c r="I340" s="361"/>
      <c r="J340" s="361"/>
      <c r="K340" s="361"/>
      <c r="L340" s="361"/>
      <c r="M340" s="361"/>
      <c r="N340" s="361"/>
      <c r="O340" s="361"/>
      <c r="P340" s="361"/>
      <c r="Q340" s="361"/>
      <c r="R340" s="361"/>
      <c r="S340" s="361"/>
      <c r="T340" s="361"/>
      <c r="U340" s="361"/>
      <c r="V340" s="361"/>
      <c r="W340" s="361"/>
      <c r="X340" s="361"/>
      <c r="Y340" s="361"/>
      <c r="Z340" s="361"/>
      <c r="AA340" s="361"/>
      <c r="AB340" s="361"/>
      <c r="AC340" s="361"/>
      <c r="AD340" s="361"/>
      <c r="AE340" s="361"/>
    </row>
    <row r="341">
      <c r="A341" s="361"/>
      <c r="B341" s="361"/>
      <c r="C341" s="361"/>
      <c r="D341" s="361"/>
      <c r="E341" s="361"/>
      <c r="F341" s="361"/>
      <c r="G341" s="361"/>
      <c r="H341" s="361"/>
      <c r="I341" s="361"/>
      <c r="J341" s="361"/>
      <c r="K341" s="361"/>
      <c r="L341" s="361"/>
      <c r="M341" s="361"/>
      <c r="N341" s="361"/>
      <c r="O341" s="361"/>
      <c r="P341" s="361"/>
      <c r="Q341" s="361"/>
      <c r="R341" s="361"/>
      <c r="S341" s="361"/>
      <c r="T341" s="361"/>
      <c r="U341" s="361"/>
      <c r="V341" s="361"/>
      <c r="W341" s="361"/>
      <c r="X341" s="361"/>
      <c r="Y341" s="361"/>
      <c r="Z341" s="361"/>
      <c r="AA341" s="361"/>
      <c r="AB341" s="361"/>
      <c r="AC341" s="361"/>
      <c r="AD341" s="361"/>
      <c r="AE341" s="361"/>
    </row>
    <row r="342">
      <c r="A342" s="361"/>
      <c r="B342" s="361"/>
      <c r="C342" s="361"/>
      <c r="D342" s="361"/>
      <c r="E342" s="361"/>
      <c r="F342" s="361"/>
      <c r="G342" s="361"/>
      <c r="H342" s="361"/>
      <c r="I342" s="361"/>
      <c r="J342" s="361"/>
      <c r="K342" s="361"/>
      <c r="L342" s="361"/>
      <c r="M342" s="361"/>
      <c r="N342" s="361"/>
      <c r="O342" s="361"/>
      <c r="P342" s="361"/>
      <c r="Q342" s="361"/>
      <c r="R342" s="361"/>
      <c r="S342" s="361"/>
      <c r="T342" s="361"/>
      <c r="U342" s="361"/>
      <c r="V342" s="361"/>
      <c r="W342" s="361"/>
      <c r="X342" s="361"/>
      <c r="Y342" s="361"/>
      <c r="Z342" s="361"/>
      <c r="AA342" s="361"/>
      <c r="AB342" s="361"/>
      <c r="AC342" s="361"/>
      <c r="AD342" s="361"/>
      <c r="AE342" s="361"/>
    </row>
    <row r="343">
      <c r="A343" s="361"/>
      <c r="B343" s="361"/>
      <c r="C343" s="361"/>
      <c r="D343" s="361"/>
      <c r="E343" s="361"/>
      <c r="F343" s="361"/>
      <c r="G343" s="361"/>
      <c r="H343" s="361"/>
      <c r="I343" s="361"/>
      <c r="J343" s="361"/>
      <c r="K343" s="361"/>
      <c r="L343" s="361"/>
      <c r="M343" s="361"/>
      <c r="N343" s="361"/>
      <c r="O343" s="361"/>
      <c r="P343" s="361"/>
      <c r="Q343" s="361"/>
      <c r="R343" s="361"/>
      <c r="S343" s="361"/>
      <c r="T343" s="361"/>
      <c r="U343" s="361"/>
      <c r="V343" s="361"/>
      <c r="W343" s="361"/>
      <c r="X343" s="361"/>
      <c r="Y343" s="361"/>
      <c r="Z343" s="361"/>
      <c r="AA343" s="361"/>
      <c r="AB343" s="361"/>
      <c r="AC343" s="361"/>
      <c r="AD343" s="361"/>
      <c r="AE343" s="361"/>
    </row>
    <row r="344">
      <c r="A344" s="361"/>
      <c r="B344" s="361"/>
      <c r="C344" s="361"/>
      <c r="D344" s="361"/>
      <c r="E344" s="361"/>
      <c r="F344" s="361"/>
      <c r="G344" s="361"/>
      <c r="H344" s="361"/>
      <c r="I344" s="361"/>
      <c r="J344" s="361"/>
      <c r="K344" s="361"/>
      <c r="L344" s="361"/>
      <c r="M344" s="361"/>
      <c r="N344" s="361"/>
      <c r="O344" s="361"/>
      <c r="P344" s="361"/>
      <c r="Q344" s="361"/>
      <c r="R344" s="361"/>
      <c r="S344" s="361"/>
      <c r="T344" s="361"/>
      <c r="U344" s="361"/>
      <c r="V344" s="361"/>
      <c r="W344" s="361"/>
      <c r="X344" s="361"/>
      <c r="Y344" s="361"/>
      <c r="Z344" s="361"/>
      <c r="AA344" s="361"/>
      <c r="AB344" s="361"/>
      <c r="AC344" s="361"/>
      <c r="AD344" s="361"/>
      <c r="AE344" s="361"/>
    </row>
    <row r="345">
      <c r="A345" s="361"/>
      <c r="B345" s="361"/>
      <c r="C345" s="361"/>
      <c r="D345" s="361"/>
      <c r="E345" s="361"/>
      <c r="F345" s="361"/>
      <c r="G345" s="361"/>
      <c r="H345" s="361"/>
      <c r="I345" s="361"/>
      <c r="J345" s="361"/>
      <c r="K345" s="361"/>
      <c r="L345" s="361"/>
      <c r="M345" s="361"/>
      <c r="N345" s="361"/>
      <c r="O345" s="361"/>
      <c r="P345" s="361"/>
      <c r="Q345" s="361"/>
      <c r="R345" s="361"/>
      <c r="S345" s="361"/>
      <c r="T345" s="361"/>
      <c r="U345" s="361"/>
      <c r="V345" s="361"/>
      <c r="W345" s="361"/>
      <c r="X345" s="361"/>
      <c r="Y345" s="361"/>
      <c r="Z345" s="361"/>
      <c r="AA345" s="361"/>
      <c r="AB345" s="361"/>
      <c r="AC345" s="361"/>
      <c r="AD345" s="361"/>
      <c r="AE345" s="361"/>
    </row>
    <row r="346">
      <c r="A346" s="361"/>
      <c r="B346" s="361"/>
      <c r="C346" s="361"/>
      <c r="D346" s="361"/>
      <c r="E346" s="361"/>
      <c r="F346" s="361"/>
      <c r="G346" s="361"/>
      <c r="H346" s="361"/>
      <c r="I346" s="361"/>
      <c r="J346" s="361"/>
      <c r="K346" s="361"/>
      <c r="L346" s="361"/>
      <c r="M346" s="361"/>
      <c r="N346" s="361"/>
      <c r="O346" s="361"/>
      <c r="P346" s="361"/>
      <c r="Q346" s="361"/>
      <c r="R346" s="361"/>
      <c r="S346" s="361"/>
      <c r="T346" s="361"/>
      <c r="U346" s="361"/>
      <c r="V346" s="361"/>
      <c r="W346" s="361"/>
      <c r="X346" s="361"/>
      <c r="Y346" s="361"/>
      <c r="Z346" s="361"/>
      <c r="AA346" s="361"/>
      <c r="AB346" s="361"/>
      <c r="AC346" s="361"/>
      <c r="AD346" s="361"/>
      <c r="AE346" s="361"/>
    </row>
    <row r="347">
      <c r="A347" s="361"/>
      <c r="B347" s="361"/>
      <c r="C347" s="361"/>
      <c r="D347" s="361"/>
      <c r="E347" s="361"/>
      <c r="F347" s="361"/>
      <c r="G347" s="361"/>
      <c r="H347" s="361"/>
      <c r="I347" s="361"/>
      <c r="J347" s="361"/>
      <c r="K347" s="361"/>
      <c r="L347" s="361"/>
      <c r="M347" s="361"/>
      <c r="N347" s="361"/>
      <c r="O347" s="361"/>
      <c r="P347" s="361"/>
      <c r="Q347" s="361"/>
      <c r="R347" s="361"/>
      <c r="S347" s="361"/>
      <c r="T347" s="361"/>
      <c r="U347" s="361"/>
      <c r="V347" s="361"/>
      <c r="W347" s="361"/>
      <c r="X347" s="361"/>
      <c r="Y347" s="361"/>
      <c r="Z347" s="361"/>
      <c r="AA347" s="361"/>
      <c r="AB347" s="361"/>
      <c r="AC347" s="361"/>
      <c r="AD347" s="361"/>
      <c r="AE347" s="361"/>
    </row>
    <row r="348">
      <c r="A348" s="361"/>
      <c r="B348" s="361"/>
      <c r="C348" s="361"/>
      <c r="D348" s="361"/>
      <c r="E348" s="361"/>
      <c r="F348" s="361"/>
      <c r="G348" s="361"/>
      <c r="H348" s="361"/>
      <c r="I348" s="361"/>
      <c r="J348" s="361"/>
      <c r="K348" s="361"/>
      <c r="L348" s="361"/>
      <c r="M348" s="361"/>
      <c r="N348" s="361"/>
      <c r="O348" s="361"/>
      <c r="P348" s="361"/>
      <c r="Q348" s="361"/>
      <c r="R348" s="361"/>
      <c r="S348" s="361"/>
      <c r="T348" s="361"/>
      <c r="U348" s="361"/>
      <c r="V348" s="361"/>
      <c r="W348" s="361"/>
      <c r="X348" s="361"/>
      <c r="Y348" s="361"/>
      <c r="Z348" s="361"/>
      <c r="AA348" s="361"/>
      <c r="AB348" s="361"/>
      <c r="AC348" s="361"/>
      <c r="AD348" s="361"/>
      <c r="AE348" s="361"/>
    </row>
    <row r="349">
      <c r="A349" s="361"/>
      <c r="B349" s="361"/>
      <c r="C349" s="361"/>
      <c r="D349" s="361"/>
      <c r="E349" s="361"/>
      <c r="F349" s="361"/>
      <c r="G349" s="361"/>
      <c r="H349" s="361"/>
      <c r="I349" s="361"/>
      <c r="J349" s="361"/>
      <c r="K349" s="361"/>
      <c r="L349" s="361"/>
      <c r="M349" s="361"/>
      <c r="N349" s="361"/>
      <c r="O349" s="361"/>
      <c r="P349" s="361"/>
      <c r="Q349" s="361"/>
      <c r="R349" s="361"/>
      <c r="S349" s="361"/>
      <c r="T349" s="361"/>
      <c r="U349" s="361"/>
      <c r="V349" s="361"/>
      <c r="W349" s="361"/>
      <c r="X349" s="361"/>
      <c r="Y349" s="361"/>
      <c r="Z349" s="361"/>
      <c r="AA349" s="361"/>
      <c r="AB349" s="361"/>
      <c r="AC349" s="361"/>
      <c r="AD349" s="361"/>
      <c r="AE349" s="361"/>
    </row>
    <row r="350">
      <c r="A350" s="361"/>
      <c r="B350" s="361"/>
      <c r="C350" s="361"/>
      <c r="D350" s="361"/>
      <c r="E350" s="361"/>
      <c r="F350" s="361"/>
      <c r="G350" s="361"/>
      <c r="H350" s="361"/>
      <c r="I350" s="361"/>
      <c r="J350" s="361"/>
      <c r="K350" s="361"/>
      <c r="L350" s="361"/>
      <c r="M350" s="361"/>
      <c r="N350" s="361"/>
      <c r="O350" s="361"/>
      <c r="P350" s="361"/>
      <c r="Q350" s="361"/>
      <c r="R350" s="361"/>
      <c r="S350" s="361"/>
      <c r="T350" s="361"/>
      <c r="U350" s="361"/>
      <c r="V350" s="361"/>
      <c r="W350" s="361"/>
      <c r="X350" s="361"/>
      <c r="Y350" s="361"/>
      <c r="Z350" s="361"/>
      <c r="AA350" s="361"/>
      <c r="AB350" s="361"/>
      <c r="AC350" s="361"/>
      <c r="AD350" s="361"/>
      <c r="AE350" s="361"/>
    </row>
    <row r="351">
      <c r="A351" s="361"/>
      <c r="B351" s="361"/>
      <c r="C351" s="361"/>
      <c r="D351" s="361"/>
      <c r="E351" s="361"/>
      <c r="F351" s="361"/>
      <c r="G351" s="361"/>
      <c r="H351" s="361"/>
      <c r="I351" s="361"/>
      <c r="J351" s="361"/>
      <c r="K351" s="361"/>
      <c r="L351" s="361"/>
      <c r="M351" s="361"/>
      <c r="N351" s="361"/>
      <c r="O351" s="361"/>
      <c r="P351" s="361"/>
      <c r="Q351" s="361"/>
      <c r="R351" s="361"/>
      <c r="S351" s="361"/>
      <c r="T351" s="361"/>
      <c r="U351" s="361"/>
      <c r="V351" s="361"/>
      <c r="W351" s="361"/>
      <c r="X351" s="361"/>
      <c r="Y351" s="361"/>
      <c r="Z351" s="361"/>
      <c r="AA351" s="361"/>
      <c r="AB351" s="361"/>
      <c r="AC351" s="361"/>
      <c r="AD351" s="361"/>
      <c r="AE351" s="361"/>
    </row>
    <row r="352">
      <c r="A352" s="361"/>
      <c r="B352" s="361"/>
      <c r="C352" s="361"/>
      <c r="D352" s="361"/>
      <c r="E352" s="361"/>
      <c r="F352" s="361"/>
      <c r="G352" s="361"/>
      <c r="H352" s="361"/>
      <c r="I352" s="361"/>
      <c r="J352" s="361"/>
      <c r="K352" s="361"/>
      <c r="L352" s="361"/>
      <c r="M352" s="361"/>
      <c r="N352" s="361"/>
      <c r="O352" s="361"/>
      <c r="P352" s="361"/>
      <c r="Q352" s="361"/>
      <c r="R352" s="361"/>
      <c r="S352" s="361"/>
      <c r="T352" s="361"/>
      <c r="U352" s="361"/>
      <c r="V352" s="361"/>
      <c r="W352" s="361"/>
      <c r="X352" s="361"/>
      <c r="Y352" s="361"/>
      <c r="Z352" s="361"/>
      <c r="AA352" s="361"/>
      <c r="AB352" s="361"/>
      <c r="AC352" s="361"/>
      <c r="AD352" s="361"/>
      <c r="AE352" s="361"/>
    </row>
    <row r="353">
      <c r="A353" s="361"/>
      <c r="B353" s="361"/>
      <c r="C353" s="361"/>
      <c r="D353" s="361"/>
      <c r="E353" s="361"/>
      <c r="F353" s="361"/>
      <c r="G353" s="361"/>
      <c r="H353" s="361"/>
      <c r="I353" s="361"/>
      <c r="J353" s="361"/>
      <c r="K353" s="361"/>
      <c r="L353" s="361"/>
      <c r="M353" s="361"/>
      <c r="N353" s="361"/>
      <c r="O353" s="361"/>
      <c r="P353" s="361"/>
      <c r="Q353" s="361"/>
      <c r="R353" s="361"/>
      <c r="S353" s="361"/>
      <c r="T353" s="361"/>
      <c r="U353" s="361"/>
      <c r="V353" s="361"/>
      <c r="W353" s="361"/>
      <c r="X353" s="361"/>
      <c r="Y353" s="361"/>
      <c r="Z353" s="361"/>
      <c r="AA353" s="361"/>
      <c r="AB353" s="361"/>
      <c r="AC353" s="361"/>
      <c r="AD353" s="361"/>
      <c r="AE353" s="361"/>
    </row>
    <row r="354">
      <c r="A354" s="361"/>
      <c r="B354" s="361"/>
      <c r="C354" s="361"/>
      <c r="D354" s="361"/>
      <c r="E354" s="361"/>
      <c r="F354" s="361"/>
      <c r="G354" s="361"/>
      <c r="H354" s="361"/>
      <c r="I354" s="361"/>
      <c r="J354" s="361"/>
      <c r="K354" s="361"/>
      <c r="L354" s="361"/>
      <c r="M354" s="361"/>
      <c r="N354" s="361"/>
      <c r="O354" s="361"/>
      <c r="P354" s="361"/>
      <c r="Q354" s="361"/>
      <c r="R354" s="361"/>
      <c r="S354" s="361"/>
      <c r="T354" s="361"/>
      <c r="U354" s="361"/>
      <c r="V354" s="361"/>
      <c r="W354" s="361"/>
      <c r="X354" s="361"/>
      <c r="Y354" s="361"/>
      <c r="Z354" s="361"/>
      <c r="AA354" s="361"/>
      <c r="AB354" s="361"/>
      <c r="AC354" s="361"/>
      <c r="AD354" s="361"/>
      <c r="AE354" s="361"/>
    </row>
    <row r="355">
      <c r="A355" s="361"/>
      <c r="B355" s="361"/>
      <c r="C355" s="361"/>
      <c r="D355" s="361"/>
      <c r="E355" s="361"/>
      <c r="F355" s="361"/>
      <c r="G355" s="361"/>
      <c r="H355" s="361"/>
      <c r="I355" s="361"/>
      <c r="J355" s="361"/>
      <c r="K355" s="361"/>
      <c r="L355" s="361"/>
      <c r="M355" s="361"/>
      <c r="N355" s="361"/>
      <c r="O355" s="361"/>
      <c r="P355" s="361"/>
      <c r="Q355" s="361"/>
      <c r="R355" s="361"/>
      <c r="S355" s="361"/>
      <c r="T355" s="361"/>
      <c r="U355" s="361"/>
      <c r="V355" s="361"/>
      <c r="W355" s="361"/>
      <c r="X355" s="361"/>
      <c r="Y355" s="361"/>
      <c r="Z355" s="361"/>
      <c r="AA355" s="361"/>
      <c r="AB355" s="361"/>
      <c r="AC355" s="361"/>
      <c r="AD355" s="361"/>
      <c r="AE355" s="361"/>
    </row>
    <row r="356">
      <c r="A356" s="361"/>
      <c r="B356" s="361"/>
      <c r="C356" s="361"/>
      <c r="D356" s="361"/>
      <c r="E356" s="361"/>
      <c r="F356" s="361"/>
      <c r="G356" s="361"/>
      <c r="H356" s="361"/>
      <c r="I356" s="361"/>
      <c r="J356" s="361"/>
      <c r="K356" s="361"/>
      <c r="L356" s="361"/>
      <c r="M356" s="361"/>
      <c r="N356" s="361"/>
      <c r="O356" s="361"/>
      <c r="P356" s="361"/>
      <c r="Q356" s="361"/>
      <c r="R356" s="361"/>
      <c r="S356" s="361"/>
      <c r="T356" s="361"/>
      <c r="U356" s="361"/>
      <c r="V356" s="361"/>
      <c r="W356" s="361"/>
      <c r="X356" s="361"/>
      <c r="Y356" s="361"/>
      <c r="Z356" s="361"/>
      <c r="AA356" s="361"/>
      <c r="AB356" s="361"/>
      <c r="AC356" s="361"/>
      <c r="AD356" s="361"/>
      <c r="AE356" s="361"/>
    </row>
    <row r="357">
      <c r="A357" s="361"/>
      <c r="B357" s="361"/>
      <c r="C357" s="361"/>
      <c r="D357" s="361"/>
      <c r="E357" s="361"/>
      <c r="F357" s="361"/>
      <c r="G357" s="361"/>
      <c r="H357" s="361"/>
      <c r="I357" s="361"/>
      <c r="J357" s="361"/>
      <c r="K357" s="361"/>
      <c r="L357" s="361"/>
      <c r="M357" s="361"/>
      <c r="N357" s="361"/>
      <c r="O357" s="361"/>
      <c r="P357" s="361"/>
      <c r="Q357" s="361"/>
      <c r="R357" s="361"/>
      <c r="S357" s="361"/>
      <c r="T357" s="361"/>
      <c r="U357" s="361"/>
      <c r="V357" s="361"/>
      <c r="W357" s="361"/>
      <c r="X357" s="361"/>
      <c r="Y357" s="361"/>
      <c r="Z357" s="361"/>
      <c r="AA357" s="361"/>
      <c r="AB357" s="361"/>
      <c r="AC357" s="361"/>
      <c r="AD357" s="361"/>
      <c r="AE357" s="361"/>
    </row>
    <row r="358">
      <c r="A358" s="361"/>
      <c r="B358" s="361"/>
      <c r="C358" s="361"/>
      <c r="D358" s="361"/>
      <c r="E358" s="361"/>
      <c r="F358" s="361"/>
      <c r="G358" s="361"/>
      <c r="H358" s="361"/>
      <c r="I358" s="361"/>
      <c r="J358" s="361"/>
      <c r="K358" s="361"/>
      <c r="L358" s="361"/>
      <c r="M358" s="361"/>
      <c r="N358" s="361"/>
      <c r="O358" s="361"/>
      <c r="P358" s="361"/>
      <c r="Q358" s="361"/>
      <c r="R358" s="361"/>
      <c r="S358" s="361"/>
      <c r="T358" s="361"/>
      <c r="U358" s="361"/>
      <c r="V358" s="361"/>
      <c r="W358" s="361"/>
      <c r="X358" s="361"/>
      <c r="Y358" s="361"/>
      <c r="Z358" s="361"/>
      <c r="AA358" s="361"/>
      <c r="AB358" s="361"/>
      <c r="AC358" s="361"/>
      <c r="AD358" s="361"/>
      <c r="AE358" s="361"/>
    </row>
    <row r="359">
      <c r="A359" s="361"/>
      <c r="B359" s="361"/>
      <c r="C359" s="361"/>
      <c r="D359" s="361"/>
      <c r="E359" s="361"/>
      <c r="F359" s="361"/>
      <c r="G359" s="361"/>
      <c r="H359" s="361"/>
      <c r="I359" s="361"/>
      <c r="J359" s="361"/>
      <c r="K359" s="361"/>
      <c r="L359" s="361"/>
      <c r="M359" s="361"/>
      <c r="N359" s="361"/>
      <c r="O359" s="361"/>
      <c r="P359" s="361"/>
      <c r="Q359" s="361"/>
      <c r="R359" s="361"/>
      <c r="S359" s="361"/>
      <c r="T359" s="361"/>
      <c r="U359" s="361"/>
      <c r="V359" s="361"/>
      <c r="W359" s="361"/>
      <c r="X359" s="361"/>
      <c r="Y359" s="361"/>
      <c r="Z359" s="361"/>
      <c r="AA359" s="361"/>
      <c r="AB359" s="361"/>
      <c r="AC359" s="361"/>
      <c r="AD359" s="361"/>
      <c r="AE359" s="361"/>
    </row>
    <row r="360">
      <c r="A360" s="361"/>
      <c r="B360" s="361"/>
      <c r="C360" s="361"/>
      <c r="D360" s="361"/>
      <c r="E360" s="361"/>
      <c r="F360" s="361"/>
      <c r="G360" s="361"/>
      <c r="H360" s="361"/>
      <c r="I360" s="361"/>
      <c r="J360" s="361"/>
      <c r="K360" s="361"/>
      <c r="L360" s="361"/>
      <c r="M360" s="361"/>
      <c r="N360" s="361"/>
      <c r="O360" s="361"/>
      <c r="P360" s="361"/>
      <c r="Q360" s="361"/>
      <c r="R360" s="361"/>
      <c r="S360" s="361"/>
      <c r="T360" s="361"/>
      <c r="U360" s="361"/>
      <c r="V360" s="361"/>
      <c r="W360" s="361"/>
      <c r="X360" s="361"/>
      <c r="Y360" s="361"/>
      <c r="Z360" s="361"/>
      <c r="AA360" s="361"/>
      <c r="AB360" s="361"/>
      <c r="AC360" s="361"/>
      <c r="AD360" s="361"/>
      <c r="AE360" s="361"/>
    </row>
    <row r="361">
      <c r="A361" s="361"/>
      <c r="B361" s="361"/>
      <c r="C361" s="361"/>
      <c r="D361" s="361"/>
      <c r="E361" s="361"/>
      <c r="F361" s="361"/>
      <c r="G361" s="361"/>
      <c r="H361" s="361"/>
      <c r="I361" s="361"/>
      <c r="J361" s="361"/>
      <c r="K361" s="361"/>
      <c r="L361" s="361"/>
      <c r="M361" s="361"/>
      <c r="N361" s="361"/>
      <c r="O361" s="361"/>
      <c r="P361" s="361"/>
      <c r="Q361" s="361"/>
      <c r="R361" s="361"/>
      <c r="S361" s="361"/>
      <c r="T361" s="361"/>
      <c r="U361" s="361"/>
      <c r="V361" s="361"/>
      <c r="W361" s="361"/>
      <c r="X361" s="361"/>
      <c r="Y361" s="361"/>
      <c r="Z361" s="361"/>
      <c r="AA361" s="361"/>
      <c r="AB361" s="361"/>
      <c r="AC361" s="361"/>
      <c r="AD361" s="361"/>
      <c r="AE361" s="361"/>
    </row>
    <row r="362">
      <c r="A362" s="361"/>
      <c r="B362" s="361"/>
      <c r="C362" s="361"/>
      <c r="D362" s="361"/>
      <c r="E362" s="361"/>
      <c r="F362" s="361"/>
      <c r="G362" s="361"/>
      <c r="H362" s="361"/>
      <c r="I362" s="361"/>
      <c r="J362" s="361"/>
      <c r="K362" s="361"/>
      <c r="L362" s="361"/>
      <c r="M362" s="361"/>
      <c r="N362" s="361"/>
      <c r="O362" s="361"/>
      <c r="P362" s="361"/>
      <c r="Q362" s="361"/>
      <c r="R362" s="361"/>
      <c r="S362" s="361"/>
      <c r="T362" s="361"/>
      <c r="U362" s="361"/>
      <c r="V362" s="361"/>
      <c r="W362" s="361"/>
      <c r="X362" s="361"/>
      <c r="Y362" s="361"/>
      <c r="Z362" s="361"/>
      <c r="AA362" s="361"/>
      <c r="AB362" s="361"/>
      <c r="AC362" s="361"/>
      <c r="AD362" s="361"/>
      <c r="AE362" s="361"/>
    </row>
    <row r="363">
      <c r="A363" s="361"/>
      <c r="B363" s="361"/>
      <c r="C363" s="361"/>
      <c r="D363" s="361"/>
      <c r="E363" s="361"/>
      <c r="F363" s="361"/>
      <c r="G363" s="361"/>
      <c r="H363" s="361"/>
      <c r="I363" s="361"/>
      <c r="J363" s="361"/>
      <c r="K363" s="361"/>
      <c r="L363" s="361"/>
      <c r="M363" s="361"/>
      <c r="N363" s="361"/>
      <c r="O363" s="361"/>
      <c r="P363" s="361"/>
      <c r="Q363" s="361"/>
      <c r="R363" s="361"/>
      <c r="S363" s="361"/>
      <c r="T363" s="361"/>
      <c r="U363" s="361"/>
      <c r="V363" s="361"/>
      <c r="W363" s="361"/>
      <c r="X363" s="361"/>
      <c r="Y363" s="361"/>
      <c r="Z363" s="361"/>
      <c r="AA363" s="361"/>
      <c r="AB363" s="361"/>
      <c r="AC363" s="361"/>
      <c r="AD363" s="361"/>
      <c r="AE363" s="361"/>
    </row>
    <row r="364">
      <c r="A364" s="361"/>
      <c r="B364" s="361"/>
      <c r="C364" s="361"/>
      <c r="D364" s="361"/>
      <c r="E364" s="361"/>
      <c r="F364" s="361"/>
      <c r="G364" s="361"/>
      <c r="H364" s="361"/>
      <c r="I364" s="361"/>
      <c r="J364" s="361"/>
      <c r="K364" s="361"/>
      <c r="L364" s="361"/>
      <c r="M364" s="361"/>
      <c r="N364" s="361"/>
      <c r="O364" s="361"/>
      <c r="P364" s="361"/>
      <c r="Q364" s="361"/>
      <c r="R364" s="361"/>
      <c r="S364" s="361"/>
      <c r="T364" s="361"/>
      <c r="U364" s="361"/>
      <c r="V364" s="361"/>
      <c r="W364" s="361"/>
      <c r="X364" s="361"/>
      <c r="Y364" s="361"/>
      <c r="Z364" s="361"/>
      <c r="AA364" s="361"/>
      <c r="AB364" s="361"/>
      <c r="AC364" s="361"/>
      <c r="AD364" s="361"/>
      <c r="AE364" s="361"/>
    </row>
    <row r="365">
      <c r="A365" s="361"/>
      <c r="B365" s="361"/>
      <c r="C365" s="361"/>
      <c r="D365" s="361"/>
      <c r="E365" s="361"/>
      <c r="F365" s="361"/>
      <c r="G365" s="361"/>
      <c r="H365" s="361"/>
      <c r="I365" s="361"/>
      <c r="J365" s="361"/>
      <c r="K365" s="361"/>
      <c r="L365" s="361"/>
      <c r="M365" s="361"/>
      <c r="N365" s="361"/>
      <c r="O365" s="361"/>
      <c r="P365" s="361"/>
      <c r="Q365" s="361"/>
      <c r="R365" s="361"/>
      <c r="S365" s="361"/>
      <c r="T365" s="361"/>
      <c r="U365" s="361"/>
      <c r="V365" s="361"/>
      <c r="W365" s="361"/>
      <c r="X365" s="361"/>
      <c r="Y365" s="361"/>
      <c r="Z365" s="361"/>
      <c r="AA365" s="361"/>
      <c r="AB365" s="361"/>
      <c r="AC365" s="361"/>
      <c r="AD365" s="361"/>
      <c r="AE365" s="361"/>
    </row>
    <row r="366">
      <c r="A366" s="361"/>
      <c r="B366" s="361"/>
      <c r="C366" s="361"/>
      <c r="D366" s="361"/>
      <c r="E366" s="361"/>
      <c r="F366" s="361"/>
      <c r="G366" s="361"/>
      <c r="H366" s="361"/>
      <c r="I366" s="361"/>
      <c r="J366" s="361"/>
      <c r="K366" s="361"/>
      <c r="L366" s="361"/>
      <c r="M366" s="361"/>
      <c r="N366" s="361"/>
      <c r="O366" s="361"/>
      <c r="P366" s="361"/>
      <c r="Q366" s="361"/>
      <c r="R366" s="361"/>
      <c r="S366" s="361"/>
      <c r="T366" s="361"/>
      <c r="U366" s="361"/>
      <c r="V366" s="361"/>
      <c r="W366" s="361"/>
      <c r="X366" s="361"/>
      <c r="Y366" s="361"/>
      <c r="Z366" s="361"/>
      <c r="AA366" s="361"/>
      <c r="AB366" s="361"/>
      <c r="AC366" s="361"/>
      <c r="AD366" s="361"/>
      <c r="AE366" s="361"/>
    </row>
    <row r="367">
      <c r="A367" s="361"/>
      <c r="B367" s="361"/>
      <c r="C367" s="361"/>
      <c r="D367" s="361"/>
      <c r="E367" s="361"/>
      <c r="F367" s="361"/>
      <c r="G367" s="361"/>
      <c r="H367" s="361"/>
      <c r="I367" s="361"/>
      <c r="J367" s="361"/>
      <c r="K367" s="361"/>
      <c r="L367" s="361"/>
      <c r="M367" s="361"/>
      <c r="N367" s="361"/>
      <c r="O367" s="361"/>
      <c r="P367" s="361"/>
      <c r="Q367" s="361"/>
      <c r="R367" s="361"/>
      <c r="S367" s="361"/>
      <c r="T367" s="361"/>
      <c r="U367" s="361"/>
      <c r="V367" s="361"/>
      <c r="W367" s="361"/>
      <c r="X367" s="361"/>
      <c r="Y367" s="361"/>
      <c r="Z367" s="361"/>
      <c r="AA367" s="361"/>
      <c r="AB367" s="361"/>
      <c r="AC367" s="361"/>
      <c r="AD367" s="361"/>
      <c r="AE367" s="361"/>
    </row>
    <row r="368">
      <c r="A368" s="361"/>
      <c r="B368" s="361"/>
      <c r="C368" s="361"/>
      <c r="D368" s="361"/>
      <c r="E368" s="361"/>
      <c r="F368" s="361"/>
      <c r="G368" s="361"/>
      <c r="H368" s="361"/>
      <c r="I368" s="361"/>
      <c r="J368" s="361"/>
      <c r="K368" s="361"/>
      <c r="L368" s="361"/>
      <c r="M368" s="361"/>
      <c r="N368" s="361"/>
      <c r="O368" s="361"/>
      <c r="P368" s="361"/>
      <c r="Q368" s="361"/>
      <c r="R368" s="361"/>
      <c r="S368" s="361"/>
      <c r="T368" s="361"/>
      <c r="U368" s="361"/>
      <c r="V368" s="361"/>
      <c r="W368" s="361"/>
      <c r="X368" s="361"/>
      <c r="Y368" s="361"/>
      <c r="Z368" s="361"/>
      <c r="AA368" s="361"/>
      <c r="AB368" s="361"/>
      <c r="AC368" s="361"/>
      <c r="AD368" s="361"/>
      <c r="AE368" s="361"/>
    </row>
    <row r="369">
      <c r="A369" s="361"/>
      <c r="B369" s="361"/>
      <c r="C369" s="361"/>
      <c r="D369" s="361"/>
      <c r="E369" s="361"/>
      <c r="F369" s="361"/>
      <c r="G369" s="361"/>
      <c r="H369" s="361"/>
      <c r="I369" s="361"/>
      <c r="J369" s="361"/>
      <c r="K369" s="361"/>
      <c r="L369" s="361"/>
      <c r="M369" s="361"/>
      <c r="N369" s="361"/>
      <c r="O369" s="361"/>
      <c r="P369" s="361"/>
      <c r="Q369" s="361"/>
      <c r="R369" s="361"/>
      <c r="S369" s="361"/>
      <c r="T369" s="361"/>
      <c r="U369" s="361"/>
      <c r="V369" s="361"/>
      <c r="W369" s="361"/>
      <c r="X369" s="361"/>
      <c r="Y369" s="361"/>
      <c r="Z369" s="361"/>
      <c r="AA369" s="361"/>
      <c r="AB369" s="361"/>
      <c r="AC369" s="361"/>
      <c r="AD369" s="361"/>
      <c r="AE369" s="361"/>
    </row>
    <row r="370">
      <c r="A370" s="361"/>
      <c r="B370" s="361"/>
      <c r="C370" s="361"/>
      <c r="D370" s="361"/>
      <c r="E370" s="361"/>
      <c r="F370" s="361"/>
      <c r="G370" s="361"/>
      <c r="H370" s="361"/>
      <c r="I370" s="361"/>
      <c r="J370" s="361"/>
      <c r="K370" s="361"/>
      <c r="L370" s="361"/>
      <c r="M370" s="361"/>
      <c r="N370" s="361"/>
      <c r="O370" s="361"/>
      <c r="P370" s="361"/>
      <c r="Q370" s="361"/>
      <c r="R370" s="361"/>
      <c r="S370" s="361"/>
      <c r="T370" s="361"/>
      <c r="U370" s="361"/>
      <c r="V370" s="361"/>
      <c r="W370" s="361"/>
      <c r="X370" s="361"/>
      <c r="Y370" s="361"/>
      <c r="Z370" s="361"/>
      <c r="AA370" s="361"/>
      <c r="AB370" s="361"/>
      <c r="AC370" s="361"/>
      <c r="AD370" s="361"/>
      <c r="AE370" s="361"/>
    </row>
    <row r="371">
      <c r="A371" s="361"/>
      <c r="B371" s="361"/>
      <c r="C371" s="361"/>
      <c r="D371" s="361"/>
      <c r="E371" s="361"/>
      <c r="F371" s="361"/>
      <c r="G371" s="361"/>
      <c r="H371" s="361"/>
      <c r="I371" s="361"/>
      <c r="J371" s="361"/>
      <c r="K371" s="361"/>
      <c r="L371" s="361"/>
      <c r="M371" s="361"/>
      <c r="N371" s="361"/>
      <c r="O371" s="361"/>
      <c r="P371" s="361"/>
      <c r="Q371" s="361"/>
      <c r="R371" s="361"/>
      <c r="S371" s="361"/>
      <c r="T371" s="361"/>
      <c r="U371" s="361"/>
      <c r="V371" s="361"/>
      <c r="W371" s="361"/>
      <c r="X371" s="361"/>
      <c r="Y371" s="361"/>
      <c r="Z371" s="361"/>
      <c r="AA371" s="361"/>
      <c r="AB371" s="361"/>
      <c r="AC371" s="361"/>
      <c r="AD371" s="361"/>
      <c r="AE371" s="361"/>
    </row>
    <row r="372">
      <c r="A372" s="361"/>
      <c r="B372" s="361"/>
      <c r="C372" s="361"/>
      <c r="D372" s="361"/>
      <c r="E372" s="361"/>
      <c r="F372" s="361"/>
      <c r="G372" s="361"/>
      <c r="H372" s="361"/>
      <c r="I372" s="361"/>
      <c r="J372" s="361"/>
      <c r="K372" s="361"/>
      <c r="L372" s="361"/>
      <c r="M372" s="361"/>
      <c r="N372" s="361"/>
      <c r="O372" s="361"/>
      <c r="P372" s="361"/>
      <c r="Q372" s="361"/>
      <c r="R372" s="361"/>
      <c r="S372" s="361"/>
      <c r="T372" s="361"/>
      <c r="U372" s="361"/>
      <c r="V372" s="361"/>
      <c r="W372" s="361"/>
      <c r="X372" s="361"/>
      <c r="Y372" s="361"/>
      <c r="Z372" s="361"/>
      <c r="AA372" s="361"/>
      <c r="AB372" s="361"/>
      <c r="AC372" s="361"/>
      <c r="AD372" s="361"/>
      <c r="AE372" s="361"/>
    </row>
    <row r="373">
      <c r="A373" s="361"/>
      <c r="B373" s="361"/>
      <c r="C373" s="361"/>
      <c r="D373" s="361"/>
      <c r="E373" s="361"/>
      <c r="F373" s="361"/>
      <c r="G373" s="361"/>
      <c r="H373" s="361"/>
      <c r="I373" s="361"/>
      <c r="J373" s="361"/>
      <c r="K373" s="361"/>
      <c r="L373" s="361"/>
      <c r="M373" s="361"/>
      <c r="N373" s="361"/>
      <c r="O373" s="361"/>
      <c r="P373" s="361"/>
      <c r="Q373" s="361"/>
      <c r="R373" s="361"/>
      <c r="S373" s="361"/>
      <c r="T373" s="361"/>
      <c r="U373" s="361"/>
      <c r="V373" s="361"/>
      <c r="W373" s="361"/>
      <c r="X373" s="361"/>
      <c r="Y373" s="361"/>
      <c r="Z373" s="361"/>
      <c r="AA373" s="361"/>
      <c r="AB373" s="361"/>
      <c r="AC373" s="361"/>
      <c r="AD373" s="361"/>
      <c r="AE373" s="361"/>
    </row>
    <row r="374">
      <c r="A374" s="361"/>
      <c r="B374" s="361"/>
      <c r="C374" s="361"/>
      <c r="D374" s="361"/>
      <c r="E374" s="361"/>
      <c r="F374" s="361"/>
      <c r="G374" s="361"/>
      <c r="H374" s="361"/>
      <c r="I374" s="361"/>
      <c r="J374" s="361"/>
      <c r="K374" s="361"/>
      <c r="L374" s="361"/>
      <c r="M374" s="361"/>
      <c r="N374" s="361"/>
      <c r="O374" s="361"/>
      <c r="P374" s="361"/>
      <c r="Q374" s="361"/>
      <c r="R374" s="361"/>
      <c r="S374" s="361"/>
      <c r="T374" s="361"/>
      <c r="U374" s="361"/>
      <c r="V374" s="361"/>
      <c r="W374" s="361"/>
      <c r="X374" s="361"/>
      <c r="Y374" s="361"/>
      <c r="Z374" s="361"/>
      <c r="AA374" s="361"/>
      <c r="AB374" s="361"/>
      <c r="AC374" s="361"/>
      <c r="AD374" s="361"/>
      <c r="AE374" s="361"/>
    </row>
    <row r="375">
      <c r="A375" s="361"/>
      <c r="B375" s="361"/>
      <c r="C375" s="361"/>
      <c r="D375" s="361"/>
      <c r="E375" s="361"/>
      <c r="F375" s="361"/>
      <c r="G375" s="361"/>
      <c r="H375" s="361"/>
      <c r="I375" s="361"/>
      <c r="J375" s="361"/>
      <c r="K375" s="361"/>
      <c r="L375" s="361"/>
      <c r="M375" s="361"/>
      <c r="N375" s="361"/>
      <c r="O375" s="361"/>
      <c r="P375" s="361"/>
      <c r="Q375" s="361"/>
      <c r="R375" s="361"/>
      <c r="S375" s="361"/>
      <c r="T375" s="361"/>
      <c r="U375" s="361"/>
      <c r="V375" s="361"/>
      <c r="W375" s="361"/>
      <c r="X375" s="361"/>
      <c r="Y375" s="361"/>
      <c r="Z375" s="361"/>
      <c r="AA375" s="361"/>
      <c r="AB375" s="361"/>
      <c r="AC375" s="361"/>
      <c r="AD375" s="361"/>
      <c r="AE375" s="361"/>
    </row>
    <row r="376">
      <c r="A376" s="361"/>
      <c r="B376" s="361"/>
      <c r="C376" s="361"/>
      <c r="D376" s="361"/>
      <c r="E376" s="361"/>
      <c r="F376" s="361"/>
      <c r="G376" s="361"/>
      <c r="H376" s="361"/>
      <c r="I376" s="361"/>
      <c r="J376" s="361"/>
      <c r="K376" s="361"/>
      <c r="L376" s="361"/>
      <c r="M376" s="361"/>
      <c r="N376" s="361"/>
      <c r="O376" s="361"/>
      <c r="P376" s="361"/>
      <c r="Q376" s="361"/>
      <c r="R376" s="361"/>
      <c r="S376" s="361"/>
      <c r="T376" s="361"/>
      <c r="U376" s="361"/>
      <c r="V376" s="361"/>
      <c r="W376" s="361"/>
      <c r="X376" s="361"/>
      <c r="Y376" s="361"/>
      <c r="Z376" s="361"/>
      <c r="AA376" s="361"/>
      <c r="AB376" s="361"/>
      <c r="AC376" s="361"/>
      <c r="AD376" s="361"/>
      <c r="AE376" s="361"/>
    </row>
    <row r="377">
      <c r="A377" s="361"/>
      <c r="B377" s="361"/>
      <c r="C377" s="361"/>
      <c r="D377" s="361"/>
      <c r="E377" s="361"/>
      <c r="F377" s="361"/>
      <c r="G377" s="361"/>
      <c r="H377" s="361"/>
      <c r="I377" s="361"/>
      <c r="J377" s="361"/>
      <c r="K377" s="361"/>
      <c r="L377" s="361"/>
      <c r="M377" s="361"/>
      <c r="N377" s="361"/>
      <c r="O377" s="361"/>
      <c r="P377" s="361"/>
      <c r="Q377" s="361"/>
      <c r="R377" s="361"/>
      <c r="S377" s="361"/>
      <c r="T377" s="361"/>
      <c r="U377" s="361"/>
      <c r="V377" s="361"/>
      <c r="W377" s="361"/>
      <c r="X377" s="361"/>
      <c r="Y377" s="361"/>
      <c r="Z377" s="361"/>
      <c r="AA377" s="361"/>
      <c r="AB377" s="361"/>
      <c r="AC377" s="361"/>
      <c r="AD377" s="361"/>
      <c r="AE377" s="361"/>
    </row>
    <row r="378">
      <c r="A378" s="361"/>
      <c r="B378" s="361"/>
      <c r="C378" s="361"/>
      <c r="D378" s="361"/>
      <c r="E378" s="361"/>
      <c r="F378" s="361"/>
      <c r="G378" s="361"/>
      <c r="H378" s="361"/>
      <c r="I378" s="361"/>
      <c r="J378" s="361"/>
      <c r="K378" s="361"/>
      <c r="L378" s="361"/>
      <c r="M378" s="361"/>
      <c r="N378" s="361"/>
      <c r="O378" s="361"/>
      <c r="P378" s="361"/>
      <c r="Q378" s="361"/>
      <c r="R378" s="361"/>
      <c r="S378" s="361"/>
      <c r="T378" s="361"/>
      <c r="U378" s="361"/>
      <c r="V378" s="361"/>
      <c r="W378" s="361"/>
      <c r="X378" s="361"/>
      <c r="Y378" s="361"/>
      <c r="Z378" s="361"/>
      <c r="AA378" s="361"/>
      <c r="AB378" s="361"/>
      <c r="AC378" s="361"/>
      <c r="AD378" s="361"/>
      <c r="AE378" s="361"/>
    </row>
    <row r="379">
      <c r="A379" s="361"/>
      <c r="B379" s="361"/>
      <c r="C379" s="361"/>
      <c r="D379" s="361"/>
      <c r="E379" s="361"/>
      <c r="F379" s="361"/>
      <c r="G379" s="361"/>
      <c r="H379" s="361"/>
      <c r="I379" s="361"/>
      <c r="J379" s="361"/>
      <c r="K379" s="361"/>
      <c r="L379" s="361"/>
      <c r="M379" s="361"/>
      <c r="N379" s="361"/>
      <c r="O379" s="361"/>
      <c r="P379" s="361"/>
      <c r="Q379" s="361"/>
      <c r="R379" s="361"/>
      <c r="S379" s="361"/>
      <c r="T379" s="361"/>
      <c r="U379" s="361"/>
      <c r="V379" s="361"/>
      <c r="W379" s="361"/>
      <c r="X379" s="361"/>
      <c r="Y379" s="361"/>
      <c r="Z379" s="361"/>
      <c r="AA379" s="361"/>
      <c r="AB379" s="361"/>
      <c r="AC379" s="361"/>
      <c r="AD379" s="361"/>
      <c r="AE379" s="361"/>
    </row>
    <row r="380">
      <c r="A380" s="361"/>
      <c r="B380" s="361"/>
      <c r="C380" s="361"/>
      <c r="D380" s="361"/>
      <c r="E380" s="361"/>
      <c r="F380" s="361"/>
      <c r="G380" s="361"/>
      <c r="H380" s="361"/>
      <c r="I380" s="361"/>
      <c r="J380" s="361"/>
      <c r="K380" s="361"/>
      <c r="L380" s="361"/>
      <c r="M380" s="361"/>
      <c r="N380" s="361"/>
      <c r="O380" s="361"/>
      <c r="P380" s="361"/>
      <c r="Q380" s="361"/>
      <c r="R380" s="361"/>
      <c r="S380" s="361"/>
      <c r="T380" s="361"/>
      <c r="U380" s="361"/>
      <c r="V380" s="361"/>
      <c r="W380" s="361"/>
      <c r="X380" s="361"/>
      <c r="Y380" s="361"/>
      <c r="Z380" s="361"/>
      <c r="AA380" s="361"/>
      <c r="AB380" s="361"/>
      <c r="AC380" s="361"/>
      <c r="AD380" s="361"/>
      <c r="AE380" s="361"/>
    </row>
    <row r="381">
      <c r="A381" s="361"/>
      <c r="B381" s="361"/>
      <c r="C381" s="361"/>
      <c r="D381" s="361"/>
      <c r="E381" s="361"/>
      <c r="F381" s="361"/>
      <c r="G381" s="361"/>
      <c r="H381" s="361"/>
      <c r="I381" s="361"/>
      <c r="J381" s="361"/>
      <c r="K381" s="361"/>
      <c r="L381" s="361"/>
      <c r="M381" s="361"/>
      <c r="N381" s="361"/>
      <c r="O381" s="361"/>
      <c r="P381" s="361"/>
      <c r="Q381" s="361"/>
      <c r="R381" s="361"/>
      <c r="S381" s="361"/>
      <c r="T381" s="361"/>
      <c r="U381" s="361"/>
      <c r="V381" s="361"/>
      <c r="W381" s="361"/>
      <c r="X381" s="361"/>
      <c r="Y381" s="361"/>
      <c r="Z381" s="361"/>
      <c r="AA381" s="361"/>
      <c r="AB381" s="361"/>
      <c r="AC381" s="361"/>
      <c r="AD381" s="361"/>
      <c r="AE381" s="361"/>
    </row>
    <row r="382">
      <c r="A382" s="361"/>
      <c r="B382" s="361"/>
      <c r="C382" s="361"/>
      <c r="D382" s="361"/>
      <c r="E382" s="361"/>
      <c r="F382" s="361"/>
      <c r="G382" s="361"/>
      <c r="H382" s="361"/>
      <c r="I382" s="361"/>
      <c r="J382" s="361"/>
      <c r="K382" s="361"/>
      <c r="L382" s="361"/>
      <c r="M382" s="361"/>
      <c r="N382" s="361"/>
      <c r="O382" s="361"/>
      <c r="P382" s="361"/>
      <c r="Q382" s="361"/>
      <c r="R382" s="361"/>
      <c r="S382" s="361"/>
      <c r="T382" s="361"/>
      <c r="U382" s="361"/>
      <c r="V382" s="361"/>
      <c r="W382" s="361"/>
      <c r="X382" s="361"/>
      <c r="Y382" s="361"/>
      <c r="Z382" s="361"/>
      <c r="AA382" s="361"/>
      <c r="AB382" s="361"/>
      <c r="AC382" s="361"/>
      <c r="AD382" s="361"/>
      <c r="AE382" s="361"/>
    </row>
    <row r="383">
      <c r="A383" s="361"/>
      <c r="B383" s="361"/>
      <c r="C383" s="361"/>
      <c r="D383" s="361"/>
      <c r="E383" s="361"/>
      <c r="F383" s="361"/>
      <c r="G383" s="361"/>
      <c r="H383" s="361"/>
      <c r="I383" s="361"/>
      <c r="J383" s="361"/>
      <c r="K383" s="361"/>
      <c r="L383" s="361"/>
      <c r="M383" s="361"/>
      <c r="N383" s="361"/>
      <c r="O383" s="361"/>
      <c r="P383" s="361"/>
      <c r="Q383" s="361"/>
      <c r="R383" s="361"/>
      <c r="S383" s="361"/>
      <c r="T383" s="361"/>
      <c r="U383" s="361"/>
      <c r="V383" s="361"/>
      <c r="W383" s="361"/>
      <c r="X383" s="361"/>
      <c r="Y383" s="361"/>
      <c r="Z383" s="361"/>
      <c r="AA383" s="361"/>
      <c r="AB383" s="361"/>
      <c r="AC383" s="361"/>
      <c r="AD383" s="361"/>
      <c r="AE383" s="361"/>
    </row>
    <row r="384">
      <c r="A384" s="361"/>
      <c r="B384" s="361"/>
      <c r="C384" s="361"/>
      <c r="D384" s="361"/>
      <c r="E384" s="361"/>
      <c r="F384" s="361"/>
      <c r="G384" s="361"/>
      <c r="H384" s="361"/>
      <c r="I384" s="361"/>
      <c r="J384" s="361"/>
      <c r="K384" s="361"/>
      <c r="L384" s="361"/>
      <c r="M384" s="361"/>
      <c r="N384" s="361"/>
      <c r="O384" s="361"/>
      <c r="P384" s="361"/>
      <c r="Q384" s="361"/>
      <c r="R384" s="361"/>
      <c r="S384" s="361"/>
      <c r="T384" s="361"/>
      <c r="U384" s="361"/>
      <c r="V384" s="361"/>
      <c r="W384" s="361"/>
      <c r="X384" s="361"/>
      <c r="Y384" s="361"/>
      <c r="Z384" s="361"/>
      <c r="AA384" s="361"/>
      <c r="AB384" s="361"/>
      <c r="AC384" s="361"/>
      <c r="AD384" s="361"/>
      <c r="AE384" s="361"/>
    </row>
    <row r="385">
      <c r="A385" s="361"/>
      <c r="B385" s="361"/>
      <c r="C385" s="361"/>
      <c r="D385" s="361"/>
      <c r="E385" s="361"/>
      <c r="F385" s="361"/>
      <c r="G385" s="361"/>
      <c r="H385" s="361"/>
      <c r="I385" s="361"/>
      <c r="J385" s="361"/>
      <c r="K385" s="361"/>
      <c r="L385" s="361"/>
      <c r="M385" s="361"/>
      <c r="N385" s="361"/>
      <c r="O385" s="361"/>
      <c r="P385" s="361"/>
      <c r="Q385" s="361"/>
      <c r="R385" s="361"/>
      <c r="S385" s="361"/>
      <c r="T385" s="361"/>
      <c r="U385" s="361"/>
      <c r="V385" s="361"/>
      <c r="W385" s="361"/>
      <c r="X385" s="361"/>
      <c r="Y385" s="361"/>
      <c r="Z385" s="361"/>
      <c r="AA385" s="361"/>
      <c r="AB385" s="361"/>
      <c r="AC385" s="361"/>
      <c r="AD385" s="361"/>
      <c r="AE385" s="361"/>
    </row>
    <row r="386">
      <c r="A386" s="361"/>
      <c r="B386" s="361"/>
      <c r="C386" s="361"/>
      <c r="D386" s="361"/>
      <c r="E386" s="361"/>
      <c r="F386" s="361"/>
      <c r="G386" s="361"/>
      <c r="H386" s="361"/>
      <c r="I386" s="361"/>
      <c r="J386" s="361"/>
      <c r="K386" s="361"/>
      <c r="L386" s="361"/>
      <c r="M386" s="361"/>
      <c r="N386" s="361"/>
      <c r="O386" s="361"/>
      <c r="P386" s="361"/>
      <c r="Q386" s="361"/>
      <c r="R386" s="361"/>
      <c r="S386" s="361"/>
      <c r="T386" s="361"/>
      <c r="U386" s="361"/>
      <c r="V386" s="361"/>
      <c r="W386" s="361"/>
      <c r="X386" s="361"/>
      <c r="Y386" s="361"/>
      <c r="Z386" s="361"/>
      <c r="AA386" s="361"/>
      <c r="AB386" s="361"/>
      <c r="AC386" s="361"/>
      <c r="AD386" s="361"/>
      <c r="AE386" s="361"/>
    </row>
    <row r="387">
      <c r="A387" s="361"/>
      <c r="B387" s="361"/>
      <c r="C387" s="361"/>
      <c r="D387" s="361"/>
      <c r="E387" s="361"/>
      <c r="F387" s="361"/>
      <c r="G387" s="361"/>
      <c r="H387" s="361"/>
      <c r="I387" s="361"/>
      <c r="J387" s="361"/>
      <c r="K387" s="361"/>
      <c r="L387" s="361"/>
      <c r="M387" s="361"/>
      <c r="N387" s="361"/>
      <c r="O387" s="361"/>
      <c r="P387" s="361"/>
      <c r="Q387" s="361"/>
      <c r="R387" s="361"/>
      <c r="S387" s="361"/>
      <c r="T387" s="361"/>
      <c r="U387" s="361"/>
      <c r="V387" s="361"/>
      <c r="W387" s="361"/>
      <c r="X387" s="361"/>
      <c r="Y387" s="361"/>
      <c r="Z387" s="361"/>
      <c r="AA387" s="361"/>
      <c r="AB387" s="361"/>
      <c r="AC387" s="361"/>
      <c r="AD387" s="361"/>
      <c r="AE387" s="361"/>
    </row>
    <row r="388">
      <c r="A388" s="361"/>
      <c r="B388" s="361"/>
      <c r="C388" s="361"/>
      <c r="D388" s="361"/>
      <c r="E388" s="361"/>
      <c r="F388" s="361"/>
      <c r="G388" s="361"/>
      <c r="H388" s="361"/>
      <c r="I388" s="361"/>
      <c r="J388" s="361"/>
      <c r="K388" s="361"/>
      <c r="L388" s="361"/>
      <c r="M388" s="361"/>
      <c r="N388" s="361"/>
      <c r="O388" s="361"/>
      <c r="P388" s="361"/>
      <c r="Q388" s="361"/>
      <c r="R388" s="361"/>
      <c r="S388" s="361"/>
      <c r="T388" s="361"/>
      <c r="U388" s="361"/>
      <c r="V388" s="361"/>
      <c r="W388" s="361"/>
      <c r="X388" s="361"/>
      <c r="Y388" s="361"/>
      <c r="Z388" s="361"/>
      <c r="AA388" s="361"/>
      <c r="AB388" s="361"/>
      <c r="AC388" s="361"/>
      <c r="AD388" s="361"/>
      <c r="AE388" s="361"/>
    </row>
    <row r="389">
      <c r="A389" s="361"/>
      <c r="B389" s="361"/>
      <c r="C389" s="361"/>
      <c r="D389" s="361"/>
      <c r="E389" s="361"/>
      <c r="F389" s="361"/>
      <c r="G389" s="361"/>
      <c r="H389" s="361"/>
      <c r="I389" s="361"/>
      <c r="J389" s="361"/>
      <c r="K389" s="361"/>
      <c r="L389" s="361"/>
      <c r="M389" s="361"/>
      <c r="N389" s="361"/>
      <c r="O389" s="361"/>
      <c r="P389" s="361"/>
      <c r="Q389" s="361"/>
      <c r="R389" s="361"/>
      <c r="S389" s="361"/>
      <c r="T389" s="361"/>
      <c r="U389" s="361"/>
      <c r="V389" s="361"/>
      <c r="W389" s="361"/>
      <c r="X389" s="361"/>
      <c r="Y389" s="361"/>
      <c r="Z389" s="361"/>
      <c r="AA389" s="361"/>
      <c r="AB389" s="361"/>
      <c r="AC389" s="361"/>
      <c r="AD389" s="361"/>
      <c r="AE389" s="361"/>
    </row>
    <row r="390">
      <c r="A390" s="361"/>
      <c r="B390" s="361"/>
      <c r="C390" s="361"/>
      <c r="D390" s="361"/>
      <c r="E390" s="361"/>
      <c r="F390" s="361"/>
      <c r="G390" s="361"/>
      <c r="H390" s="361"/>
      <c r="I390" s="361"/>
      <c r="J390" s="361"/>
      <c r="K390" s="361"/>
      <c r="L390" s="361"/>
      <c r="M390" s="361"/>
      <c r="N390" s="361"/>
      <c r="O390" s="361"/>
      <c r="P390" s="361"/>
      <c r="Q390" s="361"/>
      <c r="R390" s="361"/>
      <c r="S390" s="361"/>
      <c r="T390" s="361"/>
      <c r="U390" s="361"/>
      <c r="V390" s="361"/>
      <c r="W390" s="361"/>
      <c r="X390" s="361"/>
      <c r="Y390" s="361"/>
      <c r="Z390" s="361"/>
      <c r="AA390" s="361"/>
      <c r="AB390" s="361"/>
      <c r="AC390" s="361"/>
      <c r="AD390" s="361"/>
      <c r="AE390" s="361"/>
    </row>
    <row r="391">
      <c r="A391" s="361"/>
      <c r="B391" s="361"/>
      <c r="C391" s="361"/>
      <c r="D391" s="361"/>
      <c r="E391" s="361"/>
      <c r="F391" s="361"/>
      <c r="G391" s="361"/>
      <c r="H391" s="361"/>
      <c r="I391" s="361"/>
      <c r="J391" s="361"/>
      <c r="K391" s="361"/>
      <c r="L391" s="361"/>
      <c r="M391" s="361"/>
      <c r="N391" s="361"/>
      <c r="O391" s="361"/>
      <c r="P391" s="361"/>
      <c r="Q391" s="361"/>
      <c r="R391" s="361"/>
      <c r="S391" s="361"/>
      <c r="T391" s="361"/>
      <c r="U391" s="361"/>
      <c r="V391" s="361"/>
      <c r="W391" s="361"/>
      <c r="X391" s="361"/>
      <c r="Y391" s="361"/>
      <c r="Z391" s="361"/>
      <c r="AA391" s="361"/>
      <c r="AB391" s="361"/>
      <c r="AC391" s="361"/>
      <c r="AD391" s="361"/>
      <c r="AE391" s="361"/>
    </row>
    <row r="392">
      <c r="A392" s="361"/>
      <c r="B392" s="361"/>
      <c r="C392" s="361"/>
      <c r="D392" s="361"/>
      <c r="E392" s="361"/>
      <c r="F392" s="361"/>
      <c r="G392" s="361"/>
      <c r="H392" s="361"/>
      <c r="I392" s="361"/>
      <c r="J392" s="361"/>
      <c r="K392" s="361"/>
      <c r="L392" s="361"/>
      <c r="M392" s="361"/>
      <c r="N392" s="361"/>
      <c r="O392" s="361"/>
      <c r="P392" s="361"/>
      <c r="Q392" s="361"/>
      <c r="R392" s="361"/>
      <c r="S392" s="361"/>
      <c r="T392" s="361"/>
      <c r="U392" s="361"/>
      <c r="V392" s="361"/>
      <c r="W392" s="361"/>
      <c r="X392" s="361"/>
      <c r="Y392" s="361"/>
      <c r="Z392" s="361"/>
      <c r="AA392" s="361"/>
      <c r="AB392" s="361"/>
      <c r="AC392" s="361"/>
      <c r="AD392" s="361"/>
      <c r="AE392" s="361"/>
    </row>
    <row r="393">
      <c r="A393" s="361"/>
      <c r="B393" s="361"/>
      <c r="C393" s="361"/>
      <c r="D393" s="361"/>
      <c r="E393" s="361"/>
      <c r="F393" s="361"/>
      <c r="G393" s="361"/>
      <c r="H393" s="361"/>
      <c r="I393" s="361"/>
      <c r="J393" s="361"/>
      <c r="K393" s="361"/>
      <c r="L393" s="361"/>
      <c r="M393" s="361"/>
      <c r="N393" s="361"/>
      <c r="O393" s="361"/>
      <c r="P393" s="361"/>
      <c r="Q393" s="361"/>
      <c r="R393" s="361"/>
      <c r="S393" s="361"/>
      <c r="T393" s="361"/>
      <c r="U393" s="361"/>
      <c r="V393" s="361"/>
      <c r="W393" s="361"/>
      <c r="X393" s="361"/>
      <c r="Y393" s="361"/>
      <c r="Z393" s="361"/>
      <c r="AA393" s="361"/>
      <c r="AB393" s="361"/>
      <c r="AC393" s="361"/>
      <c r="AD393" s="361"/>
      <c r="AE393" s="361"/>
    </row>
    <row r="394">
      <c r="A394" s="361"/>
      <c r="B394" s="361"/>
      <c r="C394" s="361"/>
      <c r="D394" s="361"/>
      <c r="E394" s="361"/>
      <c r="F394" s="361"/>
      <c r="G394" s="361"/>
      <c r="H394" s="361"/>
      <c r="I394" s="361"/>
      <c r="J394" s="361"/>
      <c r="K394" s="361"/>
      <c r="L394" s="361"/>
      <c r="M394" s="361"/>
      <c r="N394" s="361"/>
      <c r="O394" s="361"/>
      <c r="P394" s="361"/>
      <c r="Q394" s="361"/>
      <c r="R394" s="361"/>
      <c r="S394" s="361"/>
      <c r="T394" s="361"/>
      <c r="U394" s="361"/>
      <c r="V394" s="361"/>
      <c r="W394" s="361"/>
      <c r="X394" s="361"/>
      <c r="Y394" s="361"/>
      <c r="Z394" s="361"/>
      <c r="AA394" s="361"/>
      <c r="AB394" s="361"/>
      <c r="AC394" s="361"/>
      <c r="AD394" s="361"/>
      <c r="AE394" s="361"/>
    </row>
    <row r="395">
      <c r="A395" s="361"/>
      <c r="B395" s="361"/>
      <c r="C395" s="361"/>
      <c r="D395" s="361"/>
      <c r="E395" s="361"/>
      <c r="F395" s="361"/>
      <c r="G395" s="361"/>
      <c r="H395" s="361"/>
      <c r="I395" s="361"/>
      <c r="J395" s="361"/>
      <c r="K395" s="361"/>
      <c r="L395" s="361"/>
      <c r="M395" s="361"/>
      <c r="N395" s="361"/>
      <c r="O395" s="361"/>
      <c r="P395" s="361"/>
      <c r="Q395" s="361"/>
      <c r="R395" s="361"/>
      <c r="S395" s="361"/>
      <c r="T395" s="361"/>
      <c r="U395" s="361"/>
      <c r="V395" s="361"/>
      <c r="W395" s="361"/>
      <c r="X395" s="361"/>
      <c r="Y395" s="361"/>
      <c r="Z395" s="361"/>
      <c r="AA395" s="361"/>
      <c r="AB395" s="361"/>
      <c r="AC395" s="361"/>
      <c r="AD395" s="361"/>
      <c r="AE395" s="361"/>
    </row>
    <row r="396">
      <c r="A396" s="361"/>
      <c r="B396" s="361"/>
      <c r="C396" s="361"/>
      <c r="D396" s="361"/>
      <c r="E396" s="361"/>
      <c r="F396" s="361"/>
      <c r="G396" s="361"/>
      <c r="H396" s="361"/>
      <c r="I396" s="361"/>
      <c r="J396" s="361"/>
      <c r="K396" s="361"/>
      <c r="L396" s="361"/>
      <c r="M396" s="361"/>
      <c r="N396" s="361"/>
      <c r="O396" s="361"/>
      <c r="P396" s="361"/>
      <c r="Q396" s="361"/>
      <c r="R396" s="361"/>
      <c r="S396" s="361"/>
      <c r="T396" s="361"/>
      <c r="U396" s="361"/>
      <c r="V396" s="361"/>
      <c r="W396" s="361"/>
      <c r="X396" s="361"/>
      <c r="Y396" s="361"/>
      <c r="Z396" s="361"/>
      <c r="AA396" s="361"/>
      <c r="AB396" s="361"/>
      <c r="AC396" s="361"/>
      <c r="AD396" s="361"/>
      <c r="AE396" s="361"/>
    </row>
    <row r="397">
      <c r="A397" s="361"/>
      <c r="B397" s="361"/>
      <c r="C397" s="361"/>
      <c r="D397" s="361"/>
      <c r="E397" s="361"/>
      <c r="F397" s="361"/>
      <c r="G397" s="361"/>
      <c r="H397" s="361"/>
      <c r="I397" s="361"/>
      <c r="J397" s="361"/>
      <c r="K397" s="361"/>
      <c r="L397" s="361"/>
      <c r="M397" s="361"/>
      <c r="N397" s="361"/>
      <c r="O397" s="361"/>
      <c r="P397" s="361"/>
      <c r="Q397" s="361"/>
      <c r="R397" s="361"/>
      <c r="S397" s="361"/>
      <c r="T397" s="361"/>
      <c r="U397" s="361"/>
      <c r="V397" s="361"/>
      <c r="W397" s="361"/>
      <c r="X397" s="361"/>
      <c r="Y397" s="361"/>
      <c r="Z397" s="361"/>
      <c r="AA397" s="361"/>
      <c r="AB397" s="361"/>
      <c r="AC397" s="361"/>
      <c r="AD397" s="361"/>
      <c r="AE397" s="361"/>
    </row>
    <row r="398">
      <c r="A398" s="361"/>
      <c r="B398" s="361"/>
      <c r="C398" s="361"/>
      <c r="D398" s="361"/>
      <c r="E398" s="361"/>
      <c r="F398" s="361"/>
      <c r="G398" s="361"/>
      <c r="H398" s="361"/>
      <c r="I398" s="361"/>
      <c r="J398" s="361"/>
      <c r="K398" s="361"/>
      <c r="L398" s="361"/>
      <c r="M398" s="361"/>
      <c r="N398" s="361"/>
      <c r="O398" s="361"/>
      <c r="P398" s="361"/>
      <c r="Q398" s="361"/>
      <c r="R398" s="361"/>
      <c r="S398" s="361"/>
      <c r="T398" s="361"/>
      <c r="U398" s="361"/>
      <c r="V398" s="361"/>
      <c r="W398" s="361"/>
      <c r="X398" s="361"/>
      <c r="Y398" s="361"/>
      <c r="Z398" s="361"/>
      <c r="AA398" s="361"/>
      <c r="AB398" s="361"/>
      <c r="AC398" s="361"/>
      <c r="AD398" s="361"/>
      <c r="AE398" s="361"/>
    </row>
    <row r="399">
      <c r="A399" s="361"/>
      <c r="B399" s="361"/>
      <c r="C399" s="361"/>
      <c r="D399" s="361"/>
      <c r="E399" s="361"/>
      <c r="F399" s="361"/>
      <c r="G399" s="361"/>
      <c r="H399" s="361"/>
      <c r="I399" s="361"/>
      <c r="J399" s="361"/>
      <c r="K399" s="361"/>
      <c r="L399" s="361"/>
      <c r="M399" s="361"/>
      <c r="N399" s="361"/>
      <c r="O399" s="361"/>
      <c r="P399" s="361"/>
      <c r="Q399" s="361"/>
      <c r="R399" s="361"/>
      <c r="S399" s="361"/>
      <c r="T399" s="361"/>
      <c r="U399" s="361"/>
      <c r="V399" s="361"/>
      <c r="W399" s="361"/>
      <c r="X399" s="361"/>
      <c r="Y399" s="361"/>
      <c r="Z399" s="361"/>
      <c r="AA399" s="361"/>
      <c r="AB399" s="361"/>
      <c r="AC399" s="361"/>
      <c r="AD399" s="361"/>
      <c r="AE399" s="361"/>
    </row>
    <row r="400">
      <c r="A400" s="361"/>
      <c r="B400" s="361"/>
      <c r="C400" s="361"/>
      <c r="D400" s="361"/>
      <c r="E400" s="361"/>
      <c r="F400" s="361"/>
      <c r="G400" s="361"/>
      <c r="H400" s="361"/>
      <c r="I400" s="361"/>
      <c r="J400" s="361"/>
      <c r="K400" s="361"/>
      <c r="L400" s="361"/>
      <c r="M400" s="361"/>
      <c r="N400" s="361"/>
      <c r="O400" s="361"/>
      <c r="P400" s="361"/>
      <c r="Q400" s="361"/>
      <c r="R400" s="361"/>
      <c r="S400" s="361"/>
      <c r="T400" s="361"/>
      <c r="U400" s="361"/>
      <c r="V400" s="361"/>
      <c r="W400" s="361"/>
      <c r="X400" s="361"/>
      <c r="Y400" s="361"/>
      <c r="Z400" s="361"/>
      <c r="AA400" s="361"/>
      <c r="AB400" s="361"/>
      <c r="AC400" s="361"/>
      <c r="AD400" s="361"/>
      <c r="AE400" s="361"/>
    </row>
    <row r="401">
      <c r="A401" s="361"/>
      <c r="B401" s="361"/>
      <c r="C401" s="361"/>
      <c r="D401" s="361"/>
      <c r="E401" s="361"/>
      <c r="F401" s="361"/>
      <c r="G401" s="361"/>
      <c r="H401" s="361"/>
      <c r="I401" s="361"/>
      <c r="J401" s="361"/>
      <c r="K401" s="361"/>
      <c r="L401" s="361"/>
      <c r="M401" s="361"/>
      <c r="N401" s="361"/>
      <c r="O401" s="361"/>
      <c r="P401" s="361"/>
      <c r="Q401" s="361"/>
      <c r="R401" s="361"/>
      <c r="S401" s="361"/>
      <c r="T401" s="361"/>
      <c r="U401" s="361"/>
      <c r="V401" s="361"/>
      <c r="W401" s="361"/>
      <c r="X401" s="361"/>
      <c r="Y401" s="361"/>
      <c r="Z401" s="361"/>
      <c r="AA401" s="361"/>
      <c r="AB401" s="361"/>
      <c r="AC401" s="361"/>
      <c r="AD401" s="361"/>
      <c r="AE401" s="361"/>
    </row>
    <row r="402">
      <c r="A402" s="361"/>
      <c r="B402" s="361"/>
      <c r="C402" s="361"/>
      <c r="D402" s="361"/>
      <c r="E402" s="361"/>
      <c r="F402" s="361"/>
      <c r="G402" s="361"/>
      <c r="H402" s="361"/>
      <c r="I402" s="361"/>
      <c r="J402" s="361"/>
      <c r="K402" s="361"/>
      <c r="L402" s="361"/>
      <c r="M402" s="361"/>
      <c r="N402" s="361"/>
      <c r="O402" s="361"/>
      <c r="P402" s="361"/>
      <c r="Q402" s="361"/>
      <c r="R402" s="361"/>
      <c r="S402" s="361"/>
      <c r="T402" s="361"/>
      <c r="U402" s="361"/>
      <c r="V402" s="361"/>
      <c r="W402" s="361"/>
      <c r="X402" s="361"/>
      <c r="Y402" s="361"/>
      <c r="Z402" s="361"/>
      <c r="AA402" s="361"/>
      <c r="AB402" s="361"/>
      <c r="AC402" s="361"/>
      <c r="AD402" s="361"/>
      <c r="AE402" s="361"/>
    </row>
    <row r="403">
      <c r="A403" s="361"/>
      <c r="B403" s="361"/>
      <c r="C403" s="361"/>
      <c r="D403" s="361"/>
      <c r="E403" s="361"/>
      <c r="F403" s="361"/>
      <c r="G403" s="361"/>
      <c r="H403" s="361"/>
      <c r="I403" s="361"/>
      <c r="J403" s="361"/>
      <c r="K403" s="361"/>
      <c r="L403" s="361"/>
      <c r="M403" s="361"/>
      <c r="N403" s="361"/>
      <c r="O403" s="361"/>
      <c r="P403" s="361"/>
      <c r="Q403" s="361"/>
      <c r="R403" s="361"/>
      <c r="S403" s="361"/>
      <c r="T403" s="361"/>
      <c r="U403" s="361"/>
      <c r="V403" s="361"/>
      <c r="W403" s="361"/>
      <c r="X403" s="361"/>
      <c r="Y403" s="361"/>
      <c r="Z403" s="361"/>
      <c r="AA403" s="361"/>
      <c r="AB403" s="361"/>
      <c r="AC403" s="361"/>
      <c r="AD403" s="361"/>
      <c r="AE403" s="361"/>
    </row>
    <row r="404">
      <c r="A404" s="361"/>
      <c r="B404" s="361"/>
      <c r="C404" s="361"/>
      <c r="D404" s="361"/>
      <c r="E404" s="361"/>
      <c r="F404" s="361"/>
      <c r="G404" s="361"/>
      <c r="H404" s="361"/>
      <c r="I404" s="361"/>
      <c r="J404" s="361"/>
      <c r="K404" s="361"/>
      <c r="L404" s="361"/>
      <c r="M404" s="361"/>
      <c r="N404" s="361"/>
      <c r="O404" s="361"/>
      <c r="P404" s="361"/>
      <c r="Q404" s="361"/>
      <c r="R404" s="361"/>
      <c r="S404" s="361"/>
      <c r="T404" s="361"/>
      <c r="U404" s="361"/>
      <c r="V404" s="361"/>
      <c r="W404" s="361"/>
      <c r="X404" s="361"/>
      <c r="Y404" s="361"/>
      <c r="Z404" s="361"/>
      <c r="AA404" s="361"/>
      <c r="AB404" s="361"/>
      <c r="AC404" s="361"/>
      <c r="AD404" s="361"/>
      <c r="AE404" s="361"/>
    </row>
    <row r="405">
      <c r="A405" s="361"/>
      <c r="B405" s="361"/>
      <c r="C405" s="361"/>
      <c r="D405" s="361"/>
      <c r="E405" s="361"/>
      <c r="F405" s="361"/>
      <c r="G405" s="361"/>
      <c r="H405" s="361"/>
      <c r="I405" s="361"/>
      <c r="J405" s="361"/>
      <c r="K405" s="361"/>
      <c r="L405" s="361"/>
      <c r="M405" s="361"/>
      <c r="N405" s="361"/>
      <c r="O405" s="361"/>
      <c r="P405" s="361"/>
      <c r="Q405" s="361"/>
      <c r="R405" s="361"/>
      <c r="S405" s="361"/>
      <c r="T405" s="361"/>
      <c r="U405" s="361"/>
      <c r="V405" s="361"/>
      <c r="W405" s="361"/>
      <c r="X405" s="361"/>
      <c r="Y405" s="361"/>
      <c r="Z405" s="361"/>
      <c r="AA405" s="361"/>
      <c r="AB405" s="361"/>
      <c r="AC405" s="361"/>
      <c r="AD405" s="361"/>
      <c r="AE405" s="361"/>
    </row>
    <row r="406">
      <c r="A406" s="361"/>
      <c r="B406" s="361"/>
      <c r="C406" s="361"/>
      <c r="D406" s="361"/>
      <c r="E406" s="361"/>
      <c r="F406" s="361"/>
      <c r="G406" s="361"/>
      <c r="H406" s="361"/>
      <c r="I406" s="361"/>
      <c r="J406" s="361"/>
      <c r="K406" s="361"/>
      <c r="L406" s="361"/>
      <c r="M406" s="361"/>
      <c r="N406" s="361"/>
      <c r="O406" s="361"/>
      <c r="P406" s="361"/>
      <c r="Q406" s="361"/>
      <c r="R406" s="361"/>
      <c r="S406" s="361"/>
      <c r="T406" s="361"/>
      <c r="U406" s="361"/>
      <c r="V406" s="361"/>
      <c r="W406" s="361"/>
      <c r="X406" s="361"/>
      <c r="Y406" s="361"/>
      <c r="Z406" s="361"/>
      <c r="AA406" s="361"/>
      <c r="AB406" s="361"/>
      <c r="AC406" s="361"/>
      <c r="AD406" s="361"/>
      <c r="AE406" s="361"/>
    </row>
    <row r="407">
      <c r="A407" s="361"/>
      <c r="B407" s="361"/>
      <c r="C407" s="361"/>
      <c r="D407" s="361"/>
      <c r="E407" s="361"/>
      <c r="F407" s="361"/>
      <c r="G407" s="361"/>
      <c r="H407" s="361"/>
      <c r="I407" s="361"/>
      <c r="J407" s="361"/>
      <c r="K407" s="361"/>
      <c r="L407" s="361"/>
      <c r="M407" s="361"/>
      <c r="N407" s="361"/>
      <c r="O407" s="361"/>
      <c r="P407" s="361"/>
      <c r="Q407" s="361"/>
      <c r="R407" s="361"/>
      <c r="S407" s="361"/>
      <c r="T407" s="361"/>
      <c r="U407" s="361"/>
      <c r="V407" s="361"/>
      <c r="W407" s="361"/>
      <c r="X407" s="361"/>
      <c r="Y407" s="361"/>
      <c r="Z407" s="361"/>
      <c r="AA407" s="361"/>
      <c r="AB407" s="361"/>
      <c r="AC407" s="361"/>
      <c r="AD407" s="361"/>
      <c r="AE407" s="361"/>
    </row>
    <row r="408">
      <c r="A408" s="361"/>
      <c r="B408" s="361"/>
      <c r="C408" s="361"/>
      <c r="D408" s="361"/>
      <c r="E408" s="361"/>
      <c r="F408" s="361"/>
      <c r="G408" s="361"/>
      <c r="H408" s="361"/>
      <c r="I408" s="361"/>
      <c r="J408" s="361"/>
      <c r="K408" s="361"/>
      <c r="L408" s="361"/>
      <c r="M408" s="361"/>
      <c r="N408" s="361"/>
      <c r="O408" s="361"/>
      <c r="P408" s="361"/>
      <c r="Q408" s="361"/>
      <c r="R408" s="361"/>
      <c r="S408" s="361"/>
      <c r="T408" s="361"/>
      <c r="U408" s="361"/>
      <c r="V408" s="361"/>
      <c r="W408" s="361"/>
      <c r="X408" s="361"/>
      <c r="Y408" s="361"/>
      <c r="Z408" s="361"/>
      <c r="AA408" s="361"/>
      <c r="AB408" s="361"/>
      <c r="AC408" s="361"/>
      <c r="AD408" s="361"/>
      <c r="AE408" s="361"/>
    </row>
    <row r="409">
      <c r="A409" s="361"/>
      <c r="B409" s="361"/>
      <c r="C409" s="361"/>
      <c r="D409" s="361"/>
      <c r="E409" s="361"/>
      <c r="F409" s="361"/>
      <c r="G409" s="361"/>
      <c r="H409" s="361"/>
      <c r="I409" s="361"/>
      <c r="J409" s="361"/>
      <c r="K409" s="361"/>
      <c r="L409" s="361"/>
      <c r="M409" s="361"/>
      <c r="N409" s="361"/>
      <c r="O409" s="361"/>
      <c r="P409" s="361"/>
      <c r="Q409" s="361"/>
      <c r="R409" s="361"/>
      <c r="S409" s="361"/>
      <c r="T409" s="361"/>
      <c r="U409" s="361"/>
      <c r="V409" s="361"/>
      <c r="W409" s="361"/>
      <c r="X409" s="361"/>
      <c r="Y409" s="361"/>
      <c r="Z409" s="361"/>
      <c r="AA409" s="361"/>
      <c r="AB409" s="361"/>
      <c r="AC409" s="361"/>
      <c r="AD409" s="361"/>
      <c r="AE409" s="361"/>
    </row>
    <row r="410">
      <c r="A410" s="361"/>
      <c r="B410" s="361"/>
      <c r="C410" s="361"/>
      <c r="D410" s="361"/>
      <c r="E410" s="361"/>
      <c r="F410" s="361"/>
      <c r="G410" s="361"/>
      <c r="H410" s="361"/>
      <c r="I410" s="361"/>
      <c r="J410" s="361"/>
      <c r="K410" s="361"/>
      <c r="L410" s="361"/>
      <c r="M410" s="361"/>
      <c r="N410" s="361"/>
      <c r="O410" s="361"/>
      <c r="P410" s="361"/>
      <c r="Q410" s="361"/>
      <c r="R410" s="361"/>
      <c r="S410" s="361"/>
      <c r="T410" s="361"/>
      <c r="U410" s="361"/>
      <c r="V410" s="361"/>
      <c r="W410" s="361"/>
      <c r="X410" s="361"/>
      <c r="Y410" s="361"/>
      <c r="Z410" s="361"/>
      <c r="AA410" s="361"/>
      <c r="AB410" s="361"/>
      <c r="AC410" s="361"/>
      <c r="AD410" s="361"/>
      <c r="AE410" s="361"/>
    </row>
    <row r="411">
      <c r="A411" s="361"/>
      <c r="B411" s="361"/>
      <c r="C411" s="361"/>
      <c r="D411" s="361"/>
      <c r="E411" s="361"/>
      <c r="F411" s="361"/>
      <c r="G411" s="361"/>
      <c r="H411" s="361"/>
      <c r="I411" s="361"/>
      <c r="J411" s="361"/>
      <c r="K411" s="361"/>
      <c r="L411" s="361"/>
      <c r="M411" s="361"/>
      <c r="N411" s="361"/>
      <c r="O411" s="361"/>
      <c r="P411" s="361"/>
      <c r="Q411" s="361"/>
      <c r="R411" s="361"/>
      <c r="S411" s="361"/>
      <c r="T411" s="361"/>
      <c r="U411" s="361"/>
      <c r="V411" s="361"/>
      <c r="W411" s="361"/>
      <c r="X411" s="361"/>
      <c r="Y411" s="361"/>
      <c r="Z411" s="361"/>
      <c r="AA411" s="361"/>
      <c r="AB411" s="361"/>
      <c r="AC411" s="361"/>
      <c r="AD411" s="361"/>
      <c r="AE411" s="361"/>
    </row>
    <row r="412">
      <c r="A412" s="361"/>
      <c r="B412" s="361"/>
      <c r="C412" s="361"/>
      <c r="D412" s="361"/>
      <c r="E412" s="361"/>
      <c r="F412" s="361"/>
      <c r="G412" s="361"/>
      <c r="H412" s="361"/>
      <c r="I412" s="361"/>
      <c r="J412" s="361"/>
      <c r="K412" s="361"/>
      <c r="L412" s="361"/>
      <c r="M412" s="361"/>
      <c r="N412" s="361"/>
      <c r="O412" s="361"/>
      <c r="P412" s="361"/>
      <c r="Q412" s="361"/>
      <c r="R412" s="361"/>
      <c r="S412" s="361"/>
      <c r="T412" s="361"/>
      <c r="U412" s="361"/>
      <c r="V412" s="361"/>
      <c r="W412" s="361"/>
      <c r="X412" s="361"/>
      <c r="Y412" s="361"/>
      <c r="Z412" s="361"/>
      <c r="AA412" s="361"/>
      <c r="AB412" s="361"/>
      <c r="AC412" s="361"/>
      <c r="AD412" s="361"/>
      <c r="AE412" s="361"/>
    </row>
    <row r="413">
      <c r="A413" s="361"/>
      <c r="B413" s="361"/>
      <c r="C413" s="361"/>
      <c r="D413" s="361"/>
      <c r="E413" s="361"/>
      <c r="F413" s="361"/>
      <c r="G413" s="361"/>
      <c r="H413" s="361"/>
      <c r="I413" s="361"/>
      <c r="J413" s="361"/>
      <c r="K413" s="361"/>
      <c r="L413" s="361"/>
      <c r="M413" s="361"/>
      <c r="N413" s="361"/>
      <c r="O413" s="361"/>
      <c r="P413" s="361"/>
      <c r="Q413" s="361"/>
      <c r="R413" s="361"/>
      <c r="S413" s="361"/>
      <c r="T413" s="361"/>
      <c r="U413" s="361"/>
      <c r="V413" s="361"/>
      <c r="W413" s="361"/>
      <c r="X413" s="361"/>
      <c r="Y413" s="361"/>
      <c r="Z413" s="361"/>
      <c r="AA413" s="361"/>
      <c r="AB413" s="361"/>
      <c r="AC413" s="361"/>
      <c r="AD413" s="361"/>
      <c r="AE413" s="361"/>
    </row>
    <row r="414">
      <c r="A414" s="361"/>
      <c r="B414" s="361"/>
      <c r="C414" s="361"/>
      <c r="D414" s="361"/>
      <c r="E414" s="361"/>
      <c r="F414" s="361"/>
      <c r="G414" s="361"/>
      <c r="H414" s="361"/>
      <c r="I414" s="361"/>
      <c r="J414" s="361"/>
      <c r="K414" s="361"/>
      <c r="L414" s="361"/>
      <c r="M414" s="361"/>
      <c r="N414" s="361"/>
      <c r="O414" s="361"/>
      <c r="P414" s="361"/>
      <c r="Q414" s="361"/>
      <c r="R414" s="361"/>
      <c r="S414" s="361"/>
      <c r="T414" s="361"/>
      <c r="U414" s="361"/>
      <c r="V414" s="361"/>
      <c r="W414" s="361"/>
      <c r="X414" s="361"/>
      <c r="Y414" s="361"/>
      <c r="Z414" s="361"/>
      <c r="AA414" s="361"/>
      <c r="AB414" s="361"/>
      <c r="AC414" s="361"/>
      <c r="AD414" s="361"/>
      <c r="AE414" s="361"/>
    </row>
    <row r="415">
      <c r="A415" s="361"/>
      <c r="B415" s="361"/>
      <c r="C415" s="361"/>
      <c r="D415" s="361"/>
      <c r="E415" s="361"/>
      <c r="F415" s="361"/>
      <c r="G415" s="361"/>
      <c r="H415" s="361"/>
      <c r="I415" s="361"/>
      <c r="J415" s="361"/>
      <c r="K415" s="361"/>
      <c r="L415" s="361"/>
      <c r="M415" s="361"/>
      <c r="N415" s="361"/>
      <c r="O415" s="361"/>
      <c r="P415" s="361"/>
      <c r="Q415" s="361"/>
      <c r="R415" s="361"/>
      <c r="S415" s="361"/>
      <c r="T415" s="361"/>
      <c r="U415" s="361"/>
      <c r="V415" s="361"/>
      <c r="W415" s="361"/>
      <c r="X415" s="361"/>
      <c r="Y415" s="361"/>
      <c r="Z415" s="361"/>
      <c r="AA415" s="361"/>
      <c r="AB415" s="361"/>
      <c r="AC415" s="361"/>
      <c r="AD415" s="361"/>
      <c r="AE415" s="361"/>
    </row>
    <row r="416">
      <c r="A416" s="361"/>
      <c r="B416" s="361"/>
      <c r="C416" s="361"/>
      <c r="D416" s="361"/>
      <c r="E416" s="361"/>
      <c r="F416" s="361"/>
      <c r="G416" s="361"/>
      <c r="H416" s="361"/>
      <c r="I416" s="361"/>
      <c r="J416" s="361"/>
      <c r="K416" s="361"/>
      <c r="L416" s="361"/>
      <c r="M416" s="361"/>
      <c r="N416" s="361"/>
      <c r="O416" s="361"/>
      <c r="P416" s="361"/>
      <c r="Q416" s="361"/>
      <c r="R416" s="361"/>
      <c r="S416" s="361"/>
      <c r="T416" s="361"/>
      <c r="U416" s="361"/>
      <c r="V416" s="361"/>
      <c r="W416" s="361"/>
      <c r="X416" s="361"/>
      <c r="Y416" s="361"/>
      <c r="Z416" s="361"/>
      <c r="AA416" s="361"/>
      <c r="AB416" s="361"/>
      <c r="AC416" s="361"/>
      <c r="AD416" s="361"/>
      <c r="AE416" s="361"/>
    </row>
    <row r="417">
      <c r="A417" s="361"/>
      <c r="B417" s="361"/>
      <c r="C417" s="361"/>
      <c r="D417" s="361"/>
      <c r="E417" s="361"/>
      <c r="F417" s="361"/>
      <c r="G417" s="361"/>
      <c r="H417" s="361"/>
      <c r="I417" s="361"/>
      <c r="J417" s="361"/>
      <c r="K417" s="361"/>
      <c r="L417" s="361"/>
      <c r="M417" s="361"/>
      <c r="N417" s="361"/>
      <c r="O417" s="361"/>
      <c r="P417" s="361"/>
      <c r="Q417" s="361"/>
      <c r="R417" s="361"/>
      <c r="S417" s="361"/>
      <c r="T417" s="361"/>
      <c r="U417" s="361"/>
      <c r="V417" s="361"/>
      <c r="W417" s="361"/>
      <c r="X417" s="361"/>
      <c r="Y417" s="361"/>
      <c r="Z417" s="361"/>
      <c r="AA417" s="361"/>
      <c r="AB417" s="361"/>
      <c r="AC417" s="361"/>
      <c r="AD417" s="361"/>
      <c r="AE417" s="361"/>
    </row>
    <row r="418">
      <c r="A418" s="361"/>
      <c r="B418" s="361"/>
      <c r="C418" s="361"/>
      <c r="D418" s="361"/>
      <c r="E418" s="361"/>
      <c r="F418" s="361"/>
      <c r="G418" s="361"/>
      <c r="H418" s="361"/>
      <c r="I418" s="361"/>
      <c r="J418" s="361"/>
      <c r="K418" s="361"/>
      <c r="L418" s="361"/>
      <c r="M418" s="361"/>
      <c r="N418" s="361"/>
      <c r="O418" s="361"/>
      <c r="P418" s="361"/>
      <c r="Q418" s="361"/>
      <c r="R418" s="361"/>
      <c r="S418" s="361"/>
      <c r="T418" s="361"/>
      <c r="U418" s="361"/>
      <c r="V418" s="361"/>
      <c r="W418" s="361"/>
      <c r="X418" s="361"/>
      <c r="Y418" s="361"/>
      <c r="Z418" s="361"/>
      <c r="AA418" s="361"/>
      <c r="AB418" s="361"/>
      <c r="AC418" s="361"/>
      <c r="AD418" s="361"/>
      <c r="AE418" s="361"/>
    </row>
    <row r="419">
      <c r="A419" s="361"/>
      <c r="B419" s="361"/>
      <c r="C419" s="361"/>
      <c r="D419" s="361"/>
      <c r="E419" s="361"/>
      <c r="F419" s="361"/>
      <c r="G419" s="361"/>
      <c r="H419" s="361"/>
      <c r="I419" s="361"/>
      <c r="J419" s="361"/>
      <c r="K419" s="361"/>
      <c r="L419" s="361"/>
      <c r="M419" s="361"/>
      <c r="N419" s="361"/>
      <c r="O419" s="361"/>
      <c r="P419" s="361"/>
      <c r="Q419" s="361"/>
      <c r="R419" s="361"/>
      <c r="S419" s="361"/>
      <c r="T419" s="361"/>
      <c r="U419" s="361"/>
      <c r="V419" s="361"/>
      <c r="W419" s="361"/>
      <c r="X419" s="361"/>
      <c r="Y419" s="361"/>
      <c r="Z419" s="361"/>
      <c r="AA419" s="361"/>
      <c r="AB419" s="361"/>
      <c r="AC419" s="361"/>
      <c r="AD419" s="361"/>
      <c r="AE419" s="361"/>
    </row>
    <row r="420">
      <c r="A420" s="361"/>
      <c r="B420" s="361"/>
      <c r="C420" s="361"/>
      <c r="D420" s="361"/>
      <c r="E420" s="361"/>
      <c r="F420" s="361"/>
      <c r="G420" s="361"/>
      <c r="H420" s="361"/>
      <c r="I420" s="361"/>
      <c r="J420" s="361"/>
      <c r="K420" s="361"/>
      <c r="L420" s="361"/>
      <c r="M420" s="361"/>
      <c r="N420" s="361"/>
      <c r="O420" s="361"/>
      <c r="P420" s="361"/>
      <c r="Q420" s="361"/>
      <c r="R420" s="361"/>
      <c r="S420" s="361"/>
      <c r="T420" s="361"/>
      <c r="U420" s="361"/>
      <c r="V420" s="361"/>
      <c r="W420" s="361"/>
      <c r="X420" s="361"/>
      <c r="Y420" s="361"/>
      <c r="Z420" s="361"/>
      <c r="AA420" s="361"/>
      <c r="AB420" s="361"/>
      <c r="AC420" s="361"/>
      <c r="AD420" s="361"/>
      <c r="AE420" s="361"/>
    </row>
    <row r="421">
      <c r="A421" s="361"/>
      <c r="B421" s="361"/>
      <c r="C421" s="361"/>
      <c r="D421" s="361"/>
      <c r="E421" s="361"/>
      <c r="F421" s="361"/>
      <c r="G421" s="361"/>
      <c r="H421" s="361"/>
      <c r="I421" s="361"/>
      <c r="J421" s="361"/>
      <c r="K421" s="361"/>
      <c r="L421" s="361"/>
      <c r="M421" s="361"/>
      <c r="N421" s="361"/>
      <c r="O421" s="361"/>
      <c r="P421" s="361"/>
      <c r="Q421" s="361"/>
      <c r="R421" s="361"/>
      <c r="S421" s="361"/>
      <c r="T421" s="361"/>
      <c r="U421" s="361"/>
      <c r="V421" s="361"/>
      <c r="W421" s="361"/>
      <c r="X421" s="361"/>
      <c r="Y421" s="361"/>
      <c r="Z421" s="361"/>
      <c r="AA421" s="361"/>
      <c r="AB421" s="361"/>
      <c r="AC421" s="361"/>
      <c r="AD421" s="361"/>
      <c r="AE421" s="361"/>
    </row>
    <row r="422">
      <c r="A422" s="361"/>
      <c r="B422" s="361"/>
      <c r="C422" s="361"/>
      <c r="D422" s="361"/>
      <c r="E422" s="361"/>
      <c r="F422" s="361"/>
      <c r="G422" s="361"/>
      <c r="H422" s="361"/>
      <c r="I422" s="361"/>
      <c r="J422" s="361"/>
      <c r="K422" s="361"/>
      <c r="L422" s="361"/>
      <c r="M422" s="361"/>
      <c r="N422" s="361"/>
      <c r="O422" s="361"/>
      <c r="P422" s="361"/>
      <c r="Q422" s="361"/>
      <c r="R422" s="361"/>
      <c r="S422" s="361"/>
      <c r="T422" s="361"/>
      <c r="U422" s="361"/>
      <c r="V422" s="361"/>
      <c r="W422" s="361"/>
      <c r="X422" s="361"/>
      <c r="Y422" s="361"/>
      <c r="Z422" s="361"/>
      <c r="AA422" s="361"/>
      <c r="AB422" s="361"/>
      <c r="AC422" s="361"/>
      <c r="AD422" s="361"/>
      <c r="AE422" s="361"/>
    </row>
    <row r="423">
      <c r="A423" s="361"/>
      <c r="B423" s="361"/>
      <c r="C423" s="361"/>
      <c r="D423" s="361"/>
      <c r="E423" s="361"/>
      <c r="F423" s="361"/>
      <c r="G423" s="361"/>
      <c r="H423" s="361"/>
      <c r="I423" s="361"/>
      <c r="J423" s="361"/>
      <c r="K423" s="361"/>
      <c r="L423" s="361"/>
      <c r="M423" s="361"/>
      <c r="N423" s="361"/>
      <c r="O423" s="361"/>
      <c r="P423" s="361"/>
      <c r="Q423" s="361"/>
      <c r="R423" s="361"/>
      <c r="S423" s="361"/>
      <c r="T423" s="361"/>
      <c r="U423" s="361"/>
      <c r="V423" s="361"/>
      <c r="W423" s="361"/>
      <c r="X423" s="361"/>
      <c r="Y423" s="361"/>
      <c r="Z423" s="361"/>
      <c r="AA423" s="361"/>
      <c r="AB423" s="361"/>
      <c r="AC423" s="361"/>
      <c r="AD423" s="361"/>
      <c r="AE423" s="361"/>
    </row>
    <row r="424">
      <c r="A424" s="361"/>
      <c r="B424" s="361"/>
      <c r="C424" s="361"/>
      <c r="D424" s="361"/>
      <c r="E424" s="361"/>
      <c r="F424" s="361"/>
      <c r="G424" s="361"/>
      <c r="H424" s="361"/>
      <c r="I424" s="361"/>
      <c r="J424" s="361"/>
      <c r="K424" s="361"/>
      <c r="L424" s="361"/>
      <c r="M424" s="361"/>
      <c r="N424" s="361"/>
      <c r="O424" s="361"/>
      <c r="P424" s="361"/>
      <c r="Q424" s="361"/>
      <c r="R424" s="361"/>
      <c r="S424" s="361"/>
      <c r="T424" s="361"/>
      <c r="U424" s="361"/>
      <c r="V424" s="361"/>
      <c r="W424" s="361"/>
      <c r="X424" s="361"/>
      <c r="Y424" s="361"/>
      <c r="Z424" s="361"/>
      <c r="AA424" s="361"/>
      <c r="AB424" s="361"/>
      <c r="AC424" s="361"/>
      <c r="AD424" s="361"/>
      <c r="AE424" s="361"/>
    </row>
    <row r="425">
      <c r="A425" s="361"/>
      <c r="B425" s="361"/>
      <c r="C425" s="361"/>
      <c r="D425" s="361"/>
      <c r="E425" s="361"/>
      <c r="F425" s="361"/>
      <c r="G425" s="361"/>
      <c r="H425" s="361"/>
      <c r="I425" s="361"/>
      <c r="J425" s="361"/>
      <c r="K425" s="361"/>
      <c r="L425" s="361"/>
      <c r="M425" s="361"/>
      <c r="N425" s="361"/>
      <c r="O425" s="361"/>
      <c r="P425" s="361"/>
      <c r="Q425" s="361"/>
      <c r="R425" s="361"/>
      <c r="S425" s="361"/>
      <c r="T425" s="361"/>
      <c r="U425" s="361"/>
      <c r="V425" s="361"/>
      <c r="W425" s="361"/>
      <c r="X425" s="361"/>
      <c r="Y425" s="361"/>
      <c r="Z425" s="361"/>
      <c r="AA425" s="361"/>
      <c r="AB425" s="361"/>
      <c r="AC425" s="361"/>
      <c r="AD425" s="361"/>
      <c r="AE425" s="361"/>
    </row>
    <row r="426">
      <c r="A426" s="361"/>
      <c r="B426" s="361"/>
      <c r="C426" s="361"/>
      <c r="D426" s="361"/>
      <c r="E426" s="361"/>
      <c r="F426" s="361"/>
      <c r="G426" s="361"/>
      <c r="H426" s="361"/>
      <c r="I426" s="361"/>
      <c r="J426" s="361"/>
      <c r="K426" s="361"/>
      <c r="L426" s="361"/>
      <c r="M426" s="361"/>
      <c r="N426" s="361"/>
      <c r="O426" s="361"/>
      <c r="P426" s="361"/>
      <c r="Q426" s="361"/>
      <c r="R426" s="361"/>
      <c r="S426" s="361"/>
      <c r="T426" s="361"/>
      <c r="U426" s="361"/>
      <c r="V426" s="361"/>
      <c r="W426" s="361"/>
      <c r="X426" s="361"/>
      <c r="Y426" s="361"/>
      <c r="Z426" s="361"/>
      <c r="AA426" s="361"/>
      <c r="AB426" s="361"/>
      <c r="AC426" s="361"/>
      <c r="AD426" s="361"/>
      <c r="AE426" s="361"/>
    </row>
    <row r="427">
      <c r="A427" s="361"/>
      <c r="B427" s="361"/>
      <c r="C427" s="361"/>
      <c r="D427" s="361"/>
      <c r="E427" s="361"/>
      <c r="F427" s="361"/>
      <c r="G427" s="361"/>
      <c r="H427" s="361"/>
      <c r="I427" s="361"/>
      <c r="J427" s="361"/>
      <c r="K427" s="361"/>
      <c r="L427" s="361"/>
      <c r="M427" s="361"/>
      <c r="N427" s="361"/>
      <c r="O427" s="361"/>
      <c r="P427" s="361"/>
      <c r="Q427" s="361"/>
      <c r="R427" s="361"/>
      <c r="S427" s="361"/>
      <c r="T427" s="361"/>
      <c r="U427" s="361"/>
      <c r="V427" s="361"/>
      <c r="W427" s="361"/>
      <c r="X427" s="361"/>
      <c r="Y427" s="361"/>
      <c r="Z427" s="361"/>
      <c r="AA427" s="361"/>
      <c r="AB427" s="361"/>
      <c r="AC427" s="361"/>
      <c r="AD427" s="361"/>
      <c r="AE427" s="361"/>
    </row>
    <row r="428">
      <c r="A428" s="361"/>
      <c r="B428" s="361"/>
      <c r="C428" s="361"/>
      <c r="D428" s="361"/>
      <c r="E428" s="361"/>
      <c r="F428" s="361"/>
      <c r="G428" s="361"/>
      <c r="H428" s="361"/>
      <c r="I428" s="361"/>
      <c r="J428" s="361"/>
      <c r="K428" s="361"/>
      <c r="L428" s="361"/>
      <c r="M428" s="361"/>
      <c r="N428" s="361"/>
      <c r="O428" s="361"/>
      <c r="P428" s="361"/>
      <c r="Q428" s="361"/>
      <c r="R428" s="361"/>
      <c r="S428" s="361"/>
      <c r="T428" s="361"/>
      <c r="U428" s="361"/>
      <c r="V428" s="361"/>
      <c r="W428" s="361"/>
      <c r="X428" s="361"/>
      <c r="Y428" s="361"/>
      <c r="Z428" s="361"/>
      <c r="AA428" s="361"/>
      <c r="AB428" s="361"/>
      <c r="AC428" s="361"/>
      <c r="AD428" s="361"/>
      <c r="AE428" s="361"/>
    </row>
    <row r="429">
      <c r="A429" s="361"/>
      <c r="B429" s="361"/>
      <c r="C429" s="361"/>
      <c r="D429" s="361"/>
      <c r="E429" s="361"/>
      <c r="F429" s="361"/>
      <c r="G429" s="361"/>
      <c r="H429" s="361"/>
      <c r="I429" s="361"/>
      <c r="J429" s="361"/>
      <c r="K429" s="361"/>
      <c r="L429" s="361"/>
      <c r="M429" s="361"/>
      <c r="N429" s="361"/>
      <c r="O429" s="361"/>
      <c r="P429" s="361"/>
      <c r="Q429" s="361"/>
      <c r="R429" s="361"/>
      <c r="S429" s="361"/>
      <c r="T429" s="361"/>
      <c r="U429" s="361"/>
      <c r="V429" s="361"/>
      <c r="W429" s="361"/>
      <c r="X429" s="361"/>
      <c r="Y429" s="361"/>
      <c r="Z429" s="361"/>
      <c r="AA429" s="361"/>
      <c r="AB429" s="361"/>
      <c r="AC429" s="361"/>
      <c r="AD429" s="361"/>
      <c r="AE429" s="361"/>
    </row>
    <row r="430">
      <c r="A430" s="361"/>
      <c r="B430" s="361"/>
      <c r="C430" s="361"/>
      <c r="D430" s="361"/>
      <c r="E430" s="361"/>
      <c r="F430" s="361"/>
      <c r="G430" s="361"/>
      <c r="H430" s="361"/>
      <c r="I430" s="361"/>
      <c r="J430" s="361"/>
      <c r="K430" s="361"/>
      <c r="L430" s="361"/>
      <c r="M430" s="361"/>
      <c r="N430" s="361"/>
      <c r="O430" s="361"/>
      <c r="P430" s="361"/>
      <c r="Q430" s="361"/>
      <c r="R430" s="361"/>
      <c r="S430" s="361"/>
      <c r="T430" s="361"/>
      <c r="U430" s="361"/>
      <c r="V430" s="361"/>
      <c r="W430" s="361"/>
      <c r="X430" s="361"/>
      <c r="Y430" s="361"/>
      <c r="Z430" s="361"/>
      <c r="AA430" s="361"/>
      <c r="AB430" s="361"/>
      <c r="AC430" s="361"/>
      <c r="AD430" s="361"/>
      <c r="AE430" s="361"/>
    </row>
    <row r="431">
      <c r="A431" s="361"/>
      <c r="B431" s="361"/>
      <c r="C431" s="361"/>
      <c r="D431" s="361"/>
      <c r="E431" s="361"/>
      <c r="F431" s="361"/>
      <c r="G431" s="361"/>
      <c r="H431" s="361"/>
      <c r="I431" s="361"/>
      <c r="J431" s="361"/>
      <c r="K431" s="361"/>
      <c r="L431" s="361"/>
      <c r="M431" s="361"/>
      <c r="N431" s="361"/>
      <c r="O431" s="361"/>
      <c r="P431" s="361"/>
      <c r="Q431" s="361"/>
      <c r="R431" s="361"/>
      <c r="S431" s="361"/>
      <c r="T431" s="361"/>
      <c r="U431" s="361"/>
      <c r="V431" s="361"/>
      <c r="W431" s="361"/>
      <c r="X431" s="361"/>
      <c r="Y431" s="361"/>
      <c r="Z431" s="361"/>
      <c r="AA431" s="361"/>
      <c r="AB431" s="361"/>
      <c r="AC431" s="361"/>
      <c r="AD431" s="361"/>
      <c r="AE431" s="361"/>
    </row>
    <row r="432">
      <c r="A432" s="361"/>
      <c r="B432" s="361"/>
      <c r="C432" s="361"/>
      <c r="D432" s="361"/>
      <c r="E432" s="361"/>
      <c r="F432" s="361"/>
      <c r="G432" s="361"/>
      <c r="H432" s="361"/>
      <c r="I432" s="361"/>
      <c r="J432" s="361"/>
      <c r="K432" s="361"/>
      <c r="L432" s="361"/>
      <c r="M432" s="361"/>
      <c r="N432" s="361"/>
      <c r="O432" s="361"/>
      <c r="P432" s="361"/>
      <c r="Q432" s="361"/>
      <c r="R432" s="361"/>
      <c r="S432" s="361"/>
      <c r="T432" s="361"/>
      <c r="U432" s="361"/>
      <c r="V432" s="361"/>
      <c r="W432" s="361"/>
      <c r="X432" s="361"/>
      <c r="Y432" s="361"/>
      <c r="Z432" s="361"/>
      <c r="AA432" s="361"/>
      <c r="AB432" s="361"/>
      <c r="AC432" s="361"/>
      <c r="AD432" s="361"/>
      <c r="AE432" s="361"/>
    </row>
    <row r="433">
      <c r="A433" s="361"/>
      <c r="B433" s="361"/>
      <c r="C433" s="361"/>
      <c r="D433" s="361"/>
      <c r="E433" s="361"/>
      <c r="F433" s="361"/>
      <c r="G433" s="361"/>
      <c r="H433" s="361"/>
      <c r="I433" s="361"/>
      <c r="J433" s="361"/>
      <c r="K433" s="361"/>
      <c r="L433" s="361"/>
      <c r="M433" s="361"/>
      <c r="N433" s="361"/>
      <c r="O433" s="361"/>
      <c r="P433" s="361"/>
      <c r="Q433" s="361"/>
      <c r="R433" s="361"/>
      <c r="S433" s="361"/>
      <c r="T433" s="361"/>
      <c r="U433" s="361"/>
      <c r="V433" s="361"/>
      <c r="W433" s="361"/>
      <c r="X433" s="361"/>
      <c r="Y433" s="361"/>
      <c r="Z433" s="361"/>
      <c r="AA433" s="361"/>
      <c r="AB433" s="361"/>
      <c r="AC433" s="361"/>
      <c r="AD433" s="361"/>
      <c r="AE433" s="361"/>
    </row>
    <row r="434">
      <c r="A434" s="361"/>
      <c r="B434" s="361"/>
      <c r="C434" s="361"/>
      <c r="D434" s="361"/>
      <c r="E434" s="361"/>
      <c r="F434" s="361"/>
      <c r="G434" s="361"/>
      <c r="H434" s="361"/>
      <c r="I434" s="361"/>
      <c r="J434" s="361"/>
      <c r="K434" s="361"/>
      <c r="L434" s="361"/>
      <c r="M434" s="361"/>
      <c r="N434" s="361"/>
      <c r="O434" s="361"/>
      <c r="P434" s="361"/>
      <c r="Q434" s="361"/>
      <c r="R434" s="361"/>
      <c r="S434" s="361"/>
      <c r="T434" s="361"/>
      <c r="U434" s="361"/>
      <c r="V434" s="361"/>
      <c r="W434" s="361"/>
      <c r="X434" s="361"/>
      <c r="Y434" s="361"/>
      <c r="Z434" s="361"/>
      <c r="AA434" s="361"/>
      <c r="AB434" s="361"/>
      <c r="AC434" s="361"/>
      <c r="AD434" s="361"/>
      <c r="AE434" s="361"/>
    </row>
    <row r="435">
      <c r="A435" s="361"/>
      <c r="B435" s="361"/>
      <c r="C435" s="361"/>
      <c r="D435" s="361"/>
      <c r="E435" s="361"/>
      <c r="F435" s="361"/>
      <c r="G435" s="361"/>
      <c r="H435" s="361"/>
      <c r="I435" s="361"/>
      <c r="J435" s="361"/>
      <c r="K435" s="361"/>
      <c r="L435" s="361"/>
      <c r="M435" s="361"/>
      <c r="N435" s="361"/>
      <c r="O435" s="361"/>
      <c r="P435" s="361"/>
      <c r="Q435" s="361"/>
      <c r="R435" s="361"/>
      <c r="S435" s="361"/>
      <c r="T435" s="361"/>
      <c r="U435" s="361"/>
      <c r="V435" s="361"/>
      <c r="W435" s="361"/>
      <c r="X435" s="361"/>
      <c r="Y435" s="361"/>
      <c r="Z435" s="361"/>
      <c r="AA435" s="361"/>
      <c r="AB435" s="361"/>
      <c r="AC435" s="361"/>
      <c r="AD435" s="361"/>
      <c r="AE435" s="361"/>
    </row>
    <row r="436">
      <c r="A436" s="361"/>
      <c r="B436" s="361"/>
      <c r="C436" s="361"/>
      <c r="D436" s="361"/>
      <c r="E436" s="361"/>
      <c r="F436" s="361"/>
      <c r="G436" s="361"/>
      <c r="H436" s="361"/>
      <c r="I436" s="361"/>
      <c r="J436" s="361"/>
      <c r="K436" s="361"/>
      <c r="L436" s="361"/>
      <c r="M436" s="361"/>
      <c r="N436" s="361"/>
      <c r="O436" s="361"/>
      <c r="P436" s="361"/>
      <c r="Q436" s="361"/>
      <c r="R436" s="361"/>
      <c r="S436" s="361"/>
      <c r="T436" s="361"/>
      <c r="U436" s="361"/>
      <c r="V436" s="361"/>
      <c r="W436" s="361"/>
      <c r="X436" s="361"/>
      <c r="Y436" s="361"/>
      <c r="Z436" s="361"/>
      <c r="AA436" s="361"/>
      <c r="AB436" s="361"/>
      <c r="AC436" s="361"/>
      <c r="AD436" s="361"/>
      <c r="AE436" s="361"/>
    </row>
    <row r="437">
      <c r="A437" s="361"/>
      <c r="B437" s="361"/>
      <c r="C437" s="361"/>
      <c r="D437" s="361"/>
      <c r="E437" s="361"/>
      <c r="F437" s="361"/>
      <c r="G437" s="361"/>
      <c r="H437" s="361"/>
      <c r="I437" s="361"/>
      <c r="J437" s="361"/>
      <c r="K437" s="361"/>
      <c r="L437" s="361"/>
      <c r="M437" s="361"/>
      <c r="N437" s="361"/>
      <c r="O437" s="361"/>
      <c r="P437" s="361"/>
      <c r="Q437" s="361"/>
      <c r="R437" s="361"/>
      <c r="S437" s="361"/>
      <c r="T437" s="361"/>
      <c r="U437" s="361"/>
      <c r="V437" s="361"/>
      <c r="W437" s="361"/>
      <c r="X437" s="361"/>
      <c r="Y437" s="361"/>
      <c r="Z437" s="361"/>
      <c r="AA437" s="361"/>
      <c r="AB437" s="361"/>
      <c r="AC437" s="361"/>
      <c r="AD437" s="361"/>
      <c r="AE437" s="361"/>
    </row>
    <row r="438">
      <c r="A438" s="361"/>
      <c r="B438" s="361"/>
      <c r="C438" s="361"/>
      <c r="D438" s="361"/>
      <c r="E438" s="361"/>
      <c r="F438" s="361"/>
      <c r="G438" s="361"/>
      <c r="H438" s="361"/>
      <c r="I438" s="361"/>
      <c r="J438" s="361"/>
      <c r="K438" s="361"/>
      <c r="L438" s="361"/>
      <c r="M438" s="361"/>
      <c r="N438" s="361"/>
      <c r="O438" s="361"/>
      <c r="P438" s="361"/>
      <c r="Q438" s="361"/>
      <c r="R438" s="361"/>
      <c r="S438" s="361"/>
      <c r="T438" s="361"/>
      <c r="U438" s="361"/>
      <c r="V438" s="361"/>
      <c r="W438" s="361"/>
      <c r="X438" s="361"/>
      <c r="Y438" s="361"/>
      <c r="Z438" s="361"/>
      <c r="AA438" s="361"/>
      <c r="AB438" s="361"/>
      <c r="AC438" s="361"/>
      <c r="AD438" s="361"/>
      <c r="AE438" s="361"/>
    </row>
    <row r="439">
      <c r="A439" s="361"/>
      <c r="B439" s="361"/>
      <c r="C439" s="361"/>
      <c r="D439" s="361"/>
      <c r="E439" s="361"/>
      <c r="F439" s="361"/>
      <c r="G439" s="361"/>
      <c r="H439" s="361"/>
      <c r="I439" s="361"/>
      <c r="J439" s="361"/>
      <c r="K439" s="361"/>
      <c r="L439" s="361"/>
      <c r="M439" s="361"/>
      <c r="N439" s="361"/>
      <c r="O439" s="361"/>
      <c r="P439" s="361"/>
      <c r="Q439" s="361"/>
      <c r="R439" s="361"/>
      <c r="S439" s="361"/>
      <c r="T439" s="361"/>
      <c r="U439" s="361"/>
      <c r="V439" s="361"/>
      <c r="W439" s="361"/>
      <c r="X439" s="361"/>
      <c r="Y439" s="361"/>
      <c r="Z439" s="361"/>
      <c r="AA439" s="361"/>
      <c r="AB439" s="361"/>
      <c r="AC439" s="361"/>
      <c r="AD439" s="361"/>
      <c r="AE439" s="361"/>
    </row>
    <row r="440">
      <c r="A440" s="361"/>
      <c r="B440" s="361"/>
      <c r="C440" s="361"/>
      <c r="D440" s="361"/>
      <c r="E440" s="361"/>
      <c r="F440" s="361"/>
      <c r="G440" s="361"/>
      <c r="H440" s="361"/>
      <c r="I440" s="361"/>
      <c r="J440" s="361"/>
      <c r="K440" s="361"/>
      <c r="L440" s="361"/>
      <c r="M440" s="361"/>
      <c r="N440" s="361"/>
      <c r="O440" s="361"/>
      <c r="P440" s="361"/>
      <c r="Q440" s="361"/>
      <c r="R440" s="361"/>
      <c r="S440" s="361"/>
      <c r="T440" s="361"/>
      <c r="U440" s="361"/>
      <c r="V440" s="361"/>
      <c r="W440" s="361"/>
      <c r="X440" s="361"/>
      <c r="Y440" s="361"/>
      <c r="Z440" s="361"/>
      <c r="AA440" s="361"/>
      <c r="AB440" s="361"/>
      <c r="AC440" s="361"/>
      <c r="AD440" s="361"/>
      <c r="AE440" s="361"/>
    </row>
    <row r="441">
      <c r="A441" s="361"/>
      <c r="B441" s="361"/>
      <c r="C441" s="361"/>
      <c r="D441" s="361"/>
      <c r="E441" s="361"/>
      <c r="F441" s="361"/>
      <c r="G441" s="361"/>
      <c r="H441" s="361"/>
      <c r="I441" s="361"/>
      <c r="J441" s="361"/>
      <c r="K441" s="361"/>
      <c r="L441" s="361"/>
      <c r="M441" s="361"/>
      <c r="N441" s="361"/>
      <c r="O441" s="361"/>
      <c r="P441" s="361"/>
      <c r="Q441" s="361"/>
      <c r="R441" s="361"/>
      <c r="S441" s="361"/>
      <c r="T441" s="361"/>
      <c r="U441" s="361"/>
      <c r="V441" s="361"/>
      <c r="W441" s="361"/>
      <c r="X441" s="361"/>
      <c r="Y441" s="361"/>
      <c r="Z441" s="361"/>
      <c r="AA441" s="361"/>
      <c r="AB441" s="361"/>
      <c r="AC441" s="361"/>
      <c r="AD441" s="361"/>
      <c r="AE441" s="361"/>
    </row>
    <row r="442">
      <c r="A442" s="361"/>
      <c r="B442" s="361"/>
      <c r="C442" s="361"/>
      <c r="D442" s="361"/>
      <c r="E442" s="361"/>
      <c r="F442" s="361"/>
      <c r="G442" s="361"/>
      <c r="H442" s="361"/>
      <c r="I442" s="361"/>
      <c r="J442" s="361"/>
      <c r="K442" s="361"/>
      <c r="L442" s="361"/>
      <c r="M442" s="361"/>
      <c r="N442" s="361"/>
      <c r="O442" s="361"/>
      <c r="P442" s="361"/>
      <c r="Q442" s="361"/>
      <c r="R442" s="361"/>
      <c r="S442" s="361"/>
      <c r="T442" s="361"/>
      <c r="U442" s="361"/>
      <c r="V442" s="361"/>
      <c r="W442" s="361"/>
      <c r="X442" s="361"/>
      <c r="Y442" s="361"/>
      <c r="Z442" s="361"/>
      <c r="AA442" s="361"/>
      <c r="AB442" s="361"/>
      <c r="AC442" s="361"/>
      <c r="AD442" s="361"/>
      <c r="AE442" s="361"/>
    </row>
    <row r="443">
      <c r="A443" s="361"/>
      <c r="B443" s="361"/>
      <c r="C443" s="361"/>
      <c r="D443" s="361"/>
      <c r="E443" s="361"/>
      <c r="F443" s="361"/>
      <c r="G443" s="361"/>
      <c r="H443" s="361"/>
      <c r="I443" s="361"/>
      <c r="J443" s="361"/>
      <c r="K443" s="361"/>
      <c r="L443" s="361"/>
      <c r="M443" s="361"/>
      <c r="N443" s="361"/>
      <c r="O443" s="361"/>
      <c r="P443" s="361"/>
      <c r="Q443" s="361"/>
      <c r="R443" s="361"/>
      <c r="S443" s="361"/>
      <c r="T443" s="361"/>
      <c r="U443" s="361"/>
      <c r="V443" s="361"/>
      <c r="W443" s="361"/>
      <c r="X443" s="361"/>
      <c r="Y443" s="361"/>
      <c r="Z443" s="361"/>
      <c r="AA443" s="361"/>
      <c r="AB443" s="361"/>
      <c r="AC443" s="361"/>
      <c r="AD443" s="361"/>
      <c r="AE443" s="361"/>
    </row>
    <row r="444">
      <c r="A444" s="361"/>
      <c r="B444" s="361"/>
      <c r="C444" s="361"/>
      <c r="D444" s="361"/>
      <c r="E444" s="361"/>
      <c r="F444" s="361"/>
      <c r="G444" s="361"/>
      <c r="H444" s="361"/>
      <c r="I444" s="361"/>
      <c r="J444" s="361"/>
      <c r="K444" s="361"/>
      <c r="L444" s="361"/>
      <c r="M444" s="361"/>
      <c r="N444" s="361"/>
      <c r="O444" s="361"/>
      <c r="P444" s="361"/>
      <c r="Q444" s="361"/>
      <c r="R444" s="361"/>
      <c r="S444" s="361"/>
      <c r="T444" s="361"/>
      <c r="U444" s="361"/>
      <c r="V444" s="361"/>
      <c r="W444" s="361"/>
      <c r="X444" s="361"/>
      <c r="Y444" s="361"/>
      <c r="Z444" s="361"/>
      <c r="AA444" s="361"/>
      <c r="AB444" s="361"/>
      <c r="AC444" s="361"/>
      <c r="AD444" s="361"/>
      <c r="AE444" s="361"/>
    </row>
    <row r="445">
      <c r="A445" s="361"/>
      <c r="B445" s="361"/>
      <c r="C445" s="361"/>
      <c r="D445" s="361"/>
      <c r="E445" s="361"/>
      <c r="F445" s="361"/>
      <c r="G445" s="361"/>
      <c r="H445" s="361"/>
      <c r="I445" s="361"/>
      <c r="J445" s="361"/>
      <c r="K445" s="361"/>
      <c r="L445" s="361"/>
      <c r="M445" s="361"/>
      <c r="N445" s="361"/>
      <c r="O445" s="361"/>
      <c r="P445" s="361"/>
      <c r="Q445" s="361"/>
      <c r="R445" s="361"/>
      <c r="S445" s="361"/>
      <c r="T445" s="361"/>
      <c r="U445" s="361"/>
      <c r="V445" s="361"/>
      <c r="W445" s="361"/>
      <c r="X445" s="361"/>
      <c r="Y445" s="361"/>
      <c r="Z445" s="361"/>
      <c r="AA445" s="361"/>
      <c r="AB445" s="361"/>
      <c r="AC445" s="361"/>
      <c r="AD445" s="361"/>
      <c r="AE445" s="361"/>
    </row>
    <row r="446">
      <c r="A446" s="361"/>
      <c r="B446" s="361"/>
      <c r="C446" s="361"/>
      <c r="D446" s="361"/>
      <c r="E446" s="361"/>
      <c r="F446" s="361"/>
      <c r="G446" s="361"/>
      <c r="H446" s="361"/>
      <c r="I446" s="361"/>
      <c r="J446" s="361"/>
      <c r="K446" s="361"/>
      <c r="L446" s="361"/>
      <c r="M446" s="361"/>
      <c r="N446" s="361"/>
      <c r="O446" s="361"/>
      <c r="P446" s="361"/>
      <c r="Q446" s="361"/>
      <c r="R446" s="361"/>
      <c r="S446" s="361"/>
      <c r="T446" s="361"/>
      <c r="U446" s="361"/>
      <c r="V446" s="361"/>
      <c r="W446" s="361"/>
      <c r="X446" s="361"/>
      <c r="Y446" s="361"/>
      <c r="Z446" s="361"/>
      <c r="AA446" s="361"/>
      <c r="AB446" s="361"/>
      <c r="AC446" s="361"/>
      <c r="AD446" s="361"/>
      <c r="AE446" s="361"/>
    </row>
    <row r="447">
      <c r="A447" s="361"/>
      <c r="B447" s="361"/>
      <c r="C447" s="361"/>
      <c r="D447" s="361"/>
      <c r="E447" s="361"/>
      <c r="F447" s="361"/>
      <c r="G447" s="361"/>
      <c r="H447" s="361"/>
      <c r="I447" s="361"/>
      <c r="J447" s="361"/>
      <c r="K447" s="361"/>
      <c r="L447" s="361"/>
      <c r="M447" s="361"/>
      <c r="N447" s="361"/>
      <c r="O447" s="361"/>
      <c r="P447" s="361"/>
      <c r="Q447" s="361"/>
      <c r="R447" s="361"/>
      <c r="S447" s="361"/>
      <c r="T447" s="361"/>
      <c r="U447" s="361"/>
      <c r="V447" s="361"/>
      <c r="W447" s="361"/>
      <c r="X447" s="361"/>
      <c r="Y447" s="361"/>
      <c r="Z447" s="361"/>
      <c r="AA447" s="361"/>
      <c r="AB447" s="361"/>
      <c r="AC447" s="361"/>
      <c r="AD447" s="361"/>
      <c r="AE447" s="361"/>
    </row>
    <row r="448">
      <c r="A448" s="361"/>
      <c r="B448" s="361"/>
      <c r="C448" s="361"/>
      <c r="D448" s="361"/>
      <c r="E448" s="361"/>
      <c r="F448" s="361"/>
      <c r="G448" s="361"/>
      <c r="H448" s="361"/>
      <c r="I448" s="361"/>
      <c r="J448" s="361"/>
      <c r="K448" s="361"/>
      <c r="L448" s="361"/>
      <c r="M448" s="361"/>
      <c r="N448" s="361"/>
      <c r="O448" s="361"/>
      <c r="P448" s="361"/>
      <c r="Q448" s="361"/>
      <c r="R448" s="361"/>
      <c r="S448" s="361"/>
      <c r="T448" s="361"/>
      <c r="U448" s="361"/>
      <c r="V448" s="361"/>
      <c r="W448" s="361"/>
      <c r="X448" s="361"/>
      <c r="Y448" s="361"/>
      <c r="Z448" s="361"/>
      <c r="AA448" s="361"/>
      <c r="AB448" s="361"/>
      <c r="AC448" s="361"/>
      <c r="AD448" s="361"/>
      <c r="AE448" s="361"/>
    </row>
    <row r="449">
      <c r="A449" s="361"/>
      <c r="B449" s="361"/>
      <c r="C449" s="361"/>
      <c r="D449" s="361"/>
      <c r="E449" s="361"/>
      <c r="F449" s="361"/>
      <c r="G449" s="361"/>
      <c r="H449" s="361"/>
      <c r="I449" s="361"/>
      <c r="J449" s="361"/>
      <c r="K449" s="361"/>
      <c r="L449" s="361"/>
      <c r="M449" s="361"/>
      <c r="N449" s="361"/>
      <c r="O449" s="361"/>
      <c r="P449" s="361"/>
      <c r="Q449" s="361"/>
      <c r="R449" s="361"/>
      <c r="S449" s="361"/>
      <c r="T449" s="361"/>
      <c r="U449" s="361"/>
      <c r="V449" s="361"/>
      <c r="W449" s="361"/>
      <c r="X449" s="361"/>
      <c r="Y449" s="361"/>
      <c r="Z449" s="361"/>
      <c r="AA449" s="361"/>
      <c r="AB449" s="361"/>
      <c r="AC449" s="361"/>
      <c r="AD449" s="361"/>
      <c r="AE449" s="361"/>
    </row>
    <row r="450">
      <c r="A450" s="361"/>
      <c r="B450" s="361"/>
      <c r="C450" s="361"/>
      <c r="D450" s="361"/>
      <c r="E450" s="361"/>
      <c r="F450" s="361"/>
      <c r="G450" s="361"/>
      <c r="H450" s="361"/>
      <c r="I450" s="361"/>
      <c r="J450" s="361"/>
      <c r="K450" s="361"/>
      <c r="L450" s="361"/>
      <c r="M450" s="361"/>
      <c r="N450" s="361"/>
      <c r="O450" s="361"/>
      <c r="P450" s="361"/>
      <c r="Q450" s="361"/>
      <c r="R450" s="361"/>
      <c r="S450" s="361"/>
      <c r="T450" s="361"/>
      <c r="U450" s="361"/>
      <c r="V450" s="361"/>
      <c r="W450" s="361"/>
      <c r="X450" s="361"/>
      <c r="Y450" s="361"/>
      <c r="Z450" s="361"/>
      <c r="AA450" s="361"/>
      <c r="AB450" s="361"/>
      <c r="AC450" s="361"/>
      <c r="AD450" s="361"/>
      <c r="AE450" s="361"/>
    </row>
    <row r="451">
      <c r="A451" s="361"/>
      <c r="B451" s="361"/>
      <c r="C451" s="361"/>
      <c r="D451" s="361"/>
      <c r="E451" s="361"/>
      <c r="F451" s="361"/>
      <c r="G451" s="361"/>
      <c r="H451" s="361"/>
      <c r="I451" s="361"/>
      <c r="J451" s="361"/>
      <c r="K451" s="361"/>
      <c r="L451" s="361"/>
      <c r="M451" s="361"/>
      <c r="N451" s="361"/>
      <c r="O451" s="361"/>
      <c r="P451" s="361"/>
      <c r="Q451" s="361"/>
      <c r="R451" s="361"/>
      <c r="S451" s="361"/>
      <c r="T451" s="361"/>
      <c r="U451" s="361"/>
      <c r="V451" s="361"/>
      <c r="W451" s="361"/>
      <c r="X451" s="361"/>
      <c r="Y451" s="361"/>
      <c r="Z451" s="361"/>
      <c r="AA451" s="361"/>
      <c r="AB451" s="361"/>
      <c r="AC451" s="361"/>
      <c r="AD451" s="361"/>
      <c r="AE451" s="361"/>
    </row>
    <row r="452">
      <c r="A452" s="361"/>
      <c r="B452" s="361"/>
      <c r="C452" s="361"/>
      <c r="D452" s="361"/>
      <c r="E452" s="361"/>
      <c r="F452" s="361"/>
      <c r="G452" s="361"/>
      <c r="H452" s="361"/>
      <c r="I452" s="361"/>
      <c r="J452" s="361"/>
      <c r="K452" s="361"/>
      <c r="L452" s="361"/>
      <c r="M452" s="361"/>
      <c r="N452" s="361"/>
      <c r="O452" s="361"/>
      <c r="P452" s="361"/>
      <c r="Q452" s="361"/>
      <c r="R452" s="361"/>
      <c r="S452" s="361"/>
      <c r="T452" s="361"/>
      <c r="U452" s="361"/>
      <c r="V452" s="361"/>
      <c r="W452" s="361"/>
      <c r="X452" s="361"/>
      <c r="Y452" s="361"/>
      <c r="Z452" s="361"/>
      <c r="AA452" s="361"/>
      <c r="AB452" s="361"/>
      <c r="AC452" s="361"/>
      <c r="AD452" s="361"/>
      <c r="AE452" s="361"/>
    </row>
    <row r="453">
      <c r="A453" s="361"/>
      <c r="B453" s="361"/>
      <c r="C453" s="361"/>
      <c r="D453" s="361"/>
      <c r="E453" s="361"/>
      <c r="F453" s="361"/>
      <c r="G453" s="361"/>
      <c r="H453" s="361"/>
      <c r="I453" s="361"/>
      <c r="J453" s="361"/>
      <c r="K453" s="361"/>
      <c r="L453" s="361"/>
      <c r="M453" s="361"/>
      <c r="N453" s="361"/>
      <c r="O453" s="361"/>
      <c r="P453" s="361"/>
      <c r="Q453" s="361"/>
      <c r="R453" s="361"/>
      <c r="S453" s="361"/>
      <c r="T453" s="361"/>
      <c r="U453" s="361"/>
      <c r="V453" s="361"/>
      <c r="W453" s="361"/>
      <c r="X453" s="361"/>
      <c r="Y453" s="361"/>
      <c r="Z453" s="361"/>
      <c r="AA453" s="361"/>
      <c r="AB453" s="361"/>
      <c r="AC453" s="361"/>
      <c r="AD453" s="361"/>
      <c r="AE453" s="361"/>
    </row>
    <row r="454">
      <c r="A454" s="361"/>
      <c r="B454" s="361"/>
      <c r="C454" s="361"/>
      <c r="D454" s="361"/>
      <c r="E454" s="361"/>
      <c r="F454" s="361"/>
      <c r="G454" s="361"/>
      <c r="H454" s="361"/>
      <c r="I454" s="361"/>
      <c r="J454" s="361"/>
      <c r="K454" s="361"/>
      <c r="L454" s="361"/>
      <c r="M454" s="361"/>
      <c r="N454" s="361"/>
      <c r="O454" s="361"/>
      <c r="P454" s="361"/>
      <c r="Q454" s="361"/>
      <c r="R454" s="361"/>
      <c r="S454" s="361"/>
      <c r="T454" s="361"/>
      <c r="U454" s="361"/>
      <c r="V454" s="361"/>
      <c r="W454" s="361"/>
      <c r="X454" s="361"/>
      <c r="Y454" s="361"/>
      <c r="Z454" s="361"/>
      <c r="AA454" s="361"/>
      <c r="AB454" s="361"/>
      <c r="AC454" s="361"/>
      <c r="AD454" s="361"/>
      <c r="AE454" s="361"/>
    </row>
    <row r="455">
      <c r="A455" s="361"/>
      <c r="B455" s="361"/>
      <c r="C455" s="361"/>
      <c r="D455" s="361"/>
      <c r="E455" s="361"/>
      <c r="F455" s="361"/>
      <c r="G455" s="361"/>
      <c r="H455" s="361"/>
      <c r="I455" s="361"/>
      <c r="J455" s="361"/>
      <c r="K455" s="361"/>
      <c r="L455" s="361"/>
      <c r="M455" s="361"/>
      <c r="N455" s="361"/>
      <c r="O455" s="361"/>
      <c r="P455" s="361"/>
      <c r="Q455" s="361"/>
      <c r="R455" s="361"/>
      <c r="S455" s="361"/>
      <c r="T455" s="361"/>
      <c r="U455" s="361"/>
      <c r="V455" s="361"/>
      <c r="W455" s="361"/>
      <c r="X455" s="361"/>
      <c r="Y455" s="361"/>
      <c r="Z455" s="361"/>
      <c r="AA455" s="361"/>
      <c r="AB455" s="361"/>
      <c r="AC455" s="361"/>
      <c r="AD455" s="361"/>
      <c r="AE455" s="361"/>
    </row>
    <row r="456">
      <c r="A456" s="361"/>
      <c r="B456" s="361"/>
      <c r="C456" s="361"/>
      <c r="D456" s="361"/>
      <c r="E456" s="361"/>
      <c r="F456" s="361"/>
      <c r="G456" s="361"/>
      <c r="H456" s="361"/>
      <c r="I456" s="361"/>
      <c r="J456" s="361"/>
      <c r="K456" s="361"/>
      <c r="L456" s="361"/>
      <c r="M456" s="361"/>
      <c r="N456" s="361"/>
      <c r="O456" s="361"/>
      <c r="P456" s="361"/>
      <c r="Q456" s="361"/>
      <c r="R456" s="361"/>
      <c r="S456" s="361"/>
      <c r="T456" s="361"/>
      <c r="U456" s="361"/>
      <c r="V456" s="361"/>
      <c r="W456" s="361"/>
      <c r="X456" s="361"/>
      <c r="Y456" s="361"/>
      <c r="Z456" s="361"/>
      <c r="AA456" s="361"/>
      <c r="AB456" s="361"/>
      <c r="AC456" s="361"/>
      <c r="AD456" s="361"/>
      <c r="AE456" s="361"/>
    </row>
    <row r="457">
      <c r="A457" s="361"/>
      <c r="B457" s="361"/>
      <c r="C457" s="361"/>
      <c r="D457" s="361"/>
      <c r="E457" s="361"/>
      <c r="F457" s="361"/>
      <c r="G457" s="361"/>
      <c r="H457" s="361"/>
      <c r="I457" s="361"/>
      <c r="J457" s="361"/>
      <c r="K457" s="361"/>
      <c r="L457" s="361"/>
      <c r="M457" s="361"/>
      <c r="N457" s="361"/>
      <c r="O457" s="361"/>
      <c r="P457" s="361"/>
      <c r="Q457" s="361"/>
      <c r="R457" s="361"/>
      <c r="S457" s="361"/>
      <c r="T457" s="361"/>
      <c r="U457" s="361"/>
      <c r="V457" s="361"/>
      <c r="W457" s="361"/>
      <c r="X457" s="361"/>
      <c r="Y457" s="361"/>
      <c r="Z457" s="361"/>
      <c r="AA457" s="361"/>
      <c r="AB457" s="361"/>
      <c r="AC457" s="361"/>
      <c r="AD457" s="361"/>
      <c r="AE457" s="361"/>
    </row>
    <row r="458">
      <c r="A458" s="361"/>
      <c r="B458" s="361"/>
      <c r="C458" s="361"/>
      <c r="D458" s="361"/>
      <c r="E458" s="361"/>
      <c r="F458" s="361"/>
      <c r="G458" s="361"/>
      <c r="H458" s="361"/>
      <c r="I458" s="361"/>
      <c r="J458" s="361"/>
      <c r="K458" s="361"/>
      <c r="L458" s="361"/>
      <c r="M458" s="361"/>
      <c r="N458" s="361"/>
      <c r="O458" s="361"/>
      <c r="P458" s="361"/>
      <c r="Q458" s="361"/>
      <c r="R458" s="361"/>
      <c r="S458" s="361"/>
      <c r="T458" s="361"/>
      <c r="U458" s="361"/>
      <c r="V458" s="361"/>
      <c r="W458" s="361"/>
      <c r="X458" s="361"/>
      <c r="Y458" s="361"/>
      <c r="Z458" s="361"/>
      <c r="AA458" s="361"/>
      <c r="AB458" s="361"/>
      <c r="AC458" s="361"/>
      <c r="AD458" s="361"/>
      <c r="AE458" s="361"/>
    </row>
    <row r="459">
      <c r="A459" s="361"/>
      <c r="B459" s="361"/>
      <c r="C459" s="361"/>
      <c r="D459" s="361"/>
      <c r="E459" s="361"/>
      <c r="F459" s="361"/>
      <c r="G459" s="361"/>
      <c r="H459" s="361"/>
      <c r="I459" s="361"/>
      <c r="J459" s="361"/>
      <c r="K459" s="361"/>
      <c r="L459" s="361"/>
      <c r="M459" s="361"/>
      <c r="N459" s="361"/>
      <c r="O459" s="361"/>
      <c r="P459" s="361"/>
      <c r="Q459" s="361"/>
      <c r="R459" s="361"/>
      <c r="S459" s="361"/>
      <c r="T459" s="361"/>
      <c r="U459" s="361"/>
      <c r="V459" s="361"/>
      <c r="W459" s="361"/>
      <c r="X459" s="361"/>
      <c r="Y459" s="361"/>
      <c r="Z459" s="361"/>
      <c r="AA459" s="361"/>
      <c r="AB459" s="361"/>
      <c r="AC459" s="361"/>
      <c r="AD459" s="361"/>
      <c r="AE459" s="361"/>
    </row>
    <row r="460">
      <c r="A460" s="361"/>
      <c r="B460" s="361"/>
      <c r="C460" s="361"/>
      <c r="D460" s="361"/>
      <c r="E460" s="361"/>
      <c r="F460" s="361"/>
      <c r="G460" s="361"/>
      <c r="H460" s="361"/>
      <c r="I460" s="361"/>
      <c r="J460" s="361"/>
      <c r="K460" s="361"/>
      <c r="L460" s="361"/>
      <c r="M460" s="361"/>
      <c r="N460" s="361"/>
      <c r="O460" s="361"/>
      <c r="P460" s="361"/>
      <c r="Q460" s="361"/>
      <c r="R460" s="361"/>
      <c r="S460" s="361"/>
      <c r="T460" s="361"/>
      <c r="U460" s="361"/>
      <c r="V460" s="361"/>
      <c r="W460" s="361"/>
      <c r="X460" s="361"/>
      <c r="Y460" s="361"/>
      <c r="Z460" s="361"/>
      <c r="AA460" s="361"/>
      <c r="AB460" s="361"/>
      <c r="AC460" s="361"/>
      <c r="AD460" s="361"/>
      <c r="AE460" s="361"/>
    </row>
    <row r="461">
      <c r="A461" s="361"/>
      <c r="B461" s="361"/>
      <c r="C461" s="361"/>
      <c r="D461" s="361"/>
      <c r="E461" s="361"/>
      <c r="F461" s="361"/>
      <c r="G461" s="361"/>
      <c r="H461" s="361"/>
      <c r="I461" s="361"/>
      <c r="J461" s="361"/>
      <c r="K461" s="361"/>
      <c r="L461" s="361"/>
      <c r="M461" s="361"/>
      <c r="N461" s="361"/>
      <c r="O461" s="361"/>
      <c r="P461" s="361"/>
      <c r="Q461" s="361"/>
      <c r="R461" s="361"/>
      <c r="S461" s="361"/>
      <c r="T461" s="361"/>
      <c r="U461" s="361"/>
      <c r="V461" s="361"/>
      <c r="W461" s="361"/>
      <c r="X461" s="361"/>
      <c r="Y461" s="361"/>
      <c r="Z461" s="361"/>
      <c r="AA461" s="361"/>
      <c r="AB461" s="361"/>
      <c r="AC461" s="361"/>
      <c r="AD461" s="361"/>
      <c r="AE461" s="361"/>
    </row>
    <row r="462">
      <c r="A462" s="361"/>
      <c r="B462" s="361"/>
      <c r="C462" s="361"/>
      <c r="D462" s="361"/>
      <c r="E462" s="361"/>
      <c r="F462" s="361"/>
      <c r="G462" s="361"/>
      <c r="H462" s="361"/>
      <c r="I462" s="361"/>
      <c r="J462" s="361"/>
      <c r="K462" s="361"/>
      <c r="L462" s="361"/>
      <c r="M462" s="361"/>
      <c r="N462" s="361"/>
      <c r="O462" s="361"/>
      <c r="P462" s="361"/>
      <c r="Q462" s="361"/>
      <c r="R462" s="361"/>
      <c r="S462" s="361"/>
      <c r="T462" s="361"/>
      <c r="U462" s="361"/>
      <c r="V462" s="361"/>
      <c r="W462" s="361"/>
      <c r="X462" s="361"/>
      <c r="Y462" s="361"/>
      <c r="Z462" s="361"/>
      <c r="AA462" s="361"/>
      <c r="AB462" s="361"/>
      <c r="AC462" s="361"/>
      <c r="AD462" s="361"/>
      <c r="AE462" s="361"/>
    </row>
    <row r="463">
      <c r="A463" s="361"/>
      <c r="B463" s="361"/>
      <c r="C463" s="361"/>
      <c r="D463" s="361"/>
      <c r="E463" s="361"/>
      <c r="F463" s="361"/>
      <c r="G463" s="361"/>
      <c r="H463" s="361"/>
      <c r="I463" s="361"/>
      <c r="J463" s="361"/>
      <c r="K463" s="361"/>
      <c r="L463" s="361"/>
      <c r="M463" s="361"/>
      <c r="N463" s="361"/>
      <c r="O463" s="361"/>
      <c r="P463" s="361"/>
      <c r="Q463" s="361"/>
      <c r="R463" s="361"/>
      <c r="S463" s="361"/>
      <c r="T463" s="361"/>
      <c r="U463" s="361"/>
      <c r="V463" s="361"/>
      <c r="W463" s="361"/>
      <c r="X463" s="361"/>
      <c r="Y463" s="361"/>
      <c r="Z463" s="361"/>
      <c r="AA463" s="361"/>
      <c r="AB463" s="361"/>
      <c r="AC463" s="361"/>
      <c r="AD463" s="361"/>
      <c r="AE463" s="361"/>
    </row>
    <row r="464">
      <c r="A464" s="361"/>
      <c r="B464" s="361"/>
      <c r="C464" s="361"/>
      <c r="D464" s="361"/>
      <c r="E464" s="361"/>
      <c r="F464" s="361"/>
      <c r="G464" s="361"/>
      <c r="H464" s="361"/>
      <c r="I464" s="361"/>
      <c r="J464" s="361"/>
      <c r="K464" s="361"/>
      <c r="L464" s="361"/>
      <c r="M464" s="361"/>
      <c r="N464" s="361"/>
      <c r="O464" s="361"/>
      <c r="P464" s="361"/>
      <c r="Q464" s="361"/>
      <c r="R464" s="361"/>
      <c r="S464" s="361"/>
      <c r="T464" s="361"/>
      <c r="U464" s="361"/>
      <c r="V464" s="361"/>
      <c r="W464" s="361"/>
      <c r="X464" s="361"/>
      <c r="Y464" s="361"/>
      <c r="Z464" s="361"/>
      <c r="AA464" s="361"/>
      <c r="AB464" s="361"/>
      <c r="AC464" s="361"/>
      <c r="AD464" s="361"/>
      <c r="AE464" s="361"/>
    </row>
    <row r="465">
      <c r="A465" s="361"/>
      <c r="B465" s="361"/>
      <c r="C465" s="361"/>
      <c r="D465" s="361"/>
      <c r="E465" s="361"/>
      <c r="F465" s="361"/>
      <c r="G465" s="361"/>
      <c r="H465" s="361"/>
      <c r="I465" s="361"/>
      <c r="J465" s="361"/>
      <c r="K465" s="361"/>
      <c r="L465" s="361"/>
      <c r="M465" s="361"/>
      <c r="N465" s="361"/>
      <c r="O465" s="361"/>
      <c r="P465" s="361"/>
      <c r="Q465" s="361"/>
      <c r="R465" s="361"/>
      <c r="S465" s="361"/>
      <c r="T465" s="361"/>
      <c r="U465" s="361"/>
      <c r="V465" s="361"/>
      <c r="W465" s="361"/>
      <c r="X465" s="361"/>
      <c r="Y465" s="361"/>
      <c r="Z465" s="361"/>
      <c r="AA465" s="361"/>
      <c r="AB465" s="361"/>
      <c r="AC465" s="361"/>
      <c r="AD465" s="361"/>
      <c r="AE465" s="361"/>
    </row>
    <row r="466">
      <c r="A466" s="361"/>
      <c r="B466" s="361"/>
      <c r="C466" s="361"/>
      <c r="D466" s="361"/>
      <c r="E466" s="361"/>
      <c r="F466" s="361"/>
      <c r="G466" s="361"/>
      <c r="H466" s="361"/>
      <c r="I466" s="361"/>
      <c r="J466" s="361"/>
      <c r="K466" s="361"/>
      <c r="L466" s="361"/>
      <c r="M466" s="361"/>
      <c r="N466" s="361"/>
      <c r="O466" s="361"/>
      <c r="P466" s="361"/>
      <c r="Q466" s="361"/>
      <c r="R466" s="361"/>
      <c r="S466" s="361"/>
      <c r="T466" s="361"/>
      <c r="U466" s="361"/>
      <c r="V466" s="361"/>
      <c r="W466" s="361"/>
      <c r="X466" s="361"/>
      <c r="Y466" s="361"/>
      <c r="Z466" s="361"/>
      <c r="AA466" s="361"/>
      <c r="AB466" s="361"/>
      <c r="AC466" s="361"/>
      <c r="AD466" s="361"/>
      <c r="AE466" s="361"/>
    </row>
    <row r="467">
      <c r="A467" s="361"/>
      <c r="B467" s="361"/>
      <c r="C467" s="361"/>
      <c r="D467" s="361"/>
      <c r="E467" s="361"/>
      <c r="F467" s="361"/>
      <c r="G467" s="361"/>
      <c r="H467" s="361"/>
      <c r="I467" s="361"/>
      <c r="J467" s="361"/>
      <c r="K467" s="361"/>
      <c r="L467" s="361"/>
      <c r="M467" s="361"/>
      <c r="N467" s="361"/>
      <c r="O467" s="361"/>
      <c r="P467" s="361"/>
      <c r="Q467" s="361"/>
      <c r="R467" s="361"/>
      <c r="S467" s="361"/>
      <c r="T467" s="361"/>
      <c r="U467" s="361"/>
      <c r="V467" s="361"/>
      <c r="W467" s="361"/>
      <c r="X467" s="361"/>
      <c r="Y467" s="361"/>
      <c r="Z467" s="361"/>
      <c r="AA467" s="361"/>
      <c r="AB467" s="361"/>
      <c r="AC467" s="361"/>
      <c r="AD467" s="361"/>
      <c r="AE467" s="361"/>
    </row>
    <row r="468">
      <c r="A468" s="361"/>
      <c r="B468" s="361"/>
      <c r="C468" s="361"/>
      <c r="D468" s="361"/>
      <c r="E468" s="361"/>
      <c r="F468" s="361"/>
      <c r="G468" s="361"/>
      <c r="H468" s="361"/>
      <c r="I468" s="361"/>
      <c r="J468" s="361"/>
      <c r="K468" s="361"/>
      <c r="L468" s="361"/>
      <c r="M468" s="361"/>
      <c r="N468" s="361"/>
      <c r="O468" s="361"/>
      <c r="P468" s="361"/>
      <c r="Q468" s="361"/>
      <c r="R468" s="361"/>
      <c r="S468" s="361"/>
      <c r="T468" s="361"/>
      <c r="U468" s="361"/>
      <c r="V468" s="361"/>
      <c r="W468" s="361"/>
      <c r="X468" s="361"/>
      <c r="Y468" s="361"/>
      <c r="Z468" s="361"/>
      <c r="AA468" s="361"/>
      <c r="AB468" s="361"/>
      <c r="AC468" s="361"/>
      <c r="AD468" s="361"/>
      <c r="AE468" s="361"/>
    </row>
    <row r="469">
      <c r="A469" s="361"/>
      <c r="B469" s="361"/>
      <c r="C469" s="361"/>
      <c r="D469" s="361"/>
      <c r="E469" s="361"/>
      <c r="F469" s="361"/>
      <c r="G469" s="361"/>
      <c r="H469" s="361"/>
      <c r="I469" s="361"/>
      <c r="J469" s="361"/>
      <c r="K469" s="361"/>
      <c r="L469" s="361"/>
      <c r="M469" s="361"/>
      <c r="N469" s="361"/>
      <c r="O469" s="361"/>
      <c r="P469" s="361"/>
      <c r="Q469" s="361"/>
      <c r="R469" s="361"/>
      <c r="S469" s="361"/>
      <c r="T469" s="361"/>
      <c r="U469" s="361"/>
      <c r="V469" s="361"/>
      <c r="W469" s="361"/>
      <c r="X469" s="361"/>
      <c r="Y469" s="361"/>
      <c r="Z469" s="361"/>
      <c r="AA469" s="361"/>
      <c r="AB469" s="361"/>
      <c r="AC469" s="361"/>
      <c r="AD469" s="361"/>
      <c r="AE469" s="361"/>
    </row>
    <row r="470">
      <c r="A470" s="361"/>
      <c r="B470" s="361"/>
      <c r="C470" s="361"/>
      <c r="D470" s="361"/>
      <c r="E470" s="361"/>
      <c r="F470" s="361"/>
      <c r="G470" s="361"/>
      <c r="H470" s="361"/>
      <c r="I470" s="361"/>
      <c r="J470" s="361"/>
      <c r="K470" s="361"/>
      <c r="L470" s="361"/>
      <c r="M470" s="361"/>
      <c r="N470" s="361"/>
      <c r="O470" s="361"/>
      <c r="P470" s="361"/>
      <c r="Q470" s="361"/>
      <c r="R470" s="361"/>
      <c r="S470" s="361"/>
      <c r="T470" s="361"/>
      <c r="U470" s="361"/>
      <c r="V470" s="361"/>
      <c r="W470" s="361"/>
      <c r="X470" s="361"/>
      <c r="Y470" s="361"/>
      <c r="Z470" s="361"/>
      <c r="AA470" s="361"/>
      <c r="AB470" s="361"/>
      <c r="AC470" s="361"/>
      <c r="AD470" s="361"/>
      <c r="AE470" s="361"/>
    </row>
    <row r="471">
      <c r="A471" s="361"/>
      <c r="B471" s="361"/>
      <c r="C471" s="361"/>
      <c r="D471" s="361"/>
      <c r="E471" s="361"/>
      <c r="F471" s="361"/>
      <c r="G471" s="361"/>
      <c r="H471" s="361"/>
      <c r="I471" s="361"/>
      <c r="J471" s="361"/>
      <c r="K471" s="361"/>
      <c r="L471" s="361"/>
      <c r="M471" s="361"/>
      <c r="N471" s="361"/>
      <c r="O471" s="361"/>
      <c r="P471" s="361"/>
      <c r="Q471" s="361"/>
      <c r="R471" s="361"/>
      <c r="S471" s="361"/>
      <c r="T471" s="361"/>
      <c r="U471" s="361"/>
      <c r="V471" s="361"/>
      <c r="W471" s="361"/>
      <c r="X471" s="361"/>
      <c r="Y471" s="361"/>
      <c r="Z471" s="361"/>
      <c r="AA471" s="361"/>
      <c r="AB471" s="361"/>
      <c r="AC471" s="361"/>
      <c r="AD471" s="361"/>
      <c r="AE471" s="361"/>
    </row>
    <row r="472">
      <c r="A472" s="361"/>
      <c r="B472" s="361"/>
      <c r="C472" s="361"/>
      <c r="D472" s="361"/>
      <c r="E472" s="361"/>
      <c r="F472" s="361"/>
      <c r="G472" s="361"/>
      <c r="H472" s="361"/>
      <c r="I472" s="361"/>
      <c r="J472" s="361"/>
      <c r="K472" s="361"/>
      <c r="L472" s="361"/>
      <c r="M472" s="361"/>
      <c r="N472" s="361"/>
      <c r="O472" s="361"/>
      <c r="P472" s="361"/>
      <c r="Q472" s="361"/>
      <c r="R472" s="361"/>
      <c r="S472" s="361"/>
      <c r="T472" s="361"/>
      <c r="U472" s="361"/>
      <c r="V472" s="361"/>
      <c r="W472" s="361"/>
      <c r="X472" s="361"/>
      <c r="Y472" s="361"/>
      <c r="Z472" s="361"/>
      <c r="AA472" s="361"/>
      <c r="AB472" s="361"/>
      <c r="AC472" s="361"/>
      <c r="AD472" s="361"/>
      <c r="AE472" s="361"/>
    </row>
    <row r="473">
      <c r="A473" s="361"/>
      <c r="B473" s="361"/>
      <c r="C473" s="361"/>
      <c r="D473" s="361"/>
      <c r="E473" s="361"/>
      <c r="F473" s="361"/>
      <c r="G473" s="361"/>
      <c r="H473" s="361"/>
      <c r="I473" s="361"/>
      <c r="J473" s="361"/>
      <c r="K473" s="361"/>
      <c r="L473" s="361"/>
      <c r="M473" s="361"/>
      <c r="N473" s="361"/>
      <c r="O473" s="361"/>
      <c r="P473" s="361"/>
      <c r="Q473" s="361"/>
      <c r="R473" s="361"/>
      <c r="S473" s="361"/>
      <c r="T473" s="361"/>
      <c r="U473" s="361"/>
      <c r="V473" s="361"/>
      <c r="W473" s="361"/>
      <c r="X473" s="361"/>
      <c r="Y473" s="361"/>
      <c r="Z473" s="361"/>
      <c r="AA473" s="361"/>
      <c r="AB473" s="361"/>
      <c r="AC473" s="361"/>
      <c r="AD473" s="361"/>
      <c r="AE473" s="361"/>
    </row>
    <row r="474">
      <c r="A474" s="361"/>
      <c r="B474" s="361"/>
      <c r="C474" s="361"/>
      <c r="D474" s="361"/>
      <c r="E474" s="361"/>
      <c r="F474" s="361"/>
      <c r="G474" s="361"/>
      <c r="H474" s="361"/>
      <c r="I474" s="361"/>
      <c r="J474" s="361"/>
      <c r="K474" s="361"/>
      <c r="L474" s="361"/>
      <c r="M474" s="361"/>
      <c r="N474" s="361"/>
      <c r="O474" s="361"/>
      <c r="P474" s="361"/>
      <c r="Q474" s="361"/>
      <c r="R474" s="361"/>
      <c r="S474" s="361"/>
      <c r="T474" s="361"/>
      <c r="U474" s="361"/>
      <c r="V474" s="361"/>
      <c r="W474" s="361"/>
      <c r="X474" s="361"/>
      <c r="Y474" s="361"/>
      <c r="Z474" s="361"/>
      <c r="AA474" s="361"/>
      <c r="AB474" s="361"/>
      <c r="AC474" s="361"/>
      <c r="AD474" s="361"/>
      <c r="AE474" s="361"/>
    </row>
    <row r="475">
      <c r="A475" s="361"/>
      <c r="B475" s="361"/>
      <c r="C475" s="361"/>
      <c r="D475" s="361"/>
      <c r="E475" s="361"/>
      <c r="F475" s="361"/>
      <c r="G475" s="361"/>
      <c r="H475" s="361"/>
      <c r="I475" s="361"/>
      <c r="J475" s="361"/>
      <c r="K475" s="361"/>
      <c r="L475" s="361"/>
      <c r="M475" s="361"/>
      <c r="N475" s="361"/>
      <c r="O475" s="361"/>
      <c r="P475" s="361"/>
      <c r="Q475" s="361"/>
      <c r="R475" s="361"/>
      <c r="S475" s="361"/>
      <c r="T475" s="361"/>
      <c r="U475" s="361"/>
      <c r="V475" s="361"/>
      <c r="W475" s="361"/>
      <c r="X475" s="361"/>
      <c r="Y475" s="361"/>
      <c r="Z475" s="361"/>
      <c r="AA475" s="361"/>
      <c r="AB475" s="361"/>
      <c r="AC475" s="361"/>
      <c r="AD475" s="361"/>
      <c r="AE475" s="361"/>
    </row>
    <row r="476">
      <c r="A476" s="361"/>
      <c r="B476" s="361"/>
      <c r="C476" s="361"/>
      <c r="D476" s="361"/>
      <c r="E476" s="361"/>
      <c r="F476" s="361"/>
      <c r="G476" s="361"/>
      <c r="H476" s="361"/>
      <c r="I476" s="361"/>
      <c r="J476" s="361"/>
      <c r="K476" s="361"/>
      <c r="L476" s="361"/>
      <c r="M476" s="361"/>
      <c r="N476" s="361"/>
      <c r="O476" s="361"/>
      <c r="P476" s="361"/>
      <c r="Q476" s="361"/>
      <c r="R476" s="361"/>
      <c r="S476" s="361"/>
      <c r="T476" s="361"/>
      <c r="U476" s="361"/>
      <c r="V476" s="361"/>
      <c r="W476" s="361"/>
      <c r="X476" s="361"/>
      <c r="Y476" s="361"/>
      <c r="Z476" s="361"/>
      <c r="AA476" s="361"/>
      <c r="AB476" s="361"/>
      <c r="AC476" s="361"/>
      <c r="AD476" s="361"/>
      <c r="AE476" s="361"/>
    </row>
    <row r="477">
      <c r="A477" s="361"/>
      <c r="B477" s="361"/>
      <c r="C477" s="361"/>
      <c r="D477" s="361"/>
      <c r="E477" s="361"/>
      <c r="F477" s="361"/>
      <c r="G477" s="361"/>
      <c r="H477" s="361"/>
      <c r="I477" s="361"/>
      <c r="J477" s="361"/>
      <c r="K477" s="361"/>
      <c r="L477" s="361"/>
      <c r="M477" s="361"/>
      <c r="N477" s="361"/>
      <c r="O477" s="361"/>
      <c r="P477" s="361"/>
      <c r="Q477" s="361"/>
      <c r="R477" s="361"/>
      <c r="S477" s="361"/>
      <c r="T477" s="361"/>
      <c r="U477" s="361"/>
      <c r="V477" s="361"/>
      <c r="W477" s="361"/>
      <c r="X477" s="361"/>
      <c r="Y477" s="361"/>
      <c r="Z477" s="361"/>
      <c r="AA477" s="361"/>
      <c r="AB477" s="361"/>
      <c r="AC477" s="361"/>
      <c r="AD477" s="361"/>
      <c r="AE477" s="361"/>
    </row>
    <row r="478">
      <c r="A478" s="361"/>
      <c r="B478" s="361"/>
      <c r="C478" s="361"/>
      <c r="D478" s="361"/>
      <c r="E478" s="361"/>
      <c r="F478" s="361"/>
      <c r="G478" s="361"/>
      <c r="H478" s="361"/>
      <c r="I478" s="361"/>
      <c r="J478" s="361"/>
      <c r="K478" s="361"/>
      <c r="L478" s="361"/>
      <c r="M478" s="361"/>
      <c r="N478" s="361"/>
      <c r="O478" s="361"/>
      <c r="P478" s="361"/>
      <c r="Q478" s="361"/>
      <c r="R478" s="361"/>
      <c r="S478" s="361"/>
      <c r="T478" s="361"/>
      <c r="U478" s="361"/>
      <c r="V478" s="361"/>
      <c r="W478" s="361"/>
      <c r="X478" s="361"/>
      <c r="Y478" s="361"/>
      <c r="Z478" s="361"/>
      <c r="AA478" s="361"/>
      <c r="AB478" s="361"/>
      <c r="AC478" s="361"/>
      <c r="AD478" s="361"/>
      <c r="AE478" s="361"/>
    </row>
    <row r="479">
      <c r="A479" s="361"/>
      <c r="B479" s="361"/>
      <c r="C479" s="361"/>
      <c r="D479" s="361"/>
      <c r="E479" s="361"/>
      <c r="F479" s="361"/>
      <c r="G479" s="361"/>
      <c r="H479" s="361"/>
      <c r="I479" s="361"/>
      <c r="J479" s="361"/>
      <c r="K479" s="361"/>
      <c r="L479" s="361"/>
      <c r="M479" s="361"/>
      <c r="N479" s="361"/>
      <c r="O479" s="361"/>
      <c r="P479" s="361"/>
      <c r="Q479" s="361"/>
      <c r="R479" s="361"/>
      <c r="S479" s="361"/>
      <c r="T479" s="361"/>
      <c r="U479" s="361"/>
      <c r="V479" s="361"/>
      <c r="W479" s="361"/>
      <c r="X479" s="361"/>
      <c r="Y479" s="361"/>
      <c r="Z479" s="361"/>
      <c r="AA479" s="361"/>
      <c r="AB479" s="361"/>
      <c r="AC479" s="361"/>
      <c r="AD479" s="361"/>
      <c r="AE479" s="361"/>
    </row>
    <row r="480">
      <c r="A480" s="361"/>
      <c r="B480" s="361"/>
      <c r="C480" s="361"/>
      <c r="D480" s="361"/>
      <c r="E480" s="361"/>
      <c r="F480" s="361"/>
      <c r="G480" s="361"/>
      <c r="H480" s="361"/>
      <c r="I480" s="361"/>
      <c r="J480" s="361"/>
      <c r="K480" s="361"/>
      <c r="L480" s="361"/>
      <c r="M480" s="361"/>
      <c r="N480" s="361"/>
      <c r="O480" s="361"/>
      <c r="P480" s="361"/>
      <c r="Q480" s="361"/>
      <c r="R480" s="361"/>
      <c r="S480" s="361"/>
      <c r="T480" s="361"/>
      <c r="U480" s="361"/>
      <c r="V480" s="361"/>
      <c r="W480" s="361"/>
      <c r="X480" s="361"/>
      <c r="Y480" s="361"/>
      <c r="Z480" s="361"/>
      <c r="AA480" s="361"/>
      <c r="AB480" s="361"/>
      <c r="AC480" s="361"/>
      <c r="AD480" s="361"/>
      <c r="AE480" s="361"/>
    </row>
    <row r="481">
      <c r="A481" s="361"/>
      <c r="B481" s="361"/>
      <c r="C481" s="361"/>
      <c r="D481" s="361"/>
      <c r="E481" s="361"/>
      <c r="F481" s="361"/>
      <c r="G481" s="361"/>
      <c r="H481" s="361"/>
      <c r="I481" s="361"/>
      <c r="J481" s="361"/>
      <c r="K481" s="361"/>
      <c r="L481" s="361"/>
      <c r="M481" s="361"/>
      <c r="N481" s="361"/>
      <c r="O481" s="361"/>
      <c r="P481" s="361"/>
      <c r="Q481" s="361"/>
      <c r="R481" s="361"/>
      <c r="S481" s="361"/>
      <c r="T481" s="361"/>
      <c r="U481" s="361"/>
      <c r="V481" s="361"/>
      <c r="W481" s="361"/>
      <c r="X481" s="361"/>
      <c r="Y481" s="361"/>
      <c r="Z481" s="361"/>
      <c r="AA481" s="361"/>
      <c r="AB481" s="361"/>
      <c r="AC481" s="361"/>
      <c r="AD481" s="361"/>
      <c r="AE481" s="361"/>
    </row>
    <row r="482">
      <c r="A482" s="361"/>
      <c r="B482" s="361"/>
      <c r="C482" s="361"/>
      <c r="D482" s="361"/>
      <c r="E482" s="361"/>
      <c r="F482" s="361"/>
      <c r="G482" s="361"/>
      <c r="H482" s="361"/>
      <c r="I482" s="361"/>
      <c r="J482" s="361"/>
      <c r="K482" s="361"/>
      <c r="L482" s="361"/>
      <c r="M482" s="361"/>
      <c r="N482" s="361"/>
      <c r="O482" s="361"/>
      <c r="P482" s="361"/>
      <c r="Q482" s="361"/>
      <c r="R482" s="361"/>
      <c r="S482" s="361"/>
      <c r="T482" s="361"/>
      <c r="U482" s="361"/>
      <c r="V482" s="361"/>
      <c r="W482" s="361"/>
      <c r="X482" s="361"/>
      <c r="Y482" s="361"/>
      <c r="Z482" s="361"/>
      <c r="AA482" s="361"/>
      <c r="AB482" s="361"/>
      <c r="AC482" s="361"/>
      <c r="AD482" s="361"/>
      <c r="AE482" s="361"/>
    </row>
    <row r="483">
      <c r="A483" s="361"/>
      <c r="B483" s="361"/>
      <c r="C483" s="361"/>
      <c r="D483" s="361"/>
      <c r="E483" s="361"/>
      <c r="F483" s="361"/>
      <c r="G483" s="361"/>
      <c r="H483" s="361"/>
      <c r="I483" s="361"/>
      <c r="J483" s="361"/>
      <c r="K483" s="361"/>
      <c r="L483" s="361"/>
      <c r="M483" s="361"/>
      <c r="N483" s="361"/>
      <c r="O483" s="361"/>
      <c r="P483" s="361"/>
      <c r="Q483" s="361"/>
      <c r="R483" s="361"/>
      <c r="S483" s="361"/>
      <c r="T483" s="361"/>
      <c r="U483" s="361"/>
      <c r="V483" s="361"/>
      <c r="W483" s="361"/>
      <c r="X483" s="361"/>
      <c r="Y483" s="361"/>
      <c r="Z483" s="361"/>
      <c r="AA483" s="361"/>
      <c r="AB483" s="361"/>
      <c r="AC483" s="361"/>
      <c r="AD483" s="361"/>
      <c r="AE483" s="361"/>
    </row>
    <row r="484">
      <c r="A484" s="361"/>
      <c r="B484" s="361"/>
      <c r="C484" s="361"/>
      <c r="D484" s="361"/>
      <c r="E484" s="361"/>
      <c r="F484" s="361"/>
      <c r="G484" s="361"/>
      <c r="H484" s="361"/>
      <c r="I484" s="361"/>
      <c r="J484" s="361"/>
      <c r="K484" s="361"/>
      <c r="L484" s="361"/>
      <c r="M484" s="361"/>
      <c r="N484" s="361"/>
      <c r="O484" s="361"/>
      <c r="P484" s="361"/>
      <c r="Q484" s="361"/>
      <c r="R484" s="361"/>
      <c r="S484" s="361"/>
      <c r="T484" s="361"/>
      <c r="U484" s="361"/>
      <c r="V484" s="361"/>
      <c r="W484" s="361"/>
      <c r="X484" s="361"/>
      <c r="Y484" s="361"/>
      <c r="Z484" s="361"/>
      <c r="AA484" s="361"/>
      <c r="AB484" s="361"/>
      <c r="AC484" s="361"/>
      <c r="AD484" s="361"/>
      <c r="AE484" s="361"/>
    </row>
    <row r="485">
      <c r="A485" s="361"/>
      <c r="B485" s="361"/>
      <c r="C485" s="361"/>
      <c r="D485" s="361"/>
      <c r="E485" s="361"/>
      <c r="F485" s="361"/>
      <c r="G485" s="361"/>
      <c r="H485" s="361"/>
      <c r="I485" s="361"/>
      <c r="J485" s="361"/>
      <c r="K485" s="361"/>
      <c r="L485" s="361"/>
      <c r="M485" s="361"/>
      <c r="N485" s="361"/>
      <c r="O485" s="361"/>
      <c r="P485" s="361"/>
      <c r="Q485" s="361"/>
      <c r="R485" s="361"/>
      <c r="S485" s="361"/>
      <c r="T485" s="361"/>
      <c r="U485" s="361"/>
      <c r="V485" s="361"/>
      <c r="W485" s="361"/>
      <c r="X485" s="361"/>
      <c r="Y485" s="361"/>
      <c r="Z485" s="361"/>
      <c r="AA485" s="361"/>
      <c r="AB485" s="361"/>
      <c r="AC485" s="361"/>
      <c r="AD485" s="361"/>
      <c r="AE485" s="361"/>
    </row>
    <row r="486">
      <c r="A486" s="361"/>
      <c r="B486" s="361"/>
      <c r="C486" s="361"/>
      <c r="D486" s="361"/>
      <c r="E486" s="361"/>
      <c r="F486" s="361"/>
      <c r="G486" s="361"/>
      <c r="H486" s="361"/>
      <c r="I486" s="361"/>
      <c r="J486" s="361"/>
      <c r="K486" s="361"/>
      <c r="L486" s="361"/>
      <c r="M486" s="361"/>
      <c r="N486" s="361"/>
      <c r="O486" s="361"/>
      <c r="P486" s="361"/>
      <c r="Q486" s="361"/>
      <c r="R486" s="361"/>
      <c r="S486" s="361"/>
      <c r="T486" s="361"/>
      <c r="U486" s="361"/>
      <c r="V486" s="361"/>
      <c r="W486" s="361"/>
      <c r="X486" s="361"/>
      <c r="Y486" s="361"/>
      <c r="Z486" s="361"/>
      <c r="AA486" s="361"/>
      <c r="AB486" s="361"/>
      <c r="AC486" s="361"/>
      <c r="AD486" s="361"/>
      <c r="AE486" s="361"/>
    </row>
    <row r="487">
      <c r="A487" s="361"/>
      <c r="B487" s="361"/>
      <c r="C487" s="361"/>
      <c r="D487" s="361"/>
      <c r="E487" s="361"/>
      <c r="F487" s="361"/>
      <c r="G487" s="361"/>
      <c r="H487" s="361"/>
      <c r="I487" s="361"/>
      <c r="J487" s="361"/>
      <c r="K487" s="361"/>
      <c r="L487" s="361"/>
      <c r="M487" s="361"/>
      <c r="N487" s="361"/>
      <c r="O487" s="361"/>
      <c r="P487" s="361"/>
      <c r="Q487" s="361"/>
      <c r="R487" s="361"/>
      <c r="S487" s="361"/>
      <c r="T487" s="361"/>
      <c r="U487" s="361"/>
      <c r="V487" s="361"/>
      <c r="W487" s="361"/>
      <c r="X487" s="361"/>
      <c r="Y487" s="361"/>
      <c r="Z487" s="361"/>
      <c r="AA487" s="361"/>
      <c r="AB487" s="361"/>
      <c r="AC487" s="361"/>
      <c r="AD487" s="361"/>
      <c r="AE487" s="361"/>
    </row>
    <row r="488">
      <c r="A488" s="361"/>
      <c r="B488" s="361"/>
      <c r="C488" s="361"/>
      <c r="D488" s="361"/>
      <c r="E488" s="361"/>
      <c r="F488" s="361"/>
      <c r="G488" s="361"/>
      <c r="H488" s="361"/>
      <c r="I488" s="361"/>
      <c r="J488" s="361"/>
      <c r="K488" s="361"/>
      <c r="L488" s="361"/>
      <c r="M488" s="361"/>
      <c r="N488" s="361"/>
      <c r="O488" s="361"/>
      <c r="P488" s="361"/>
      <c r="Q488" s="361"/>
      <c r="R488" s="361"/>
      <c r="S488" s="361"/>
      <c r="T488" s="361"/>
      <c r="U488" s="361"/>
      <c r="V488" s="361"/>
      <c r="W488" s="361"/>
      <c r="X488" s="361"/>
      <c r="Y488" s="361"/>
      <c r="Z488" s="361"/>
      <c r="AA488" s="361"/>
      <c r="AB488" s="361"/>
      <c r="AC488" s="361"/>
      <c r="AD488" s="361"/>
      <c r="AE488" s="361"/>
    </row>
    <row r="489">
      <c r="A489" s="361"/>
      <c r="B489" s="361"/>
      <c r="C489" s="361"/>
      <c r="D489" s="361"/>
      <c r="E489" s="361"/>
      <c r="F489" s="361"/>
      <c r="G489" s="361"/>
      <c r="H489" s="361"/>
      <c r="I489" s="361"/>
      <c r="J489" s="361"/>
      <c r="K489" s="361"/>
      <c r="L489" s="361"/>
      <c r="M489" s="361"/>
      <c r="N489" s="361"/>
      <c r="O489" s="361"/>
      <c r="P489" s="361"/>
      <c r="Q489" s="361"/>
      <c r="R489" s="361"/>
      <c r="S489" s="361"/>
      <c r="T489" s="361"/>
      <c r="U489" s="361"/>
      <c r="V489" s="361"/>
      <c r="W489" s="361"/>
      <c r="X489" s="361"/>
      <c r="Y489" s="361"/>
      <c r="Z489" s="361"/>
      <c r="AA489" s="361"/>
      <c r="AB489" s="361"/>
      <c r="AC489" s="361"/>
      <c r="AD489" s="361"/>
      <c r="AE489" s="361"/>
    </row>
    <row r="490">
      <c r="A490" s="361"/>
      <c r="B490" s="361"/>
      <c r="C490" s="361"/>
      <c r="D490" s="361"/>
      <c r="E490" s="361"/>
      <c r="F490" s="361"/>
      <c r="G490" s="361"/>
      <c r="H490" s="361"/>
      <c r="I490" s="361"/>
      <c r="J490" s="361"/>
      <c r="K490" s="361"/>
      <c r="L490" s="361"/>
      <c r="M490" s="361"/>
      <c r="N490" s="361"/>
      <c r="O490" s="361"/>
      <c r="P490" s="361"/>
      <c r="Q490" s="361"/>
      <c r="R490" s="361"/>
      <c r="S490" s="361"/>
      <c r="T490" s="361"/>
      <c r="U490" s="361"/>
      <c r="V490" s="361"/>
      <c r="W490" s="361"/>
      <c r="X490" s="361"/>
      <c r="Y490" s="361"/>
      <c r="Z490" s="361"/>
      <c r="AA490" s="361"/>
      <c r="AB490" s="361"/>
      <c r="AC490" s="361"/>
      <c r="AD490" s="361"/>
      <c r="AE490" s="361"/>
    </row>
    <row r="491">
      <c r="A491" s="361"/>
      <c r="B491" s="361"/>
      <c r="C491" s="361"/>
      <c r="D491" s="361"/>
      <c r="E491" s="361"/>
      <c r="F491" s="361"/>
      <c r="G491" s="361"/>
      <c r="H491" s="361"/>
      <c r="I491" s="361"/>
      <c r="J491" s="361"/>
      <c r="K491" s="361"/>
      <c r="L491" s="361"/>
      <c r="M491" s="361"/>
      <c r="N491" s="361"/>
      <c r="O491" s="361"/>
      <c r="P491" s="361"/>
      <c r="Q491" s="361"/>
      <c r="R491" s="361"/>
      <c r="S491" s="361"/>
      <c r="T491" s="361"/>
      <c r="U491" s="361"/>
      <c r="V491" s="361"/>
      <c r="W491" s="361"/>
      <c r="X491" s="361"/>
      <c r="Y491" s="361"/>
      <c r="Z491" s="361"/>
      <c r="AA491" s="361"/>
      <c r="AB491" s="361"/>
      <c r="AC491" s="361"/>
      <c r="AD491" s="361"/>
      <c r="AE491" s="361"/>
    </row>
    <row r="492">
      <c r="A492" s="361"/>
      <c r="B492" s="361"/>
      <c r="C492" s="361"/>
      <c r="D492" s="361"/>
      <c r="E492" s="361"/>
      <c r="F492" s="361"/>
      <c r="G492" s="361"/>
      <c r="H492" s="361"/>
      <c r="I492" s="361"/>
      <c r="J492" s="361"/>
      <c r="K492" s="361"/>
      <c r="L492" s="361"/>
      <c r="M492" s="361"/>
      <c r="N492" s="361"/>
      <c r="O492" s="361"/>
      <c r="P492" s="361"/>
      <c r="Q492" s="361"/>
      <c r="R492" s="361"/>
      <c r="S492" s="361"/>
      <c r="T492" s="361"/>
      <c r="U492" s="361"/>
      <c r="V492" s="361"/>
      <c r="W492" s="361"/>
      <c r="X492" s="361"/>
      <c r="Y492" s="361"/>
      <c r="Z492" s="361"/>
      <c r="AA492" s="361"/>
      <c r="AB492" s="361"/>
      <c r="AC492" s="361"/>
      <c r="AD492" s="361"/>
      <c r="AE492" s="361"/>
    </row>
    <row r="493">
      <c r="A493" s="361"/>
      <c r="B493" s="361"/>
      <c r="C493" s="361"/>
      <c r="D493" s="361"/>
      <c r="E493" s="361"/>
      <c r="F493" s="361"/>
      <c r="G493" s="361"/>
      <c r="H493" s="361"/>
      <c r="I493" s="361"/>
      <c r="J493" s="361"/>
      <c r="K493" s="361"/>
      <c r="L493" s="361"/>
      <c r="M493" s="361"/>
      <c r="N493" s="361"/>
      <c r="O493" s="361"/>
      <c r="P493" s="361"/>
      <c r="Q493" s="361"/>
      <c r="R493" s="361"/>
      <c r="S493" s="361"/>
      <c r="T493" s="361"/>
      <c r="U493" s="361"/>
      <c r="V493" s="361"/>
      <c r="W493" s="361"/>
      <c r="X493" s="361"/>
      <c r="Y493" s="361"/>
      <c r="Z493" s="361"/>
      <c r="AA493" s="361"/>
      <c r="AB493" s="361"/>
      <c r="AC493" s="361"/>
      <c r="AD493" s="361"/>
      <c r="AE493" s="361"/>
    </row>
    <row r="494">
      <c r="A494" s="361"/>
      <c r="B494" s="361"/>
      <c r="C494" s="361"/>
      <c r="D494" s="361"/>
      <c r="E494" s="361"/>
      <c r="F494" s="361"/>
      <c r="G494" s="361"/>
      <c r="H494" s="361"/>
      <c r="I494" s="361"/>
      <c r="J494" s="361"/>
      <c r="K494" s="361"/>
      <c r="L494" s="361"/>
      <c r="M494" s="361"/>
      <c r="N494" s="361"/>
      <c r="O494" s="361"/>
      <c r="P494" s="361"/>
      <c r="Q494" s="361"/>
      <c r="R494" s="361"/>
      <c r="S494" s="361"/>
      <c r="T494" s="361"/>
      <c r="U494" s="361"/>
      <c r="V494" s="361"/>
      <c r="W494" s="361"/>
      <c r="X494" s="361"/>
      <c r="Y494" s="361"/>
      <c r="Z494" s="361"/>
      <c r="AA494" s="361"/>
      <c r="AB494" s="361"/>
      <c r="AC494" s="361"/>
      <c r="AD494" s="361"/>
      <c r="AE494" s="361"/>
    </row>
    <row r="495">
      <c r="A495" s="361"/>
      <c r="B495" s="361"/>
      <c r="C495" s="361"/>
      <c r="D495" s="361"/>
      <c r="E495" s="361"/>
      <c r="F495" s="361"/>
      <c r="G495" s="361"/>
      <c r="H495" s="361"/>
      <c r="I495" s="361"/>
      <c r="J495" s="361"/>
      <c r="K495" s="361"/>
      <c r="L495" s="361"/>
      <c r="M495" s="361"/>
      <c r="N495" s="361"/>
      <c r="O495" s="361"/>
      <c r="P495" s="361"/>
      <c r="Q495" s="361"/>
      <c r="R495" s="361"/>
      <c r="S495" s="361"/>
      <c r="T495" s="361"/>
      <c r="U495" s="361"/>
      <c r="V495" s="361"/>
      <c r="W495" s="361"/>
      <c r="X495" s="361"/>
      <c r="Y495" s="361"/>
      <c r="Z495" s="361"/>
      <c r="AA495" s="361"/>
      <c r="AB495" s="361"/>
      <c r="AC495" s="361"/>
      <c r="AD495" s="361"/>
      <c r="AE495" s="361"/>
    </row>
    <row r="496">
      <c r="A496" s="361"/>
      <c r="B496" s="361"/>
      <c r="C496" s="361"/>
      <c r="D496" s="361"/>
      <c r="E496" s="361"/>
      <c r="F496" s="361"/>
      <c r="G496" s="361"/>
      <c r="H496" s="361"/>
      <c r="I496" s="361"/>
      <c r="J496" s="361"/>
      <c r="K496" s="361"/>
      <c r="L496" s="361"/>
      <c r="M496" s="361"/>
      <c r="N496" s="361"/>
      <c r="O496" s="361"/>
      <c r="P496" s="361"/>
      <c r="Q496" s="361"/>
      <c r="R496" s="361"/>
      <c r="S496" s="361"/>
      <c r="T496" s="361"/>
      <c r="U496" s="361"/>
      <c r="V496" s="361"/>
      <c r="W496" s="361"/>
      <c r="X496" s="361"/>
      <c r="Y496" s="361"/>
      <c r="Z496" s="361"/>
      <c r="AA496" s="361"/>
      <c r="AB496" s="361"/>
      <c r="AC496" s="361"/>
      <c r="AD496" s="361"/>
      <c r="AE496" s="361"/>
    </row>
    <row r="497">
      <c r="A497" s="361"/>
      <c r="B497" s="361"/>
      <c r="C497" s="361"/>
      <c r="D497" s="361"/>
      <c r="E497" s="361"/>
      <c r="F497" s="361"/>
      <c r="G497" s="361"/>
      <c r="H497" s="361"/>
      <c r="I497" s="361"/>
      <c r="J497" s="361"/>
      <c r="K497" s="361"/>
      <c r="L497" s="361"/>
      <c r="M497" s="361"/>
      <c r="N497" s="361"/>
      <c r="O497" s="361"/>
      <c r="P497" s="361"/>
      <c r="Q497" s="361"/>
      <c r="R497" s="361"/>
      <c r="S497" s="361"/>
      <c r="T497" s="361"/>
      <c r="U497" s="361"/>
      <c r="V497" s="361"/>
      <c r="W497" s="361"/>
      <c r="X497" s="361"/>
      <c r="Y497" s="361"/>
      <c r="Z497" s="361"/>
      <c r="AA497" s="361"/>
      <c r="AB497" s="361"/>
      <c r="AC497" s="361"/>
      <c r="AD497" s="361"/>
      <c r="AE497" s="361"/>
    </row>
    <row r="498">
      <c r="A498" s="361"/>
      <c r="B498" s="361"/>
      <c r="C498" s="361"/>
      <c r="D498" s="361"/>
      <c r="E498" s="361"/>
      <c r="F498" s="361"/>
      <c r="G498" s="361"/>
      <c r="H498" s="361"/>
      <c r="I498" s="361"/>
      <c r="J498" s="361"/>
      <c r="K498" s="361"/>
      <c r="L498" s="361"/>
      <c r="M498" s="361"/>
      <c r="N498" s="361"/>
      <c r="O498" s="361"/>
      <c r="P498" s="361"/>
      <c r="Q498" s="361"/>
      <c r="R498" s="361"/>
      <c r="S498" s="361"/>
      <c r="T498" s="361"/>
      <c r="U498" s="361"/>
      <c r="V498" s="361"/>
      <c r="W498" s="361"/>
      <c r="X498" s="361"/>
      <c r="Y498" s="361"/>
      <c r="Z498" s="361"/>
      <c r="AA498" s="361"/>
      <c r="AB498" s="361"/>
      <c r="AC498" s="361"/>
      <c r="AD498" s="361"/>
      <c r="AE498" s="361"/>
    </row>
    <row r="499">
      <c r="A499" s="361"/>
      <c r="B499" s="361"/>
      <c r="C499" s="361"/>
      <c r="D499" s="361"/>
      <c r="E499" s="361"/>
      <c r="F499" s="361"/>
      <c r="G499" s="361"/>
      <c r="H499" s="361"/>
      <c r="I499" s="361"/>
      <c r="J499" s="361"/>
      <c r="K499" s="361"/>
      <c r="L499" s="361"/>
      <c r="M499" s="361"/>
      <c r="N499" s="361"/>
      <c r="O499" s="361"/>
      <c r="P499" s="361"/>
      <c r="Q499" s="361"/>
      <c r="R499" s="361"/>
      <c r="S499" s="361"/>
      <c r="T499" s="361"/>
      <c r="U499" s="361"/>
      <c r="V499" s="361"/>
      <c r="W499" s="361"/>
      <c r="X499" s="361"/>
      <c r="Y499" s="361"/>
      <c r="Z499" s="361"/>
      <c r="AA499" s="361"/>
      <c r="AB499" s="361"/>
      <c r="AC499" s="361"/>
      <c r="AD499" s="361"/>
      <c r="AE499" s="361"/>
    </row>
    <row r="500">
      <c r="A500" s="361"/>
      <c r="B500" s="361"/>
      <c r="C500" s="361"/>
      <c r="D500" s="361"/>
      <c r="E500" s="361"/>
      <c r="F500" s="361"/>
      <c r="G500" s="361"/>
      <c r="H500" s="361"/>
      <c r="I500" s="361"/>
      <c r="J500" s="361"/>
      <c r="K500" s="361"/>
      <c r="L500" s="361"/>
      <c r="M500" s="361"/>
      <c r="N500" s="361"/>
      <c r="O500" s="361"/>
      <c r="P500" s="361"/>
      <c r="Q500" s="361"/>
      <c r="R500" s="361"/>
      <c r="S500" s="361"/>
      <c r="T500" s="361"/>
      <c r="U500" s="361"/>
      <c r="V500" s="361"/>
      <c r="W500" s="361"/>
      <c r="X500" s="361"/>
      <c r="Y500" s="361"/>
      <c r="Z500" s="361"/>
      <c r="AA500" s="361"/>
      <c r="AB500" s="361"/>
      <c r="AC500" s="361"/>
      <c r="AD500" s="361"/>
      <c r="AE500" s="361"/>
    </row>
    <row r="501">
      <c r="A501" s="361"/>
      <c r="B501" s="361"/>
      <c r="C501" s="361"/>
      <c r="D501" s="361"/>
      <c r="E501" s="361"/>
      <c r="F501" s="361"/>
      <c r="G501" s="361"/>
      <c r="H501" s="361"/>
      <c r="I501" s="361"/>
      <c r="J501" s="361"/>
      <c r="K501" s="361"/>
      <c r="L501" s="361"/>
      <c r="M501" s="361"/>
      <c r="N501" s="361"/>
      <c r="O501" s="361"/>
      <c r="P501" s="361"/>
      <c r="Q501" s="361"/>
      <c r="R501" s="361"/>
      <c r="S501" s="361"/>
      <c r="T501" s="361"/>
      <c r="U501" s="361"/>
      <c r="V501" s="361"/>
      <c r="W501" s="361"/>
      <c r="X501" s="361"/>
      <c r="Y501" s="361"/>
      <c r="Z501" s="361"/>
      <c r="AA501" s="361"/>
      <c r="AB501" s="361"/>
      <c r="AC501" s="361"/>
      <c r="AD501" s="361"/>
      <c r="AE501" s="361"/>
    </row>
    <row r="502">
      <c r="A502" s="361"/>
      <c r="B502" s="361"/>
      <c r="C502" s="361"/>
      <c r="D502" s="361"/>
      <c r="E502" s="361"/>
      <c r="F502" s="361"/>
      <c r="G502" s="361"/>
      <c r="H502" s="361"/>
      <c r="I502" s="361"/>
      <c r="J502" s="361"/>
      <c r="K502" s="361"/>
      <c r="L502" s="361"/>
      <c r="M502" s="361"/>
      <c r="N502" s="361"/>
      <c r="O502" s="361"/>
      <c r="P502" s="361"/>
      <c r="Q502" s="361"/>
      <c r="R502" s="361"/>
      <c r="S502" s="361"/>
      <c r="T502" s="361"/>
      <c r="U502" s="361"/>
      <c r="V502" s="361"/>
      <c r="W502" s="361"/>
      <c r="X502" s="361"/>
      <c r="Y502" s="361"/>
      <c r="Z502" s="361"/>
      <c r="AA502" s="361"/>
      <c r="AB502" s="361"/>
      <c r="AC502" s="361"/>
      <c r="AD502" s="361"/>
      <c r="AE502" s="361"/>
    </row>
    <row r="503">
      <c r="A503" s="361"/>
      <c r="B503" s="361"/>
      <c r="C503" s="361"/>
      <c r="D503" s="361"/>
      <c r="E503" s="361"/>
      <c r="F503" s="361"/>
      <c r="G503" s="361"/>
      <c r="H503" s="361"/>
      <c r="I503" s="361"/>
      <c r="J503" s="361"/>
      <c r="K503" s="361"/>
      <c r="L503" s="361"/>
      <c r="M503" s="361"/>
      <c r="N503" s="361"/>
      <c r="O503" s="361"/>
      <c r="P503" s="361"/>
      <c r="Q503" s="361"/>
      <c r="R503" s="361"/>
      <c r="S503" s="361"/>
      <c r="T503" s="361"/>
      <c r="U503" s="361"/>
      <c r="V503" s="361"/>
      <c r="W503" s="361"/>
      <c r="X503" s="361"/>
      <c r="Y503" s="361"/>
      <c r="Z503" s="361"/>
      <c r="AA503" s="361"/>
      <c r="AB503" s="361"/>
      <c r="AC503" s="361"/>
      <c r="AD503" s="361"/>
      <c r="AE503" s="361"/>
    </row>
    <row r="504">
      <c r="A504" s="361"/>
      <c r="B504" s="361"/>
      <c r="C504" s="361"/>
      <c r="D504" s="361"/>
      <c r="E504" s="361"/>
      <c r="F504" s="361"/>
      <c r="G504" s="361"/>
      <c r="H504" s="361"/>
      <c r="I504" s="361"/>
      <c r="J504" s="361"/>
      <c r="K504" s="361"/>
      <c r="L504" s="361"/>
      <c r="M504" s="361"/>
      <c r="N504" s="361"/>
      <c r="O504" s="361"/>
      <c r="P504" s="361"/>
      <c r="Q504" s="361"/>
      <c r="R504" s="361"/>
      <c r="S504" s="361"/>
      <c r="T504" s="361"/>
      <c r="U504" s="361"/>
      <c r="V504" s="361"/>
      <c r="W504" s="361"/>
      <c r="X504" s="361"/>
      <c r="Y504" s="361"/>
      <c r="Z504" s="361"/>
      <c r="AA504" s="361"/>
      <c r="AB504" s="361"/>
      <c r="AC504" s="361"/>
      <c r="AD504" s="361"/>
      <c r="AE504" s="361"/>
    </row>
    <row r="505">
      <c r="A505" s="361"/>
      <c r="B505" s="361"/>
      <c r="C505" s="361"/>
      <c r="D505" s="361"/>
      <c r="E505" s="361"/>
      <c r="F505" s="361"/>
      <c r="G505" s="361"/>
      <c r="H505" s="361"/>
      <c r="I505" s="361"/>
      <c r="J505" s="361"/>
      <c r="K505" s="361"/>
      <c r="L505" s="361"/>
      <c r="M505" s="361"/>
      <c r="N505" s="361"/>
      <c r="O505" s="361"/>
      <c r="P505" s="361"/>
      <c r="Q505" s="361"/>
      <c r="R505" s="361"/>
      <c r="S505" s="361"/>
      <c r="T505" s="361"/>
      <c r="U505" s="361"/>
      <c r="V505" s="361"/>
      <c r="W505" s="361"/>
      <c r="X505" s="361"/>
      <c r="Y505" s="361"/>
      <c r="Z505" s="361"/>
      <c r="AA505" s="361"/>
      <c r="AB505" s="361"/>
      <c r="AC505" s="361"/>
      <c r="AD505" s="361"/>
      <c r="AE505" s="361"/>
    </row>
    <row r="506">
      <c r="A506" s="361"/>
      <c r="B506" s="361"/>
      <c r="C506" s="361"/>
      <c r="D506" s="361"/>
      <c r="E506" s="361"/>
      <c r="F506" s="361"/>
      <c r="G506" s="361"/>
      <c r="H506" s="361"/>
      <c r="I506" s="361"/>
      <c r="J506" s="361"/>
      <c r="K506" s="361"/>
      <c r="L506" s="361"/>
      <c r="M506" s="361"/>
      <c r="N506" s="361"/>
      <c r="O506" s="361"/>
      <c r="P506" s="361"/>
      <c r="Q506" s="361"/>
      <c r="R506" s="361"/>
      <c r="S506" s="361"/>
      <c r="T506" s="361"/>
      <c r="U506" s="361"/>
      <c r="V506" s="361"/>
      <c r="W506" s="361"/>
      <c r="X506" s="361"/>
      <c r="Y506" s="361"/>
      <c r="Z506" s="361"/>
      <c r="AA506" s="361"/>
      <c r="AB506" s="361"/>
      <c r="AC506" s="361"/>
      <c r="AD506" s="361"/>
      <c r="AE506" s="361"/>
    </row>
    <row r="507">
      <c r="A507" s="361"/>
      <c r="B507" s="361"/>
      <c r="C507" s="361"/>
      <c r="D507" s="361"/>
      <c r="E507" s="361"/>
      <c r="F507" s="361"/>
      <c r="G507" s="361"/>
      <c r="H507" s="361"/>
      <c r="I507" s="361"/>
      <c r="J507" s="361"/>
      <c r="K507" s="361"/>
      <c r="L507" s="361"/>
      <c r="M507" s="361"/>
      <c r="N507" s="361"/>
      <c r="O507" s="361"/>
      <c r="P507" s="361"/>
      <c r="Q507" s="361"/>
      <c r="R507" s="361"/>
      <c r="S507" s="361"/>
      <c r="T507" s="361"/>
      <c r="U507" s="361"/>
      <c r="V507" s="361"/>
      <c r="W507" s="361"/>
      <c r="X507" s="361"/>
      <c r="Y507" s="361"/>
      <c r="Z507" s="361"/>
      <c r="AA507" s="361"/>
      <c r="AB507" s="361"/>
      <c r="AC507" s="361"/>
      <c r="AD507" s="361"/>
      <c r="AE507" s="361"/>
    </row>
    <row r="508">
      <c r="A508" s="361"/>
      <c r="B508" s="361"/>
      <c r="C508" s="361"/>
      <c r="D508" s="361"/>
      <c r="E508" s="361"/>
      <c r="F508" s="361"/>
      <c r="G508" s="361"/>
      <c r="H508" s="361"/>
      <c r="I508" s="361"/>
      <c r="J508" s="361"/>
      <c r="K508" s="361"/>
      <c r="L508" s="361"/>
      <c r="M508" s="361"/>
      <c r="N508" s="361"/>
      <c r="O508" s="361"/>
      <c r="P508" s="361"/>
      <c r="Q508" s="361"/>
      <c r="R508" s="361"/>
      <c r="S508" s="361"/>
      <c r="T508" s="361"/>
      <c r="U508" s="361"/>
      <c r="V508" s="361"/>
      <c r="W508" s="361"/>
      <c r="X508" s="361"/>
      <c r="Y508" s="361"/>
      <c r="Z508" s="361"/>
      <c r="AA508" s="361"/>
      <c r="AB508" s="361"/>
      <c r="AC508" s="361"/>
      <c r="AD508" s="361"/>
      <c r="AE508" s="361"/>
    </row>
    <row r="509">
      <c r="A509" s="361"/>
      <c r="B509" s="361"/>
      <c r="C509" s="361"/>
      <c r="D509" s="361"/>
      <c r="E509" s="361"/>
      <c r="F509" s="361"/>
      <c r="G509" s="361"/>
      <c r="H509" s="361"/>
      <c r="I509" s="361"/>
      <c r="J509" s="361"/>
      <c r="K509" s="361"/>
      <c r="L509" s="361"/>
      <c r="M509" s="361"/>
      <c r="N509" s="361"/>
      <c r="O509" s="361"/>
      <c r="P509" s="361"/>
      <c r="Q509" s="361"/>
      <c r="R509" s="361"/>
      <c r="S509" s="361"/>
      <c r="T509" s="361"/>
      <c r="U509" s="361"/>
      <c r="V509" s="361"/>
      <c r="W509" s="361"/>
      <c r="X509" s="361"/>
      <c r="Y509" s="361"/>
      <c r="Z509" s="361"/>
      <c r="AA509" s="361"/>
      <c r="AB509" s="361"/>
      <c r="AC509" s="361"/>
      <c r="AD509" s="361"/>
      <c r="AE509" s="361"/>
    </row>
    <row r="510">
      <c r="A510" s="361"/>
      <c r="B510" s="361"/>
      <c r="C510" s="361"/>
      <c r="D510" s="361"/>
      <c r="E510" s="361"/>
      <c r="F510" s="361"/>
      <c r="G510" s="361"/>
      <c r="H510" s="361"/>
      <c r="I510" s="361"/>
      <c r="J510" s="361"/>
      <c r="K510" s="361"/>
      <c r="L510" s="361"/>
      <c r="M510" s="361"/>
      <c r="N510" s="361"/>
      <c r="O510" s="361"/>
      <c r="P510" s="361"/>
      <c r="Q510" s="361"/>
      <c r="R510" s="361"/>
      <c r="S510" s="361"/>
      <c r="T510" s="361"/>
      <c r="U510" s="361"/>
      <c r="V510" s="361"/>
      <c r="W510" s="361"/>
      <c r="X510" s="361"/>
      <c r="Y510" s="361"/>
      <c r="Z510" s="361"/>
      <c r="AA510" s="361"/>
      <c r="AB510" s="361"/>
      <c r="AC510" s="361"/>
      <c r="AD510" s="361"/>
      <c r="AE510" s="361"/>
    </row>
    <row r="511">
      <c r="A511" s="361"/>
      <c r="B511" s="361"/>
      <c r="C511" s="361"/>
      <c r="D511" s="361"/>
      <c r="E511" s="361"/>
      <c r="F511" s="361"/>
      <c r="G511" s="361"/>
      <c r="H511" s="361"/>
      <c r="I511" s="361"/>
      <c r="J511" s="361"/>
      <c r="K511" s="361"/>
      <c r="L511" s="361"/>
      <c r="M511" s="361"/>
      <c r="N511" s="361"/>
      <c r="O511" s="361"/>
      <c r="P511" s="361"/>
      <c r="Q511" s="361"/>
      <c r="R511" s="361"/>
      <c r="S511" s="361"/>
      <c r="T511" s="361"/>
      <c r="U511" s="361"/>
      <c r="V511" s="361"/>
      <c r="W511" s="361"/>
      <c r="X511" s="361"/>
      <c r="Y511" s="361"/>
      <c r="Z511" s="361"/>
      <c r="AA511" s="361"/>
      <c r="AB511" s="361"/>
      <c r="AC511" s="361"/>
      <c r="AD511" s="361"/>
      <c r="AE511" s="361"/>
    </row>
    <row r="512">
      <c r="A512" s="361"/>
      <c r="B512" s="361"/>
      <c r="C512" s="361"/>
      <c r="D512" s="361"/>
      <c r="E512" s="361"/>
      <c r="F512" s="361"/>
      <c r="G512" s="361"/>
      <c r="H512" s="361"/>
      <c r="I512" s="361"/>
      <c r="J512" s="361"/>
      <c r="K512" s="361"/>
      <c r="L512" s="361"/>
      <c r="M512" s="361"/>
      <c r="N512" s="361"/>
      <c r="O512" s="361"/>
      <c r="P512" s="361"/>
      <c r="Q512" s="361"/>
      <c r="R512" s="361"/>
      <c r="S512" s="361"/>
      <c r="T512" s="361"/>
      <c r="U512" s="361"/>
      <c r="V512" s="361"/>
      <c r="W512" s="361"/>
      <c r="X512" s="361"/>
      <c r="Y512" s="361"/>
      <c r="Z512" s="361"/>
      <c r="AA512" s="361"/>
      <c r="AB512" s="361"/>
      <c r="AC512" s="361"/>
      <c r="AD512" s="361"/>
      <c r="AE512" s="361"/>
    </row>
    <row r="513">
      <c r="A513" s="361"/>
      <c r="B513" s="361"/>
      <c r="C513" s="361"/>
      <c r="D513" s="361"/>
      <c r="E513" s="361"/>
      <c r="F513" s="361"/>
      <c r="G513" s="361"/>
      <c r="H513" s="361"/>
      <c r="I513" s="361"/>
      <c r="J513" s="361"/>
      <c r="K513" s="361"/>
      <c r="L513" s="361"/>
      <c r="M513" s="361"/>
      <c r="N513" s="361"/>
      <c r="O513" s="361"/>
      <c r="P513" s="361"/>
      <c r="Q513" s="361"/>
      <c r="R513" s="361"/>
      <c r="S513" s="361"/>
      <c r="T513" s="361"/>
      <c r="U513" s="361"/>
      <c r="V513" s="361"/>
      <c r="W513" s="361"/>
      <c r="X513" s="361"/>
      <c r="Y513" s="361"/>
      <c r="Z513" s="361"/>
      <c r="AA513" s="361"/>
      <c r="AB513" s="361"/>
      <c r="AC513" s="361"/>
      <c r="AD513" s="361"/>
      <c r="AE513" s="361"/>
    </row>
    <row r="514">
      <c r="A514" s="361"/>
      <c r="B514" s="361"/>
      <c r="C514" s="361"/>
      <c r="D514" s="361"/>
      <c r="E514" s="361"/>
      <c r="F514" s="361"/>
      <c r="G514" s="361"/>
      <c r="H514" s="361"/>
      <c r="I514" s="361"/>
      <c r="J514" s="361"/>
      <c r="K514" s="361"/>
      <c r="L514" s="361"/>
      <c r="M514" s="361"/>
      <c r="N514" s="361"/>
      <c r="O514" s="361"/>
      <c r="P514" s="361"/>
      <c r="Q514" s="361"/>
      <c r="R514" s="361"/>
      <c r="S514" s="361"/>
      <c r="T514" s="361"/>
      <c r="U514" s="361"/>
      <c r="V514" s="361"/>
      <c r="W514" s="361"/>
      <c r="X514" s="361"/>
      <c r="Y514" s="361"/>
      <c r="Z514" s="361"/>
      <c r="AA514" s="361"/>
      <c r="AB514" s="361"/>
      <c r="AC514" s="361"/>
      <c r="AD514" s="361"/>
      <c r="AE514" s="361"/>
    </row>
    <row r="515">
      <c r="A515" s="361"/>
      <c r="B515" s="361"/>
      <c r="C515" s="361"/>
      <c r="D515" s="361"/>
      <c r="E515" s="361"/>
      <c r="F515" s="361"/>
      <c r="G515" s="361"/>
      <c r="H515" s="361"/>
      <c r="I515" s="361"/>
      <c r="J515" s="361"/>
      <c r="K515" s="361"/>
      <c r="L515" s="361"/>
      <c r="M515" s="361"/>
      <c r="N515" s="361"/>
      <c r="O515" s="361"/>
      <c r="P515" s="361"/>
      <c r="Q515" s="361"/>
      <c r="R515" s="361"/>
      <c r="S515" s="361"/>
      <c r="T515" s="361"/>
      <c r="U515" s="361"/>
      <c r="V515" s="361"/>
      <c r="W515" s="361"/>
      <c r="X515" s="361"/>
      <c r="Y515" s="361"/>
      <c r="Z515" s="361"/>
      <c r="AA515" s="361"/>
      <c r="AB515" s="361"/>
      <c r="AC515" s="361"/>
      <c r="AD515" s="361"/>
      <c r="AE515" s="361"/>
    </row>
    <row r="516">
      <c r="A516" s="361"/>
      <c r="B516" s="361"/>
      <c r="C516" s="361"/>
      <c r="D516" s="361"/>
      <c r="E516" s="361"/>
      <c r="F516" s="361"/>
      <c r="G516" s="361"/>
      <c r="H516" s="361"/>
      <c r="I516" s="361"/>
      <c r="J516" s="361"/>
      <c r="K516" s="361"/>
      <c r="L516" s="361"/>
      <c r="M516" s="361"/>
      <c r="N516" s="361"/>
      <c r="O516" s="361"/>
      <c r="P516" s="361"/>
      <c r="Q516" s="361"/>
      <c r="R516" s="361"/>
      <c r="S516" s="361"/>
      <c r="T516" s="361"/>
      <c r="U516" s="361"/>
      <c r="V516" s="361"/>
      <c r="W516" s="361"/>
      <c r="X516" s="361"/>
      <c r="Y516" s="361"/>
      <c r="Z516" s="361"/>
      <c r="AA516" s="361"/>
      <c r="AB516" s="361"/>
      <c r="AC516" s="361"/>
      <c r="AD516" s="361"/>
      <c r="AE516" s="361"/>
    </row>
    <row r="517">
      <c r="A517" s="361"/>
      <c r="B517" s="361"/>
      <c r="C517" s="361"/>
      <c r="D517" s="361"/>
      <c r="E517" s="361"/>
      <c r="F517" s="361"/>
      <c r="G517" s="361"/>
      <c r="H517" s="361"/>
      <c r="I517" s="361"/>
      <c r="J517" s="361"/>
      <c r="K517" s="361"/>
      <c r="L517" s="361"/>
      <c r="M517" s="361"/>
      <c r="N517" s="361"/>
      <c r="O517" s="361"/>
      <c r="P517" s="361"/>
      <c r="Q517" s="361"/>
      <c r="R517" s="361"/>
      <c r="S517" s="361"/>
      <c r="T517" s="361"/>
      <c r="U517" s="361"/>
      <c r="V517" s="361"/>
      <c r="W517" s="361"/>
      <c r="X517" s="361"/>
      <c r="Y517" s="361"/>
      <c r="Z517" s="361"/>
      <c r="AA517" s="361"/>
      <c r="AB517" s="361"/>
      <c r="AC517" s="361"/>
      <c r="AD517" s="361"/>
      <c r="AE517" s="361"/>
    </row>
    <row r="518">
      <c r="A518" s="361"/>
      <c r="B518" s="361"/>
      <c r="C518" s="361"/>
      <c r="D518" s="361"/>
      <c r="E518" s="361"/>
      <c r="F518" s="361"/>
      <c r="G518" s="361"/>
      <c r="H518" s="361"/>
      <c r="I518" s="361"/>
      <c r="J518" s="361"/>
      <c r="K518" s="361"/>
      <c r="L518" s="361"/>
      <c r="M518" s="361"/>
      <c r="N518" s="361"/>
      <c r="O518" s="361"/>
      <c r="P518" s="361"/>
      <c r="Q518" s="361"/>
      <c r="R518" s="361"/>
      <c r="S518" s="361"/>
      <c r="T518" s="361"/>
      <c r="U518" s="361"/>
      <c r="V518" s="361"/>
      <c r="W518" s="361"/>
      <c r="X518" s="361"/>
      <c r="Y518" s="361"/>
      <c r="Z518" s="361"/>
      <c r="AA518" s="361"/>
      <c r="AB518" s="361"/>
      <c r="AC518" s="361"/>
      <c r="AD518" s="361"/>
      <c r="AE518" s="361"/>
    </row>
    <row r="519">
      <c r="A519" s="361"/>
      <c r="B519" s="361"/>
      <c r="C519" s="361"/>
      <c r="D519" s="361"/>
      <c r="E519" s="361"/>
      <c r="F519" s="361"/>
      <c r="G519" s="361"/>
      <c r="H519" s="361"/>
      <c r="I519" s="361"/>
      <c r="J519" s="361"/>
      <c r="K519" s="361"/>
      <c r="L519" s="361"/>
      <c r="M519" s="361"/>
      <c r="N519" s="361"/>
      <c r="O519" s="361"/>
      <c r="P519" s="361"/>
      <c r="Q519" s="361"/>
      <c r="R519" s="361"/>
      <c r="S519" s="361"/>
      <c r="T519" s="361"/>
      <c r="U519" s="361"/>
      <c r="V519" s="361"/>
      <c r="W519" s="361"/>
      <c r="X519" s="361"/>
      <c r="Y519" s="361"/>
      <c r="Z519" s="361"/>
      <c r="AA519" s="361"/>
      <c r="AB519" s="361"/>
      <c r="AC519" s="361"/>
      <c r="AD519" s="361"/>
      <c r="AE519" s="361"/>
    </row>
    <row r="520">
      <c r="A520" s="361"/>
      <c r="B520" s="361"/>
      <c r="C520" s="361"/>
      <c r="D520" s="361"/>
      <c r="E520" s="361"/>
      <c r="F520" s="361"/>
      <c r="G520" s="361"/>
      <c r="H520" s="361"/>
      <c r="I520" s="361"/>
      <c r="J520" s="361"/>
      <c r="K520" s="361"/>
      <c r="L520" s="361"/>
      <c r="M520" s="361"/>
      <c r="N520" s="361"/>
      <c r="O520" s="361"/>
      <c r="P520" s="361"/>
      <c r="Q520" s="361"/>
      <c r="R520" s="361"/>
      <c r="S520" s="361"/>
      <c r="T520" s="361"/>
      <c r="U520" s="361"/>
      <c r="V520" s="361"/>
      <c r="W520" s="361"/>
      <c r="X520" s="361"/>
      <c r="Y520" s="361"/>
      <c r="Z520" s="361"/>
      <c r="AA520" s="361"/>
      <c r="AB520" s="361"/>
      <c r="AC520" s="361"/>
      <c r="AD520" s="361"/>
      <c r="AE520" s="361"/>
    </row>
    <row r="521">
      <c r="A521" s="361"/>
      <c r="B521" s="361"/>
      <c r="C521" s="361"/>
      <c r="D521" s="361"/>
      <c r="E521" s="361"/>
      <c r="F521" s="361"/>
      <c r="G521" s="361"/>
      <c r="H521" s="361"/>
      <c r="I521" s="361"/>
      <c r="J521" s="361"/>
      <c r="K521" s="361"/>
      <c r="L521" s="361"/>
      <c r="M521" s="361"/>
      <c r="N521" s="361"/>
      <c r="O521" s="361"/>
      <c r="P521" s="361"/>
      <c r="Q521" s="361"/>
      <c r="R521" s="361"/>
      <c r="S521" s="361"/>
      <c r="T521" s="361"/>
      <c r="U521" s="361"/>
      <c r="V521" s="361"/>
      <c r="W521" s="361"/>
      <c r="X521" s="361"/>
      <c r="Y521" s="361"/>
      <c r="Z521" s="361"/>
      <c r="AA521" s="361"/>
      <c r="AB521" s="361"/>
      <c r="AC521" s="361"/>
      <c r="AD521" s="361"/>
      <c r="AE521" s="361"/>
    </row>
    <row r="522">
      <c r="A522" s="361"/>
      <c r="B522" s="361"/>
      <c r="C522" s="361"/>
      <c r="D522" s="361"/>
      <c r="E522" s="361"/>
      <c r="F522" s="361"/>
      <c r="G522" s="361"/>
      <c r="H522" s="361"/>
      <c r="I522" s="361"/>
      <c r="J522" s="361"/>
      <c r="K522" s="361"/>
      <c r="L522" s="361"/>
      <c r="M522" s="361"/>
      <c r="N522" s="361"/>
      <c r="O522" s="361"/>
      <c r="P522" s="361"/>
      <c r="Q522" s="361"/>
      <c r="R522" s="361"/>
      <c r="S522" s="361"/>
      <c r="T522" s="361"/>
      <c r="U522" s="361"/>
      <c r="V522" s="361"/>
      <c r="W522" s="361"/>
      <c r="X522" s="361"/>
      <c r="Y522" s="361"/>
      <c r="Z522" s="361"/>
      <c r="AA522" s="361"/>
      <c r="AB522" s="361"/>
      <c r="AC522" s="361"/>
      <c r="AD522" s="361"/>
      <c r="AE522" s="361"/>
    </row>
    <row r="523">
      <c r="A523" s="361"/>
      <c r="B523" s="361"/>
      <c r="C523" s="361"/>
      <c r="D523" s="361"/>
      <c r="E523" s="361"/>
      <c r="F523" s="361"/>
      <c r="G523" s="361"/>
      <c r="H523" s="361"/>
      <c r="I523" s="361"/>
      <c r="J523" s="361"/>
      <c r="K523" s="361"/>
      <c r="L523" s="361"/>
      <c r="M523" s="361"/>
      <c r="N523" s="361"/>
      <c r="O523" s="361"/>
      <c r="P523" s="361"/>
      <c r="Q523" s="361"/>
      <c r="R523" s="361"/>
      <c r="S523" s="361"/>
      <c r="T523" s="361"/>
      <c r="U523" s="361"/>
      <c r="V523" s="361"/>
      <c r="W523" s="361"/>
      <c r="X523" s="361"/>
      <c r="Y523" s="361"/>
      <c r="Z523" s="361"/>
      <c r="AA523" s="361"/>
      <c r="AB523" s="361"/>
      <c r="AC523" s="361"/>
      <c r="AD523" s="361"/>
      <c r="AE523" s="361"/>
    </row>
    <row r="524">
      <c r="A524" s="361"/>
      <c r="B524" s="361"/>
      <c r="C524" s="361"/>
      <c r="D524" s="361"/>
      <c r="E524" s="361"/>
      <c r="F524" s="361"/>
      <c r="G524" s="361"/>
      <c r="H524" s="361"/>
      <c r="I524" s="361"/>
      <c r="J524" s="361"/>
      <c r="K524" s="361"/>
      <c r="L524" s="361"/>
      <c r="M524" s="361"/>
      <c r="N524" s="361"/>
      <c r="O524" s="361"/>
      <c r="P524" s="361"/>
      <c r="Q524" s="361"/>
      <c r="R524" s="361"/>
      <c r="S524" s="361"/>
      <c r="T524" s="361"/>
      <c r="U524" s="361"/>
      <c r="V524" s="361"/>
      <c r="W524" s="361"/>
      <c r="X524" s="361"/>
      <c r="Y524" s="361"/>
      <c r="Z524" s="361"/>
      <c r="AA524" s="361"/>
      <c r="AB524" s="361"/>
      <c r="AC524" s="361"/>
      <c r="AD524" s="361"/>
      <c r="AE524" s="361"/>
    </row>
    <row r="525">
      <c r="A525" s="361"/>
      <c r="B525" s="361"/>
      <c r="C525" s="361"/>
      <c r="D525" s="361"/>
      <c r="E525" s="361"/>
      <c r="F525" s="361"/>
      <c r="G525" s="361"/>
      <c r="H525" s="361"/>
      <c r="I525" s="361"/>
      <c r="J525" s="361"/>
      <c r="K525" s="361"/>
      <c r="L525" s="361"/>
      <c r="M525" s="361"/>
      <c r="N525" s="361"/>
      <c r="O525" s="361"/>
      <c r="P525" s="361"/>
      <c r="Q525" s="361"/>
      <c r="R525" s="361"/>
      <c r="S525" s="361"/>
      <c r="T525" s="361"/>
      <c r="U525" s="361"/>
      <c r="V525" s="361"/>
      <c r="W525" s="361"/>
      <c r="X525" s="361"/>
      <c r="Y525" s="361"/>
      <c r="Z525" s="361"/>
      <c r="AA525" s="361"/>
      <c r="AB525" s="361"/>
      <c r="AC525" s="361"/>
      <c r="AD525" s="361"/>
      <c r="AE525" s="361"/>
    </row>
    <row r="526">
      <c r="A526" s="361"/>
      <c r="B526" s="361"/>
      <c r="C526" s="361"/>
      <c r="D526" s="361"/>
      <c r="E526" s="361"/>
      <c r="F526" s="361"/>
      <c r="G526" s="361"/>
      <c r="H526" s="361"/>
      <c r="I526" s="361"/>
      <c r="J526" s="361"/>
      <c r="K526" s="361"/>
      <c r="L526" s="361"/>
      <c r="M526" s="361"/>
      <c r="N526" s="361"/>
      <c r="O526" s="361"/>
      <c r="P526" s="361"/>
      <c r="Q526" s="361"/>
      <c r="R526" s="361"/>
      <c r="S526" s="361"/>
      <c r="T526" s="361"/>
      <c r="U526" s="361"/>
      <c r="V526" s="361"/>
      <c r="W526" s="361"/>
      <c r="X526" s="361"/>
      <c r="Y526" s="361"/>
      <c r="Z526" s="361"/>
      <c r="AA526" s="361"/>
      <c r="AB526" s="361"/>
      <c r="AC526" s="361"/>
      <c r="AD526" s="361"/>
      <c r="AE526" s="361"/>
    </row>
    <row r="527">
      <c r="A527" s="361"/>
      <c r="B527" s="361"/>
      <c r="C527" s="361"/>
      <c r="D527" s="361"/>
      <c r="E527" s="361"/>
      <c r="F527" s="361"/>
      <c r="G527" s="361"/>
      <c r="H527" s="361"/>
      <c r="I527" s="361"/>
      <c r="J527" s="361"/>
      <c r="K527" s="361"/>
      <c r="L527" s="361"/>
      <c r="M527" s="361"/>
      <c r="N527" s="361"/>
      <c r="O527" s="361"/>
      <c r="P527" s="361"/>
      <c r="Q527" s="361"/>
      <c r="R527" s="361"/>
      <c r="S527" s="361"/>
      <c r="T527" s="361"/>
      <c r="U527" s="361"/>
      <c r="V527" s="361"/>
      <c r="W527" s="361"/>
      <c r="X527" s="361"/>
      <c r="Y527" s="361"/>
      <c r="Z527" s="361"/>
      <c r="AA527" s="361"/>
      <c r="AB527" s="361"/>
      <c r="AC527" s="361"/>
      <c r="AD527" s="361"/>
      <c r="AE527" s="361"/>
    </row>
    <row r="528">
      <c r="A528" s="361"/>
      <c r="B528" s="361"/>
      <c r="C528" s="361"/>
      <c r="D528" s="361"/>
      <c r="E528" s="361"/>
      <c r="F528" s="361"/>
      <c r="G528" s="361"/>
      <c r="H528" s="361"/>
      <c r="I528" s="361"/>
      <c r="J528" s="361"/>
      <c r="K528" s="361"/>
      <c r="L528" s="361"/>
      <c r="M528" s="361"/>
      <c r="N528" s="361"/>
      <c r="O528" s="361"/>
      <c r="P528" s="361"/>
      <c r="Q528" s="361"/>
      <c r="R528" s="361"/>
      <c r="S528" s="361"/>
      <c r="T528" s="361"/>
      <c r="U528" s="361"/>
      <c r="V528" s="361"/>
      <c r="W528" s="361"/>
      <c r="X528" s="361"/>
      <c r="Y528" s="361"/>
      <c r="Z528" s="361"/>
      <c r="AA528" s="361"/>
      <c r="AB528" s="361"/>
      <c r="AC528" s="361"/>
      <c r="AD528" s="361"/>
      <c r="AE528" s="361"/>
    </row>
    <row r="529">
      <c r="A529" s="361"/>
      <c r="B529" s="361"/>
      <c r="C529" s="361"/>
      <c r="D529" s="361"/>
      <c r="E529" s="361"/>
      <c r="F529" s="361"/>
      <c r="G529" s="361"/>
      <c r="H529" s="361"/>
      <c r="I529" s="361"/>
      <c r="J529" s="361"/>
      <c r="K529" s="361"/>
      <c r="L529" s="361"/>
      <c r="M529" s="361"/>
      <c r="N529" s="361"/>
      <c r="O529" s="361"/>
      <c r="P529" s="361"/>
      <c r="Q529" s="361"/>
      <c r="R529" s="361"/>
      <c r="S529" s="361"/>
      <c r="T529" s="361"/>
      <c r="U529" s="361"/>
      <c r="V529" s="361"/>
      <c r="W529" s="361"/>
      <c r="X529" s="361"/>
      <c r="Y529" s="361"/>
      <c r="Z529" s="361"/>
      <c r="AA529" s="361"/>
      <c r="AB529" s="361"/>
      <c r="AC529" s="361"/>
      <c r="AD529" s="361"/>
      <c r="AE529" s="361"/>
    </row>
    <row r="530">
      <c r="A530" s="361"/>
      <c r="B530" s="361"/>
      <c r="C530" s="361"/>
      <c r="D530" s="361"/>
      <c r="E530" s="361"/>
      <c r="F530" s="361"/>
      <c r="G530" s="361"/>
      <c r="H530" s="361"/>
      <c r="I530" s="361"/>
      <c r="J530" s="361"/>
      <c r="K530" s="361"/>
      <c r="L530" s="361"/>
      <c r="M530" s="361"/>
      <c r="N530" s="361"/>
      <c r="O530" s="361"/>
      <c r="P530" s="361"/>
      <c r="Q530" s="361"/>
      <c r="R530" s="361"/>
      <c r="S530" s="361"/>
      <c r="T530" s="361"/>
      <c r="U530" s="361"/>
      <c r="V530" s="361"/>
      <c r="W530" s="361"/>
      <c r="X530" s="361"/>
      <c r="Y530" s="361"/>
      <c r="Z530" s="361"/>
      <c r="AA530" s="361"/>
      <c r="AB530" s="361"/>
      <c r="AC530" s="361"/>
      <c r="AD530" s="361"/>
      <c r="AE530" s="361"/>
    </row>
    <row r="531">
      <c r="A531" s="361"/>
      <c r="B531" s="361"/>
      <c r="C531" s="361"/>
      <c r="D531" s="361"/>
      <c r="E531" s="361"/>
      <c r="F531" s="361"/>
      <c r="G531" s="361"/>
      <c r="H531" s="361"/>
      <c r="I531" s="361"/>
      <c r="J531" s="361"/>
      <c r="K531" s="361"/>
      <c r="L531" s="361"/>
      <c r="M531" s="361"/>
      <c r="N531" s="361"/>
      <c r="O531" s="361"/>
      <c r="P531" s="361"/>
      <c r="Q531" s="361"/>
      <c r="R531" s="361"/>
      <c r="S531" s="361"/>
      <c r="T531" s="361"/>
      <c r="U531" s="361"/>
      <c r="V531" s="361"/>
      <c r="W531" s="361"/>
      <c r="X531" s="361"/>
      <c r="Y531" s="361"/>
      <c r="Z531" s="361"/>
      <c r="AA531" s="361"/>
      <c r="AB531" s="361"/>
      <c r="AC531" s="361"/>
      <c r="AD531" s="361"/>
      <c r="AE531" s="361"/>
    </row>
    <row r="532">
      <c r="A532" s="361"/>
      <c r="B532" s="361"/>
      <c r="C532" s="361"/>
      <c r="D532" s="361"/>
      <c r="E532" s="361"/>
      <c r="F532" s="361"/>
      <c r="G532" s="361"/>
      <c r="H532" s="361"/>
      <c r="I532" s="361"/>
      <c r="J532" s="361"/>
      <c r="K532" s="361"/>
      <c r="L532" s="361"/>
      <c r="M532" s="361"/>
      <c r="N532" s="361"/>
      <c r="O532" s="361"/>
      <c r="P532" s="361"/>
      <c r="Q532" s="361"/>
      <c r="R532" s="361"/>
      <c r="S532" s="361"/>
      <c r="T532" s="361"/>
      <c r="U532" s="361"/>
      <c r="V532" s="361"/>
      <c r="W532" s="361"/>
      <c r="X532" s="361"/>
      <c r="Y532" s="361"/>
      <c r="Z532" s="361"/>
      <c r="AA532" s="361"/>
      <c r="AB532" s="361"/>
      <c r="AC532" s="361"/>
      <c r="AD532" s="361"/>
      <c r="AE532" s="361"/>
    </row>
    <row r="533">
      <c r="A533" s="361"/>
      <c r="B533" s="361"/>
      <c r="C533" s="361"/>
      <c r="D533" s="361"/>
      <c r="E533" s="361"/>
      <c r="F533" s="361"/>
      <c r="G533" s="361"/>
      <c r="H533" s="361"/>
      <c r="I533" s="361"/>
      <c r="J533" s="361"/>
      <c r="K533" s="361"/>
      <c r="L533" s="361"/>
      <c r="M533" s="361"/>
      <c r="N533" s="361"/>
      <c r="O533" s="361"/>
      <c r="P533" s="361"/>
      <c r="Q533" s="361"/>
      <c r="R533" s="361"/>
      <c r="S533" s="361"/>
      <c r="T533" s="361"/>
      <c r="U533" s="361"/>
      <c r="V533" s="361"/>
      <c r="W533" s="361"/>
      <c r="X533" s="361"/>
      <c r="Y533" s="361"/>
      <c r="Z533" s="361"/>
      <c r="AA533" s="361"/>
      <c r="AB533" s="361"/>
      <c r="AC533" s="361"/>
      <c r="AD533" s="361"/>
      <c r="AE533" s="361"/>
    </row>
    <row r="534">
      <c r="A534" s="361"/>
      <c r="B534" s="361"/>
      <c r="C534" s="361"/>
      <c r="D534" s="361"/>
      <c r="E534" s="361"/>
      <c r="F534" s="361"/>
      <c r="G534" s="361"/>
      <c r="H534" s="361"/>
      <c r="I534" s="361"/>
      <c r="J534" s="361"/>
      <c r="K534" s="361"/>
      <c r="L534" s="361"/>
      <c r="M534" s="361"/>
      <c r="N534" s="361"/>
      <c r="O534" s="361"/>
      <c r="P534" s="361"/>
      <c r="Q534" s="361"/>
      <c r="R534" s="361"/>
      <c r="S534" s="361"/>
      <c r="T534" s="361"/>
      <c r="U534" s="361"/>
      <c r="V534" s="361"/>
      <c r="W534" s="361"/>
      <c r="X534" s="361"/>
      <c r="Y534" s="361"/>
      <c r="Z534" s="361"/>
      <c r="AA534" s="361"/>
      <c r="AB534" s="361"/>
      <c r="AC534" s="361"/>
      <c r="AD534" s="361"/>
      <c r="AE534" s="361"/>
    </row>
    <row r="535">
      <c r="A535" s="361"/>
      <c r="B535" s="361"/>
      <c r="C535" s="361"/>
      <c r="D535" s="361"/>
      <c r="E535" s="361"/>
      <c r="F535" s="361"/>
      <c r="G535" s="361"/>
      <c r="H535" s="361"/>
      <c r="I535" s="361"/>
      <c r="J535" s="361"/>
      <c r="K535" s="361"/>
      <c r="L535" s="361"/>
      <c r="M535" s="361"/>
      <c r="N535" s="361"/>
      <c r="O535" s="361"/>
      <c r="P535" s="361"/>
      <c r="Q535" s="361"/>
      <c r="R535" s="361"/>
      <c r="S535" s="361"/>
      <c r="T535" s="361"/>
      <c r="U535" s="361"/>
      <c r="V535" s="361"/>
      <c r="W535" s="361"/>
      <c r="X535" s="361"/>
      <c r="Y535" s="361"/>
      <c r="Z535" s="361"/>
      <c r="AA535" s="361"/>
      <c r="AB535" s="361"/>
      <c r="AC535" s="361"/>
      <c r="AD535" s="361"/>
      <c r="AE535" s="361"/>
    </row>
    <row r="536">
      <c r="A536" s="361"/>
      <c r="B536" s="361"/>
      <c r="C536" s="361"/>
      <c r="D536" s="361"/>
      <c r="E536" s="361"/>
      <c r="F536" s="361"/>
      <c r="G536" s="361"/>
      <c r="H536" s="361"/>
      <c r="I536" s="361"/>
      <c r="J536" s="361"/>
      <c r="K536" s="361"/>
      <c r="L536" s="361"/>
      <c r="M536" s="361"/>
      <c r="N536" s="361"/>
      <c r="O536" s="361"/>
      <c r="P536" s="361"/>
      <c r="Q536" s="361"/>
      <c r="R536" s="361"/>
      <c r="S536" s="361"/>
      <c r="T536" s="361"/>
      <c r="U536" s="361"/>
      <c r="V536" s="361"/>
      <c r="W536" s="361"/>
      <c r="X536" s="361"/>
      <c r="Y536" s="361"/>
      <c r="Z536" s="361"/>
      <c r="AA536" s="361"/>
      <c r="AB536" s="361"/>
      <c r="AC536" s="361"/>
      <c r="AD536" s="361"/>
      <c r="AE536" s="361"/>
    </row>
    <row r="537">
      <c r="A537" s="361"/>
      <c r="B537" s="361"/>
      <c r="C537" s="361"/>
      <c r="D537" s="361"/>
      <c r="E537" s="361"/>
      <c r="F537" s="361"/>
      <c r="G537" s="361"/>
      <c r="H537" s="361"/>
      <c r="I537" s="361"/>
      <c r="J537" s="361"/>
      <c r="K537" s="361"/>
      <c r="L537" s="361"/>
      <c r="M537" s="361"/>
      <c r="N537" s="361"/>
      <c r="O537" s="361"/>
      <c r="P537" s="361"/>
      <c r="Q537" s="361"/>
      <c r="R537" s="361"/>
      <c r="S537" s="361"/>
      <c r="T537" s="361"/>
      <c r="U537" s="361"/>
      <c r="V537" s="361"/>
      <c r="W537" s="361"/>
      <c r="X537" s="361"/>
      <c r="Y537" s="361"/>
      <c r="Z537" s="361"/>
      <c r="AA537" s="361"/>
      <c r="AB537" s="361"/>
      <c r="AC537" s="361"/>
      <c r="AD537" s="361"/>
      <c r="AE537" s="361"/>
    </row>
    <row r="538">
      <c r="A538" s="361"/>
      <c r="B538" s="361"/>
      <c r="C538" s="361"/>
      <c r="D538" s="361"/>
      <c r="E538" s="361"/>
      <c r="F538" s="361"/>
      <c r="G538" s="361"/>
      <c r="H538" s="361"/>
      <c r="I538" s="361"/>
      <c r="J538" s="361"/>
      <c r="K538" s="361"/>
      <c r="L538" s="361"/>
      <c r="M538" s="361"/>
      <c r="N538" s="361"/>
      <c r="O538" s="361"/>
      <c r="P538" s="361"/>
      <c r="Q538" s="361"/>
      <c r="R538" s="361"/>
      <c r="S538" s="361"/>
      <c r="T538" s="361"/>
      <c r="U538" s="361"/>
      <c r="V538" s="361"/>
      <c r="W538" s="361"/>
      <c r="X538" s="361"/>
      <c r="Y538" s="361"/>
      <c r="Z538" s="361"/>
      <c r="AA538" s="361"/>
      <c r="AB538" s="361"/>
      <c r="AC538" s="361"/>
      <c r="AD538" s="361"/>
      <c r="AE538" s="361"/>
    </row>
    <row r="539">
      <c r="A539" s="361"/>
      <c r="B539" s="361"/>
      <c r="C539" s="361"/>
      <c r="D539" s="361"/>
      <c r="E539" s="361"/>
      <c r="F539" s="361"/>
      <c r="G539" s="361"/>
      <c r="H539" s="361"/>
      <c r="I539" s="361"/>
      <c r="J539" s="361"/>
      <c r="K539" s="361"/>
      <c r="L539" s="361"/>
      <c r="M539" s="361"/>
      <c r="N539" s="361"/>
      <c r="O539" s="361"/>
      <c r="P539" s="361"/>
      <c r="Q539" s="361"/>
      <c r="R539" s="361"/>
      <c r="S539" s="361"/>
      <c r="T539" s="361"/>
      <c r="U539" s="361"/>
      <c r="V539" s="361"/>
      <c r="W539" s="361"/>
      <c r="X539" s="361"/>
      <c r="Y539" s="361"/>
      <c r="Z539" s="361"/>
      <c r="AA539" s="361"/>
      <c r="AB539" s="361"/>
      <c r="AC539" s="361"/>
      <c r="AD539" s="361"/>
      <c r="AE539" s="361"/>
    </row>
    <row r="540">
      <c r="A540" s="361"/>
      <c r="B540" s="361"/>
      <c r="C540" s="361"/>
      <c r="D540" s="361"/>
      <c r="E540" s="361"/>
      <c r="F540" s="361"/>
      <c r="G540" s="361"/>
      <c r="H540" s="361"/>
      <c r="I540" s="361"/>
      <c r="J540" s="361"/>
      <c r="K540" s="361"/>
      <c r="L540" s="361"/>
      <c r="M540" s="361"/>
      <c r="N540" s="361"/>
      <c r="O540" s="361"/>
      <c r="P540" s="361"/>
      <c r="Q540" s="361"/>
      <c r="R540" s="361"/>
      <c r="S540" s="361"/>
      <c r="T540" s="361"/>
      <c r="U540" s="361"/>
      <c r="V540" s="361"/>
      <c r="W540" s="361"/>
      <c r="X540" s="361"/>
      <c r="Y540" s="361"/>
      <c r="Z540" s="361"/>
      <c r="AA540" s="361"/>
      <c r="AB540" s="361"/>
      <c r="AC540" s="361"/>
      <c r="AD540" s="361"/>
      <c r="AE540" s="361"/>
    </row>
    <row r="541">
      <c r="A541" s="361"/>
      <c r="B541" s="361"/>
      <c r="C541" s="361"/>
      <c r="D541" s="361"/>
      <c r="E541" s="361"/>
      <c r="F541" s="361"/>
      <c r="G541" s="361"/>
      <c r="H541" s="361"/>
      <c r="I541" s="361"/>
      <c r="J541" s="361"/>
      <c r="K541" s="361"/>
      <c r="L541" s="361"/>
      <c r="M541" s="361"/>
      <c r="N541" s="361"/>
      <c r="O541" s="361"/>
      <c r="P541" s="361"/>
      <c r="Q541" s="361"/>
      <c r="R541" s="361"/>
      <c r="S541" s="361"/>
      <c r="T541" s="361"/>
      <c r="U541" s="361"/>
      <c r="V541" s="361"/>
      <c r="W541" s="361"/>
      <c r="X541" s="361"/>
      <c r="Y541" s="361"/>
      <c r="Z541" s="361"/>
      <c r="AA541" s="361"/>
      <c r="AB541" s="361"/>
      <c r="AC541" s="361"/>
      <c r="AD541" s="361"/>
      <c r="AE541" s="361"/>
    </row>
    <row r="542">
      <c r="A542" s="361"/>
      <c r="B542" s="361"/>
      <c r="C542" s="361"/>
      <c r="D542" s="361"/>
      <c r="E542" s="361"/>
      <c r="F542" s="361"/>
      <c r="G542" s="361"/>
      <c r="H542" s="361"/>
      <c r="I542" s="361"/>
      <c r="J542" s="361"/>
      <c r="K542" s="361"/>
      <c r="L542" s="361"/>
      <c r="M542" s="361"/>
      <c r="N542" s="361"/>
      <c r="O542" s="361"/>
      <c r="P542" s="361"/>
      <c r="Q542" s="361"/>
      <c r="R542" s="361"/>
      <c r="S542" s="361"/>
      <c r="T542" s="361"/>
      <c r="U542" s="361"/>
      <c r="V542" s="361"/>
      <c r="W542" s="361"/>
      <c r="X542" s="361"/>
      <c r="Y542" s="361"/>
      <c r="Z542" s="361"/>
      <c r="AA542" s="361"/>
      <c r="AB542" s="361"/>
      <c r="AC542" s="361"/>
      <c r="AD542" s="361"/>
      <c r="AE542" s="361"/>
    </row>
    <row r="543">
      <c r="A543" s="361"/>
      <c r="B543" s="361"/>
      <c r="C543" s="361"/>
      <c r="D543" s="361"/>
      <c r="E543" s="361"/>
      <c r="F543" s="361"/>
      <c r="G543" s="361"/>
      <c r="H543" s="361"/>
      <c r="I543" s="361"/>
      <c r="J543" s="361"/>
      <c r="K543" s="361"/>
      <c r="L543" s="361"/>
      <c r="M543" s="361"/>
      <c r="N543" s="361"/>
      <c r="O543" s="361"/>
      <c r="P543" s="361"/>
      <c r="Q543" s="361"/>
      <c r="R543" s="361"/>
      <c r="S543" s="361"/>
      <c r="T543" s="361"/>
      <c r="U543" s="361"/>
      <c r="V543" s="361"/>
      <c r="W543" s="361"/>
      <c r="X543" s="361"/>
      <c r="Y543" s="361"/>
      <c r="Z543" s="361"/>
      <c r="AA543" s="361"/>
      <c r="AB543" s="361"/>
      <c r="AC543" s="361"/>
      <c r="AD543" s="361"/>
      <c r="AE543" s="361"/>
    </row>
    <row r="544">
      <c r="A544" s="361"/>
      <c r="B544" s="361"/>
      <c r="C544" s="361"/>
      <c r="D544" s="361"/>
      <c r="E544" s="361"/>
      <c r="F544" s="361"/>
      <c r="G544" s="361"/>
      <c r="H544" s="361"/>
      <c r="I544" s="361"/>
      <c r="J544" s="361"/>
      <c r="K544" s="361"/>
      <c r="L544" s="361"/>
      <c r="M544" s="361"/>
      <c r="N544" s="361"/>
      <c r="O544" s="361"/>
      <c r="P544" s="361"/>
      <c r="Q544" s="361"/>
      <c r="R544" s="361"/>
      <c r="S544" s="361"/>
      <c r="T544" s="361"/>
      <c r="U544" s="361"/>
      <c r="V544" s="361"/>
      <c r="W544" s="361"/>
      <c r="X544" s="361"/>
      <c r="Y544" s="361"/>
      <c r="Z544" s="361"/>
      <c r="AA544" s="361"/>
      <c r="AB544" s="361"/>
      <c r="AC544" s="361"/>
      <c r="AD544" s="361"/>
      <c r="AE544" s="361"/>
    </row>
    <row r="545">
      <c r="A545" s="361"/>
      <c r="B545" s="361"/>
      <c r="C545" s="361"/>
      <c r="D545" s="361"/>
      <c r="E545" s="361"/>
      <c r="F545" s="361"/>
      <c r="G545" s="361"/>
      <c r="H545" s="361"/>
      <c r="I545" s="361"/>
      <c r="J545" s="361"/>
      <c r="K545" s="361"/>
      <c r="L545" s="361"/>
      <c r="M545" s="361"/>
      <c r="N545" s="361"/>
      <c r="O545" s="361"/>
      <c r="P545" s="361"/>
      <c r="Q545" s="361"/>
      <c r="R545" s="361"/>
      <c r="S545" s="361"/>
      <c r="T545" s="361"/>
      <c r="U545" s="361"/>
      <c r="V545" s="361"/>
      <c r="W545" s="361"/>
      <c r="X545" s="361"/>
      <c r="Y545" s="361"/>
      <c r="Z545" s="361"/>
      <c r="AA545" s="361"/>
      <c r="AB545" s="361"/>
      <c r="AC545" s="361"/>
      <c r="AD545" s="361"/>
      <c r="AE545" s="361"/>
    </row>
    <row r="546">
      <c r="A546" s="361"/>
      <c r="B546" s="361"/>
      <c r="C546" s="361"/>
      <c r="D546" s="361"/>
      <c r="E546" s="361"/>
      <c r="F546" s="361"/>
      <c r="G546" s="361"/>
      <c r="H546" s="361"/>
      <c r="I546" s="361"/>
      <c r="J546" s="361"/>
      <c r="K546" s="361"/>
      <c r="L546" s="361"/>
      <c r="M546" s="361"/>
      <c r="N546" s="361"/>
      <c r="O546" s="361"/>
      <c r="P546" s="361"/>
      <c r="Q546" s="361"/>
      <c r="R546" s="361"/>
      <c r="S546" s="361"/>
      <c r="T546" s="361"/>
      <c r="U546" s="361"/>
      <c r="V546" s="361"/>
      <c r="W546" s="361"/>
      <c r="X546" s="361"/>
      <c r="Y546" s="361"/>
      <c r="Z546" s="361"/>
      <c r="AA546" s="361"/>
      <c r="AB546" s="361"/>
      <c r="AC546" s="361"/>
      <c r="AD546" s="361"/>
      <c r="AE546" s="361"/>
    </row>
    <row r="547">
      <c r="A547" s="361"/>
      <c r="B547" s="361"/>
      <c r="C547" s="361"/>
      <c r="D547" s="361"/>
      <c r="E547" s="361"/>
      <c r="F547" s="361"/>
      <c r="G547" s="361"/>
      <c r="H547" s="361"/>
      <c r="I547" s="361"/>
      <c r="J547" s="361"/>
      <c r="K547" s="361"/>
      <c r="L547" s="361"/>
      <c r="M547" s="361"/>
      <c r="N547" s="361"/>
      <c r="O547" s="361"/>
      <c r="P547" s="361"/>
      <c r="Q547" s="361"/>
      <c r="R547" s="361"/>
      <c r="S547" s="361"/>
      <c r="T547" s="361"/>
      <c r="U547" s="361"/>
      <c r="V547" s="361"/>
      <c r="W547" s="361"/>
      <c r="X547" s="361"/>
      <c r="Y547" s="361"/>
      <c r="Z547" s="361"/>
      <c r="AA547" s="361"/>
      <c r="AB547" s="361"/>
      <c r="AC547" s="361"/>
      <c r="AD547" s="361"/>
      <c r="AE547" s="361"/>
    </row>
    <row r="548">
      <c r="A548" s="361"/>
      <c r="B548" s="361"/>
      <c r="C548" s="361"/>
      <c r="D548" s="361"/>
      <c r="E548" s="361"/>
      <c r="F548" s="361"/>
      <c r="G548" s="361"/>
      <c r="H548" s="361"/>
      <c r="I548" s="361"/>
      <c r="J548" s="361"/>
      <c r="K548" s="361"/>
      <c r="L548" s="361"/>
      <c r="M548" s="361"/>
      <c r="N548" s="361"/>
      <c r="O548" s="361"/>
      <c r="P548" s="361"/>
      <c r="Q548" s="361"/>
      <c r="R548" s="361"/>
      <c r="S548" s="361"/>
      <c r="T548" s="361"/>
      <c r="U548" s="361"/>
      <c r="V548" s="361"/>
      <c r="W548" s="361"/>
      <c r="X548" s="361"/>
      <c r="Y548" s="361"/>
      <c r="Z548" s="361"/>
      <c r="AA548" s="361"/>
      <c r="AB548" s="361"/>
      <c r="AC548" s="361"/>
      <c r="AD548" s="361"/>
      <c r="AE548" s="361"/>
    </row>
    <row r="549">
      <c r="A549" s="361"/>
      <c r="B549" s="361"/>
      <c r="C549" s="361"/>
      <c r="D549" s="361"/>
      <c r="E549" s="361"/>
      <c r="F549" s="361"/>
      <c r="G549" s="361"/>
      <c r="H549" s="361"/>
      <c r="I549" s="361"/>
      <c r="J549" s="361"/>
      <c r="K549" s="361"/>
      <c r="L549" s="361"/>
      <c r="M549" s="361"/>
      <c r="N549" s="361"/>
      <c r="O549" s="361"/>
      <c r="P549" s="361"/>
      <c r="Q549" s="361"/>
      <c r="R549" s="361"/>
      <c r="S549" s="361"/>
      <c r="T549" s="361"/>
      <c r="U549" s="361"/>
      <c r="V549" s="361"/>
      <c r="W549" s="361"/>
      <c r="X549" s="361"/>
      <c r="Y549" s="361"/>
      <c r="Z549" s="361"/>
      <c r="AA549" s="361"/>
      <c r="AB549" s="361"/>
      <c r="AC549" s="361"/>
      <c r="AD549" s="361"/>
      <c r="AE549" s="361"/>
    </row>
    <row r="550">
      <c r="A550" s="361"/>
      <c r="B550" s="361"/>
      <c r="C550" s="361"/>
      <c r="D550" s="361"/>
      <c r="E550" s="361"/>
      <c r="F550" s="361"/>
      <c r="G550" s="361"/>
      <c r="H550" s="361"/>
      <c r="I550" s="361"/>
      <c r="J550" s="361"/>
      <c r="K550" s="361"/>
      <c r="L550" s="361"/>
      <c r="M550" s="361"/>
      <c r="N550" s="361"/>
      <c r="O550" s="361"/>
      <c r="P550" s="361"/>
      <c r="Q550" s="361"/>
      <c r="R550" s="361"/>
      <c r="S550" s="361"/>
      <c r="T550" s="361"/>
      <c r="U550" s="361"/>
      <c r="V550" s="361"/>
      <c r="W550" s="361"/>
      <c r="X550" s="361"/>
      <c r="Y550" s="361"/>
      <c r="Z550" s="361"/>
      <c r="AA550" s="361"/>
      <c r="AB550" s="361"/>
      <c r="AC550" s="361"/>
      <c r="AD550" s="361"/>
      <c r="AE550" s="361"/>
    </row>
    <row r="551">
      <c r="A551" s="361"/>
      <c r="B551" s="361"/>
      <c r="C551" s="361"/>
      <c r="D551" s="361"/>
      <c r="E551" s="361"/>
      <c r="F551" s="361"/>
      <c r="G551" s="361"/>
      <c r="H551" s="361"/>
      <c r="I551" s="361"/>
      <c r="J551" s="361"/>
      <c r="K551" s="361"/>
      <c r="L551" s="361"/>
      <c r="M551" s="361"/>
      <c r="N551" s="361"/>
      <c r="O551" s="361"/>
      <c r="P551" s="361"/>
      <c r="Q551" s="361"/>
      <c r="R551" s="361"/>
      <c r="S551" s="361"/>
      <c r="T551" s="361"/>
      <c r="U551" s="361"/>
      <c r="V551" s="361"/>
      <c r="W551" s="361"/>
      <c r="X551" s="361"/>
      <c r="Y551" s="361"/>
      <c r="Z551" s="361"/>
      <c r="AA551" s="361"/>
      <c r="AB551" s="361"/>
      <c r="AC551" s="361"/>
      <c r="AD551" s="361"/>
      <c r="AE551" s="361"/>
    </row>
    <row r="552">
      <c r="A552" s="361"/>
      <c r="B552" s="361"/>
      <c r="C552" s="361"/>
      <c r="D552" s="361"/>
      <c r="E552" s="361"/>
      <c r="F552" s="361"/>
      <c r="G552" s="361"/>
      <c r="H552" s="361"/>
      <c r="I552" s="361"/>
      <c r="J552" s="361"/>
      <c r="K552" s="361"/>
      <c r="L552" s="361"/>
      <c r="M552" s="361"/>
      <c r="N552" s="361"/>
      <c r="O552" s="361"/>
      <c r="P552" s="361"/>
      <c r="Q552" s="361"/>
      <c r="R552" s="361"/>
      <c r="S552" s="361"/>
      <c r="T552" s="361"/>
      <c r="U552" s="361"/>
      <c r="V552" s="361"/>
      <c r="W552" s="361"/>
      <c r="X552" s="361"/>
      <c r="Y552" s="361"/>
      <c r="Z552" s="361"/>
      <c r="AA552" s="361"/>
      <c r="AB552" s="361"/>
      <c r="AC552" s="361"/>
      <c r="AD552" s="361"/>
      <c r="AE552" s="361"/>
    </row>
    <row r="553">
      <c r="A553" s="361"/>
      <c r="B553" s="361"/>
      <c r="C553" s="361"/>
      <c r="D553" s="361"/>
      <c r="E553" s="361"/>
      <c r="F553" s="361"/>
      <c r="G553" s="361"/>
      <c r="H553" s="361"/>
      <c r="I553" s="361"/>
      <c r="J553" s="361"/>
      <c r="K553" s="361"/>
      <c r="L553" s="361"/>
      <c r="M553" s="361"/>
      <c r="N553" s="361"/>
      <c r="O553" s="361"/>
      <c r="P553" s="361"/>
      <c r="Q553" s="361"/>
      <c r="R553" s="361"/>
      <c r="S553" s="361"/>
      <c r="T553" s="361"/>
      <c r="U553" s="361"/>
      <c r="V553" s="361"/>
      <c r="W553" s="361"/>
      <c r="X553" s="361"/>
      <c r="Y553" s="361"/>
      <c r="Z553" s="361"/>
      <c r="AA553" s="361"/>
      <c r="AB553" s="361"/>
      <c r="AC553" s="361"/>
      <c r="AD553" s="361"/>
      <c r="AE553" s="361"/>
    </row>
    <row r="554">
      <c r="A554" s="361"/>
      <c r="B554" s="361"/>
      <c r="C554" s="361"/>
      <c r="D554" s="361"/>
      <c r="E554" s="361"/>
      <c r="F554" s="361"/>
      <c r="G554" s="361"/>
      <c r="H554" s="361"/>
      <c r="I554" s="361"/>
      <c r="J554" s="361"/>
      <c r="K554" s="361"/>
      <c r="L554" s="361"/>
      <c r="M554" s="361"/>
      <c r="N554" s="361"/>
      <c r="O554" s="361"/>
      <c r="P554" s="361"/>
      <c r="Q554" s="361"/>
      <c r="R554" s="361"/>
      <c r="S554" s="361"/>
      <c r="T554" s="361"/>
      <c r="U554" s="361"/>
      <c r="V554" s="361"/>
      <c r="W554" s="361"/>
      <c r="X554" s="361"/>
      <c r="Y554" s="361"/>
      <c r="Z554" s="361"/>
      <c r="AA554" s="361"/>
      <c r="AB554" s="361"/>
      <c r="AC554" s="361"/>
      <c r="AD554" s="361"/>
      <c r="AE554" s="361"/>
    </row>
    <row r="555">
      <c r="A555" s="361"/>
      <c r="B555" s="361"/>
      <c r="C555" s="361"/>
      <c r="D555" s="361"/>
      <c r="E555" s="361"/>
      <c r="F555" s="361"/>
      <c r="G555" s="361"/>
      <c r="H555" s="361"/>
      <c r="I555" s="361"/>
      <c r="J555" s="361"/>
      <c r="K555" s="361"/>
      <c r="L555" s="361"/>
      <c r="M555" s="361"/>
      <c r="N555" s="361"/>
      <c r="O555" s="361"/>
      <c r="P555" s="361"/>
      <c r="Q555" s="361"/>
      <c r="R555" s="361"/>
      <c r="S555" s="361"/>
      <c r="T555" s="361"/>
      <c r="U555" s="361"/>
      <c r="V555" s="361"/>
      <c r="W555" s="361"/>
      <c r="X555" s="361"/>
      <c r="Y555" s="361"/>
      <c r="Z555" s="361"/>
      <c r="AA555" s="361"/>
      <c r="AB555" s="361"/>
      <c r="AC555" s="361"/>
      <c r="AD555" s="361"/>
      <c r="AE555" s="361"/>
    </row>
    <row r="556">
      <c r="A556" s="361"/>
      <c r="B556" s="361"/>
      <c r="C556" s="361"/>
      <c r="D556" s="361"/>
      <c r="E556" s="361"/>
      <c r="F556" s="361"/>
      <c r="G556" s="361"/>
      <c r="H556" s="361"/>
      <c r="I556" s="361"/>
      <c r="J556" s="361"/>
      <c r="K556" s="361"/>
      <c r="L556" s="361"/>
      <c r="M556" s="361"/>
      <c r="N556" s="361"/>
      <c r="O556" s="361"/>
      <c r="P556" s="361"/>
      <c r="Q556" s="361"/>
      <c r="R556" s="361"/>
      <c r="S556" s="361"/>
      <c r="T556" s="361"/>
      <c r="U556" s="361"/>
      <c r="V556" s="361"/>
      <c r="W556" s="361"/>
      <c r="X556" s="361"/>
      <c r="Y556" s="361"/>
      <c r="Z556" s="361"/>
      <c r="AA556" s="361"/>
      <c r="AB556" s="361"/>
      <c r="AC556" s="361"/>
      <c r="AD556" s="361"/>
      <c r="AE556" s="361"/>
    </row>
    <row r="557">
      <c r="A557" s="361"/>
      <c r="B557" s="361"/>
      <c r="C557" s="361"/>
      <c r="D557" s="361"/>
      <c r="E557" s="361"/>
      <c r="F557" s="361"/>
      <c r="G557" s="361"/>
      <c r="H557" s="361"/>
      <c r="I557" s="361"/>
      <c r="J557" s="361"/>
      <c r="K557" s="361"/>
      <c r="L557" s="361"/>
      <c r="M557" s="361"/>
      <c r="N557" s="361"/>
      <c r="O557" s="361"/>
      <c r="P557" s="361"/>
      <c r="Q557" s="361"/>
      <c r="R557" s="361"/>
      <c r="S557" s="361"/>
      <c r="T557" s="361"/>
      <c r="U557" s="361"/>
      <c r="V557" s="361"/>
      <c r="W557" s="361"/>
      <c r="X557" s="361"/>
      <c r="Y557" s="361"/>
      <c r="Z557" s="361"/>
      <c r="AA557" s="361"/>
      <c r="AB557" s="361"/>
      <c r="AC557" s="361"/>
      <c r="AD557" s="361"/>
      <c r="AE557" s="361"/>
    </row>
    <row r="558">
      <c r="A558" s="361"/>
      <c r="B558" s="361"/>
      <c r="C558" s="361"/>
      <c r="D558" s="361"/>
      <c r="E558" s="361"/>
      <c r="F558" s="361"/>
      <c r="G558" s="361"/>
      <c r="H558" s="361"/>
      <c r="I558" s="361"/>
      <c r="J558" s="361"/>
      <c r="K558" s="361"/>
      <c r="L558" s="361"/>
      <c r="M558" s="361"/>
      <c r="N558" s="361"/>
      <c r="O558" s="361"/>
      <c r="P558" s="361"/>
      <c r="Q558" s="361"/>
      <c r="R558" s="361"/>
      <c r="S558" s="361"/>
      <c r="T558" s="361"/>
      <c r="U558" s="361"/>
      <c r="V558" s="361"/>
      <c r="W558" s="361"/>
      <c r="X558" s="361"/>
      <c r="Y558" s="361"/>
      <c r="Z558" s="361"/>
      <c r="AA558" s="361"/>
      <c r="AB558" s="361"/>
      <c r="AC558" s="361"/>
      <c r="AD558" s="361"/>
      <c r="AE558" s="361"/>
    </row>
    <row r="559">
      <c r="A559" s="361"/>
      <c r="B559" s="361"/>
      <c r="C559" s="361"/>
      <c r="D559" s="361"/>
      <c r="E559" s="361"/>
      <c r="F559" s="361"/>
      <c r="G559" s="361"/>
      <c r="H559" s="361"/>
      <c r="I559" s="361"/>
      <c r="J559" s="361"/>
      <c r="K559" s="361"/>
      <c r="L559" s="361"/>
      <c r="M559" s="361"/>
      <c r="N559" s="361"/>
      <c r="O559" s="361"/>
      <c r="P559" s="361"/>
      <c r="Q559" s="361"/>
      <c r="R559" s="361"/>
      <c r="S559" s="361"/>
      <c r="T559" s="361"/>
      <c r="U559" s="361"/>
      <c r="V559" s="361"/>
      <c r="W559" s="361"/>
      <c r="X559" s="361"/>
      <c r="Y559" s="361"/>
      <c r="Z559" s="361"/>
      <c r="AA559" s="361"/>
      <c r="AB559" s="361"/>
      <c r="AC559" s="361"/>
      <c r="AD559" s="361"/>
      <c r="AE559" s="361"/>
    </row>
    <row r="560">
      <c r="A560" s="361"/>
      <c r="B560" s="361"/>
      <c r="C560" s="361"/>
      <c r="D560" s="361"/>
      <c r="E560" s="361"/>
      <c r="F560" s="361"/>
      <c r="G560" s="361"/>
      <c r="H560" s="361"/>
      <c r="I560" s="361"/>
      <c r="J560" s="361"/>
      <c r="K560" s="361"/>
      <c r="L560" s="361"/>
      <c r="M560" s="361"/>
      <c r="N560" s="361"/>
      <c r="O560" s="361"/>
      <c r="P560" s="361"/>
      <c r="Q560" s="361"/>
      <c r="R560" s="361"/>
      <c r="S560" s="361"/>
      <c r="T560" s="361"/>
      <c r="U560" s="361"/>
      <c r="V560" s="361"/>
      <c r="W560" s="361"/>
      <c r="X560" s="361"/>
      <c r="Y560" s="361"/>
      <c r="Z560" s="361"/>
      <c r="AA560" s="361"/>
      <c r="AB560" s="361"/>
      <c r="AC560" s="361"/>
      <c r="AD560" s="361"/>
      <c r="AE560" s="361"/>
    </row>
    <row r="561">
      <c r="A561" s="361"/>
      <c r="B561" s="361"/>
      <c r="C561" s="361"/>
      <c r="D561" s="361"/>
      <c r="E561" s="361"/>
      <c r="F561" s="361"/>
      <c r="G561" s="361"/>
      <c r="H561" s="361"/>
      <c r="I561" s="361"/>
      <c r="J561" s="361"/>
      <c r="K561" s="361"/>
      <c r="L561" s="361"/>
      <c r="M561" s="361"/>
      <c r="N561" s="361"/>
      <c r="O561" s="361"/>
      <c r="P561" s="361"/>
      <c r="Q561" s="361"/>
      <c r="R561" s="361"/>
      <c r="S561" s="361"/>
      <c r="T561" s="361"/>
      <c r="U561" s="361"/>
      <c r="V561" s="361"/>
      <c r="W561" s="361"/>
      <c r="X561" s="361"/>
      <c r="Y561" s="361"/>
      <c r="Z561" s="361"/>
      <c r="AA561" s="361"/>
      <c r="AB561" s="361"/>
      <c r="AC561" s="361"/>
      <c r="AD561" s="361"/>
      <c r="AE561" s="361"/>
    </row>
    <row r="562">
      <c r="A562" s="361"/>
      <c r="B562" s="361"/>
      <c r="C562" s="361"/>
      <c r="D562" s="361"/>
      <c r="E562" s="361"/>
      <c r="F562" s="361"/>
      <c r="G562" s="361"/>
      <c r="H562" s="361"/>
      <c r="I562" s="361"/>
      <c r="J562" s="361"/>
      <c r="K562" s="361"/>
      <c r="L562" s="361"/>
      <c r="M562" s="361"/>
      <c r="N562" s="361"/>
      <c r="O562" s="361"/>
      <c r="P562" s="361"/>
      <c r="Q562" s="361"/>
      <c r="R562" s="361"/>
      <c r="S562" s="361"/>
      <c r="T562" s="361"/>
      <c r="U562" s="361"/>
      <c r="V562" s="361"/>
      <c r="W562" s="361"/>
      <c r="X562" s="361"/>
      <c r="Y562" s="361"/>
      <c r="Z562" s="361"/>
      <c r="AA562" s="361"/>
      <c r="AB562" s="361"/>
      <c r="AC562" s="361"/>
      <c r="AD562" s="361"/>
      <c r="AE562" s="361"/>
    </row>
    <row r="563">
      <c r="A563" s="361"/>
      <c r="B563" s="361"/>
      <c r="C563" s="361"/>
      <c r="D563" s="361"/>
      <c r="E563" s="361"/>
      <c r="F563" s="361"/>
      <c r="G563" s="361"/>
      <c r="H563" s="361"/>
      <c r="I563" s="361"/>
      <c r="J563" s="361"/>
      <c r="K563" s="361"/>
      <c r="L563" s="361"/>
      <c r="M563" s="361"/>
      <c r="N563" s="361"/>
      <c r="O563" s="361"/>
      <c r="P563" s="361"/>
      <c r="Q563" s="361"/>
      <c r="R563" s="361"/>
      <c r="S563" s="361"/>
      <c r="T563" s="361"/>
      <c r="U563" s="361"/>
      <c r="V563" s="361"/>
      <c r="W563" s="361"/>
      <c r="X563" s="361"/>
      <c r="Y563" s="361"/>
      <c r="Z563" s="361"/>
      <c r="AA563" s="361"/>
      <c r="AB563" s="361"/>
      <c r="AC563" s="361"/>
      <c r="AD563" s="361"/>
      <c r="AE563" s="361"/>
    </row>
    <row r="564">
      <c r="A564" s="361"/>
      <c r="B564" s="361"/>
      <c r="C564" s="361"/>
      <c r="D564" s="361"/>
      <c r="E564" s="361"/>
      <c r="F564" s="361"/>
      <c r="G564" s="361"/>
      <c r="H564" s="361"/>
      <c r="I564" s="361"/>
      <c r="J564" s="361"/>
      <c r="K564" s="361"/>
      <c r="L564" s="361"/>
      <c r="M564" s="361"/>
      <c r="N564" s="361"/>
      <c r="O564" s="361"/>
      <c r="P564" s="361"/>
      <c r="Q564" s="361"/>
      <c r="R564" s="361"/>
      <c r="S564" s="361"/>
      <c r="T564" s="361"/>
      <c r="U564" s="361"/>
      <c r="V564" s="361"/>
      <c r="W564" s="361"/>
      <c r="X564" s="361"/>
      <c r="Y564" s="361"/>
      <c r="Z564" s="361"/>
      <c r="AA564" s="361"/>
      <c r="AB564" s="361"/>
      <c r="AC564" s="361"/>
      <c r="AD564" s="361"/>
      <c r="AE564" s="361"/>
    </row>
    <row r="565">
      <c r="A565" s="361"/>
      <c r="B565" s="361"/>
      <c r="C565" s="361"/>
      <c r="D565" s="361"/>
      <c r="E565" s="361"/>
      <c r="F565" s="361"/>
      <c r="G565" s="361"/>
      <c r="H565" s="361"/>
      <c r="I565" s="361"/>
      <c r="J565" s="361"/>
      <c r="K565" s="361"/>
      <c r="L565" s="361"/>
      <c r="M565" s="361"/>
      <c r="N565" s="361"/>
      <c r="O565" s="361"/>
      <c r="P565" s="361"/>
      <c r="Q565" s="361"/>
      <c r="R565" s="361"/>
      <c r="S565" s="361"/>
      <c r="T565" s="361"/>
      <c r="U565" s="361"/>
      <c r="V565" s="361"/>
      <c r="W565" s="361"/>
      <c r="X565" s="361"/>
      <c r="Y565" s="361"/>
      <c r="Z565" s="361"/>
      <c r="AA565" s="361"/>
      <c r="AB565" s="361"/>
      <c r="AC565" s="361"/>
      <c r="AD565" s="361"/>
      <c r="AE565" s="361"/>
    </row>
    <row r="566">
      <c r="A566" s="361"/>
      <c r="B566" s="361"/>
      <c r="C566" s="361"/>
      <c r="D566" s="361"/>
      <c r="E566" s="361"/>
      <c r="F566" s="361"/>
      <c r="G566" s="361"/>
      <c r="H566" s="361"/>
      <c r="I566" s="361"/>
      <c r="J566" s="361"/>
      <c r="K566" s="361"/>
      <c r="L566" s="361"/>
      <c r="M566" s="361"/>
      <c r="N566" s="361"/>
      <c r="O566" s="361"/>
      <c r="P566" s="361"/>
      <c r="Q566" s="361"/>
      <c r="R566" s="361"/>
      <c r="S566" s="361"/>
      <c r="T566" s="361"/>
      <c r="U566" s="361"/>
      <c r="V566" s="361"/>
      <c r="W566" s="361"/>
      <c r="X566" s="361"/>
      <c r="Y566" s="361"/>
      <c r="Z566" s="361"/>
      <c r="AA566" s="361"/>
      <c r="AB566" s="361"/>
      <c r="AC566" s="361"/>
      <c r="AD566" s="361"/>
      <c r="AE566" s="361"/>
    </row>
    <row r="567">
      <c r="A567" s="361"/>
      <c r="B567" s="361"/>
      <c r="C567" s="361"/>
      <c r="D567" s="361"/>
      <c r="E567" s="361"/>
      <c r="F567" s="361"/>
      <c r="G567" s="361"/>
      <c r="H567" s="361"/>
      <c r="I567" s="361"/>
      <c r="J567" s="361"/>
      <c r="K567" s="361"/>
      <c r="L567" s="361"/>
      <c r="M567" s="361"/>
      <c r="N567" s="361"/>
      <c r="O567" s="361"/>
      <c r="P567" s="361"/>
      <c r="Q567" s="361"/>
      <c r="R567" s="361"/>
      <c r="S567" s="361"/>
      <c r="T567" s="361"/>
      <c r="U567" s="361"/>
      <c r="V567" s="361"/>
      <c r="W567" s="361"/>
      <c r="X567" s="361"/>
      <c r="Y567" s="361"/>
      <c r="Z567" s="361"/>
      <c r="AA567" s="361"/>
      <c r="AB567" s="361"/>
      <c r="AC567" s="361"/>
      <c r="AD567" s="361"/>
      <c r="AE567" s="361"/>
    </row>
    <row r="568">
      <c r="A568" s="361"/>
      <c r="B568" s="361"/>
      <c r="C568" s="361"/>
      <c r="D568" s="361"/>
      <c r="E568" s="361"/>
      <c r="F568" s="361"/>
      <c r="G568" s="361"/>
      <c r="H568" s="361"/>
      <c r="I568" s="361"/>
      <c r="J568" s="361"/>
      <c r="K568" s="361"/>
      <c r="L568" s="361"/>
      <c r="M568" s="361"/>
      <c r="N568" s="361"/>
      <c r="O568" s="361"/>
      <c r="P568" s="361"/>
      <c r="Q568" s="361"/>
      <c r="R568" s="361"/>
      <c r="S568" s="361"/>
      <c r="T568" s="361"/>
      <c r="U568" s="361"/>
      <c r="V568" s="361"/>
      <c r="W568" s="361"/>
      <c r="X568" s="361"/>
      <c r="Y568" s="361"/>
      <c r="Z568" s="361"/>
      <c r="AA568" s="361"/>
      <c r="AB568" s="361"/>
      <c r="AC568" s="361"/>
      <c r="AD568" s="361"/>
      <c r="AE568" s="361"/>
    </row>
    <row r="569">
      <c r="A569" s="361"/>
      <c r="B569" s="361"/>
      <c r="C569" s="361"/>
      <c r="D569" s="361"/>
      <c r="E569" s="361"/>
      <c r="F569" s="361"/>
      <c r="G569" s="361"/>
      <c r="H569" s="361"/>
      <c r="I569" s="361"/>
      <c r="J569" s="361"/>
      <c r="K569" s="361"/>
      <c r="L569" s="361"/>
      <c r="M569" s="361"/>
      <c r="N569" s="361"/>
      <c r="O569" s="361"/>
      <c r="P569" s="361"/>
      <c r="Q569" s="361"/>
      <c r="R569" s="361"/>
      <c r="S569" s="361"/>
      <c r="T569" s="361"/>
      <c r="U569" s="361"/>
      <c r="V569" s="361"/>
      <c r="W569" s="361"/>
      <c r="X569" s="361"/>
      <c r="Y569" s="361"/>
      <c r="Z569" s="361"/>
      <c r="AA569" s="361"/>
      <c r="AB569" s="361"/>
      <c r="AC569" s="361"/>
      <c r="AD569" s="361"/>
      <c r="AE569" s="361"/>
    </row>
    <row r="570">
      <c r="A570" s="361"/>
      <c r="B570" s="361"/>
      <c r="C570" s="361"/>
      <c r="D570" s="361"/>
      <c r="E570" s="361"/>
      <c r="F570" s="361"/>
      <c r="G570" s="361"/>
      <c r="H570" s="361"/>
      <c r="I570" s="361"/>
      <c r="J570" s="361"/>
      <c r="K570" s="361"/>
      <c r="L570" s="361"/>
      <c r="M570" s="361"/>
      <c r="N570" s="361"/>
      <c r="O570" s="361"/>
      <c r="P570" s="361"/>
      <c r="Q570" s="361"/>
      <c r="R570" s="361"/>
      <c r="S570" s="361"/>
      <c r="T570" s="361"/>
      <c r="U570" s="361"/>
      <c r="V570" s="361"/>
      <c r="W570" s="361"/>
      <c r="X570" s="361"/>
      <c r="Y570" s="361"/>
      <c r="Z570" s="361"/>
      <c r="AA570" s="361"/>
      <c r="AB570" s="361"/>
      <c r="AC570" s="361"/>
      <c r="AD570" s="361"/>
      <c r="AE570" s="361"/>
    </row>
    <row r="571">
      <c r="A571" s="361"/>
      <c r="B571" s="361"/>
      <c r="C571" s="361"/>
      <c r="D571" s="361"/>
      <c r="E571" s="361"/>
      <c r="F571" s="361"/>
      <c r="G571" s="361"/>
      <c r="H571" s="361"/>
      <c r="I571" s="361"/>
      <c r="J571" s="361"/>
      <c r="K571" s="361"/>
      <c r="L571" s="361"/>
      <c r="M571" s="361"/>
      <c r="N571" s="361"/>
      <c r="O571" s="361"/>
      <c r="P571" s="361"/>
      <c r="Q571" s="361"/>
      <c r="R571" s="361"/>
      <c r="S571" s="361"/>
      <c r="T571" s="361"/>
      <c r="U571" s="361"/>
      <c r="V571" s="361"/>
      <c r="W571" s="361"/>
      <c r="X571" s="361"/>
      <c r="Y571" s="361"/>
      <c r="Z571" s="361"/>
      <c r="AA571" s="361"/>
      <c r="AB571" s="361"/>
      <c r="AC571" s="361"/>
      <c r="AD571" s="361"/>
      <c r="AE571" s="361"/>
    </row>
    <row r="572">
      <c r="A572" s="361"/>
      <c r="B572" s="361"/>
      <c r="C572" s="361"/>
      <c r="D572" s="361"/>
      <c r="E572" s="361"/>
      <c r="F572" s="361"/>
      <c r="G572" s="361"/>
      <c r="H572" s="361"/>
      <c r="I572" s="361"/>
      <c r="J572" s="361"/>
      <c r="K572" s="361"/>
      <c r="L572" s="361"/>
      <c r="M572" s="361"/>
      <c r="N572" s="361"/>
      <c r="O572" s="361"/>
      <c r="P572" s="361"/>
      <c r="Q572" s="361"/>
      <c r="R572" s="361"/>
      <c r="S572" s="361"/>
      <c r="T572" s="361"/>
      <c r="U572" s="361"/>
      <c r="V572" s="361"/>
      <c r="W572" s="361"/>
      <c r="X572" s="361"/>
      <c r="Y572" s="361"/>
      <c r="Z572" s="361"/>
      <c r="AA572" s="361"/>
      <c r="AB572" s="361"/>
      <c r="AC572" s="361"/>
      <c r="AD572" s="361"/>
      <c r="AE572" s="361"/>
    </row>
    <row r="573">
      <c r="A573" s="361"/>
      <c r="B573" s="361"/>
      <c r="C573" s="361"/>
      <c r="D573" s="361"/>
      <c r="E573" s="361"/>
      <c r="F573" s="361"/>
      <c r="G573" s="361"/>
      <c r="H573" s="361"/>
      <c r="I573" s="361"/>
      <c r="J573" s="361"/>
      <c r="K573" s="361"/>
      <c r="L573" s="361"/>
      <c r="M573" s="361"/>
      <c r="N573" s="361"/>
      <c r="O573" s="361"/>
      <c r="P573" s="361"/>
      <c r="Q573" s="361"/>
      <c r="R573" s="361"/>
      <c r="S573" s="361"/>
      <c r="T573" s="361"/>
      <c r="U573" s="361"/>
      <c r="V573" s="361"/>
      <c r="W573" s="361"/>
      <c r="X573" s="361"/>
      <c r="Y573" s="361"/>
      <c r="Z573" s="361"/>
      <c r="AA573" s="361"/>
      <c r="AB573" s="361"/>
      <c r="AC573" s="361"/>
      <c r="AD573" s="361"/>
      <c r="AE573" s="361"/>
    </row>
    <row r="574">
      <c r="A574" s="361"/>
      <c r="B574" s="361"/>
      <c r="C574" s="361"/>
      <c r="D574" s="361"/>
      <c r="E574" s="361"/>
      <c r="F574" s="361"/>
      <c r="G574" s="361"/>
      <c r="H574" s="361"/>
      <c r="I574" s="361"/>
      <c r="J574" s="361"/>
      <c r="K574" s="361"/>
      <c r="L574" s="361"/>
      <c r="M574" s="361"/>
      <c r="N574" s="361"/>
      <c r="O574" s="361"/>
      <c r="P574" s="361"/>
      <c r="Q574" s="361"/>
      <c r="R574" s="361"/>
      <c r="S574" s="361"/>
      <c r="T574" s="361"/>
      <c r="U574" s="361"/>
      <c r="V574" s="361"/>
      <c r="W574" s="361"/>
      <c r="X574" s="361"/>
      <c r="Y574" s="361"/>
      <c r="Z574" s="361"/>
      <c r="AA574" s="361"/>
      <c r="AB574" s="361"/>
      <c r="AC574" s="361"/>
      <c r="AD574" s="361"/>
      <c r="AE574" s="361"/>
    </row>
    <row r="575">
      <c r="A575" s="361"/>
      <c r="B575" s="361"/>
      <c r="C575" s="361"/>
      <c r="D575" s="361"/>
      <c r="E575" s="361"/>
      <c r="F575" s="361"/>
      <c r="G575" s="361"/>
      <c r="H575" s="361"/>
      <c r="I575" s="361"/>
      <c r="J575" s="361"/>
      <c r="K575" s="361"/>
      <c r="L575" s="361"/>
      <c r="M575" s="361"/>
      <c r="N575" s="361"/>
      <c r="O575" s="361"/>
      <c r="P575" s="361"/>
      <c r="Q575" s="361"/>
      <c r="R575" s="361"/>
      <c r="S575" s="361"/>
      <c r="T575" s="361"/>
      <c r="U575" s="361"/>
      <c r="V575" s="361"/>
      <c r="W575" s="361"/>
      <c r="X575" s="361"/>
      <c r="Y575" s="361"/>
      <c r="Z575" s="361"/>
      <c r="AA575" s="361"/>
      <c r="AB575" s="361"/>
      <c r="AC575" s="361"/>
      <c r="AD575" s="361"/>
      <c r="AE575" s="361"/>
    </row>
    <row r="576">
      <c r="A576" s="361"/>
      <c r="B576" s="361"/>
      <c r="C576" s="361"/>
      <c r="D576" s="361"/>
      <c r="E576" s="361"/>
      <c r="F576" s="361"/>
      <c r="G576" s="361"/>
      <c r="H576" s="361"/>
      <c r="I576" s="361"/>
      <c r="J576" s="361"/>
      <c r="K576" s="361"/>
      <c r="L576" s="361"/>
      <c r="M576" s="361"/>
      <c r="N576" s="361"/>
      <c r="O576" s="361"/>
      <c r="P576" s="361"/>
      <c r="Q576" s="361"/>
      <c r="R576" s="361"/>
      <c r="S576" s="361"/>
      <c r="T576" s="361"/>
      <c r="U576" s="361"/>
      <c r="V576" s="361"/>
      <c r="W576" s="361"/>
      <c r="X576" s="361"/>
      <c r="Y576" s="361"/>
      <c r="Z576" s="361"/>
      <c r="AA576" s="361"/>
      <c r="AB576" s="361"/>
      <c r="AC576" s="361"/>
      <c r="AD576" s="361"/>
      <c r="AE576" s="361"/>
    </row>
    <row r="577">
      <c r="A577" s="361"/>
      <c r="B577" s="361"/>
      <c r="C577" s="361"/>
      <c r="D577" s="361"/>
      <c r="E577" s="361"/>
      <c r="F577" s="361"/>
      <c r="G577" s="361"/>
      <c r="H577" s="361"/>
      <c r="I577" s="361"/>
      <c r="J577" s="361"/>
      <c r="K577" s="361"/>
      <c r="L577" s="361"/>
      <c r="M577" s="361"/>
      <c r="N577" s="361"/>
      <c r="O577" s="361"/>
      <c r="P577" s="361"/>
      <c r="Q577" s="361"/>
      <c r="R577" s="361"/>
      <c r="S577" s="361"/>
      <c r="T577" s="361"/>
      <c r="U577" s="361"/>
      <c r="V577" s="361"/>
      <c r="W577" s="361"/>
      <c r="X577" s="361"/>
      <c r="Y577" s="361"/>
      <c r="Z577" s="361"/>
      <c r="AA577" s="361"/>
      <c r="AB577" s="361"/>
      <c r="AC577" s="361"/>
      <c r="AD577" s="361"/>
      <c r="AE577" s="361"/>
    </row>
    <row r="578">
      <c r="A578" s="361"/>
      <c r="B578" s="361"/>
      <c r="C578" s="361"/>
      <c r="D578" s="361"/>
      <c r="E578" s="361"/>
      <c r="F578" s="361"/>
      <c r="G578" s="361"/>
      <c r="H578" s="361"/>
      <c r="I578" s="361"/>
      <c r="J578" s="361"/>
      <c r="K578" s="361"/>
      <c r="L578" s="361"/>
      <c r="M578" s="361"/>
      <c r="N578" s="361"/>
      <c r="O578" s="361"/>
      <c r="P578" s="361"/>
      <c r="Q578" s="361"/>
      <c r="R578" s="361"/>
      <c r="S578" s="361"/>
      <c r="T578" s="361"/>
      <c r="U578" s="361"/>
      <c r="V578" s="361"/>
      <c r="W578" s="361"/>
      <c r="X578" s="361"/>
      <c r="Y578" s="361"/>
      <c r="Z578" s="361"/>
      <c r="AA578" s="361"/>
      <c r="AB578" s="361"/>
      <c r="AC578" s="361"/>
      <c r="AD578" s="361"/>
      <c r="AE578" s="361"/>
    </row>
    <row r="579">
      <c r="A579" s="361"/>
      <c r="B579" s="361"/>
      <c r="C579" s="361"/>
      <c r="D579" s="361"/>
      <c r="E579" s="361"/>
      <c r="F579" s="361"/>
      <c r="G579" s="361"/>
      <c r="H579" s="361"/>
      <c r="I579" s="361"/>
      <c r="J579" s="361"/>
      <c r="K579" s="361"/>
      <c r="L579" s="361"/>
      <c r="M579" s="361"/>
      <c r="N579" s="361"/>
      <c r="O579" s="361"/>
      <c r="P579" s="361"/>
      <c r="Q579" s="361"/>
      <c r="R579" s="361"/>
      <c r="S579" s="361"/>
      <c r="T579" s="361"/>
      <c r="U579" s="361"/>
      <c r="V579" s="361"/>
      <c r="W579" s="361"/>
      <c r="X579" s="361"/>
      <c r="Y579" s="361"/>
      <c r="Z579" s="361"/>
      <c r="AA579" s="361"/>
      <c r="AB579" s="361"/>
      <c r="AC579" s="361"/>
      <c r="AD579" s="361"/>
      <c r="AE579" s="361"/>
    </row>
    <row r="580">
      <c r="A580" s="361"/>
      <c r="B580" s="361"/>
      <c r="C580" s="361"/>
      <c r="D580" s="361"/>
      <c r="E580" s="361"/>
      <c r="F580" s="361"/>
      <c r="G580" s="361"/>
      <c r="H580" s="361"/>
      <c r="I580" s="361"/>
      <c r="J580" s="361"/>
      <c r="K580" s="361"/>
      <c r="L580" s="361"/>
      <c r="M580" s="361"/>
      <c r="N580" s="361"/>
      <c r="O580" s="361"/>
      <c r="P580" s="361"/>
      <c r="Q580" s="361"/>
      <c r="R580" s="361"/>
      <c r="S580" s="361"/>
      <c r="T580" s="361"/>
      <c r="U580" s="361"/>
      <c r="V580" s="361"/>
      <c r="W580" s="361"/>
      <c r="X580" s="361"/>
      <c r="Y580" s="361"/>
      <c r="Z580" s="361"/>
      <c r="AA580" s="361"/>
      <c r="AB580" s="361"/>
      <c r="AC580" s="361"/>
      <c r="AD580" s="361"/>
      <c r="AE580" s="361"/>
    </row>
    <row r="581">
      <c r="A581" s="361"/>
      <c r="B581" s="361"/>
      <c r="C581" s="361"/>
      <c r="D581" s="361"/>
      <c r="E581" s="361"/>
      <c r="F581" s="361"/>
      <c r="G581" s="361"/>
      <c r="H581" s="361"/>
      <c r="I581" s="361"/>
      <c r="J581" s="361"/>
      <c r="K581" s="361"/>
      <c r="L581" s="361"/>
      <c r="M581" s="361"/>
      <c r="N581" s="361"/>
      <c r="O581" s="361"/>
      <c r="P581" s="361"/>
      <c r="Q581" s="361"/>
      <c r="R581" s="361"/>
      <c r="S581" s="361"/>
      <c r="T581" s="361"/>
      <c r="U581" s="361"/>
      <c r="V581" s="361"/>
      <c r="W581" s="361"/>
      <c r="X581" s="361"/>
      <c r="Y581" s="361"/>
      <c r="Z581" s="361"/>
      <c r="AA581" s="361"/>
      <c r="AB581" s="361"/>
      <c r="AC581" s="361"/>
      <c r="AD581" s="361"/>
      <c r="AE581" s="361"/>
    </row>
    <row r="582">
      <c r="A582" s="361"/>
      <c r="B582" s="361"/>
      <c r="C582" s="361"/>
      <c r="D582" s="361"/>
      <c r="E582" s="361"/>
      <c r="F582" s="361"/>
      <c r="G582" s="361"/>
      <c r="H582" s="361"/>
      <c r="I582" s="361"/>
      <c r="J582" s="361"/>
      <c r="K582" s="361"/>
      <c r="L582" s="361"/>
      <c r="M582" s="361"/>
      <c r="N582" s="361"/>
      <c r="O582" s="361"/>
      <c r="P582" s="361"/>
      <c r="Q582" s="361"/>
      <c r="R582" s="361"/>
      <c r="S582" s="361"/>
      <c r="T582" s="361"/>
      <c r="U582" s="361"/>
      <c r="V582" s="361"/>
      <c r="W582" s="361"/>
      <c r="X582" s="361"/>
      <c r="Y582" s="361"/>
      <c r="Z582" s="361"/>
      <c r="AA582" s="361"/>
      <c r="AB582" s="361"/>
      <c r="AC582" s="361"/>
      <c r="AD582" s="361"/>
      <c r="AE582" s="361"/>
    </row>
    <row r="583">
      <c r="A583" s="361"/>
      <c r="B583" s="361"/>
      <c r="C583" s="361"/>
      <c r="D583" s="361"/>
      <c r="E583" s="361"/>
      <c r="F583" s="361"/>
      <c r="G583" s="361"/>
      <c r="H583" s="361"/>
      <c r="I583" s="361"/>
      <c r="J583" s="361"/>
      <c r="K583" s="361"/>
      <c r="L583" s="361"/>
      <c r="M583" s="361"/>
      <c r="N583" s="361"/>
      <c r="O583" s="361"/>
      <c r="P583" s="361"/>
      <c r="Q583" s="361"/>
      <c r="R583" s="361"/>
      <c r="S583" s="361"/>
      <c r="T583" s="361"/>
      <c r="U583" s="361"/>
      <c r="V583" s="361"/>
      <c r="W583" s="361"/>
      <c r="X583" s="361"/>
      <c r="Y583" s="361"/>
      <c r="Z583" s="361"/>
      <c r="AA583" s="361"/>
      <c r="AB583" s="361"/>
      <c r="AC583" s="361"/>
      <c r="AD583" s="361"/>
      <c r="AE583" s="361"/>
    </row>
    <row r="584">
      <c r="A584" s="361"/>
      <c r="B584" s="361"/>
      <c r="C584" s="361"/>
      <c r="D584" s="361"/>
      <c r="E584" s="361"/>
      <c r="F584" s="361"/>
      <c r="G584" s="361"/>
      <c r="H584" s="361"/>
      <c r="I584" s="361"/>
      <c r="J584" s="361"/>
      <c r="K584" s="361"/>
      <c r="L584" s="361"/>
      <c r="M584" s="361"/>
      <c r="N584" s="361"/>
      <c r="O584" s="361"/>
      <c r="P584" s="361"/>
      <c r="Q584" s="361"/>
      <c r="R584" s="361"/>
      <c r="S584" s="361"/>
      <c r="T584" s="361"/>
      <c r="U584" s="361"/>
      <c r="V584" s="361"/>
      <c r="W584" s="361"/>
      <c r="X584" s="361"/>
      <c r="Y584" s="361"/>
      <c r="Z584" s="361"/>
      <c r="AA584" s="361"/>
      <c r="AB584" s="361"/>
      <c r="AC584" s="361"/>
      <c r="AD584" s="361"/>
      <c r="AE584" s="361"/>
    </row>
    <row r="585">
      <c r="A585" s="361"/>
      <c r="B585" s="361"/>
      <c r="C585" s="361"/>
      <c r="D585" s="361"/>
      <c r="E585" s="361"/>
      <c r="F585" s="361"/>
      <c r="G585" s="361"/>
      <c r="H585" s="361"/>
      <c r="I585" s="361"/>
      <c r="J585" s="361"/>
      <c r="K585" s="361"/>
      <c r="L585" s="361"/>
      <c r="M585" s="361"/>
      <c r="N585" s="361"/>
      <c r="O585" s="361"/>
      <c r="P585" s="361"/>
      <c r="Q585" s="361"/>
      <c r="R585" s="361"/>
      <c r="S585" s="361"/>
      <c r="T585" s="361"/>
      <c r="U585" s="361"/>
      <c r="V585" s="361"/>
      <c r="W585" s="361"/>
      <c r="X585" s="361"/>
      <c r="Y585" s="361"/>
      <c r="Z585" s="361"/>
      <c r="AA585" s="361"/>
      <c r="AB585" s="361"/>
      <c r="AC585" s="361"/>
      <c r="AD585" s="361"/>
      <c r="AE585" s="361"/>
    </row>
    <row r="586">
      <c r="A586" s="361"/>
      <c r="B586" s="361"/>
      <c r="C586" s="361"/>
      <c r="D586" s="361"/>
      <c r="E586" s="361"/>
      <c r="F586" s="361"/>
      <c r="G586" s="361"/>
      <c r="H586" s="361"/>
      <c r="I586" s="361"/>
      <c r="J586" s="361"/>
      <c r="K586" s="361"/>
      <c r="L586" s="361"/>
      <c r="M586" s="361"/>
      <c r="N586" s="361"/>
      <c r="O586" s="361"/>
      <c r="P586" s="361"/>
      <c r="Q586" s="361"/>
      <c r="R586" s="361"/>
      <c r="S586" s="361"/>
      <c r="T586" s="361"/>
      <c r="U586" s="361"/>
      <c r="V586" s="361"/>
      <c r="W586" s="361"/>
      <c r="X586" s="361"/>
      <c r="Y586" s="361"/>
      <c r="Z586" s="361"/>
      <c r="AA586" s="361"/>
      <c r="AB586" s="361"/>
      <c r="AC586" s="361"/>
      <c r="AD586" s="361"/>
      <c r="AE586" s="361"/>
    </row>
    <row r="587">
      <c r="A587" s="361"/>
      <c r="B587" s="361"/>
      <c r="C587" s="361"/>
      <c r="D587" s="361"/>
      <c r="E587" s="361"/>
      <c r="F587" s="361"/>
      <c r="G587" s="361"/>
      <c r="H587" s="361"/>
      <c r="I587" s="361"/>
      <c r="J587" s="361"/>
      <c r="K587" s="361"/>
      <c r="L587" s="361"/>
      <c r="M587" s="361"/>
      <c r="N587" s="361"/>
      <c r="O587" s="361"/>
      <c r="P587" s="361"/>
      <c r="Q587" s="361"/>
      <c r="R587" s="361"/>
      <c r="S587" s="361"/>
      <c r="T587" s="361"/>
      <c r="U587" s="361"/>
      <c r="V587" s="361"/>
      <c r="W587" s="361"/>
      <c r="X587" s="361"/>
      <c r="Y587" s="361"/>
      <c r="Z587" s="361"/>
      <c r="AA587" s="361"/>
      <c r="AB587" s="361"/>
      <c r="AC587" s="361"/>
      <c r="AD587" s="361"/>
      <c r="AE587" s="361"/>
    </row>
    <row r="588">
      <c r="A588" s="361"/>
      <c r="B588" s="361"/>
      <c r="C588" s="361"/>
      <c r="D588" s="361"/>
      <c r="E588" s="361"/>
      <c r="F588" s="361"/>
      <c r="G588" s="361"/>
      <c r="H588" s="361"/>
      <c r="I588" s="361"/>
      <c r="J588" s="361"/>
      <c r="K588" s="361"/>
      <c r="L588" s="361"/>
      <c r="M588" s="361"/>
      <c r="N588" s="361"/>
      <c r="O588" s="361"/>
      <c r="P588" s="361"/>
      <c r="Q588" s="361"/>
      <c r="R588" s="361"/>
      <c r="S588" s="361"/>
      <c r="T588" s="361"/>
      <c r="U588" s="361"/>
      <c r="V588" s="361"/>
      <c r="W588" s="361"/>
      <c r="X588" s="361"/>
      <c r="Y588" s="361"/>
      <c r="Z588" s="361"/>
      <c r="AA588" s="361"/>
      <c r="AB588" s="361"/>
      <c r="AC588" s="361"/>
      <c r="AD588" s="361"/>
      <c r="AE588" s="361"/>
    </row>
    <row r="589">
      <c r="A589" s="361"/>
      <c r="B589" s="361"/>
      <c r="C589" s="361"/>
      <c r="D589" s="361"/>
      <c r="E589" s="361"/>
      <c r="F589" s="361"/>
      <c r="G589" s="361"/>
      <c r="H589" s="361"/>
      <c r="I589" s="361"/>
      <c r="J589" s="361"/>
      <c r="K589" s="361"/>
      <c r="L589" s="361"/>
      <c r="M589" s="361"/>
      <c r="N589" s="361"/>
      <c r="O589" s="361"/>
      <c r="P589" s="361"/>
      <c r="Q589" s="361"/>
      <c r="R589" s="361"/>
      <c r="S589" s="361"/>
      <c r="T589" s="361"/>
      <c r="U589" s="361"/>
      <c r="V589" s="361"/>
      <c r="W589" s="361"/>
      <c r="X589" s="361"/>
      <c r="Y589" s="361"/>
      <c r="Z589" s="361"/>
      <c r="AA589" s="361"/>
      <c r="AB589" s="361"/>
      <c r="AC589" s="361"/>
      <c r="AD589" s="361"/>
      <c r="AE589" s="361"/>
    </row>
    <row r="590">
      <c r="A590" s="361"/>
      <c r="B590" s="361"/>
      <c r="C590" s="361"/>
      <c r="D590" s="361"/>
      <c r="E590" s="361"/>
      <c r="F590" s="361"/>
      <c r="G590" s="361"/>
      <c r="H590" s="361"/>
      <c r="I590" s="361"/>
      <c r="J590" s="361"/>
      <c r="K590" s="361"/>
      <c r="L590" s="361"/>
      <c r="M590" s="361"/>
      <c r="N590" s="361"/>
      <c r="O590" s="361"/>
      <c r="P590" s="361"/>
      <c r="Q590" s="361"/>
      <c r="R590" s="361"/>
      <c r="S590" s="361"/>
      <c r="T590" s="361"/>
      <c r="U590" s="361"/>
      <c r="V590" s="361"/>
      <c r="W590" s="361"/>
      <c r="X590" s="361"/>
      <c r="Y590" s="361"/>
      <c r="Z590" s="361"/>
      <c r="AA590" s="361"/>
      <c r="AB590" s="361"/>
      <c r="AC590" s="361"/>
      <c r="AD590" s="361"/>
      <c r="AE590" s="361"/>
    </row>
    <row r="591">
      <c r="A591" s="361"/>
      <c r="B591" s="361"/>
      <c r="C591" s="361"/>
      <c r="D591" s="361"/>
      <c r="E591" s="361"/>
      <c r="F591" s="361"/>
      <c r="G591" s="361"/>
      <c r="H591" s="361"/>
      <c r="I591" s="361"/>
      <c r="J591" s="361"/>
      <c r="K591" s="361"/>
      <c r="L591" s="361"/>
      <c r="M591" s="361"/>
      <c r="N591" s="361"/>
      <c r="O591" s="361"/>
      <c r="P591" s="361"/>
      <c r="Q591" s="361"/>
      <c r="R591" s="361"/>
      <c r="S591" s="361"/>
      <c r="T591" s="361"/>
      <c r="U591" s="361"/>
      <c r="V591" s="361"/>
      <c r="W591" s="361"/>
      <c r="X591" s="361"/>
      <c r="Y591" s="361"/>
      <c r="Z591" s="361"/>
      <c r="AA591" s="361"/>
      <c r="AB591" s="361"/>
      <c r="AC591" s="361"/>
      <c r="AD591" s="361"/>
      <c r="AE591" s="361"/>
    </row>
    <row r="592">
      <c r="A592" s="361"/>
      <c r="B592" s="361"/>
      <c r="C592" s="361"/>
      <c r="D592" s="361"/>
      <c r="E592" s="361"/>
      <c r="F592" s="361"/>
      <c r="G592" s="361"/>
      <c r="H592" s="361"/>
      <c r="I592" s="361"/>
      <c r="J592" s="361"/>
      <c r="K592" s="361"/>
      <c r="L592" s="361"/>
      <c r="M592" s="361"/>
      <c r="N592" s="361"/>
      <c r="O592" s="361"/>
      <c r="P592" s="361"/>
      <c r="Q592" s="361"/>
      <c r="R592" s="361"/>
      <c r="S592" s="361"/>
      <c r="T592" s="361"/>
      <c r="U592" s="361"/>
      <c r="V592" s="361"/>
      <c r="W592" s="361"/>
      <c r="X592" s="361"/>
      <c r="Y592" s="361"/>
      <c r="Z592" s="361"/>
      <c r="AA592" s="361"/>
      <c r="AB592" s="361"/>
      <c r="AC592" s="361"/>
      <c r="AD592" s="361"/>
      <c r="AE592" s="361"/>
    </row>
    <row r="593">
      <c r="A593" s="361"/>
      <c r="B593" s="361"/>
      <c r="C593" s="361"/>
      <c r="D593" s="361"/>
      <c r="E593" s="361"/>
      <c r="F593" s="361"/>
      <c r="G593" s="361"/>
      <c r="H593" s="361"/>
      <c r="I593" s="361"/>
      <c r="J593" s="361"/>
      <c r="K593" s="361"/>
      <c r="L593" s="361"/>
      <c r="M593" s="361"/>
      <c r="N593" s="361"/>
      <c r="O593" s="361"/>
      <c r="P593" s="361"/>
      <c r="Q593" s="361"/>
      <c r="R593" s="361"/>
      <c r="S593" s="361"/>
      <c r="T593" s="361"/>
      <c r="U593" s="361"/>
      <c r="V593" s="361"/>
      <c r="W593" s="361"/>
      <c r="X593" s="361"/>
      <c r="Y593" s="361"/>
      <c r="Z593" s="361"/>
      <c r="AA593" s="361"/>
      <c r="AB593" s="361"/>
      <c r="AC593" s="361"/>
      <c r="AD593" s="361"/>
      <c r="AE593" s="361"/>
    </row>
    <row r="594">
      <c r="A594" s="361"/>
      <c r="B594" s="361"/>
      <c r="C594" s="361"/>
      <c r="D594" s="361"/>
      <c r="E594" s="361"/>
      <c r="F594" s="361"/>
      <c r="G594" s="361"/>
      <c r="H594" s="361"/>
      <c r="I594" s="361"/>
      <c r="J594" s="361"/>
      <c r="K594" s="361"/>
      <c r="L594" s="361"/>
      <c r="M594" s="361"/>
      <c r="N594" s="361"/>
      <c r="O594" s="361"/>
      <c r="P594" s="361"/>
      <c r="Q594" s="361"/>
      <c r="R594" s="361"/>
      <c r="S594" s="361"/>
      <c r="T594" s="361"/>
      <c r="U594" s="361"/>
      <c r="V594" s="361"/>
      <c r="W594" s="361"/>
      <c r="X594" s="361"/>
      <c r="Y594" s="361"/>
      <c r="Z594" s="361"/>
      <c r="AA594" s="361"/>
      <c r="AB594" s="361"/>
      <c r="AC594" s="361"/>
      <c r="AD594" s="361"/>
      <c r="AE594" s="361"/>
    </row>
    <row r="595">
      <c r="A595" s="361"/>
      <c r="B595" s="361"/>
      <c r="C595" s="361"/>
      <c r="D595" s="361"/>
      <c r="E595" s="361"/>
      <c r="F595" s="361"/>
      <c r="G595" s="361"/>
      <c r="H595" s="361"/>
      <c r="I595" s="361"/>
      <c r="J595" s="361"/>
      <c r="K595" s="361"/>
      <c r="L595" s="361"/>
      <c r="M595" s="361"/>
      <c r="N595" s="361"/>
      <c r="O595" s="361"/>
      <c r="P595" s="361"/>
      <c r="Q595" s="361"/>
      <c r="R595" s="361"/>
      <c r="S595" s="361"/>
      <c r="T595" s="361"/>
      <c r="U595" s="361"/>
      <c r="V595" s="361"/>
      <c r="W595" s="361"/>
      <c r="X595" s="361"/>
      <c r="Y595" s="361"/>
      <c r="Z595" s="361"/>
      <c r="AA595" s="361"/>
      <c r="AB595" s="361"/>
      <c r="AC595" s="361"/>
      <c r="AD595" s="361"/>
      <c r="AE595" s="361"/>
    </row>
    <row r="596">
      <c r="A596" s="361"/>
      <c r="B596" s="361"/>
      <c r="C596" s="361"/>
      <c r="D596" s="361"/>
      <c r="E596" s="361"/>
      <c r="F596" s="361"/>
      <c r="G596" s="361"/>
      <c r="H596" s="361"/>
      <c r="I596" s="361"/>
      <c r="J596" s="361"/>
      <c r="K596" s="361"/>
      <c r="L596" s="361"/>
      <c r="M596" s="361"/>
      <c r="N596" s="361"/>
      <c r="O596" s="361"/>
      <c r="P596" s="361"/>
      <c r="Q596" s="361"/>
      <c r="R596" s="361"/>
      <c r="S596" s="361"/>
      <c r="T596" s="361"/>
      <c r="U596" s="361"/>
      <c r="V596" s="361"/>
      <c r="W596" s="361"/>
      <c r="X596" s="361"/>
      <c r="Y596" s="361"/>
      <c r="Z596" s="361"/>
      <c r="AA596" s="361"/>
      <c r="AB596" s="361"/>
      <c r="AC596" s="361"/>
      <c r="AD596" s="361"/>
      <c r="AE596" s="361"/>
    </row>
    <row r="597">
      <c r="A597" s="361"/>
      <c r="B597" s="361"/>
      <c r="C597" s="361"/>
      <c r="D597" s="361"/>
      <c r="E597" s="361"/>
      <c r="F597" s="361"/>
      <c r="G597" s="361"/>
      <c r="H597" s="361"/>
      <c r="I597" s="361"/>
      <c r="J597" s="361"/>
      <c r="K597" s="361"/>
      <c r="L597" s="361"/>
      <c r="M597" s="361"/>
      <c r="N597" s="361"/>
      <c r="O597" s="361"/>
      <c r="P597" s="361"/>
      <c r="Q597" s="361"/>
      <c r="R597" s="361"/>
      <c r="S597" s="361"/>
      <c r="T597" s="361"/>
      <c r="U597" s="361"/>
      <c r="V597" s="361"/>
      <c r="W597" s="361"/>
      <c r="X597" s="361"/>
      <c r="Y597" s="361"/>
      <c r="Z597" s="361"/>
      <c r="AA597" s="361"/>
      <c r="AB597" s="361"/>
      <c r="AC597" s="361"/>
      <c r="AD597" s="361"/>
      <c r="AE597" s="361"/>
    </row>
    <row r="598">
      <c r="A598" s="361"/>
      <c r="B598" s="361"/>
      <c r="C598" s="361"/>
      <c r="D598" s="361"/>
      <c r="E598" s="361"/>
      <c r="F598" s="361"/>
      <c r="G598" s="361"/>
      <c r="H598" s="361"/>
      <c r="I598" s="361"/>
      <c r="J598" s="361"/>
      <c r="K598" s="361"/>
      <c r="L598" s="361"/>
      <c r="M598" s="361"/>
      <c r="N598" s="361"/>
      <c r="O598" s="361"/>
      <c r="P598" s="361"/>
      <c r="Q598" s="361"/>
      <c r="R598" s="361"/>
      <c r="S598" s="361"/>
      <c r="T598" s="361"/>
      <c r="U598" s="361"/>
      <c r="V598" s="361"/>
      <c r="W598" s="361"/>
      <c r="X598" s="361"/>
      <c r="Y598" s="361"/>
      <c r="Z598" s="361"/>
      <c r="AA598" s="361"/>
      <c r="AB598" s="361"/>
      <c r="AC598" s="361"/>
      <c r="AD598" s="361"/>
      <c r="AE598" s="361"/>
    </row>
    <row r="599">
      <c r="A599" s="361"/>
      <c r="B599" s="361"/>
      <c r="C599" s="361"/>
      <c r="D599" s="361"/>
      <c r="E599" s="361"/>
      <c r="F599" s="361"/>
      <c r="G599" s="361"/>
      <c r="H599" s="361"/>
      <c r="I599" s="361"/>
      <c r="J599" s="361"/>
      <c r="K599" s="361"/>
      <c r="L599" s="361"/>
      <c r="M599" s="361"/>
      <c r="N599" s="361"/>
      <c r="O599" s="361"/>
      <c r="P599" s="361"/>
      <c r="Q599" s="361"/>
      <c r="R599" s="361"/>
      <c r="S599" s="361"/>
      <c r="T599" s="361"/>
      <c r="U599" s="361"/>
      <c r="V599" s="361"/>
      <c r="W599" s="361"/>
      <c r="X599" s="361"/>
      <c r="Y599" s="361"/>
      <c r="Z599" s="361"/>
      <c r="AA599" s="361"/>
      <c r="AB599" s="361"/>
      <c r="AC599" s="361"/>
      <c r="AD599" s="361"/>
      <c r="AE599" s="361"/>
    </row>
    <row r="600">
      <c r="A600" s="361"/>
      <c r="B600" s="361"/>
      <c r="C600" s="361"/>
      <c r="D600" s="361"/>
      <c r="E600" s="361"/>
      <c r="F600" s="361"/>
      <c r="G600" s="361"/>
      <c r="H600" s="361"/>
      <c r="I600" s="361"/>
      <c r="J600" s="361"/>
      <c r="K600" s="361"/>
      <c r="L600" s="361"/>
      <c r="M600" s="361"/>
      <c r="N600" s="361"/>
      <c r="O600" s="361"/>
      <c r="P600" s="361"/>
      <c r="Q600" s="361"/>
      <c r="R600" s="361"/>
      <c r="S600" s="361"/>
      <c r="T600" s="361"/>
      <c r="U600" s="361"/>
      <c r="V600" s="361"/>
      <c r="W600" s="361"/>
      <c r="X600" s="361"/>
      <c r="Y600" s="361"/>
      <c r="Z600" s="361"/>
      <c r="AA600" s="361"/>
      <c r="AB600" s="361"/>
      <c r="AC600" s="361"/>
      <c r="AD600" s="361"/>
      <c r="AE600" s="361"/>
    </row>
    <row r="601">
      <c r="A601" s="361"/>
      <c r="B601" s="361"/>
      <c r="C601" s="361"/>
      <c r="D601" s="361"/>
      <c r="E601" s="361"/>
      <c r="F601" s="361"/>
      <c r="G601" s="361"/>
      <c r="H601" s="361"/>
      <c r="I601" s="361"/>
      <c r="J601" s="361"/>
      <c r="K601" s="361"/>
      <c r="L601" s="361"/>
      <c r="M601" s="361"/>
      <c r="N601" s="361"/>
      <c r="O601" s="361"/>
      <c r="P601" s="361"/>
      <c r="Q601" s="361"/>
      <c r="R601" s="361"/>
      <c r="S601" s="361"/>
      <c r="T601" s="361"/>
      <c r="U601" s="361"/>
      <c r="V601" s="361"/>
      <c r="W601" s="361"/>
      <c r="X601" s="361"/>
      <c r="Y601" s="361"/>
      <c r="Z601" s="361"/>
      <c r="AA601" s="361"/>
      <c r="AB601" s="361"/>
      <c r="AC601" s="361"/>
      <c r="AD601" s="361"/>
      <c r="AE601" s="361"/>
    </row>
    <row r="602">
      <c r="A602" s="361"/>
      <c r="B602" s="361"/>
      <c r="C602" s="361"/>
      <c r="D602" s="361"/>
      <c r="E602" s="361"/>
      <c r="F602" s="361"/>
      <c r="G602" s="361"/>
      <c r="H602" s="361"/>
      <c r="I602" s="361"/>
      <c r="J602" s="361"/>
      <c r="K602" s="361"/>
      <c r="L602" s="361"/>
      <c r="M602" s="361"/>
      <c r="N602" s="361"/>
      <c r="O602" s="361"/>
      <c r="P602" s="361"/>
      <c r="Q602" s="361"/>
      <c r="R602" s="361"/>
      <c r="S602" s="361"/>
      <c r="T602" s="361"/>
      <c r="U602" s="361"/>
      <c r="V602" s="361"/>
      <c r="W602" s="361"/>
      <c r="X602" s="361"/>
      <c r="Y602" s="361"/>
      <c r="Z602" s="361"/>
      <c r="AA602" s="361"/>
      <c r="AB602" s="361"/>
      <c r="AC602" s="361"/>
      <c r="AD602" s="361"/>
      <c r="AE602" s="361"/>
    </row>
    <row r="603">
      <c r="A603" s="361"/>
      <c r="B603" s="361"/>
      <c r="C603" s="361"/>
      <c r="D603" s="361"/>
      <c r="E603" s="361"/>
      <c r="F603" s="361"/>
      <c r="G603" s="361"/>
      <c r="H603" s="361"/>
      <c r="I603" s="361"/>
      <c r="J603" s="361"/>
      <c r="K603" s="361"/>
      <c r="L603" s="361"/>
      <c r="M603" s="361"/>
      <c r="N603" s="361"/>
      <c r="O603" s="361"/>
      <c r="P603" s="361"/>
      <c r="Q603" s="361"/>
      <c r="R603" s="361"/>
      <c r="S603" s="361"/>
      <c r="T603" s="361"/>
      <c r="U603" s="361"/>
      <c r="V603" s="361"/>
      <c r="W603" s="361"/>
      <c r="X603" s="361"/>
      <c r="Y603" s="361"/>
      <c r="Z603" s="361"/>
      <c r="AA603" s="361"/>
      <c r="AB603" s="361"/>
      <c r="AC603" s="361"/>
      <c r="AD603" s="361"/>
      <c r="AE603" s="361"/>
    </row>
    <row r="604">
      <c r="A604" s="361"/>
      <c r="B604" s="361"/>
      <c r="C604" s="361"/>
      <c r="D604" s="361"/>
      <c r="E604" s="361"/>
      <c r="F604" s="361"/>
      <c r="G604" s="361"/>
      <c r="H604" s="361"/>
      <c r="I604" s="361"/>
      <c r="J604" s="361"/>
      <c r="K604" s="361"/>
      <c r="L604" s="361"/>
      <c r="M604" s="361"/>
      <c r="N604" s="361"/>
      <c r="O604" s="361"/>
      <c r="P604" s="361"/>
      <c r="Q604" s="361"/>
      <c r="R604" s="361"/>
      <c r="S604" s="361"/>
      <c r="T604" s="361"/>
      <c r="U604" s="361"/>
      <c r="V604" s="361"/>
      <c r="W604" s="361"/>
      <c r="X604" s="361"/>
      <c r="Y604" s="361"/>
      <c r="Z604" s="361"/>
      <c r="AA604" s="361"/>
      <c r="AB604" s="361"/>
      <c r="AC604" s="361"/>
      <c r="AD604" s="361"/>
      <c r="AE604" s="361"/>
    </row>
    <row r="605">
      <c r="A605" s="361"/>
      <c r="B605" s="361"/>
      <c r="C605" s="361"/>
      <c r="D605" s="361"/>
      <c r="E605" s="361"/>
      <c r="F605" s="361"/>
      <c r="G605" s="361"/>
      <c r="H605" s="361"/>
      <c r="I605" s="361"/>
      <c r="J605" s="361"/>
      <c r="K605" s="361"/>
      <c r="L605" s="361"/>
      <c r="M605" s="361"/>
      <c r="N605" s="361"/>
      <c r="O605" s="361"/>
      <c r="P605" s="361"/>
      <c r="Q605" s="361"/>
      <c r="R605" s="361"/>
      <c r="S605" s="361"/>
      <c r="T605" s="361"/>
      <c r="U605" s="361"/>
      <c r="V605" s="361"/>
      <c r="W605" s="361"/>
      <c r="X605" s="361"/>
      <c r="Y605" s="361"/>
      <c r="Z605" s="361"/>
      <c r="AA605" s="361"/>
      <c r="AB605" s="361"/>
      <c r="AC605" s="361"/>
      <c r="AD605" s="361"/>
      <c r="AE605" s="361"/>
    </row>
    <row r="606">
      <c r="A606" s="361"/>
      <c r="B606" s="361"/>
      <c r="C606" s="361"/>
      <c r="D606" s="361"/>
      <c r="E606" s="361"/>
      <c r="F606" s="361"/>
      <c r="G606" s="361"/>
      <c r="H606" s="361"/>
      <c r="I606" s="361"/>
      <c r="J606" s="361"/>
      <c r="K606" s="361"/>
      <c r="L606" s="361"/>
      <c r="M606" s="361"/>
      <c r="N606" s="361"/>
      <c r="O606" s="361"/>
      <c r="P606" s="361"/>
      <c r="Q606" s="361"/>
      <c r="R606" s="361"/>
      <c r="S606" s="361"/>
      <c r="T606" s="361"/>
      <c r="U606" s="361"/>
      <c r="V606" s="361"/>
      <c r="W606" s="361"/>
      <c r="X606" s="361"/>
      <c r="Y606" s="361"/>
      <c r="Z606" s="361"/>
      <c r="AA606" s="361"/>
      <c r="AB606" s="361"/>
      <c r="AC606" s="361"/>
      <c r="AD606" s="361"/>
      <c r="AE606" s="361"/>
    </row>
    <row r="607">
      <c r="A607" s="361"/>
      <c r="B607" s="361"/>
      <c r="C607" s="361"/>
      <c r="D607" s="361"/>
      <c r="E607" s="361"/>
      <c r="F607" s="361"/>
      <c r="G607" s="361"/>
      <c r="H607" s="361"/>
      <c r="I607" s="361"/>
      <c r="J607" s="361"/>
      <c r="K607" s="361"/>
      <c r="L607" s="361"/>
      <c r="M607" s="361"/>
      <c r="N607" s="361"/>
      <c r="O607" s="361"/>
      <c r="P607" s="361"/>
      <c r="Q607" s="361"/>
      <c r="R607" s="361"/>
      <c r="S607" s="361"/>
      <c r="T607" s="361"/>
      <c r="U607" s="361"/>
      <c r="V607" s="361"/>
      <c r="W607" s="361"/>
      <c r="X607" s="361"/>
      <c r="Y607" s="361"/>
      <c r="Z607" s="361"/>
      <c r="AA607" s="361"/>
      <c r="AB607" s="361"/>
      <c r="AC607" s="361"/>
      <c r="AD607" s="361"/>
      <c r="AE607" s="361"/>
    </row>
    <row r="608">
      <c r="A608" s="361"/>
      <c r="B608" s="361"/>
      <c r="C608" s="361"/>
      <c r="D608" s="361"/>
      <c r="E608" s="361"/>
      <c r="F608" s="361"/>
      <c r="G608" s="361"/>
      <c r="H608" s="361"/>
      <c r="I608" s="361"/>
      <c r="J608" s="361"/>
      <c r="K608" s="361"/>
      <c r="L608" s="361"/>
      <c r="M608" s="361"/>
      <c r="N608" s="361"/>
      <c r="O608" s="361"/>
      <c r="P608" s="361"/>
      <c r="Q608" s="361"/>
      <c r="R608" s="361"/>
      <c r="S608" s="361"/>
      <c r="T608" s="361"/>
      <c r="U608" s="361"/>
      <c r="V608" s="361"/>
      <c r="W608" s="361"/>
      <c r="X608" s="361"/>
      <c r="Y608" s="361"/>
      <c r="Z608" s="361"/>
      <c r="AA608" s="361"/>
      <c r="AB608" s="361"/>
      <c r="AC608" s="361"/>
      <c r="AD608" s="361"/>
      <c r="AE608" s="361"/>
    </row>
    <row r="609">
      <c r="A609" s="361"/>
      <c r="B609" s="361"/>
      <c r="C609" s="361"/>
      <c r="D609" s="361"/>
      <c r="E609" s="361"/>
      <c r="F609" s="361"/>
      <c r="G609" s="361"/>
      <c r="H609" s="361"/>
      <c r="I609" s="361"/>
      <c r="J609" s="361"/>
      <c r="K609" s="361"/>
      <c r="L609" s="361"/>
      <c r="M609" s="361"/>
      <c r="N609" s="361"/>
      <c r="O609" s="361"/>
      <c r="P609" s="361"/>
      <c r="Q609" s="361"/>
      <c r="R609" s="361"/>
      <c r="S609" s="361"/>
      <c r="T609" s="361"/>
      <c r="U609" s="361"/>
      <c r="V609" s="361"/>
      <c r="W609" s="361"/>
      <c r="X609" s="361"/>
      <c r="Y609" s="361"/>
      <c r="Z609" s="361"/>
      <c r="AA609" s="361"/>
      <c r="AB609" s="361"/>
      <c r="AC609" s="361"/>
      <c r="AD609" s="361"/>
      <c r="AE609" s="361"/>
    </row>
    <row r="610">
      <c r="A610" s="361"/>
      <c r="B610" s="361"/>
      <c r="C610" s="361"/>
      <c r="D610" s="361"/>
      <c r="E610" s="361"/>
      <c r="F610" s="361"/>
      <c r="G610" s="361"/>
      <c r="H610" s="361"/>
      <c r="I610" s="361"/>
      <c r="J610" s="361"/>
      <c r="K610" s="361"/>
      <c r="L610" s="361"/>
      <c r="M610" s="361"/>
      <c r="N610" s="361"/>
      <c r="O610" s="361"/>
      <c r="P610" s="361"/>
      <c r="Q610" s="361"/>
      <c r="R610" s="361"/>
      <c r="S610" s="361"/>
      <c r="T610" s="361"/>
      <c r="U610" s="361"/>
      <c r="V610" s="361"/>
      <c r="W610" s="361"/>
      <c r="X610" s="361"/>
      <c r="Y610" s="361"/>
      <c r="Z610" s="361"/>
      <c r="AA610" s="361"/>
      <c r="AB610" s="361"/>
      <c r="AC610" s="361"/>
      <c r="AD610" s="361"/>
      <c r="AE610" s="361"/>
    </row>
    <row r="611">
      <c r="A611" s="361"/>
      <c r="B611" s="361"/>
      <c r="C611" s="361"/>
      <c r="D611" s="361"/>
      <c r="E611" s="361"/>
      <c r="F611" s="361"/>
      <c r="G611" s="361"/>
      <c r="H611" s="361"/>
      <c r="I611" s="361"/>
      <c r="J611" s="361"/>
      <c r="K611" s="361"/>
      <c r="L611" s="361"/>
      <c r="M611" s="361"/>
      <c r="N611" s="361"/>
      <c r="O611" s="361"/>
      <c r="P611" s="361"/>
      <c r="Q611" s="361"/>
      <c r="R611" s="361"/>
      <c r="S611" s="361"/>
      <c r="T611" s="361"/>
      <c r="U611" s="361"/>
      <c r="V611" s="361"/>
      <c r="W611" s="361"/>
      <c r="X611" s="361"/>
      <c r="Y611" s="361"/>
      <c r="Z611" s="361"/>
      <c r="AA611" s="361"/>
      <c r="AB611" s="361"/>
      <c r="AC611" s="361"/>
      <c r="AD611" s="361"/>
      <c r="AE611" s="361"/>
    </row>
    <row r="612">
      <c r="A612" s="361"/>
      <c r="B612" s="361"/>
      <c r="C612" s="361"/>
      <c r="D612" s="361"/>
      <c r="E612" s="361"/>
      <c r="F612" s="361"/>
      <c r="G612" s="361"/>
      <c r="H612" s="361"/>
      <c r="I612" s="361"/>
      <c r="J612" s="361"/>
      <c r="K612" s="361"/>
      <c r="L612" s="361"/>
      <c r="M612" s="361"/>
      <c r="N612" s="361"/>
      <c r="O612" s="361"/>
      <c r="P612" s="361"/>
      <c r="Q612" s="361"/>
      <c r="R612" s="361"/>
      <c r="S612" s="361"/>
      <c r="T612" s="361"/>
      <c r="U612" s="361"/>
      <c r="V612" s="361"/>
      <c r="W612" s="361"/>
      <c r="X612" s="361"/>
      <c r="Y612" s="361"/>
      <c r="Z612" s="361"/>
      <c r="AA612" s="361"/>
      <c r="AB612" s="361"/>
      <c r="AC612" s="361"/>
      <c r="AD612" s="361"/>
      <c r="AE612" s="361"/>
    </row>
    <row r="613">
      <c r="A613" s="361"/>
      <c r="B613" s="361"/>
      <c r="C613" s="361"/>
      <c r="D613" s="361"/>
      <c r="E613" s="361"/>
      <c r="F613" s="361"/>
      <c r="G613" s="361"/>
      <c r="H613" s="361"/>
      <c r="I613" s="361"/>
      <c r="J613" s="361"/>
      <c r="K613" s="361"/>
      <c r="L613" s="361"/>
      <c r="M613" s="361"/>
      <c r="N613" s="361"/>
      <c r="O613" s="361"/>
      <c r="P613" s="361"/>
      <c r="Q613" s="361"/>
      <c r="R613" s="361"/>
      <c r="S613" s="361"/>
      <c r="T613" s="361"/>
      <c r="U613" s="361"/>
      <c r="V613" s="361"/>
      <c r="W613" s="361"/>
      <c r="X613" s="361"/>
      <c r="Y613" s="361"/>
      <c r="Z613" s="361"/>
      <c r="AA613" s="361"/>
      <c r="AB613" s="361"/>
      <c r="AC613" s="361"/>
      <c r="AD613" s="361"/>
      <c r="AE613" s="361"/>
    </row>
    <row r="614">
      <c r="A614" s="361"/>
      <c r="B614" s="361"/>
      <c r="C614" s="361"/>
      <c r="D614" s="361"/>
      <c r="E614" s="361"/>
      <c r="F614" s="361"/>
      <c r="G614" s="361"/>
      <c r="H614" s="361"/>
      <c r="I614" s="361"/>
      <c r="J614" s="361"/>
      <c r="K614" s="361"/>
      <c r="L614" s="361"/>
      <c r="M614" s="361"/>
      <c r="N614" s="361"/>
      <c r="O614" s="361"/>
      <c r="P614" s="361"/>
      <c r="Q614" s="361"/>
      <c r="R614" s="361"/>
      <c r="S614" s="361"/>
      <c r="T614" s="361"/>
      <c r="U614" s="361"/>
      <c r="V614" s="361"/>
      <c r="W614" s="361"/>
      <c r="X614" s="361"/>
      <c r="Y614" s="361"/>
      <c r="Z614" s="361"/>
      <c r="AA614" s="361"/>
      <c r="AB614" s="361"/>
      <c r="AC614" s="361"/>
      <c r="AD614" s="361"/>
      <c r="AE614" s="361"/>
    </row>
    <row r="615">
      <c r="A615" s="361"/>
      <c r="B615" s="361"/>
      <c r="C615" s="361"/>
      <c r="D615" s="361"/>
      <c r="E615" s="361"/>
      <c r="F615" s="361"/>
      <c r="G615" s="361"/>
      <c r="H615" s="361"/>
      <c r="I615" s="361"/>
      <c r="J615" s="361"/>
      <c r="K615" s="361"/>
      <c r="L615" s="361"/>
      <c r="M615" s="361"/>
      <c r="N615" s="361"/>
      <c r="O615" s="361"/>
      <c r="P615" s="361"/>
      <c r="Q615" s="361"/>
      <c r="R615" s="361"/>
      <c r="S615" s="361"/>
      <c r="T615" s="361"/>
      <c r="U615" s="361"/>
      <c r="V615" s="361"/>
      <c r="W615" s="361"/>
      <c r="X615" s="361"/>
      <c r="Y615" s="361"/>
      <c r="Z615" s="361"/>
      <c r="AA615" s="361"/>
      <c r="AB615" s="361"/>
      <c r="AC615" s="361"/>
      <c r="AD615" s="361"/>
      <c r="AE615" s="361"/>
    </row>
    <row r="616">
      <c r="A616" s="361"/>
      <c r="B616" s="361"/>
      <c r="C616" s="361"/>
      <c r="D616" s="361"/>
      <c r="E616" s="361"/>
      <c r="F616" s="361"/>
      <c r="G616" s="361"/>
      <c r="H616" s="361"/>
      <c r="I616" s="361"/>
      <c r="J616" s="361"/>
      <c r="K616" s="361"/>
      <c r="L616" s="361"/>
      <c r="M616" s="361"/>
      <c r="N616" s="361"/>
      <c r="O616" s="361"/>
      <c r="P616" s="361"/>
      <c r="Q616" s="361"/>
      <c r="R616" s="361"/>
      <c r="S616" s="361"/>
      <c r="T616" s="361"/>
      <c r="U616" s="361"/>
      <c r="V616" s="361"/>
      <c r="W616" s="361"/>
      <c r="X616" s="361"/>
      <c r="Y616" s="361"/>
      <c r="Z616" s="361"/>
      <c r="AA616" s="361"/>
      <c r="AB616" s="361"/>
      <c r="AC616" s="361"/>
      <c r="AD616" s="361"/>
      <c r="AE616" s="361"/>
    </row>
    <row r="617">
      <c r="A617" s="361"/>
      <c r="B617" s="361"/>
      <c r="C617" s="361"/>
      <c r="D617" s="361"/>
      <c r="E617" s="361"/>
      <c r="F617" s="361"/>
      <c r="G617" s="361"/>
      <c r="H617" s="361"/>
      <c r="I617" s="361"/>
      <c r="J617" s="361"/>
      <c r="K617" s="361"/>
      <c r="L617" s="361"/>
      <c r="M617" s="361"/>
      <c r="N617" s="361"/>
      <c r="O617" s="361"/>
      <c r="P617" s="361"/>
      <c r="Q617" s="361"/>
      <c r="R617" s="361"/>
      <c r="S617" s="361"/>
      <c r="T617" s="361"/>
      <c r="U617" s="361"/>
      <c r="V617" s="361"/>
      <c r="W617" s="361"/>
      <c r="X617" s="361"/>
      <c r="Y617" s="361"/>
      <c r="Z617" s="361"/>
      <c r="AA617" s="361"/>
      <c r="AB617" s="361"/>
      <c r="AC617" s="361"/>
      <c r="AD617" s="361"/>
      <c r="AE617" s="361"/>
    </row>
    <row r="618">
      <c r="A618" s="361"/>
      <c r="B618" s="361"/>
      <c r="C618" s="361"/>
      <c r="D618" s="361"/>
      <c r="E618" s="361"/>
      <c r="F618" s="361"/>
      <c r="G618" s="361"/>
      <c r="H618" s="361"/>
      <c r="I618" s="361"/>
      <c r="J618" s="361"/>
      <c r="K618" s="361"/>
      <c r="L618" s="361"/>
      <c r="M618" s="361"/>
      <c r="N618" s="361"/>
      <c r="O618" s="361"/>
      <c r="P618" s="361"/>
      <c r="Q618" s="361"/>
      <c r="R618" s="361"/>
      <c r="S618" s="361"/>
      <c r="T618" s="361"/>
      <c r="U618" s="361"/>
      <c r="V618" s="361"/>
      <c r="W618" s="361"/>
      <c r="X618" s="361"/>
      <c r="Y618" s="361"/>
      <c r="Z618" s="361"/>
      <c r="AA618" s="361"/>
      <c r="AB618" s="361"/>
      <c r="AC618" s="361"/>
      <c r="AD618" s="361"/>
      <c r="AE618" s="361"/>
    </row>
    <row r="619">
      <c r="A619" s="361"/>
      <c r="B619" s="361"/>
      <c r="C619" s="361"/>
      <c r="D619" s="361"/>
      <c r="E619" s="361"/>
      <c r="F619" s="361"/>
      <c r="G619" s="361"/>
      <c r="H619" s="361"/>
      <c r="I619" s="361"/>
      <c r="J619" s="361"/>
      <c r="K619" s="361"/>
      <c r="L619" s="361"/>
      <c r="M619" s="361"/>
      <c r="N619" s="361"/>
      <c r="O619" s="361"/>
      <c r="P619" s="361"/>
      <c r="Q619" s="361"/>
      <c r="R619" s="361"/>
      <c r="S619" s="361"/>
      <c r="T619" s="361"/>
      <c r="U619" s="361"/>
      <c r="V619" s="361"/>
      <c r="W619" s="361"/>
      <c r="X619" s="361"/>
      <c r="Y619" s="361"/>
      <c r="Z619" s="361"/>
      <c r="AA619" s="361"/>
      <c r="AB619" s="361"/>
      <c r="AC619" s="361"/>
      <c r="AD619" s="361"/>
      <c r="AE619" s="361"/>
    </row>
    <row r="620">
      <c r="A620" s="361"/>
      <c r="B620" s="361"/>
      <c r="C620" s="361"/>
      <c r="D620" s="361"/>
      <c r="E620" s="361"/>
      <c r="F620" s="361"/>
      <c r="G620" s="361"/>
      <c r="H620" s="361"/>
      <c r="I620" s="361"/>
      <c r="J620" s="361"/>
      <c r="K620" s="361"/>
      <c r="L620" s="361"/>
      <c r="M620" s="361"/>
      <c r="N620" s="361"/>
      <c r="O620" s="361"/>
      <c r="P620" s="361"/>
      <c r="Q620" s="361"/>
      <c r="R620" s="361"/>
      <c r="S620" s="361"/>
      <c r="T620" s="361"/>
      <c r="U620" s="361"/>
      <c r="V620" s="361"/>
      <c r="W620" s="361"/>
      <c r="X620" s="361"/>
      <c r="Y620" s="361"/>
      <c r="Z620" s="361"/>
      <c r="AA620" s="361"/>
      <c r="AB620" s="361"/>
      <c r="AC620" s="361"/>
      <c r="AD620" s="361"/>
      <c r="AE620" s="361"/>
    </row>
    <row r="621">
      <c r="A621" s="361"/>
      <c r="B621" s="361"/>
      <c r="C621" s="361"/>
      <c r="D621" s="361"/>
      <c r="E621" s="361"/>
      <c r="F621" s="361"/>
      <c r="G621" s="361"/>
      <c r="H621" s="361"/>
      <c r="I621" s="361"/>
      <c r="J621" s="361"/>
      <c r="K621" s="361"/>
      <c r="L621" s="361"/>
      <c r="M621" s="361"/>
      <c r="N621" s="361"/>
      <c r="O621" s="361"/>
      <c r="P621" s="361"/>
      <c r="Q621" s="361"/>
      <c r="R621" s="361"/>
      <c r="S621" s="361"/>
      <c r="T621" s="361"/>
      <c r="U621" s="361"/>
      <c r="V621" s="361"/>
      <c r="W621" s="361"/>
      <c r="X621" s="361"/>
      <c r="Y621" s="361"/>
      <c r="Z621" s="361"/>
      <c r="AA621" s="361"/>
      <c r="AB621" s="361"/>
      <c r="AC621" s="361"/>
      <c r="AD621" s="361"/>
      <c r="AE621" s="361"/>
    </row>
    <row r="622">
      <c r="A622" s="361"/>
      <c r="B622" s="361"/>
      <c r="C622" s="361"/>
      <c r="D622" s="361"/>
      <c r="E622" s="361"/>
      <c r="F622" s="361"/>
      <c r="G622" s="361"/>
      <c r="H622" s="361"/>
      <c r="I622" s="361"/>
      <c r="J622" s="361"/>
      <c r="K622" s="361"/>
      <c r="L622" s="361"/>
      <c r="M622" s="361"/>
      <c r="N622" s="361"/>
      <c r="O622" s="361"/>
      <c r="P622" s="361"/>
      <c r="Q622" s="361"/>
      <c r="R622" s="361"/>
      <c r="S622" s="361"/>
      <c r="T622" s="361"/>
      <c r="U622" s="361"/>
      <c r="V622" s="361"/>
      <c r="W622" s="361"/>
      <c r="X622" s="361"/>
      <c r="Y622" s="361"/>
      <c r="Z622" s="361"/>
      <c r="AA622" s="361"/>
      <c r="AB622" s="361"/>
      <c r="AC622" s="361"/>
      <c r="AD622" s="361"/>
      <c r="AE622" s="361"/>
    </row>
    <row r="623">
      <c r="A623" s="361"/>
      <c r="B623" s="361"/>
      <c r="C623" s="361"/>
      <c r="D623" s="361"/>
      <c r="E623" s="361"/>
      <c r="F623" s="361"/>
      <c r="G623" s="361"/>
      <c r="H623" s="361"/>
      <c r="I623" s="361"/>
      <c r="J623" s="361"/>
      <c r="K623" s="361"/>
      <c r="L623" s="361"/>
      <c r="M623" s="361"/>
      <c r="N623" s="361"/>
      <c r="O623" s="361"/>
      <c r="P623" s="361"/>
      <c r="Q623" s="361"/>
      <c r="R623" s="361"/>
      <c r="S623" s="361"/>
      <c r="T623" s="361"/>
      <c r="U623" s="361"/>
      <c r="V623" s="361"/>
      <c r="W623" s="361"/>
      <c r="X623" s="361"/>
      <c r="Y623" s="361"/>
      <c r="Z623" s="361"/>
      <c r="AA623" s="361"/>
      <c r="AB623" s="361"/>
      <c r="AC623" s="361"/>
      <c r="AD623" s="361"/>
      <c r="AE623" s="361"/>
    </row>
    <row r="624">
      <c r="A624" s="361"/>
      <c r="B624" s="361"/>
      <c r="C624" s="361"/>
      <c r="D624" s="361"/>
      <c r="E624" s="361"/>
      <c r="F624" s="361"/>
      <c r="G624" s="361"/>
      <c r="H624" s="361"/>
      <c r="I624" s="361"/>
      <c r="J624" s="361"/>
      <c r="K624" s="361"/>
      <c r="L624" s="361"/>
      <c r="M624" s="361"/>
      <c r="N624" s="361"/>
      <c r="O624" s="361"/>
      <c r="P624" s="361"/>
      <c r="Q624" s="361"/>
      <c r="R624" s="361"/>
      <c r="S624" s="361"/>
      <c r="T624" s="361"/>
      <c r="U624" s="361"/>
      <c r="V624" s="361"/>
      <c r="W624" s="361"/>
      <c r="X624" s="361"/>
      <c r="Y624" s="361"/>
      <c r="Z624" s="361"/>
      <c r="AA624" s="361"/>
      <c r="AB624" s="361"/>
      <c r="AC624" s="361"/>
      <c r="AD624" s="361"/>
      <c r="AE624" s="361"/>
    </row>
    <row r="625">
      <c r="A625" s="361"/>
      <c r="B625" s="361"/>
      <c r="C625" s="361"/>
      <c r="D625" s="361"/>
      <c r="E625" s="361"/>
      <c r="F625" s="361"/>
      <c r="G625" s="361"/>
      <c r="H625" s="361"/>
      <c r="I625" s="361"/>
      <c r="J625" s="361"/>
      <c r="K625" s="361"/>
      <c r="L625" s="361"/>
      <c r="M625" s="361"/>
      <c r="N625" s="361"/>
      <c r="O625" s="361"/>
      <c r="P625" s="361"/>
      <c r="Q625" s="361"/>
      <c r="R625" s="361"/>
      <c r="S625" s="361"/>
      <c r="T625" s="361"/>
      <c r="U625" s="361"/>
      <c r="V625" s="361"/>
      <c r="W625" s="361"/>
      <c r="X625" s="361"/>
      <c r="Y625" s="361"/>
      <c r="Z625" s="361"/>
      <c r="AA625" s="361"/>
      <c r="AB625" s="361"/>
      <c r="AC625" s="361"/>
      <c r="AD625" s="361"/>
      <c r="AE625" s="361"/>
    </row>
    <row r="626">
      <c r="A626" s="361"/>
      <c r="B626" s="361"/>
      <c r="C626" s="361"/>
      <c r="D626" s="361"/>
      <c r="E626" s="361"/>
      <c r="F626" s="361"/>
      <c r="G626" s="361"/>
      <c r="H626" s="361"/>
      <c r="I626" s="361"/>
      <c r="J626" s="361"/>
      <c r="K626" s="361"/>
      <c r="L626" s="361"/>
      <c r="M626" s="361"/>
      <c r="N626" s="361"/>
      <c r="O626" s="361"/>
      <c r="P626" s="361"/>
      <c r="Q626" s="361"/>
      <c r="R626" s="361"/>
      <c r="S626" s="361"/>
      <c r="T626" s="361"/>
      <c r="U626" s="361"/>
      <c r="V626" s="361"/>
      <c r="W626" s="361"/>
      <c r="X626" s="361"/>
      <c r="Y626" s="361"/>
      <c r="Z626" s="361"/>
      <c r="AA626" s="361"/>
      <c r="AB626" s="361"/>
      <c r="AC626" s="361"/>
      <c r="AD626" s="361"/>
      <c r="AE626" s="361"/>
    </row>
    <row r="627">
      <c r="A627" s="361"/>
      <c r="B627" s="361"/>
      <c r="C627" s="361"/>
      <c r="D627" s="361"/>
      <c r="E627" s="361"/>
      <c r="F627" s="361"/>
      <c r="G627" s="361"/>
      <c r="H627" s="361"/>
      <c r="I627" s="361"/>
      <c r="J627" s="361"/>
      <c r="K627" s="361"/>
      <c r="L627" s="361"/>
      <c r="M627" s="361"/>
      <c r="N627" s="361"/>
      <c r="O627" s="361"/>
      <c r="P627" s="361"/>
      <c r="Q627" s="361"/>
      <c r="R627" s="361"/>
      <c r="S627" s="361"/>
      <c r="T627" s="361"/>
      <c r="U627" s="361"/>
      <c r="V627" s="361"/>
      <c r="W627" s="361"/>
      <c r="X627" s="361"/>
      <c r="Y627" s="361"/>
      <c r="Z627" s="361"/>
      <c r="AA627" s="361"/>
      <c r="AB627" s="361"/>
      <c r="AC627" s="361"/>
      <c r="AD627" s="361"/>
      <c r="AE627" s="361"/>
    </row>
    <row r="628">
      <c r="A628" s="361"/>
      <c r="B628" s="361"/>
      <c r="C628" s="361"/>
      <c r="D628" s="361"/>
      <c r="E628" s="361"/>
      <c r="F628" s="361"/>
      <c r="G628" s="361"/>
      <c r="H628" s="361"/>
      <c r="I628" s="361"/>
      <c r="J628" s="361"/>
      <c r="K628" s="361"/>
      <c r="L628" s="361"/>
      <c r="M628" s="361"/>
      <c r="N628" s="361"/>
      <c r="O628" s="361"/>
      <c r="P628" s="361"/>
      <c r="Q628" s="361"/>
      <c r="R628" s="361"/>
      <c r="S628" s="361"/>
      <c r="T628" s="361"/>
      <c r="U628" s="361"/>
      <c r="V628" s="361"/>
      <c r="W628" s="361"/>
      <c r="X628" s="361"/>
      <c r="Y628" s="361"/>
      <c r="Z628" s="361"/>
      <c r="AA628" s="361"/>
      <c r="AB628" s="361"/>
      <c r="AC628" s="361"/>
      <c r="AD628" s="361"/>
      <c r="AE628" s="361"/>
    </row>
    <row r="629">
      <c r="A629" s="361"/>
      <c r="B629" s="361"/>
      <c r="C629" s="361"/>
      <c r="D629" s="361"/>
      <c r="E629" s="361"/>
      <c r="F629" s="361"/>
      <c r="G629" s="361"/>
      <c r="H629" s="361"/>
      <c r="I629" s="361"/>
      <c r="J629" s="361"/>
      <c r="K629" s="361"/>
      <c r="L629" s="361"/>
      <c r="M629" s="361"/>
      <c r="N629" s="361"/>
      <c r="O629" s="361"/>
      <c r="P629" s="361"/>
      <c r="Q629" s="361"/>
      <c r="R629" s="361"/>
      <c r="S629" s="361"/>
      <c r="T629" s="361"/>
      <c r="U629" s="361"/>
      <c r="V629" s="361"/>
      <c r="W629" s="361"/>
      <c r="X629" s="361"/>
      <c r="Y629" s="361"/>
      <c r="Z629" s="361"/>
      <c r="AA629" s="361"/>
      <c r="AB629" s="361"/>
      <c r="AC629" s="361"/>
      <c r="AD629" s="361"/>
      <c r="AE629" s="361"/>
    </row>
    <row r="630">
      <c r="A630" s="361"/>
      <c r="B630" s="361"/>
      <c r="C630" s="361"/>
      <c r="D630" s="361"/>
      <c r="E630" s="361"/>
      <c r="F630" s="361"/>
      <c r="G630" s="361"/>
      <c r="H630" s="361"/>
      <c r="I630" s="361"/>
      <c r="J630" s="361"/>
      <c r="K630" s="361"/>
      <c r="L630" s="361"/>
      <c r="M630" s="361"/>
      <c r="N630" s="361"/>
      <c r="O630" s="361"/>
      <c r="P630" s="361"/>
      <c r="Q630" s="361"/>
      <c r="R630" s="361"/>
      <c r="S630" s="361"/>
      <c r="T630" s="361"/>
      <c r="U630" s="361"/>
      <c r="V630" s="361"/>
      <c r="W630" s="361"/>
      <c r="X630" s="361"/>
      <c r="Y630" s="361"/>
      <c r="Z630" s="361"/>
      <c r="AA630" s="361"/>
      <c r="AB630" s="361"/>
      <c r="AC630" s="361"/>
      <c r="AD630" s="361"/>
      <c r="AE630" s="361"/>
    </row>
    <row r="631">
      <c r="A631" s="361"/>
      <c r="B631" s="361"/>
      <c r="C631" s="361"/>
      <c r="D631" s="361"/>
      <c r="E631" s="361"/>
      <c r="F631" s="361"/>
      <c r="G631" s="361"/>
      <c r="H631" s="361"/>
      <c r="I631" s="361"/>
      <c r="J631" s="361"/>
      <c r="K631" s="361"/>
      <c r="L631" s="361"/>
      <c r="M631" s="361"/>
      <c r="N631" s="361"/>
      <c r="O631" s="361"/>
      <c r="P631" s="361"/>
      <c r="Q631" s="361"/>
      <c r="R631" s="361"/>
      <c r="S631" s="361"/>
      <c r="T631" s="361"/>
      <c r="U631" s="361"/>
      <c r="V631" s="361"/>
      <c r="W631" s="361"/>
      <c r="X631" s="361"/>
      <c r="Y631" s="361"/>
      <c r="Z631" s="361"/>
      <c r="AA631" s="361"/>
      <c r="AB631" s="361"/>
      <c r="AC631" s="361"/>
      <c r="AD631" s="361"/>
      <c r="AE631" s="361"/>
    </row>
    <row r="632">
      <c r="A632" s="361"/>
      <c r="B632" s="361"/>
      <c r="C632" s="361"/>
      <c r="D632" s="361"/>
      <c r="E632" s="361"/>
      <c r="F632" s="361"/>
      <c r="G632" s="361"/>
      <c r="H632" s="361"/>
      <c r="I632" s="361"/>
      <c r="J632" s="361"/>
      <c r="K632" s="361"/>
      <c r="L632" s="361"/>
      <c r="M632" s="361"/>
      <c r="N632" s="361"/>
      <c r="O632" s="361"/>
      <c r="P632" s="361"/>
      <c r="Q632" s="361"/>
      <c r="R632" s="361"/>
      <c r="S632" s="361"/>
      <c r="T632" s="361"/>
      <c r="U632" s="361"/>
      <c r="V632" s="361"/>
      <c r="W632" s="361"/>
      <c r="X632" s="361"/>
      <c r="Y632" s="361"/>
      <c r="Z632" s="361"/>
      <c r="AA632" s="361"/>
      <c r="AB632" s="361"/>
      <c r="AC632" s="361"/>
      <c r="AD632" s="361"/>
      <c r="AE632" s="361"/>
    </row>
    <row r="633">
      <c r="A633" s="361"/>
      <c r="B633" s="361"/>
      <c r="C633" s="361"/>
      <c r="D633" s="361"/>
      <c r="E633" s="361"/>
      <c r="F633" s="361"/>
      <c r="G633" s="361"/>
      <c r="H633" s="361"/>
      <c r="I633" s="361"/>
      <c r="J633" s="361"/>
      <c r="K633" s="361"/>
      <c r="L633" s="361"/>
      <c r="M633" s="361"/>
      <c r="N633" s="361"/>
      <c r="O633" s="361"/>
      <c r="P633" s="361"/>
      <c r="Q633" s="361"/>
      <c r="R633" s="361"/>
      <c r="S633" s="361"/>
      <c r="T633" s="361"/>
      <c r="U633" s="361"/>
      <c r="V633" s="361"/>
      <c r="W633" s="361"/>
      <c r="X633" s="361"/>
      <c r="Y633" s="361"/>
      <c r="Z633" s="361"/>
      <c r="AA633" s="361"/>
      <c r="AB633" s="361"/>
      <c r="AC633" s="361"/>
      <c r="AD633" s="361"/>
      <c r="AE633" s="361"/>
    </row>
    <row r="634">
      <c r="A634" s="361"/>
      <c r="B634" s="361"/>
      <c r="C634" s="361"/>
      <c r="D634" s="361"/>
      <c r="E634" s="361"/>
      <c r="F634" s="361"/>
      <c r="G634" s="361"/>
      <c r="H634" s="361"/>
      <c r="I634" s="361"/>
      <c r="J634" s="361"/>
      <c r="K634" s="361"/>
      <c r="L634" s="361"/>
      <c r="M634" s="361"/>
      <c r="N634" s="361"/>
      <c r="O634" s="361"/>
      <c r="P634" s="361"/>
      <c r="Q634" s="361"/>
      <c r="R634" s="361"/>
      <c r="S634" s="361"/>
      <c r="T634" s="361"/>
      <c r="U634" s="361"/>
      <c r="V634" s="361"/>
      <c r="W634" s="361"/>
      <c r="X634" s="361"/>
      <c r="Y634" s="361"/>
      <c r="Z634" s="361"/>
      <c r="AA634" s="361"/>
      <c r="AB634" s="361"/>
      <c r="AC634" s="361"/>
      <c r="AD634" s="361"/>
      <c r="AE634" s="361"/>
    </row>
    <row r="635">
      <c r="A635" s="361"/>
      <c r="B635" s="361"/>
      <c r="C635" s="361"/>
      <c r="D635" s="361"/>
      <c r="E635" s="361"/>
      <c r="F635" s="361"/>
      <c r="G635" s="361"/>
      <c r="H635" s="361"/>
      <c r="I635" s="361"/>
      <c r="J635" s="361"/>
      <c r="K635" s="361"/>
      <c r="L635" s="361"/>
      <c r="M635" s="361"/>
      <c r="N635" s="361"/>
      <c r="O635" s="361"/>
      <c r="P635" s="361"/>
      <c r="Q635" s="361"/>
      <c r="R635" s="361"/>
      <c r="S635" s="361"/>
      <c r="T635" s="361"/>
      <c r="U635" s="361"/>
      <c r="V635" s="361"/>
      <c r="W635" s="361"/>
      <c r="X635" s="361"/>
      <c r="Y635" s="361"/>
      <c r="Z635" s="361"/>
      <c r="AA635" s="361"/>
      <c r="AB635" s="361"/>
      <c r="AC635" s="361"/>
      <c r="AD635" s="361"/>
      <c r="AE635" s="361"/>
    </row>
    <row r="636">
      <c r="A636" s="361"/>
      <c r="B636" s="361"/>
      <c r="C636" s="361"/>
      <c r="D636" s="361"/>
      <c r="E636" s="361"/>
      <c r="F636" s="361"/>
      <c r="G636" s="361"/>
      <c r="H636" s="361"/>
      <c r="I636" s="361"/>
      <c r="J636" s="361"/>
      <c r="K636" s="361"/>
      <c r="L636" s="361"/>
      <c r="M636" s="361"/>
      <c r="N636" s="361"/>
      <c r="O636" s="361"/>
      <c r="P636" s="361"/>
      <c r="Q636" s="361"/>
      <c r="R636" s="361"/>
      <c r="S636" s="361"/>
      <c r="T636" s="361"/>
      <c r="U636" s="361"/>
      <c r="V636" s="361"/>
      <c r="W636" s="361"/>
      <c r="X636" s="361"/>
      <c r="Y636" s="361"/>
      <c r="Z636" s="361"/>
      <c r="AA636" s="361"/>
      <c r="AB636" s="361"/>
      <c r="AC636" s="361"/>
      <c r="AD636" s="361"/>
      <c r="AE636" s="361"/>
    </row>
    <row r="637">
      <c r="A637" s="361"/>
      <c r="B637" s="361"/>
      <c r="C637" s="361"/>
      <c r="D637" s="361"/>
      <c r="E637" s="361"/>
      <c r="F637" s="361"/>
      <c r="G637" s="361"/>
      <c r="H637" s="361"/>
      <c r="I637" s="361"/>
      <c r="J637" s="361"/>
      <c r="K637" s="361"/>
      <c r="L637" s="361"/>
      <c r="M637" s="361"/>
      <c r="N637" s="361"/>
      <c r="O637" s="361"/>
      <c r="P637" s="361"/>
      <c r="Q637" s="361"/>
      <c r="R637" s="361"/>
      <c r="S637" s="361"/>
      <c r="T637" s="361"/>
      <c r="U637" s="361"/>
      <c r="V637" s="361"/>
      <c r="W637" s="361"/>
      <c r="X637" s="361"/>
      <c r="Y637" s="361"/>
      <c r="Z637" s="361"/>
      <c r="AA637" s="361"/>
      <c r="AB637" s="361"/>
      <c r="AC637" s="361"/>
      <c r="AD637" s="361"/>
      <c r="AE637" s="361"/>
    </row>
    <row r="638">
      <c r="A638" s="361"/>
      <c r="B638" s="361"/>
      <c r="C638" s="361"/>
      <c r="D638" s="361"/>
      <c r="E638" s="361"/>
      <c r="F638" s="361"/>
      <c r="G638" s="361"/>
      <c r="H638" s="361"/>
      <c r="I638" s="361"/>
      <c r="J638" s="361"/>
      <c r="K638" s="361"/>
      <c r="L638" s="361"/>
      <c r="M638" s="361"/>
      <c r="N638" s="361"/>
      <c r="O638" s="361"/>
      <c r="P638" s="361"/>
      <c r="Q638" s="361"/>
      <c r="R638" s="361"/>
      <c r="S638" s="361"/>
      <c r="T638" s="361"/>
      <c r="U638" s="361"/>
      <c r="V638" s="361"/>
      <c r="W638" s="361"/>
      <c r="X638" s="361"/>
      <c r="Y638" s="361"/>
      <c r="Z638" s="361"/>
      <c r="AA638" s="361"/>
      <c r="AB638" s="361"/>
      <c r="AC638" s="361"/>
      <c r="AD638" s="361"/>
      <c r="AE638" s="361"/>
    </row>
    <row r="639">
      <c r="A639" s="361"/>
      <c r="B639" s="361"/>
      <c r="C639" s="361"/>
      <c r="D639" s="361"/>
      <c r="E639" s="361"/>
      <c r="F639" s="361"/>
      <c r="G639" s="361"/>
      <c r="H639" s="361"/>
      <c r="I639" s="361"/>
      <c r="J639" s="361"/>
      <c r="K639" s="361"/>
      <c r="L639" s="361"/>
      <c r="M639" s="361"/>
      <c r="N639" s="361"/>
      <c r="O639" s="361"/>
      <c r="P639" s="361"/>
      <c r="Q639" s="361"/>
      <c r="R639" s="361"/>
      <c r="S639" s="361"/>
      <c r="T639" s="361"/>
      <c r="U639" s="361"/>
      <c r="V639" s="361"/>
      <c r="W639" s="361"/>
      <c r="X639" s="361"/>
      <c r="Y639" s="361"/>
      <c r="Z639" s="361"/>
      <c r="AA639" s="361"/>
      <c r="AB639" s="361"/>
      <c r="AC639" s="361"/>
      <c r="AD639" s="361"/>
      <c r="AE639" s="361"/>
    </row>
    <row r="640">
      <c r="A640" s="361"/>
      <c r="B640" s="361"/>
      <c r="C640" s="361"/>
      <c r="D640" s="361"/>
      <c r="E640" s="361"/>
      <c r="F640" s="361"/>
      <c r="G640" s="361"/>
      <c r="H640" s="361"/>
      <c r="I640" s="361"/>
      <c r="J640" s="361"/>
      <c r="K640" s="361"/>
      <c r="L640" s="361"/>
      <c r="M640" s="361"/>
      <c r="N640" s="361"/>
      <c r="O640" s="361"/>
      <c r="P640" s="361"/>
      <c r="Q640" s="361"/>
      <c r="R640" s="361"/>
      <c r="S640" s="361"/>
      <c r="T640" s="361"/>
      <c r="U640" s="361"/>
      <c r="V640" s="361"/>
      <c r="W640" s="361"/>
      <c r="X640" s="361"/>
      <c r="Y640" s="361"/>
      <c r="Z640" s="361"/>
      <c r="AA640" s="361"/>
      <c r="AB640" s="361"/>
      <c r="AC640" s="361"/>
      <c r="AD640" s="361"/>
      <c r="AE640" s="361"/>
    </row>
    <row r="641">
      <c r="A641" s="361"/>
      <c r="B641" s="361"/>
      <c r="C641" s="361"/>
      <c r="D641" s="361"/>
      <c r="E641" s="361"/>
      <c r="F641" s="361"/>
      <c r="G641" s="361"/>
      <c r="H641" s="361"/>
      <c r="I641" s="361"/>
      <c r="J641" s="361"/>
      <c r="K641" s="361"/>
      <c r="L641" s="361"/>
      <c r="M641" s="361"/>
      <c r="N641" s="361"/>
      <c r="O641" s="361"/>
      <c r="P641" s="361"/>
      <c r="Q641" s="361"/>
      <c r="R641" s="361"/>
      <c r="S641" s="361"/>
      <c r="T641" s="361"/>
      <c r="U641" s="361"/>
      <c r="V641" s="361"/>
      <c r="W641" s="361"/>
      <c r="X641" s="361"/>
      <c r="Y641" s="361"/>
      <c r="Z641" s="361"/>
      <c r="AA641" s="361"/>
      <c r="AB641" s="361"/>
      <c r="AC641" s="361"/>
      <c r="AD641" s="361"/>
      <c r="AE641" s="361"/>
    </row>
    <row r="642">
      <c r="A642" s="361"/>
      <c r="B642" s="361"/>
      <c r="C642" s="361"/>
      <c r="D642" s="361"/>
      <c r="E642" s="361"/>
      <c r="F642" s="361"/>
      <c r="G642" s="361"/>
      <c r="H642" s="361"/>
      <c r="I642" s="361"/>
      <c r="J642" s="361"/>
      <c r="K642" s="361"/>
      <c r="L642" s="361"/>
      <c r="M642" s="361"/>
      <c r="N642" s="361"/>
      <c r="O642" s="361"/>
      <c r="P642" s="361"/>
      <c r="Q642" s="361"/>
      <c r="R642" s="361"/>
      <c r="S642" s="361"/>
      <c r="T642" s="361"/>
      <c r="U642" s="361"/>
      <c r="V642" s="361"/>
      <c r="W642" s="361"/>
      <c r="X642" s="361"/>
      <c r="Y642" s="361"/>
      <c r="Z642" s="361"/>
      <c r="AA642" s="361"/>
      <c r="AB642" s="361"/>
      <c r="AC642" s="361"/>
      <c r="AD642" s="361"/>
      <c r="AE642" s="361"/>
    </row>
    <row r="643">
      <c r="A643" s="361"/>
      <c r="B643" s="361"/>
      <c r="C643" s="361"/>
      <c r="D643" s="361"/>
      <c r="E643" s="361"/>
      <c r="F643" s="361"/>
      <c r="G643" s="361"/>
      <c r="H643" s="361"/>
      <c r="I643" s="361"/>
      <c r="J643" s="361"/>
      <c r="K643" s="361"/>
      <c r="L643" s="361"/>
      <c r="M643" s="361"/>
      <c r="N643" s="361"/>
      <c r="O643" s="361"/>
      <c r="P643" s="361"/>
      <c r="Q643" s="361"/>
      <c r="R643" s="361"/>
      <c r="S643" s="361"/>
      <c r="T643" s="361"/>
      <c r="U643" s="361"/>
      <c r="V643" s="361"/>
      <c r="W643" s="361"/>
      <c r="X643" s="361"/>
      <c r="Y643" s="361"/>
      <c r="Z643" s="361"/>
      <c r="AA643" s="361"/>
      <c r="AB643" s="361"/>
      <c r="AC643" s="361"/>
      <c r="AD643" s="361"/>
      <c r="AE643" s="361"/>
    </row>
    <row r="644">
      <c r="A644" s="361"/>
      <c r="B644" s="361"/>
      <c r="C644" s="361"/>
      <c r="D644" s="361"/>
      <c r="E644" s="361"/>
      <c r="F644" s="361"/>
      <c r="G644" s="361"/>
      <c r="H644" s="361"/>
      <c r="I644" s="361"/>
      <c r="J644" s="361"/>
      <c r="K644" s="361"/>
      <c r="L644" s="361"/>
      <c r="M644" s="361"/>
      <c r="N644" s="361"/>
      <c r="O644" s="361"/>
      <c r="P644" s="361"/>
      <c r="Q644" s="361"/>
      <c r="R644" s="361"/>
      <c r="S644" s="361"/>
      <c r="T644" s="361"/>
      <c r="U644" s="361"/>
      <c r="V644" s="361"/>
      <c r="W644" s="361"/>
      <c r="X644" s="361"/>
      <c r="Y644" s="361"/>
      <c r="Z644" s="361"/>
      <c r="AA644" s="361"/>
      <c r="AB644" s="361"/>
      <c r="AC644" s="361"/>
      <c r="AD644" s="361"/>
      <c r="AE644" s="361"/>
    </row>
    <row r="645">
      <c r="A645" s="361"/>
      <c r="B645" s="361"/>
      <c r="C645" s="361"/>
      <c r="D645" s="361"/>
      <c r="E645" s="361"/>
      <c r="F645" s="361"/>
      <c r="G645" s="361"/>
      <c r="H645" s="361"/>
      <c r="I645" s="361"/>
      <c r="J645" s="361"/>
      <c r="K645" s="361"/>
      <c r="L645" s="361"/>
      <c r="M645" s="361"/>
      <c r="N645" s="361"/>
      <c r="O645" s="361"/>
      <c r="P645" s="361"/>
      <c r="Q645" s="361"/>
      <c r="R645" s="361"/>
      <c r="S645" s="361"/>
      <c r="T645" s="361"/>
      <c r="U645" s="361"/>
      <c r="V645" s="361"/>
      <c r="W645" s="361"/>
      <c r="X645" s="361"/>
      <c r="Y645" s="361"/>
      <c r="Z645" s="361"/>
      <c r="AA645" s="361"/>
      <c r="AB645" s="361"/>
      <c r="AC645" s="361"/>
      <c r="AD645" s="361"/>
      <c r="AE645" s="361"/>
    </row>
    <row r="646">
      <c r="A646" s="361"/>
      <c r="B646" s="361"/>
      <c r="C646" s="361"/>
      <c r="D646" s="361"/>
      <c r="E646" s="361"/>
      <c r="F646" s="361"/>
      <c r="G646" s="361"/>
      <c r="H646" s="361"/>
      <c r="I646" s="361"/>
      <c r="J646" s="361"/>
      <c r="K646" s="361"/>
      <c r="L646" s="361"/>
      <c r="M646" s="361"/>
      <c r="N646" s="361"/>
      <c r="O646" s="361"/>
      <c r="P646" s="361"/>
      <c r="Q646" s="361"/>
      <c r="R646" s="361"/>
      <c r="S646" s="361"/>
      <c r="T646" s="361"/>
      <c r="U646" s="361"/>
      <c r="V646" s="361"/>
      <c r="W646" s="361"/>
      <c r="X646" s="361"/>
      <c r="Y646" s="361"/>
      <c r="Z646" s="361"/>
      <c r="AA646" s="361"/>
      <c r="AB646" s="361"/>
      <c r="AC646" s="361"/>
      <c r="AD646" s="361"/>
      <c r="AE646" s="361"/>
    </row>
    <row r="647">
      <c r="A647" s="361"/>
      <c r="B647" s="361"/>
      <c r="C647" s="361"/>
      <c r="D647" s="361"/>
      <c r="E647" s="361"/>
      <c r="F647" s="361"/>
      <c r="G647" s="361"/>
      <c r="H647" s="361"/>
      <c r="I647" s="361"/>
      <c r="J647" s="361"/>
      <c r="K647" s="361"/>
      <c r="L647" s="361"/>
      <c r="M647" s="361"/>
      <c r="N647" s="361"/>
      <c r="O647" s="361"/>
      <c r="P647" s="361"/>
      <c r="Q647" s="361"/>
      <c r="R647" s="361"/>
      <c r="S647" s="361"/>
      <c r="T647" s="361"/>
      <c r="U647" s="361"/>
      <c r="V647" s="361"/>
      <c r="W647" s="361"/>
      <c r="X647" s="361"/>
      <c r="Y647" s="361"/>
      <c r="Z647" s="361"/>
      <c r="AA647" s="361"/>
      <c r="AB647" s="361"/>
      <c r="AC647" s="361"/>
      <c r="AD647" s="361"/>
      <c r="AE647" s="361"/>
    </row>
    <row r="648">
      <c r="A648" s="361"/>
      <c r="B648" s="361"/>
      <c r="C648" s="361"/>
      <c r="D648" s="361"/>
      <c r="E648" s="361"/>
      <c r="F648" s="361"/>
      <c r="G648" s="361"/>
      <c r="H648" s="361"/>
      <c r="I648" s="361"/>
      <c r="J648" s="361"/>
      <c r="K648" s="361"/>
      <c r="L648" s="361"/>
      <c r="M648" s="361"/>
      <c r="N648" s="361"/>
      <c r="O648" s="361"/>
      <c r="P648" s="361"/>
      <c r="Q648" s="361"/>
      <c r="R648" s="361"/>
      <c r="S648" s="361"/>
      <c r="T648" s="361"/>
      <c r="U648" s="361"/>
      <c r="V648" s="361"/>
      <c r="W648" s="361"/>
      <c r="X648" s="361"/>
      <c r="Y648" s="361"/>
      <c r="Z648" s="361"/>
      <c r="AA648" s="361"/>
      <c r="AB648" s="361"/>
      <c r="AC648" s="361"/>
      <c r="AD648" s="361"/>
      <c r="AE648" s="361"/>
    </row>
    <row r="649">
      <c r="A649" s="361"/>
      <c r="B649" s="361"/>
      <c r="C649" s="361"/>
      <c r="D649" s="361"/>
      <c r="E649" s="361"/>
      <c r="F649" s="361"/>
      <c r="G649" s="361"/>
      <c r="H649" s="361"/>
      <c r="I649" s="361"/>
      <c r="J649" s="361"/>
      <c r="K649" s="361"/>
      <c r="L649" s="361"/>
      <c r="M649" s="361"/>
      <c r="N649" s="361"/>
      <c r="O649" s="361"/>
      <c r="P649" s="361"/>
      <c r="Q649" s="361"/>
      <c r="R649" s="361"/>
      <c r="S649" s="361"/>
      <c r="T649" s="361"/>
      <c r="U649" s="361"/>
      <c r="V649" s="361"/>
      <c r="W649" s="361"/>
      <c r="X649" s="361"/>
      <c r="Y649" s="361"/>
      <c r="Z649" s="361"/>
      <c r="AA649" s="361"/>
      <c r="AB649" s="361"/>
      <c r="AC649" s="361"/>
      <c r="AD649" s="361"/>
      <c r="AE649" s="361"/>
    </row>
    <row r="650">
      <c r="A650" s="361"/>
      <c r="B650" s="361"/>
      <c r="C650" s="361"/>
      <c r="D650" s="361"/>
      <c r="E650" s="361"/>
      <c r="F650" s="361"/>
      <c r="G650" s="361"/>
      <c r="H650" s="361"/>
      <c r="I650" s="361"/>
      <c r="J650" s="361"/>
      <c r="K650" s="361"/>
      <c r="L650" s="361"/>
      <c r="M650" s="361"/>
      <c r="N650" s="361"/>
      <c r="O650" s="361"/>
      <c r="P650" s="361"/>
      <c r="Q650" s="361"/>
      <c r="R650" s="361"/>
      <c r="S650" s="361"/>
      <c r="T650" s="361"/>
      <c r="U650" s="361"/>
      <c r="V650" s="361"/>
      <c r="W650" s="361"/>
      <c r="X650" s="361"/>
      <c r="Y650" s="361"/>
      <c r="Z650" s="361"/>
      <c r="AA650" s="361"/>
      <c r="AB650" s="361"/>
      <c r="AC650" s="361"/>
      <c r="AD650" s="361"/>
      <c r="AE650" s="361"/>
    </row>
    <row r="651">
      <c r="A651" s="361"/>
      <c r="B651" s="361"/>
      <c r="C651" s="361"/>
      <c r="D651" s="361"/>
      <c r="E651" s="361"/>
      <c r="F651" s="361"/>
      <c r="G651" s="361"/>
      <c r="H651" s="361"/>
      <c r="I651" s="361"/>
      <c r="J651" s="361"/>
      <c r="K651" s="361"/>
      <c r="L651" s="361"/>
      <c r="M651" s="361"/>
      <c r="N651" s="361"/>
      <c r="O651" s="361"/>
      <c r="P651" s="361"/>
      <c r="Q651" s="361"/>
      <c r="R651" s="361"/>
      <c r="S651" s="361"/>
      <c r="T651" s="361"/>
      <c r="U651" s="361"/>
      <c r="V651" s="361"/>
      <c r="W651" s="361"/>
      <c r="X651" s="361"/>
      <c r="Y651" s="361"/>
      <c r="Z651" s="361"/>
      <c r="AA651" s="361"/>
      <c r="AB651" s="361"/>
      <c r="AC651" s="361"/>
      <c r="AD651" s="361"/>
      <c r="AE651" s="361"/>
    </row>
    <row r="652">
      <c r="A652" s="361"/>
      <c r="B652" s="361"/>
      <c r="C652" s="361"/>
      <c r="D652" s="361"/>
      <c r="E652" s="361"/>
      <c r="F652" s="361"/>
      <c r="G652" s="361"/>
      <c r="H652" s="361"/>
      <c r="I652" s="361"/>
      <c r="J652" s="361"/>
      <c r="K652" s="361"/>
      <c r="L652" s="361"/>
      <c r="M652" s="361"/>
      <c r="N652" s="361"/>
      <c r="O652" s="361"/>
      <c r="P652" s="361"/>
      <c r="Q652" s="361"/>
      <c r="R652" s="361"/>
      <c r="S652" s="361"/>
      <c r="T652" s="361"/>
      <c r="U652" s="361"/>
      <c r="V652" s="361"/>
      <c r="W652" s="361"/>
      <c r="X652" s="361"/>
      <c r="Y652" s="361"/>
      <c r="Z652" s="361"/>
      <c r="AA652" s="361"/>
      <c r="AB652" s="361"/>
      <c r="AC652" s="361"/>
      <c r="AD652" s="361"/>
      <c r="AE652" s="361"/>
    </row>
    <row r="653">
      <c r="A653" s="361"/>
      <c r="B653" s="361"/>
      <c r="C653" s="361"/>
      <c r="D653" s="361"/>
      <c r="E653" s="361"/>
      <c r="F653" s="361"/>
      <c r="G653" s="361"/>
      <c r="H653" s="361"/>
      <c r="I653" s="361"/>
      <c r="J653" s="361"/>
      <c r="K653" s="361"/>
      <c r="L653" s="361"/>
      <c r="M653" s="361"/>
      <c r="N653" s="361"/>
      <c r="O653" s="361"/>
      <c r="P653" s="361"/>
      <c r="Q653" s="361"/>
      <c r="R653" s="361"/>
      <c r="S653" s="361"/>
      <c r="T653" s="361"/>
      <c r="U653" s="361"/>
      <c r="V653" s="361"/>
      <c r="W653" s="361"/>
      <c r="X653" s="361"/>
      <c r="Y653" s="361"/>
      <c r="Z653" s="361"/>
      <c r="AA653" s="361"/>
      <c r="AB653" s="361"/>
      <c r="AC653" s="361"/>
      <c r="AD653" s="361"/>
      <c r="AE653" s="361"/>
    </row>
    <row r="654">
      <c r="A654" s="361"/>
      <c r="B654" s="361"/>
      <c r="C654" s="361"/>
      <c r="D654" s="361"/>
      <c r="E654" s="361"/>
      <c r="F654" s="361"/>
      <c r="G654" s="361"/>
      <c r="H654" s="361"/>
      <c r="I654" s="361"/>
      <c r="J654" s="361"/>
      <c r="K654" s="361"/>
      <c r="L654" s="361"/>
      <c r="M654" s="361"/>
      <c r="N654" s="361"/>
      <c r="O654" s="361"/>
      <c r="P654" s="361"/>
      <c r="Q654" s="361"/>
      <c r="R654" s="361"/>
      <c r="S654" s="361"/>
      <c r="T654" s="361"/>
      <c r="U654" s="361"/>
      <c r="V654" s="361"/>
      <c r="W654" s="361"/>
      <c r="X654" s="361"/>
      <c r="Y654" s="361"/>
      <c r="Z654" s="361"/>
      <c r="AA654" s="361"/>
      <c r="AB654" s="361"/>
      <c r="AC654" s="361"/>
      <c r="AD654" s="361"/>
      <c r="AE654" s="361"/>
    </row>
    <row r="655">
      <c r="A655" s="361"/>
      <c r="B655" s="361"/>
      <c r="C655" s="361"/>
      <c r="D655" s="361"/>
      <c r="E655" s="361"/>
      <c r="F655" s="361"/>
      <c r="G655" s="361"/>
      <c r="H655" s="361"/>
      <c r="I655" s="361"/>
      <c r="J655" s="361"/>
      <c r="K655" s="361"/>
      <c r="L655" s="361"/>
      <c r="M655" s="361"/>
      <c r="N655" s="361"/>
      <c r="O655" s="361"/>
      <c r="P655" s="361"/>
      <c r="Q655" s="361"/>
      <c r="R655" s="361"/>
      <c r="S655" s="361"/>
      <c r="T655" s="361"/>
      <c r="U655" s="361"/>
      <c r="V655" s="361"/>
      <c r="W655" s="361"/>
      <c r="X655" s="361"/>
      <c r="Y655" s="361"/>
      <c r="Z655" s="361"/>
      <c r="AA655" s="361"/>
      <c r="AB655" s="361"/>
      <c r="AC655" s="361"/>
      <c r="AD655" s="361"/>
      <c r="AE655" s="361"/>
    </row>
    <row r="656">
      <c r="A656" s="361"/>
      <c r="B656" s="361"/>
      <c r="C656" s="361"/>
      <c r="D656" s="361"/>
      <c r="E656" s="361"/>
      <c r="F656" s="361"/>
      <c r="G656" s="361"/>
      <c r="H656" s="361"/>
      <c r="I656" s="361"/>
      <c r="J656" s="361"/>
      <c r="K656" s="361"/>
      <c r="L656" s="361"/>
      <c r="M656" s="361"/>
      <c r="N656" s="361"/>
      <c r="O656" s="361"/>
      <c r="P656" s="361"/>
      <c r="Q656" s="361"/>
      <c r="R656" s="361"/>
      <c r="S656" s="361"/>
      <c r="T656" s="361"/>
      <c r="U656" s="361"/>
      <c r="V656" s="361"/>
      <c r="W656" s="361"/>
      <c r="X656" s="361"/>
      <c r="Y656" s="361"/>
      <c r="Z656" s="361"/>
      <c r="AA656" s="361"/>
      <c r="AB656" s="361"/>
      <c r="AC656" s="361"/>
      <c r="AD656" s="361"/>
      <c r="AE656" s="361"/>
    </row>
    <row r="657">
      <c r="A657" s="361"/>
      <c r="B657" s="361"/>
      <c r="C657" s="361"/>
      <c r="D657" s="361"/>
      <c r="E657" s="361"/>
      <c r="F657" s="361"/>
      <c r="G657" s="361"/>
      <c r="H657" s="361"/>
      <c r="I657" s="361"/>
      <c r="J657" s="361"/>
      <c r="K657" s="361"/>
      <c r="L657" s="361"/>
      <c r="M657" s="361"/>
      <c r="N657" s="361"/>
      <c r="O657" s="361"/>
      <c r="P657" s="361"/>
      <c r="Q657" s="361"/>
      <c r="R657" s="361"/>
      <c r="S657" s="361"/>
      <c r="T657" s="361"/>
      <c r="U657" s="361"/>
      <c r="V657" s="361"/>
      <c r="W657" s="361"/>
      <c r="X657" s="361"/>
      <c r="Y657" s="361"/>
      <c r="Z657" s="361"/>
      <c r="AA657" s="361"/>
      <c r="AB657" s="361"/>
      <c r="AC657" s="361"/>
      <c r="AD657" s="361"/>
      <c r="AE657" s="361"/>
    </row>
    <row r="658">
      <c r="A658" s="361"/>
      <c r="B658" s="361"/>
      <c r="C658" s="361"/>
      <c r="D658" s="361"/>
      <c r="E658" s="361"/>
      <c r="F658" s="361"/>
      <c r="G658" s="361"/>
      <c r="H658" s="361"/>
      <c r="I658" s="361"/>
      <c r="J658" s="361"/>
      <c r="K658" s="361"/>
      <c r="L658" s="361"/>
      <c r="M658" s="361"/>
      <c r="N658" s="361"/>
      <c r="O658" s="361"/>
      <c r="P658" s="361"/>
      <c r="Q658" s="361"/>
      <c r="R658" s="361"/>
      <c r="S658" s="361"/>
      <c r="T658" s="361"/>
      <c r="U658" s="361"/>
      <c r="V658" s="361"/>
      <c r="W658" s="361"/>
      <c r="X658" s="361"/>
      <c r="Y658" s="361"/>
      <c r="Z658" s="361"/>
      <c r="AA658" s="361"/>
      <c r="AB658" s="361"/>
      <c r="AC658" s="361"/>
      <c r="AD658" s="361"/>
      <c r="AE658" s="361"/>
    </row>
    <row r="659">
      <c r="A659" s="361"/>
      <c r="B659" s="361"/>
      <c r="C659" s="361"/>
      <c r="D659" s="361"/>
      <c r="E659" s="361"/>
      <c r="F659" s="361"/>
      <c r="G659" s="361"/>
      <c r="H659" s="361"/>
      <c r="I659" s="361"/>
      <c r="J659" s="361"/>
      <c r="K659" s="361"/>
      <c r="L659" s="361"/>
      <c r="M659" s="361"/>
      <c r="N659" s="361"/>
      <c r="O659" s="361"/>
      <c r="P659" s="361"/>
      <c r="Q659" s="361"/>
      <c r="R659" s="361"/>
      <c r="S659" s="361"/>
      <c r="T659" s="361"/>
      <c r="U659" s="361"/>
      <c r="V659" s="361"/>
      <c r="W659" s="361"/>
      <c r="X659" s="361"/>
      <c r="Y659" s="361"/>
      <c r="Z659" s="361"/>
      <c r="AA659" s="361"/>
      <c r="AB659" s="361"/>
      <c r="AC659" s="361"/>
      <c r="AD659" s="361"/>
      <c r="AE659" s="361"/>
    </row>
    <row r="660">
      <c r="A660" s="361"/>
      <c r="B660" s="361"/>
      <c r="C660" s="361"/>
      <c r="D660" s="361"/>
      <c r="E660" s="361"/>
      <c r="F660" s="361"/>
      <c r="G660" s="361"/>
      <c r="H660" s="361"/>
      <c r="I660" s="361"/>
      <c r="J660" s="361"/>
      <c r="K660" s="361"/>
      <c r="L660" s="361"/>
      <c r="M660" s="361"/>
      <c r="N660" s="361"/>
      <c r="O660" s="361"/>
      <c r="P660" s="361"/>
      <c r="Q660" s="361"/>
      <c r="R660" s="361"/>
      <c r="S660" s="361"/>
      <c r="T660" s="361"/>
      <c r="U660" s="361"/>
      <c r="V660" s="361"/>
      <c r="W660" s="361"/>
      <c r="X660" s="361"/>
      <c r="Y660" s="361"/>
      <c r="Z660" s="361"/>
      <c r="AA660" s="361"/>
      <c r="AB660" s="361"/>
      <c r="AC660" s="361"/>
      <c r="AD660" s="361"/>
      <c r="AE660" s="361"/>
    </row>
    <row r="661">
      <c r="A661" s="361"/>
      <c r="B661" s="361"/>
      <c r="C661" s="361"/>
      <c r="D661" s="361"/>
      <c r="E661" s="361"/>
      <c r="F661" s="361"/>
      <c r="G661" s="361"/>
      <c r="H661" s="361"/>
      <c r="I661" s="361"/>
      <c r="J661" s="361"/>
      <c r="K661" s="361"/>
      <c r="L661" s="361"/>
      <c r="M661" s="361"/>
      <c r="N661" s="361"/>
      <c r="O661" s="361"/>
      <c r="P661" s="361"/>
      <c r="Q661" s="361"/>
      <c r="R661" s="361"/>
      <c r="S661" s="361"/>
      <c r="T661" s="361"/>
      <c r="U661" s="361"/>
      <c r="V661" s="361"/>
      <c r="W661" s="361"/>
      <c r="X661" s="361"/>
      <c r="Y661" s="361"/>
      <c r="Z661" s="361"/>
      <c r="AA661" s="361"/>
      <c r="AB661" s="361"/>
      <c r="AC661" s="361"/>
      <c r="AD661" s="361"/>
      <c r="AE661" s="361"/>
    </row>
    <row r="662">
      <c r="A662" s="361"/>
      <c r="B662" s="361"/>
      <c r="C662" s="361"/>
      <c r="D662" s="361"/>
      <c r="E662" s="361"/>
      <c r="F662" s="361"/>
      <c r="G662" s="361"/>
      <c r="H662" s="361"/>
      <c r="I662" s="361"/>
      <c r="J662" s="361"/>
      <c r="K662" s="361"/>
      <c r="L662" s="361"/>
      <c r="M662" s="361"/>
      <c r="N662" s="361"/>
      <c r="O662" s="361"/>
      <c r="P662" s="361"/>
      <c r="Q662" s="361"/>
      <c r="R662" s="361"/>
      <c r="S662" s="361"/>
      <c r="T662" s="361"/>
      <c r="U662" s="361"/>
      <c r="V662" s="361"/>
      <c r="W662" s="361"/>
      <c r="X662" s="361"/>
      <c r="Y662" s="361"/>
      <c r="Z662" s="361"/>
      <c r="AA662" s="361"/>
      <c r="AB662" s="361"/>
      <c r="AC662" s="361"/>
      <c r="AD662" s="361"/>
      <c r="AE662" s="361"/>
    </row>
    <row r="663">
      <c r="A663" s="361"/>
      <c r="B663" s="361"/>
      <c r="C663" s="361"/>
      <c r="D663" s="361"/>
      <c r="E663" s="361"/>
      <c r="F663" s="361"/>
      <c r="G663" s="361"/>
      <c r="H663" s="361"/>
      <c r="I663" s="361"/>
      <c r="J663" s="361"/>
      <c r="K663" s="361"/>
      <c r="L663" s="361"/>
      <c r="M663" s="361"/>
      <c r="N663" s="361"/>
      <c r="O663" s="361"/>
      <c r="P663" s="361"/>
      <c r="Q663" s="361"/>
      <c r="R663" s="361"/>
      <c r="S663" s="361"/>
      <c r="T663" s="361"/>
      <c r="U663" s="361"/>
      <c r="V663" s="361"/>
      <c r="W663" s="361"/>
      <c r="X663" s="361"/>
      <c r="Y663" s="361"/>
      <c r="Z663" s="361"/>
      <c r="AA663" s="361"/>
      <c r="AB663" s="361"/>
      <c r="AC663" s="361"/>
      <c r="AD663" s="361"/>
      <c r="AE663" s="361"/>
    </row>
    <row r="664">
      <c r="A664" s="361"/>
      <c r="B664" s="361"/>
      <c r="C664" s="361"/>
      <c r="D664" s="361"/>
      <c r="E664" s="361"/>
      <c r="F664" s="361"/>
      <c r="G664" s="361"/>
      <c r="H664" s="361"/>
      <c r="I664" s="361"/>
      <c r="J664" s="361"/>
      <c r="K664" s="361"/>
      <c r="L664" s="361"/>
      <c r="M664" s="361"/>
      <c r="N664" s="361"/>
      <c r="O664" s="361"/>
      <c r="P664" s="361"/>
      <c r="Q664" s="361"/>
      <c r="R664" s="361"/>
      <c r="S664" s="361"/>
      <c r="T664" s="361"/>
      <c r="U664" s="361"/>
      <c r="V664" s="361"/>
      <c r="W664" s="361"/>
      <c r="X664" s="361"/>
      <c r="Y664" s="361"/>
      <c r="Z664" s="361"/>
      <c r="AA664" s="361"/>
      <c r="AB664" s="361"/>
      <c r="AC664" s="361"/>
      <c r="AD664" s="361"/>
      <c r="AE664" s="361"/>
    </row>
    <row r="665">
      <c r="A665" s="361"/>
      <c r="B665" s="361"/>
      <c r="C665" s="361"/>
      <c r="D665" s="361"/>
      <c r="E665" s="361"/>
      <c r="F665" s="361"/>
      <c r="G665" s="361"/>
      <c r="H665" s="361"/>
      <c r="I665" s="361"/>
      <c r="J665" s="361"/>
      <c r="K665" s="361"/>
      <c r="L665" s="361"/>
      <c r="M665" s="361"/>
      <c r="N665" s="361"/>
      <c r="O665" s="361"/>
      <c r="P665" s="361"/>
      <c r="Q665" s="361"/>
      <c r="R665" s="361"/>
      <c r="S665" s="361"/>
      <c r="T665" s="361"/>
      <c r="U665" s="361"/>
      <c r="V665" s="361"/>
      <c r="W665" s="361"/>
      <c r="X665" s="361"/>
      <c r="Y665" s="361"/>
      <c r="Z665" s="361"/>
      <c r="AA665" s="361"/>
      <c r="AB665" s="361"/>
      <c r="AC665" s="361"/>
      <c r="AD665" s="361"/>
      <c r="AE665" s="361"/>
    </row>
    <row r="666">
      <c r="A666" s="361"/>
      <c r="B666" s="361"/>
      <c r="C666" s="361"/>
      <c r="D666" s="361"/>
      <c r="E666" s="361"/>
      <c r="F666" s="361"/>
      <c r="G666" s="361"/>
      <c r="H666" s="361"/>
      <c r="I666" s="361"/>
      <c r="J666" s="361"/>
      <c r="K666" s="361"/>
      <c r="L666" s="361"/>
      <c r="M666" s="361"/>
      <c r="N666" s="361"/>
      <c r="O666" s="361"/>
      <c r="P666" s="361"/>
      <c r="Q666" s="361"/>
      <c r="R666" s="361"/>
      <c r="S666" s="361"/>
      <c r="T666" s="361"/>
      <c r="U666" s="361"/>
      <c r="V666" s="361"/>
      <c r="W666" s="361"/>
      <c r="X666" s="361"/>
      <c r="Y666" s="361"/>
      <c r="Z666" s="361"/>
      <c r="AA666" s="361"/>
      <c r="AB666" s="361"/>
      <c r="AC666" s="361"/>
      <c r="AD666" s="361"/>
      <c r="AE666" s="361"/>
    </row>
    <row r="667">
      <c r="A667" s="361"/>
      <c r="B667" s="361"/>
      <c r="C667" s="361"/>
      <c r="D667" s="361"/>
      <c r="E667" s="361"/>
      <c r="F667" s="361"/>
      <c r="G667" s="361"/>
      <c r="H667" s="361"/>
      <c r="I667" s="361"/>
      <c r="J667" s="361"/>
      <c r="K667" s="361"/>
      <c r="L667" s="361"/>
      <c r="M667" s="361"/>
      <c r="N667" s="361"/>
      <c r="O667" s="361"/>
      <c r="P667" s="361"/>
      <c r="Q667" s="361"/>
      <c r="R667" s="361"/>
      <c r="S667" s="361"/>
      <c r="T667" s="361"/>
      <c r="U667" s="361"/>
      <c r="V667" s="361"/>
      <c r="W667" s="361"/>
      <c r="X667" s="361"/>
      <c r="Y667" s="361"/>
      <c r="Z667" s="361"/>
      <c r="AA667" s="361"/>
      <c r="AB667" s="361"/>
      <c r="AC667" s="361"/>
      <c r="AD667" s="361"/>
      <c r="AE667" s="361"/>
    </row>
    <row r="668">
      <c r="A668" s="361"/>
      <c r="B668" s="361"/>
      <c r="C668" s="361"/>
      <c r="D668" s="361"/>
      <c r="E668" s="361"/>
      <c r="F668" s="361"/>
      <c r="G668" s="361"/>
      <c r="H668" s="361"/>
      <c r="I668" s="361"/>
      <c r="J668" s="361"/>
      <c r="K668" s="361"/>
      <c r="L668" s="361"/>
      <c r="M668" s="361"/>
      <c r="N668" s="361"/>
      <c r="O668" s="361"/>
      <c r="P668" s="361"/>
      <c r="Q668" s="361"/>
      <c r="R668" s="361"/>
      <c r="S668" s="361"/>
      <c r="T668" s="361"/>
      <c r="U668" s="361"/>
      <c r="V668" s="361"/>
      <c r="W668" s="361"/>
      <c r="X668" s="361"/>
      <c r="Y668" s="361"/>
      <c r="Z668" s="361"/>
      <c r="AA668" s="361"/>
      <c r="AB668" s="361"/>
      <c r="AC668" s="361"/>
      <c r="AD668" s="361"/>
      <c r="AE668" s="361"/>
    </row>
    <row r="669">
      <c r="A669" s="361"/>
      <c r="B669" s="361"/>
      <c r="C669" s="361"/>
      <c r="D669" s="361"/>
      <c r="E669" s="361"/>
      <c r="F669" s="361"/>
      <c r="G669" s="361"/>
      <c r="H669" s="361"/>
      <c r="I669" s="361"/>
      <c r="J669" s="361"/>
      <c r="K669" s="361"/>
      <c r="L669" s="361"/>
      <c r="M669" s="361"/>
      <c r="N669" s="361"/>
      <c r="O669" s="361"/>
      <c r="P669" s="361"/>
      <c r="Q669" s="361"/>
      <c r="R669" s="361"/>
      <c r="S669" s="361"/>
      <c r="T669" s="361"/>
      <c r="U669" s="361"/>
      <c r="V669" s="361"/>
      <c r="W669" s="361"/>
      <c r="X669" s="361"/>
      <c r="Y669" s="361"/>
      <c r="Z669" s="361"/>
      <c r="AA669" s="361"/>
      <c r="AB669" s="361"/>
      <c r="AC669" s="361"/>
      <c r="AD669" s="361"/>
      <c r="AE669" s="361"/>
    </row>
    <row r="670">
      <c r="A670" s="361"/>
      <c r="B670" s="361"/>
      <c r="C670" s="361"/>
      <c r="D670" s="361"/>
      <c r="E670" s="361"/>
      <c r="F670" s="361"/>
      <c r="G670" s="361"/>
      <c r="H670" s="361"/>
      <c r="I670" s="361"/>
      <c r="J670" s="361"/>
      <c r="K670" s="361"/>
      <c r="L670" s="361"/>
      <c r="M670" s="361"/>
      <c r="N670" s="361"/>
      <c r="O670" s="361"/>
      <c r="P670" s="361"/>
      <c r="Q670" s="361"/>
      <c r="R670" s="361"/>
      <c r="S670" s="361"/>
      <c r="T670" s="361"/>
      <c r="U670" s="361"/>
      <c r="V670" s="361"/>
      <c r="W670" s="361"/>
      <c r="X670" s="361"/>
      <c r="Y670" s="361"/>
      <c r="Z670" s="361"/>
      <c r="AA670" s="361"/>
      <c r="AB670" s="361"/>
      <c r="AC670" s="361"/>
      <c r="AD670" s="361"/>
      <c r="AE670" s="361"/>
    </row>
    <row r="671">
      <c r="A671" s="361"/>
      <c r="B671" s="361"/>
      <c r="C671" s="361"/>
      <c r="D671" s="361"/>
      <c r="E671" s="361"/>
      <c r="F671" s="361"/>
      <c r="G671" s="361"/>
      <c r="H671" s="361"/>
      <c r="I671" s="361"/>
      <c r="J671" s="361"/>
      <c r="K671" s="361"/>
      <c r="L671" s="361"/>
      <c r="M671" s="361"/>
      <c r="N671" s="361"/>
      <c r="O671" s="361"/>
      <c r="P671" s="361"/>
      <c r="Q671" s="361"/>
      <c r="R671" s="361"/>
      <c r="S671" s="361"/>
      <c r="T671" s="361"/>
      <c r="U671" s="361"/>
      <c r="V671" s="361"/>
      <c r="W671" s="361"/>
      <c r="X671" s="361"/>
      <c r="Y671" s="361"/>
      <c r="Z671" s="361"/>
      <c r="AA671" s="361"/>
      <c r="AB671" s="361"/>
      <c r="AC671" s="361"/>
      <c r="AD671" s="361"/>
      <c r="AE671" s="361"/>
    </row>
    <row r="672">
      <c r="A672" s="361"/>
      <c r="B672" s="361"/>
      <c r="C672" s="361"/>
      <c r="D672" s="361"/>
      <c r="E672" s="361"/>
      <c r="F672" s="361"/>
      <c r="G672" s="361"/>
      <c r="H672" s="361"/>
      <c r="I672" s="361"/>
      <c r="J672" s="361"/>
      <c r="K672" s="361"/>
      <c r="L672" s="361"/>
      <c r="M672" s="361"/>
      <c r="N672" s="361"/>
      <c r="O672" s="361"/>
      <c r="P672" s="361"/>
      <c r="Q672" s="361"/>
      <c r="R672" s="361"/>
      <c r="S672" s="361"/>
      <c r="T672" s="361"/>
      <c r="U672" s="361"/>
      <c r="V672" s="361"/>
      <c r="W672" s="361"/>
      <c r="X672" s="361"/>
      <c r="Y672" s="361"/>
      <c r="Z672" s="361"/>
      <c r="AA672" s="361"/>
      <c r="AB672" s="361"/>
      <c r="AC672" s="361"/>
      <c r="AD672" s="361"/>
      <c r="AE672" s="361"/>
    </row>
    <row r="673">
      <c r="A673" s="361"/>
      <c r="B673" s="361"/>
      <c r="C673" s="361"/>
      <c r="D673" s="361"/>
      <c r="E673" s="361"/>
      <c r="F673" s="361"/>
      <c r="G673" s="361"/>
      <c r="H673" s="361"/>
      <c r="I673" s="361"/>
      <c r="J673" s="361"/>
      <c r="K673" s="361"/>
      <c r="L673" s="361"/>
      <c r="M673" s="361"/>
      <c r="N673" s="361"/>
      <c r="O673" s="361"/>
      <c r="P673" s="361"/>
      <c r="Q673" s="361"/>
      <c r="R673" s="361"/>
      <c r="S673" s="361"/>
      <c r="T673" s="361"/>
      <c r="U673" s="361"/>
      <c r="V673" s="361"/>
      <c r="W673" s="361"/>
      <c r="X673" s="361"/>
      <c r="Y673" s="361"/>
      <c r="Z673" s="361"/>
      <c r="AA673" s="361"/>
      <c r="AB673" s="361"/>
      <c r="AC673" s="361"/>
      <c r="AD673" s="361"/>
      <c r="AE673" s="361"/>
    </row>
    <row r="674">
      <c r="A674" s="361"/>
      <c r="B674" s="361"/>
      <c r="C674" s="361"/>
      <c r="D674" s="361"/>
      <c r="E674" s="361"/>
      <c r="F674" s="361"/>
      <c r="G674" s="361"/>
      <c r="H674" s="361"/>
      <c r="I674" s="361"/>
      <c r="J674" s="361"/>
      <c r="K674" s="361"/>
      <c r="L674" s="361"/>
      <c r="M674" s="361"/>
      <c r="N674" s="361"/>
      <c r="O674" s="361"/>
      <c r="P674" s="361"/>
      <c r="Q674" s="361"/>
      <c r="R674" s="361"/>
      <c r="S674" s="361"/>
      <c r="T674" s="361"/>
      <c r="U674" s="361"/>
      <c r="V674" s="361"/>
      <c r="W674" s="361"/>
      <c r="X674" s="361"/>
      <c r="Y674" s="361"/>
      <c r="Z674" s="361"/>
      <c r="AA674" s="361"/>
      <c r="AB674" s="361"/>
      <c r="AC674" s="361"/>
      <c r="AD674" s="361"/>
      <c r="AE674" s="361"/>
    </row>
    <row r="675">
      <c r="A675" s="361"/>
      <c r="B675" s="361"/>
      <c r="C675" s="361"/>
      <c r="D675" s="361"/>
      <c r="E675" s="361"/>
      <c r="F675" s="361"/>
      <c r="G675" s="361"/>
      <c r="H675" s="361"/>
      <c r="I675" s="361"/>
      <c r="J675" s="361"/>
      <c r="K675" s="361"/>
      <c r="L675" s="361"/>
      <c r="M675" s="361"/>
      <c r="N675" s="361"/>
      <c r="O675" s="361"/>
      <c r="P675" s="361"/>
      <c r="Q675" s="361"/>
      <c r="R675" s="361"/>
      <c r="S675" s="361"/>
      <c r="T675" s="361"/>
      <c r="U675" s="361"/>
      <c r="V675" s="361"/>
      <c r="W675" s="361"/>
      <c r="X675" s="361"/>
      <c r="Y675" s="361"/>
      <c r="Z675" s="361"/>
      <c r="AA675" s="361"/>
      <c r="AB675" s="361"/>
      <c r="AC675" s="361"/>
      <c r="AD675" s="361"/>
      <c r="AE675" s="361"/>
    </row>
    <row r="676">
      <c r="A676" s="361"/>
      <c r="B676" s="361"/>
      <c r="C676" s="361"/>
      <c r="D676" s="361"/>
      <c r="E676" s="361"/>
      <c r="F676" s="361"/>
      <c r="G676" s="361"/>
      <c r="H676" s="361"/>
      <c r="I676" s="361"/>
      <c r="J676" s="361"/>
      <c r="K676" s="361"/>
      <c r="L676" s="361"/>
      <c r="M676" s="361"/>
      <c r="N676" s="361"/>
      <c r="O676" s="361"/>
      <c r="P676" s="361"/>
      <c r="Q676" s="361"/>
      <c r="R676" s="361"/>
      <c r="S676" s="361"/>
      <c r="T676" s="361"/>
      <c r="U676" s="361"/>
      <c r="V676" s="361"/>
      <c r="W676" s="361"/>
      <c r="X676" s="361"/>
      <c r="Y676" s="361"/>
      <c r="Z676" s="361"/>
      <c r="AA676" s="361"/>
      <c r="AB676" s="361"/>
      <c r="AC676" s="361"/>
      <c r="AD676" s="361"/>
      <c r="AE676" s="361"/>
    </row>
    <row r="677">
      <c r="A677" s="361"/>
      <c r="B677" s="361"/>
      <c r="C677" s="361"/>
      <c r="D677" s="361"/>
      <c r="E677" s="361"/>
      <c r="F677" s="361"/>
      <c r="G677" s="361"/>
      <c r="H677" s="361"/>
      <c r="I677" s="361"/>
      <c r="J677" s="361"/>
      <c r="K677" s="361"/>
      <c r="L677" s="361"/>
      <c r="M677" s="361"/>
      <c r="N677" s="361"/>
      <c r="O677" s="361"/>
      <c r="P677" s="361"/>
      <c r="Q677" s="361"/>
      <c r="R677" s="361"/>
      <c r="S677" s="361"/>
      <c r="T677" s="361"/>
      <c r="U677" s="361"/>
      <c r="V677" s="361"/>
      <c r="W677" s="361"/>
      <c r="X677" s="361"/>
      <c r="Y677" s="361"/>
      <c r="Z677" s="361"/>
      <c r="AA677" s="361"/>
      <c r="AB677" s="361"/>
      <c r="AC677" s="361"/>
      <c r="AD677" s="361"/>
      <c r="AE677" s="361"/>
    </row>
    <row r="678">
      <c r="A678" s="361"/>
      <c r="B678" s="361"/>
      <c r="C678" s="361"/>
      <c r="D678" s="361"/>
      <c r="E678" s="361"/>
      <c r="F678" s="361"/>
      <c r="G678" s="361"/>
      <c r="H678" s="361"/>
      <c r="I678" s="361"/>
      <c r="J678" s="361"/>
      <c r="K678" s="361"/>
      <c r="L678" s="361"/>
      <c r="M678" s="361"/>
      <c r="N678" s="361"/>
      <c r="O678" s="361"/>
      <c r="P678" s="361"/>
      <c r="Q678" s="361"/>
      <c r="R678" s="361"/>
      <c r="S678" s="361"/>
      <c r="T678" s="361"/>
      <c r="U678" s="361"/>
      <c r="V678" s="361"/>
      <c r="W678" s="361"/>
      <c r="X678" s="361"/>
      <c r="Y678" s="361"/>
      <c r="Z678" s="361"/>
      <c r="AA678" s="361"/>
      <c r="AB678" s="361"/>
      <c r="AC678" s="361"/>
      <c r="AD678" s="361"/>
      <c r="AE678" s="361"/>
    </row>
    <row r="679">
      <c r="A679" s="361"/>
      <c r="B679" s="361"/>
      <c r="C679" s="361"/>
      <c r="D679" s="361"/>
      <c r="E679" s="361"/>
      <c r="F679" s="361"/>
      <c r="G679" s="361"/>
      <c r="H679" s="361"/>
      <c r="I679" s="361"/>
      <c r="J679" s="361"/>
      <c r="K679" s="361"/>
      <c r="L679" s="361"/>
      <c r="M679" s="361"/>
      <c r="N679" s="361"/>
      <c r="O679" s="361"/>
      <c r="P679" s="361"/>
      <c r="Q679" s="361"/>
      <c r="R679" s="361"/>
      <c r="S679" s="361"/>
      <c r="T679" s="361"/>
      <c r="U679" s="361"/>
      <c r="V679" s="361"/>
      <c r="W679" s="361"/>
      <c r="X679" s="361"/>
      <c r="Y679" s="361"/>
      <c r="Z679" s="361"/>
      <c r="AA679" s="361"/>
      <c r="AB679" s="361"/>
      <c r="AC679" s="361"/>
      <c r="AD679" s="361"/>
      <c r="AE679" s="361"/>
    </row>
    <row r="680">
      <c r="A680" s="361"/>
      <c r="B680" s="361"/>
      <c r="C680" s="361"/>
      <c r="D680" s="361"/>
      <c r="E680" s="361"/>
      <c r="F680" s="361"/>
      <c r="G680" s="361"/>
      <c r="H680" s="361"/>
      <c r="I680" s="361"/>
      <c r="J680" s="361"/>
      <c r="K680" s="361"/>
      <c r="L680" s="361"/>
      <c r="M680" s="361"/>
      <c r="N680" s="361"/>
      <c r="O680" s="361"/>
      <c r="P680" s="361"/>
      <c r="Q680" s="361"/>
      <c r="R680" s="361"/>
      <c r="S680" s="361"/>
      <c r="T680" s="361"/>
      <c r="U680" s="361"/>
      <c r="V680" s="361"/>
      <c r="W680" s="361"/>
      <c r="X680" s="361"/>
      <c r="Y680" s="361"/>
      <c r="Z680" s="361"/>
      <c r="AA680" s="361"/>
      <c r="AB680" s="361"/>
      <c r="AC680" s="361"/>
      <c r="AD680" s="361"/>
      <c r="AE680" s="361"/>
    </row>
    <row r="681">
      <c r="A681" s="361"/>
      <c r="B681" s="361"/>
      <c r="C681" s="361"/>
      <c r="D681" s="361"/>
      <c r="E681" s="361"/>
      <c r="F681" s="361"/>
      <c r="G681" s="361"/>
      <c r="H681" s="361"/>
      <c r="I681" s="361"/>
      <c r="J681" s="361"/>
      <c r="K681" s="361"/>
      <c r="L681" s="361"/>
      <c r="M681" s="361"/>
      <c r="N681" s="361"/>
      <c r="O681" s="361"/>
      <c r="P681" s="361"/>
      <c r="Q681" s="361"/>
      <c r="R681" s="361"/>
      <c r="S681" s="361"/>
      <c r="T681" s="361"/>
      <c r="U681" s="361"/>
      <c r="V681" s="361"/>
      <c r="W681" s="361"/>
      <c r="X681" s="361"/>
      <c r="Y681" s="361"/>
      <c r="Z681" s="361"/>
      <c r="AA681" s="361"/>
      <c r="AB681" s="361"/>
      <c r="AC681" s="361"/>
      <c r="AD681" s="361"/>
      <c r="AE681" s="361"/>
    </row>
    <row r="682">
      <c r="A682" s="361"/>
      <c r="B682" s="361"/>
      <c r="C682" s="361"/>
      <c r="D682" s="361"/>
      <c r="E682" s="361"/>
      <c r="F682" s="361"/>
      <c r="G682" s="361"/>
      <c r="H682" s="361"/>
      <c r="I682" s="361"/>
      <c r="J682" s="361"/>
      <c r="K682" s="361"/>
      <c r="L682" s="361"/>
      <c r="M682" s="361"/>
      <c r="N682" s="361"/>
      <c r="O682" s="361"/>
      <c r="P682" s="361"/>
      <c r="Q682" s="361"/>
      <c r="R682" s="361"/>
      <c r="S682" s="361"/>
      <c r="T682" s="361"/>
      <c r="U682" s="361"/>
      <c r="V682" s="361"/>
      <c r="W682" s="361"/>
      <c r="X682" s="361"/>
      <c r="Y682" s="361"/>
      <c r="Z682" s="361"/>
      <c r="AA682" s="361"/>
      <c r="AB682" s="361"/>
      <c r="AC682" s="361"/>
      <c r="AD682" s="361"/>
      <c r="AE682" s="361"/>
    </row>
    <row r="683">
      <c r="A683" s="361"/>
      <c r="B683" s="361"/>
      <c r="C683" s="361"/>
      <c r="D683" s="361"/>
      <c r="E683" s="361"/>
      <c r="F683" s="361"/>
      <c r="G683" s="361"/>
      <c r="H683" s="361"/>
      <c r="I683" s="361"/>
      <c r="J683" s="361"/>
      <c r="K683" s="361"/>
      <c r="L683" s="361"/>
      <c r="M683" s="361"/>
      <c r="N683" s="361"/>
      <c r="O683" s="361"/>
      <c r="P683" s="361"/>
      <c r="Q683" s="361"/>
      <c r="R683" s="361"/>
      <c r="S683" s="361"/>
      <c r="T683" s="361"/>
      <c r="U683" s="361"/>
      <c r="V683" s="361"/>
      <c r="W683" s="361"/>
      <c r="X683" s="361"/>
      <c r="Y683" s="361"/>
      <c r="Z683" s="361"/>
      <c r="AA683" s="361"/>
      <c r="AB683" s="361"/>
      <c r="AC683" s="361"/>
      <c r="AD683" s="361"/>
      <c r="AE683" s="361"/>
    </row>
    <row r="684">
      <c r="A684" s="361"/>
      <c r="B684" s="361"/>
      <c r="C684" s="361"/>
      <c r="D684" s="361"/>
      <c r="E684" s="361"/>
      <c r="F684" s="361"/>
      <c r="G684" s="361"/>
      <c r="H684" s="361"/>
      <c r="I684" s="361"/>
      <c r="J684" s="361"/>
      <c r="K684" s="361"/>
      <c r="L684" s="361"/>
      <c r="M684" s="361"/>
      <c r="N684" s="361"/>
      <c r="O684" s="361"/>
      <c r="P684" s="361"/>
      <c r="Q684" s="361"/>
      <c r="R684" s="361"/>
      <c r="S684" s="361"/>
      <c r="T684" s="361"/>
      <c r="U684" s="361"/>
      <c r="V684" s="361"/>
      <c r="W684" s="361"/>
      <c r="X684" s="361"/>
      <c r="Y684" s="361"/>
      <c r="Z684" s="361"/>
      <c r="AA684" s="361"/>
      <c r="AB684" s="361"/>
      <c r="AC684" s="361"/>
      <c r="AD684" s="361"/>
      <c r="AE684" s="361"/>
    </row>
    <row r="685">
      <c r="A685" s="361"/>
      <c r="B685" s="361"/>
      <c r="C685" s="361"/>
      <c r="D685" s="361"/>
      <c r="E685" s="361"/>
      <c r="F685" s="361"/>
      <c r="G685" s="361"/>
      <c r="H685" s="361"/>
      <c r="I685" s="361"/>
      <c r="J685" s="361"/>
      <c r="K685" s="361"/>
      <c r="L685" s="361"/>
      <c r="M685" s="361"/>
      <c r="N685" s="361"/>
      <c r="O685" s="361"/>
      <c r="P685" s="361"/>
      <c r="Q685" s="361"/>
      <c r="R685" s="361"/>
      <c r="S685" s="361"/>
      <c r="T685" s="361"/>
      <c r="U685" s="361"/>
      <c r="V685" s="361"/>
      <c r="W685" s="361"/>
      <c r="X685" s="361"/>
      <c r="Y685" s="361"/>
      <c r="Z685" s="361"/>
      <c r="AA685" s="361"/>
      <c r="AB685" s="361"/>
      <c r="AC685" s="361"/>
      <c r="AD685" s="361"/>
      <c r="AE685" s="361"/>
    </row>
    <row r="686">
      <c r="A686" s="361"/>
      <c r="B686" s="361"/>
      <c r="C686" s="361"/>
      <c r="D686" s="361"/>
      <c r="E686" s="361"/>
      <c r="F686" s="361"/>
      <c r="G686" s="361"/>
      <c r="H686" s="361"/>
      <c r="I686" s="361"/>
      <c r="J686" s="361"/>
      <c r="K686" s="361"/>
      <c r="L686" s="361"/>
      <c r="M686" s="361"/>
      <c r="N686" s="361"/>
      <c r="O686" s="361"/>
      <c r="P686" s="361"/>
      <c r="Q686" s="361"/>
      <c r="R686" s="361"/>
      <c r="S686" s="361"/>
      <c r="T686" s="361"/>
      <c r="U686" s="361"/>
      <c r="V686" s="361"/>
      <c r="W686" s="361"/>
      <c r="X686" s="361"/>
      <c r="Y686" s="361"/>
      <c r="Z686" s="361"/>
      <c r="AA686" s="361"/>
      <c r="AB686" s="361"/>
      <c r="AC686" s="361"/>
      <c r="AD686" s="361"/>
      <c r="AE686" s="361"/>
    </row>
    <row r="687">
      <c r="A687" s="361"/>
      <c r="B687" s="361"/>
      <c r="C687" s="361"/>
      <c r="D687" s="361"/>
      <c r="E687" s="361"/>
      <c r="F687" s="361"/>
      <c r="G687" s="361"/>
      <c r="H687" s="361"/>
      <c r="I687" s="361"/>
      <c r="J687" s="361"/>
      <c r="K687" s="361"/>
      <c r="L687" s="361"/>
      <c r="M687" s="361"/>
      <c r="N687" s="361"/>
      <c r="O687" s="361"/>
      <c r="P687" s="361"/>
      <c r="Q687" s="361"/>
      <c r="R687" s="361"/>
      <c r="S687" s="361"/>
      <c r="T687" s="361"/>
      <c r="U687" s="361"/>
      <c r="V687" s="361"/>
      <c r="W687" s="361"/>
      <c r="X687" s="361"/>
      <c r="Y687" s="361"/>
      <c r="Z687" s="361"/>
      <c r="AA687" s="361"/>
      <c r="AB687" s="361"/>
      <c r="AC687" s="361"/>
      <c r="AD687" s="361"/>
      <c r="AE687" s="361"/>
    </row>
    <row r="688">
      <c r="A688" s="361"/>
      <c r="B688" s="361"/>
      <c r="C688" s="361"/>
      <c r="D688" s="361"/>
      <c r="E688" s="361"/>
      <c r="F688" s="361"/>
      <c r="G688" s="361"/>
      <c r="H688" s="361"/>
      <c r="I688" s="361"/>
      <c r="J688" s="361"/>
      <c r="K688" s="361"/>
      <c r="L688" s="361"/>
      <c r="M688" s="361"/>
      <c r="N688" s="361"/>
      <c r="O688" s="361"/>
      <c r="P688" s="361"/>
      <c r="Q688" s="361"/>
      <c r="R688" s="361"/>
      <c r="S688" s="361"/>
      <c r="T688" s="361"/>
      <c r="U688" s="361"/>
      <c r="V688" s="361"/>
      <c r="W688" s="361"/>
      <c r="X688" s="361"/>
      <c r="Y688" s="361"/>
      <c r="Z688" s="361"/>
      <c r="AA688" s="361"/>
      <c r="AB688" s="361"/>
      <c r="AC688" s="361"/>
      <c r="AD688" s="361"/>
      <c r="AE688" s="361"/>
    </row>
    <row r="689">
      <c r="A689" s="361"/>
      <c r="B689" s="361"/>
      <c r="C689" s="361"/>
      <c r="D689" s="361"/>
      <c r="E689" s="361"/>
      <c r="F689" s="361"/>
      <c r="G689" s="361"/>
      <c r="H689" s="361"/>
      <c r="I689" s="361"/>
      <c r="J689" s="361"/>
      <c r="K689" s="361"/>
      <c r="L689" s="361"/>
      <c r="M689" s="361"/>
      <c r="N689" s="361"/>
      <c r="O689" s="361"/>
      <c r="P689" s="361"/>
      <c r="Q689" s="361"/>
      <c r="R689" s="361"/>
      <c r="S689" s="361"/>
      <c r="T689" s="361"/>
      <c r="U689" s="361"/>
      <c r="V689" s="361"/>
      <c r="W689" s="361"/>
      <c r="X689" s="361"/>
      <c r="Y689" s="361"/>
      <c r="Z689" s="361"/>
      <c r="AA689" s="361"/>
      <c r="AB689" s="361"/>
      <c r="AC689" s="361"/>
      <c r="AD689" s="361"/>
      <c r="AE689" s="361"/>
    </row>
    <row r="690">
      <c r="A690" s="361"/>
      <c r="B690" s="361"/>
      <c r="C690" s="361"/>
      <c r="D690" s="361"/>
      <c r="E690" s="361"/>
      <c r="F690" s="361"/>
      <c r="G690" s="361"/>
      <c r="H690" s="361"/>
      <c r="I690" s="361"/>
      <c r="J690" s="361"/>
      <c r="K690" s="361"/>
      <c r="L690" s="361"/>
      <c r="M690" s="361"/>
      <c r="N690" s="361"/>
      <c r="O690" s="361"/>
      <c r="P690" s="361"/>
      <c r="Q690" s="361"/>
      <c r="R690" s="361"/>
      <c r="S690" s="361"/>
      <c r="T690" s="361"/>
      <c r="U690" s="361"/>
      <c r="V690" s="361"/>
      <c r="W690" s="361"/>
      <c r="X690" s="361"/>
      <c r="Y690" s="361"/>
      <c r="Z690" s="361"/>
      <c r="AA690" s="361"/>
      <c r="AB690" s="361"/>
      <c r="AC690" s="361"/>
      <c r="AD690" s="361"/>
      <c r="AE690" s="361"/>
    </row>
    <row r="691">
      <c r="A691" s="361"/>
      <c r="B691" s="361"/>
      <c r="C691" s="361"/>
      <c r="D691" s="361"/>
      <c r="E691" s="361"/>
      <c r="F691" s="361"/>
      <c r="G691" s="361"/>
      <c r="H691" s="361"/>
      <c r="I691" s="361"/>
      <c r="J691" s="361"/>
      <c r="K691" s="361"/>
      <c r="L691" s="361"/>
      <c r="M691" s="361"/>
      <c r="N691" s="361"/>
      <c r="O691" s="361"/>
      <c r="P691" s="361"/>
      <c r="Q691" s="361"/>
      <c r="R691" s="361"/>
      <c r="S691" s="361"/>
      <c r="T691" s="361"/>
      <c r="U691" s="361"/>
      <c r="V691" s="361"/>
      <c r="W691" s="361"/>
      <c r="X691" s="361"/>
      <c r="Y691" s="361"/>
      <c r="Z691" s="361"/>
      <c r="AA691" s="361"/>
      <c r="AB691" s="361"/>
      <c r="AC691" s="361"/>
      <c r="AD691" s="361"/>
      <c r="AE691" s="361"/>
    </row>
    <row r="692">
      <c r="A692" s="361"/>
      <c r="B692" s="361"/>
      <c r="C692" s="361"/>
      <c r="D692" s="361"/>
      <c r="E692" s="361"/>
      <c r="F692" s="361"/>
      <c r="G692" s="361"/>
      <c r="H692" s="361"/>
      <c r="I692" s="361"/>
      <c r="J692" s="361"/>
      <c r="K692" s="361"/>
      <c r="L692" s="361"/>
      <c r="M692" s="361"/>
      <c r="N692" s="361"/>
      <c r="O692" s="361"/>
      <c r="P692" s="361"/>
      <c r="Q692" s="361"/>
      <c r="R692" s="361"/>
      <c r="S692" s="361"/>
      <c r="T692" s="361"/>
      <c r="U692" s="361"/>
      <c r="V692" s="361"/>
      <c r="W692" s="361"/>
      <c r="X692" s="361"/>
      <c r="Y692" s="361"/>
      <c r="Z692" s="361"/>
      <c r="AA692" s="361"/>
      <c r="AB692" s="361"/>
      <c r="AC692" s="361"/>
      <c r="AD692" s="361"/>
      <c r="AE692" s="361"/>
    </row>
    <row r="693">
      <c r="A693" s="361"/>
      <c r="B693" s="361"/>
      <c r="C693" s="361"/>
      <c r="D693" s="361"/>
      <c r="E693" s="361"/>
      <c r="F693" s="361"/>
      <c r="G693" s="361"/>
      <c r="H693" s="361"/>
      <c r="I693" s="361"/>
      <c r="J693" s="361"/>
      <c r="K693" s="361"/>
      <c r="L693" s="361"/>
      <c r="M693" s="361"/>
      <c r="N693" s="361"/>
      <c r="O693" s="361"/>
      <c r="P693" s="361"/>
      <c r="Q693" s="361"/>
      <c r="R693" s="361"/>
      <c r="S693" s="361"/>
      <c r="T693" s="361"/>
      <c r="U693" s="361"/>
      <c r="V693" s="361"/>
      <c r="W693" s="361"/>
      <c r="X693" s="361"/>
      <c r="Y693" s="361"/>
      <c r="Z693" s="361"/>
      <c r="AA693" s="361"/>
      <c r="AB693" s="361"/>
      <c r="AC693" s="361"/>
      <c r="AD693" s="361"/>
      <c r="AE693" s="361"/>
    </row>
    <row r="694">
      <c r="A694" s="361"/>
      <c r="B694" s="361"/>
      <c r="C694" s="361"/>
      <c r="D694" s="361"/>
      <c r="E694" s="361"/>
      <c r="F694" s="361"/>
      <c r="G694" s="361"/>
      <c r="H694" s="361"/>
      <c r="I694" s="361"/>
      <c r="J694" s="361"/>
      <c r="K694" s="361"/>
      <c r="L694" s="361"/>
      <c r="M694" s="361"/>
      <c r="N694" s="361"/>
      <c r="O694" s="361"/>
      <c r="P694" s="361"/>
      <c r="Q694" s="361"/>
      <c r="R694" s="361"/>
      <c r="S694" s="361"/>
      <c r="T694" s="361"/>
      <c r="U694" s="361"/>
      <c r="V694" s="361"/>
      <c r="W694" s="361"/>
      <c r="X694" s="361"/>
      <c r="Y694" s="361"/>
      <c r="Z694" s="361"/>
      <c r="AA694" s="361"/>
      <c r="AB694" s="361"/>
      <c r="AC694" s="361"/>
      <c r="AD694" s="361"/>
      <c r="AE694" s="361"/>
    </row>
    <row r="695">
      <c r="A695" s="361"/>
      <c r="B695" s="361"/>
      <c r="C695" s="361"/>
      <c r="D695" s="361"/>
      <c r="E695" s="361"/>
      <c r="F695" s="361"/>
      <c r="G695" s="361"/>
      <c r="H695" s="361"/>
      <c r="I695" s="361"/>
      <c r="J695" s="361"/>
      <c r="K695" s="361"/>
      <c r="L695" s="361"/>
      <c r="M695" s="361"/>
      <c r="N695" s="361"/>
      <c r="O695" s="361"/>
      <c r="P695" s="361"/>
      <c r="Q695" s="361"/>
      <c r="R695" s="361"/>
      <c r="S695" s="361"/>
      <c r="T695" s="361"/>
      <c r="U695" s="361"/>
      <c r="V695" s="361"/>
      <c r="W695" s="361"/>
      <c r="X695" s="361"/>
      <c r="Y695" s="361"/>
      <c r="Z695" s="361"/>
      <c r="AA695" s="361"/>
      <c r="AB695" s="361"/>
      <c r="AC695" s="361"/>
      <c r="AD695" s="361"/>
      <c r="AE695" s="361"/>
    </row>
    <row r="696">
      <c r="A696" s="361"/>
      <c r="B696" s="361"/>
      <c r="C696" s="361"/>
      <c r="D696" s="361"/>
      <c r="E696" s="361"/>
      <c r="F696" s="361"/>
      <c r="G696" s="361"/>
      <c r="H696" s="361"/>
      <c r="I696" s="361"/>
      <c r="J696" s="361"/>
      <c r="K696" s="361"/>
      <c r="L696" s="361"/>
      <c r="M696" s="361"/>
      <c r="N696" s="361"/>
      <c r="O696" s="361"/>
      <c r="P696" s="361"/>
      <c r="Q696" s="361"/>
      <c r="R696" s="361"/>
      <c r="S696" s="361"/>
      <c r="T696" s="361"/>
      <c r="U696" s="361"/>
      <c r="V696" s="361"/>
      <c r="W696" s="361"/>
      <c r="X696" s="361"/>
      <c r="Y696" s="361"/>
      <c r="Z696" s="361"/>
      <c r="AA696" s="361"/>
      <c r="AB696" s="361"/>
      <c r="AC696" s="361"/>
      <c r="AD696" s="361"/>
      <c r="AE696" s="361"/>
    </row>
    <row r="697">
      <c r="A697" s="361"/>
      <c r="B697" s="361"/>
      <c r="C697" s="361"/>
      <c r="D697" s="361"/>
      <c r="E697" s="361"/>
      <c r="F697" s="361"/>
      <c r="G697" s="361"/>
      <c r="H697" s="361"/>
      <c r="I697" s="361"/>
      <c r="J697" s="361"/>
      <c r="K697" s="361"/>
      <c r="L697" s="361"/>
      <c r="M697" s="361"/>
      <c r="N697" s="361"/>
      <c r="O697" s="361"/>
      <c r="P697" s="361"/>
      <c r="Q697" s="361"/>
      <c r="R697" s="361"/>
      <c r="S697" s="361"/>
      <c r="T697" s="361"/>
      <c r="U697" s="361"/>
      <c r="V697" s="361"/>
      <c r="W697" s="361"/>
      <c r="X697" s="361"/>
      <c r="Y697" s="361"/>
      <c r="Z697" s="361"/>
      <c r="AA697" s="361"/>
      <c r="AB697" s="361"/>
      <c r="AC697" s="361"/>
      <c r="AD697" s="361"/>
      <c r="AE697" s="361"/>
    </row>
    <row r="698">
      <c r="A698" s="361"/>
      <c r="B698" s="361"/>
      <c r="C698" s="361"/>
      <c r="D698" s="361"/>
      <c r="E698" s="361"/>
      <c r="F698" s="361"/>
      <c r="G698" s="361"/>
      <c r="H698" s="361"/>
      <c r="I698" s="361"/>
      <c r="J698" s="361"/>
      <c r="K698" s="361"/>
      <c r="L698" s="361"/>
      <c r="M698" s="361"/>
      <c r="N698" s="361"/>
      <c r="O698" s="361"/>
      <c r="P698" s="361"/>
      <c r="Q698" s="361"/>
      <c r="R698" s="361"/>
      <c r="S698" s="361"/>
      <c r="T698" s="361"/>
      <c r="U698" s="361"/>
      <c r="V698" s="361"/>
      <c r="W698" s="361"/>
      <c r="X698" s="361"/>
      <c r="Y698" s="361"/>
      <c r="Z698" s="361"/>
      <c r="AA698" s="361"/>
      <c r="AB698" s="361"/>
      <c r="AC698" s="361"/>
      <c r="AD698" s="361"/>
      <c r="AE698" s="361"/>
    </row>
    <row r="699">
      <c r="A699" s="361"/>
      <c r="B699" s="361"/>
      <c r="C699" s="361"/>
      <c r="D699" s="361"/>
      <c r="E699" s="361"/>
      <c r="F699" s="361"/>
      <c r="G699" s="361"/>
      <c r="H699" s="361"/>
      <c r="I699" s="361"/>
      <c r="J699" s="361"/>
      <c r="K699" s="361"/>
      <c r="L699" s="361"/>
      <c r="M699" s="361"/>
      <c r="N699" s="361"/>
      <c r="O699" s="361"/>
      <c r="P699" s="361"/>
      <c r="Q699" s="361"/>
      <c r="R699" s="361"/>
      <c r="S699" s="361"/>
      <c r="T699" s="361"/>
      <c r="U699" s="361"/>
      <c r="V699" s="361"/>
      <c r="W699" s="361"/>
      <c r="X699" s="361"/>
      <c r="Y699" s="361"/>
      <c r="Z699" s="361"/>
      <c r="AA699" s="361"/>
      <c r="AB699" s="361"/>
      <c r="AC699" s="361"/>
      <c r="AD699" s="361"/>
      <c r="AE699" s="361"/>
    </row>
    <row r="700">
      <c r="A700" s="361"/>
      <c r="B700" s="361"/>
      <c r="C700" s="361"/>
      <c r="D700" s="361"/>
      <c r="E700" s="361"/>
      <c r="F700" s="361"/>
      <c r="G700" s="361"/>
      <c r="H700" s="361"/>
      <c r="I700" s="361"/>
      <c r="J700" s="361"/>
      <c r="K700" s="361"/>
      <c r="L700" s="361"/>
      <c r="M700" s="361"/>
      <c r="N700" s="361"/>
      <c r="O700" s="361"/>
      <c r="P700" s="361"/>
      <c r="Q700" s="361"/>
      <c r="R700" s="361"/>
      <c r="S700" s="361"/>
      <c r="T700" s="361"/>
      <c r="U700" s="361"/>
      <c r="V700" s="361"/>
      <c r="W700" s="361"/>
      <c r="X700" s="361"/>
      <c r="Y700" s="361"/>
      <c r="Z700" s="361"/>
      <c r="AA700" s="361"/>
      <c r="AB700" s="361"/>
      <c r="AC700" s="361"/>
      <c r="AD700" s="361"/>
      <c r="AE700" s="361"/>
    </row>
    <row r="701">
      <c r="A701" s="361"/>
      <c r="B701" s="361"/>
      <c r="C701" s="361"/>
      <c r="D701" s="361"/>
      <c r="E701" s="361"/>
      <c r="F701" s="361"/>
      <c r="G701" s="361"/>
      <c r="H701" s="361"/>
      <c r="I701" s="361"/>
      <c r="J701" s="361"/>
      <c r="K701" s="361"/>
      <c r="L701" s="361"/>
      <c r="M701" s="361"/>
      <c r="N701" s="361"/>
      <c r="O701" s="361"/>
      <c r="P701" s="361"/>
      <c r="Q701" s="361"/>
      <c r="R701" s="361"/>
      <c r="S701" s="361"/>
      <c r="T701" s="361"/>
      <c r="U701" s="361"/>
      <c r="V701" s="361"/>
      <c r="W701" s="361"/>
      <c r="X701" s="361"/>
      <c r="Y701" s="361"/>
      <c r="Z701" s="361"/>
      <c r="AA701" s="361"/>
      <c r="AB701" s="361"/>
      <c r="AC701" s="361"/>
      <c r="AD701" s="361"/>
      <c r="AE701" s="361"/>
    </row>
    <row r="702">
      <c r="A702" s="361"/>
      <c r="B702" s="361"/>
      <c r="C702" s="361"/>
      <c r="D702" s="361"/>
      <c r="E702" s="361"/>
      <c r="F702" s="361"/>
      <c r="G702" s="361"/>
      <c r="H702" s="361"/>
      <c r="I702" s="361"/>
      <c r="J702" s="361"/>
      <c r="K702" s="361"/>
      <c r="L702" s="361"/>
      <c r="M702" s="361"/>
      <c r="N702" s="361"/>
      <c r="O702" s="361"/>
      <c r="P702" s="361"/>
      <c r="Q702" s="361"/>
      <c r="R702" s="361"/>
      <c r="S702" s="361"/>
      <c r="T702" s="361"/>
      <c r="U702" s="361"/>
      <c r="V702" s="361"/>
      <c r="W702" s="361"/>
      <c r="X702" s="361"/>
      <c r="Y702" s="361"/>
      <c r="Z702" s="361"/>
      <c r="AA702" s="361"/>
      <c r="AB702" s="361"/>
      <c r="AC702" s="361"/>
      <c r="AD702" s="361"/>
      <c r="AE702" s="361"/>
    </row>
    <row r="703">
      <c r="A703" s="361"/>
      <c r="B703" s="361"/>
      <c r="C703" s="361"/>
      <c r="D703" s="361"/>
      <c r="E703" s="361"/>
      <c r="F703" s="361"/>
      <c r="G703" s="361"/>
      <c r="H703" s="361"/>
      <c r="I703" s="361"/>
      <c r="J703" s="361"/>
      <c r="K703" s="361"/>
      <c r="L703" s="361"/>
      <c r="M703" s="361"/>
      <c r="N703" s="361"/>
      <c r="O703" s="361"/>
      <c r="P703" s="361"/>
      <c r="Q703" s="361"/>
      <c r="R703" s="361"/>
      <c r="S703" s="361"/>
      <c r="T703" s="361"/>
      <c r="U703" s="361"/>
      <c r="V703" s="361"/>
      <c r="W703" s="361"/>
      <c r="X703" s="361"/>
      <c r="Y703" s="361"/>
      <c r="Z703" s="361"/>
      <c r="AA703" s="361"/>
      <c r="AB703" s="361"/>
      <c r="AC703" s="361"/>
      <c r="AD703" s="361"/>
      <c r="AE703" s="361"/>
    </row>
    <row r="704">
      <c r="A704" s="361"/>
      <c r="B704" s="361"/>
      <c r="C704" s="361"/>
      <c r="D704" s="361"/>
      <c r="E704" s="361"/>
      <c r="F704" s="361"/>
      <c r="G704" s="361"/>
      <c r="H704" s="361"/>
      <c r="I704" s="361"/>
      <c r="J704" s="361"/>
      <c r="K704" s="361"/>
      <c r="L704" s="361"/>
      <c r="M704" s="361"/>
      <c r="N704" s="361"/>
      <c r="O704" s="361"/>
      <c r="P704" s="361"/>
      <c r="Q704" s="361"/>
      <c r="R704" s="361"/>
      <c r="S704" s="361"/>
      <c r="T704" s="361"/>
      <c r="U704" s="361"/>
      <c r="V704" s="361"/>
      <c r="W704" s="361"/>
      <c r="X704" s="361"/>
      <c r="Y704" s="361"/>
      <c r="Z704" s="361"/>
      <c r="AA704" s="361"/>
      <c r="AB704" s="361"/>
      <c r="AC704" s="361"/>
      <c r="AD704" s="361"/>
      <c r="AE704" s="361"/>
    </row>
    <row r="705">
      <c r="A705" s="361"/>
      <c r="B705" s="361"/>
      <c r="C705" s="361"/>
      <c r="D705" s="361"/>
      <c r="E705" s="361"/>
      <c r="F705" s="361"/>
      <c r="G705" s="361"/>
      <c r="H705" s="361"/>
      <c r="I705" s="361"/>
      <c r="J705" s="361"/>
      <c r="K705" s="361"/>
      <c r="L705" s="361"/>
      <c r="M705" s="361"/>
      <c r="N705" s="361"/>
      <c r="O705" s="361"/>
      <c r="P705" s="361"/>
      <c r="Q705" s="361"/>
      <c r="R705" s="361"/>
      <c r="S705" s="361"/>
      <c r="T705" s="361"/>
      <c r="U705" s="361"/>
      <c r="V705" s="361"/>
      <c r="W705" s="361"/>
      <c r="X705" s="361"/>
      <c r="Y705" s="361"/>
      <c r="Z705" s="361"/>
      <c r="AA705" s="361"/>
      <c r="AB705" s="361"/>
      <c r="AC705" s="361"/>
      <c r="AD705" s="361"/>
      <c r="AE705" s="361"/>
    </row>
    <row r="706">
      <c r="A706" s="361"/>
      <c r="B706" s="361"/>
      <c r="C706" s="361"/>
      <c r="D706" s="361"/>
      <c r="E706" s="361"/>
      <c r="F706" s="361"/>
      <c r="G706" s="361"/>
      <c r="H706" s="361"/>
      <c r="I706" s="361"/>
      <c r="J706" s="361"/>
      <c r="K706" s="361"/>
      <c r="L706" s="361"/>
      <c r="M706" s="361"/>
      <c r="N706" s="361"/>
      <c r="O706" s="361"/>
      <c r="P706" s="361"/>
      <c r="Q706" s="361"/>
      <c r="R706" s="361"/>
      <c r="S706" s="361"/>
      <c r="T706" s="361"/>
      <c r="U706" s="361"/>
      <c r="V706" s="361"/>
      <c r="W706" s="361"/>
      <c r="X706" s="361"/>
      <c r="Y706" s="361"/>
      <c r="Z706" s="361"/>
      <c r="AA706" s="361"/>
      <c r="AB706" s="361"/>
      <c r="AC706" s="361"/>
      <c r="AD706" s="361"/>
      <c r="AE706" s="361"/>
    </row>
    <row r="707">
      <c r="A707" s="361"/>
      <c r="B707" s="361"/>
      <c r="C707" s="361"/>
      <c r="D707" s="361"/>
      <c r="E707" s="361"/>
      <c r="F707" s="361"/>
      <c r="G707" s="361"/>
      <c r="H707" s="361"/>
      <c r="I707" s="361"/>
      <c r="J707" s="361"/>
      <c r="K707" s="361"/>
      <c r="L707" s="361"/>
      <c r="M707" s="361"/>
      <c r="N707" s="361"/>
      <c r="O707" s="361"/>
      <c r="P707" s="361"/>
      <c r="Q707" s="361"/>
      <c r="R707" s="361"/>
      <c r="S707" s="361"/>
      <c r="T707" s="361"/>
      <c r="U707" s="361"/>
      <c r="V707" s="361"/>
      <c r="W707" s="361"/>
      <c r="X707" s="361"/>
      <c r="Y707" s="361"/>
      <c r="Z707" s="361"/>
      <c r="AA707" s="361"/>
      <c r="AB707" s="361"/>
      <c r="AC707" s="361"/>
      <c r="AD707" s="361"/>
      <c r="AE707" s="361"/>
    </row>
    <row r="708">
      <c r="A708" s="361"/>
      <c r="B708" s="361"/>
      <c r="C708" s="361"/>
      <c r="D708" s="361"/>
      <c r="E708" s="361"/>
      <c r="F708" s="361"/>
      <c r="G708" s="361"/>
      <c r="H708" s="361"/>
      <c r="I708" s="361"/>
      <c r="J708" s="361"/>
      <c r="K708" s="361"/>
      <c r="L708" s="361"/>
      <c r="M708" s="361"/>
      <c r="N708" s="361"/>
      <c r="O708" s="361"/>
      <c r="P708" s="361"/>
      <c r="Q708" s="361"/>
      <c r="R708" s="361"/>
      <c r="S708" s="361"/>
      <c r="T708" s="361"/>
      <c r="U708" s="361"/>
      <c r="V708" s="361"/>
      <c r="W708" s="361"/>
      <c r="X708" s="361"/>
      <c r="Y708" s="361"/>
      <c r="Z708" s="361"/>
      <c r="AA708" s="361"/>
      <c r="AB708" s="361"/>
      <c r="AC708" s="361"/>
      <c r="AD708" s="361"/>
      <c r="AE708" s="361"/>
    </row>
    <row r="709">
      <c r="A709" s="361"/>
      <c r="B709" s="361"/>
      <c r="C709" s="361"/>
      <c r="D709" s="361"/>
      <c r="E709" s="361"/>
      <c r="F709" s="361"/>
      <c r="G709" s="361"/>
      <c r="H709" s="361"/>
      <c r="I709" s="361"/>
      <c r="J709" s="361"/>
      <c r="K709" s="361"/>
      <c r="L709" s="361"/>
      <c r="M709" s="361"/>
      <c r="N709" s="361"/>
      <c r="O709" s="361"/>
      <c r="P709" s="361"/>
      <c r="Q709" s="361"/>
      <c r="R709" s="361"/>
      <c r="S709" s="361"/>
      <c r="T709" s="361"/>
      <c r="U709" s="361"/>
      <c r="V709" s="361"/>
      <c r="W709" s="361"/>
      <c r="X709" s="361"/>
      <c r="Y709" s="361"/>
      <c r="Z709" s="361"/>
      <c r="AA709" s="361"/>
      <c r="AB709" s="361"/>
      <c r="AC709" s="361"/>
      <c r="AD709" s="361"/>
      <c r="AE709" s="361"/>
    </row>
    <row r="710">
      <c r="A710" s="361"/>
      <c r="B710" s="361"/>
      <c r="C710" s="361"/>
      <c r="D710" s="361"/>
      <c r="E710" s="361"/>
      <c r="F710" s="361"/>
      <c r="G710" s="361"/>
      <c r="H710" s="361"/>
      <c r="I710" s="361"/>
      <c r="J710" s="361"/>
      <c r="K710" s="361"/>
      <c r="L710" s="361"/>
      <c r="M710" s="361"/>
      <c r="N710" s="361"/>
      <c r="O710" s="361"/>
      <c r="P710" s="361"/>
      <c r="Q710" s="361"/>
      <c r="R710" s="361"/>
      <c r="S710" s="361"/>
      <c r="T710" s="361"/>
      <c r="U710" s="361"/>
      <c r="V710" s="361"/>
      <c r="W710" s="361"/>
      <c r="X710" s="361"/>
      <c r="Y710" s="361"/>
      <c r="Z710" s="361"/>
      <c r="AA710" s="361"/>
      <c r="AB710" s="361"/>
      <c r="AC710" s="361"/>
      <c r="AD710" s="361"/>
      <c r="AE710" s="361"/>
    </row>
    <row r="711">
      <c r="A711" s="361"/>
      <c r="B711" s="361"/>
      <c r="C711" s="361"/>
      <c r="D711" s="361"/>
      <c r="E711" s="361"/>
      <c r="F711" s="361"/>
      <c r="G711" s="361"/>
      <c r="H711" s="361"/>
      <c r="I711" s="361"/>
      <c r="J711" s="361"/>
      <c r="K711" s="361"/>
      <c r="L711" s="361"/>
      <c r="M711" s="361"/>
      <c r="N711" s="361"/>
      <c r="O711" s="361"/>
      <c r="P711" s="361"/>
      <c r="Q711" s="361"/>
      <c r="R711" s="361"/>
      <c r="S711" s="361"/>
      <c r="T711" s="361"/>
      <c r="U711" s="361"/>
      <c r="V711" s="361"/>
      <c r="W711" s="361"/>
      <c r="X711" s="361"/>
      <c r="Y711" s="361"/>
      <c r="Z711" s="361"/>
      <c r="AA711" s="361"/>
      <c r="AB711" s="361"/>
      <c r="AC711" s="361"/>
      <c r="AD711" s="361"/>
      <c r="AE711" s="361"/>
    </row>
    <row r="712">
      <c r="A712" s="361"/>
      <c r="B712" s="361"/>
      <c r="C712" s="361"/>
      <c r="D712" s="361"/>
      <c r="E712" s="361"/>
      <c r="F712" s="361"/>
      <c r="G712" s="361"/>
      <c r="H712" s="361"/>
      <c r="I712" s="361"/>
      <c r="J712" s="361"/>
      <c r="K712" s="361"/>
      <c r="L712" s="361"/>
      <c r="M712" s="361"/>
      <c r="N712" s="361"/>
      <c r="O712" s="361"/>
      <c r="P712" s="361"/>
      <c r="Q712" s="361"/>
      <c r="R712" s="361"/>
      <c r="S712" s="361"/>
      <c r="T712" s="361"/>
      <c r="U712" s="361"/>
      <c r="V712" s="361"/>
      <c r="W712" s="361"/>
      <c r="X712" s="361"/>
      <c r="Y712" s="361"/>
      <c r="Z712" s="361"/>
      <c r="AA712" s="361"/>
      <c r="AB712" s="361"/>
      <c r="AC712" s="361"/>
      <c r="AD712" s="361"/>
      <c r="AE712" s="361"/>
    </row>
    <row r="713">
      <c r="A713" s="361"/>
      <c r="B713" s="361"/>
      <c r="C713" s="361"/>
      <c r="D713" s="361"/>
      <c r="E713" s="361"/>
      <c r="F713" s="361"/>
      <c r="G713" s="361"/>
      <c r="H713" s="361"/>
      <c r="I713" s="361"/>
      <c r="J713" s="361"/>
      <c r="K713" s="361"/>
      <c r="L713" s="361"/>
      <c r="M713" s="361"/>
      <c r="N713" s="361"/>
      <c r="O713" s="361"/>
      <c r="P713" s="361"/>
      <c r="Q713" s="361"/>
      <c r="R713" s="361"/>
      <c r="S713" s="361"/>
      <c r="T713" s="361"/>
      <c r="U713" s="361"/>
      <c r="V713" s="361"/>
      <c r="W713" s="361"/>
      <c r="X713" s="361"/>
      <c r="Y713" s="361"/>
      <c r="Z713" s="361"/>
      <c r="AA713" s="361"/>
      <c r="AB713" s="361"/>
      <c r="AC713" s="361"/>
      <c r="AD713" s="361"/>
      <c r="AE713" s="361"/>
    </row>
    <row r="714">
      <c r="A714" s="361"/>
      <c r="B714" s="361"/>
      <c r="C714" s="361"/>
      <c r="D714" s="361"/>
      <c r="E714" s="361"/>
      <c r="F714" s="361"/>
      <c r="G714" s="361"/>
      <c r="H714" s="361"/>
      <c r="I714" s="361"/>
      <c r="J714" s="361"/>
      <c r="K714" s="361"/>
      <c r="L714" s="361"/>
      <c r="M714" s="361"/>
      <c r="N714" s="361"/>
      <c r="O714" s="361"/>
      <c r="P714" s="361"/>
      <c r="Q714" s="361"/>
      <c r="R714" s="361"/>
      <c r="S714" s="361"/>
      <c r="T714" s="361"/>
      <c r="U714" s="361"/>
      <c r="V714" s="361"/>
      <c r="W714" s="361"/>
      <c r="X714" s="361"/>
      <c r="Y714" s="361"/>
      <c r="Z714" s="361"/>
      <c r="AA714" s="361"/>
      <c r="AB714" s="361"/>
      <c r="AC714" s="361"/>
      <c r="AD714" s="361"/>
      <c r="AE714" s="361"/>
    </row>
    <row r="715">
      <c r="A715" s="361"/>
      <c r="B715" s="361"/>
      <c r="C715" s="361"/>
      <c r="D715" s="361"/>
      <c r="E715" s="361"/>
      <c r="F715" s="361"/>
      <c r="G715" s="361"/>
      <c r="H715" s="361"/>
      <c r="I715" s="361"/>
      <c r="J715" s="361"/>
      <c r="K715" s="361"/>
      <c r="L715" s="361"/>
      <c r="M715" s="361"/>
      <c r="N715" s="361"/>
      <c r="O715" s="361"/>
      <c r="P715" s="361"/>
      <c r="Q715" s="361"/>
      <c r="R715" s="361"/>
      <c r="S715" s="361"/>
      <c r="T715" s="361"/>
      <c r="U715" s="361"/>
      <c r="V715" s="361"/>
      <c r="W715" s="361"/>
      <c r="X715" s="361"/>
      <c r="Y715" s="361"/>
      <c r="Z715" s="361"/>
      <c r="AA715" s="361"/>
      <c r="AB715" s="361"/>
      <c r="AC715" s="361"/>
      <c r="AD715" s="361"/>
      <c r="AE715" s="361"/>
    </row>
    <row r="716">
      <c r="A716" s="361"/>
      <c r="B716" s="361"/>
      <c r="C716" s="361"/>
      <c r="D716" s="361"/>
      <c r="E716" s="361"/>
      <c r="F716" s="361"/>
      <c r="G716" s="361"/>
      <c r="H716" s="361"/>
      <c r="I716" s="361"/>
      <c r="J716" s="361"/>
      <c r="K716" s="361"/>
      <c r="L716" s="361"/>
      <c r="M716" s="361"/>
      <c r="N716" s="361"/>
      <c r="O716" s="361"/>
      <c r="P716" s="361"/>
      <c r="Q716" s="361"/>
      <c r="R716" s="361"/>
      <c r="S716" s="361"/>
      <c r="T716" s="361"/>
      <c r="U716" s="361"/>
      <c r="V716" s="361"/>
      <c r="W716" s="361"/>
      <c r="X716" s="361"/>
      <c r="Y716" s="361"/>
      <c r="Z716" s="361"/>
      <c r="AA716" s="361"/>
      <c r="AB716" s="361"/>
      <c r="AC716" s="361"/>
      <c r="AD716" s="361"/>
      <c r="AE716" s="361"/>
    </row>
    <row r="717">
      <c r="A717" s="361"/>
      <c r="B717" s="361"/>
      <c r="C717" s="361"/>
      <c r="D717" s="361"/>
      <c r="E717" s="361"/>
      <c r="F717" s="361"/>
      <c r="G717" s="361"/>
      <c r="H717" s="361"/>
      <c r="I717" s="361"/>
      <c r="J717" s="361"/>
      <c r="K717" s="361"/>
      <c r="L717" s="361"/>
      <c r="M717" s="361"/>
      <c r="N717" s="361"/>
      <c r="O717" s="361"/>
      <c r="P717" s="361"/>
      <c r="Q717" s="361"/>
      <c r="R717" s="361"/>
      <c r="S717" s="361"/>
      <c r="T717" s="361"/>
      <c r="U717" s="361"/>
      <c r="V717" s="361"/>
      <c r="W717" s="361"/>
      <c r="X717" s="361"/>
      <c r="Y717" s="361"/>
      <c r="Z717" s="361"/>
      <c r="AA717" s="361"/>
      <c r="AB717" s="361"/>
      <c r="AC717" s="361"/>
      <c r="AD717" s="361"/>
      <c r="AE717" s="361"/>
    </row>
    <row r="718">
      <c r="A718" s="361"/>
      <c r="B718" s="361"/>
      <c r="C718" s="361"/>
      <c r="D718" s="361"/>
      <c r="E718" s="361"/>
      <c r="F718" s="361"/>
      <c r="G718" s="361"/>
      <c r="H718" s="361"/>
      <c r="I718" s="361"/>
      <c r="J718" s="361"/>
      <c r="K718" s="361"/>
      <c r="L718" s="361"/>
      <c r="M718" s="361"/>
      <c r="N718" s="361"/>
      <c r="O718" s="361"/>
      <c r="P718" s="361"/>
      <c r="Q718" s="361"/>
      <c r="R718" s="361"/>
      <c r="S718" s="361"/>
      <c r="T718" s="361"/>
      <c r="U718" s="361"/>
      <c r="V718" s="361"/>
      <c r="W718" s="361"/>
      <c r="X718" s="361"/>
      <c r="Y718" s="361"/>
      <c r="Z718" s="361"/>
      <c r="AA718" s="361"/>
      <c r="AB718" s="361"/>
      <c r="AC718" s="361"/>
      <c r="AD718" s="361"/>
      <c r="AE718" s="361"/>
    </row>
    <row r="719">
      <c r="A719" s="361"/>
      <c r="B719" s="361"/>
      <c r="C719" s="361"/>
      <c r="D719" s="361"/>
      <c r="E719" s="361"/>
      <c r="F719" s="361"/>
      <c r="G719" s="361"/>
      <c r="H719" s="361"/>
      <c r="I719" s="361"/>
      <c r="J719" s="361"/>
      <c r="K719" s="361"/>
      <c r="L719" s="361"/>
      <c r="M719" s="361"/>
      <c r="N719" s="361"/>
      <c r="O719" s="361"/>
      <c r="P719" s="361"/>
      <c r="Q719" s="361"/>
      <c r="R719" s="361"/>
      <c r="S719" s="361"/>
      <c r="T719" s="361"/>
      <c r="U719" s="361"/>
      <c r="V719" s="361"/>
      <c r="W719" s="361"/>
      <c r="X719" s="361"/>
      <c r="Y719" s="361"/>
      <c r="Z719" s="361"/>
      <c r="AA719" s="361"/>
      <c r="AB719" s="361"/>
      <c r="AC719" s="361"/>
      <c r="AD719" s="361"/>
      <c r="AE719" s="361"/>
    </row>
    <row r="720">
      <c r="A720" s="361"/>
      <c r="B720" s="361"/>
      <c r="C720" s="361"/>
      <c r="D720" s="361"/>
      <c r="E720" s="361"/>
      <c r="F720" s="361"/>
      <c r="G720" s="361"/>
      <c r="H720" s="361"/>
      <c r="I720" s="361"/>
      <c r="J720" s="361"/>
      <c r="K720" s="361"/>
      <c r="L720" s="361"/>
      <c r="M720" s="361"/>
      <c r="N720" s="361"/>
      <c r="O720" s="361"/>
      <c r="P720" s="361"/>
      <c r="Q720" s="361"/>
      <c r="R720" s="361"/>
      <c r="S720" s="361"/>
      <c r="T720" s="361"/>
      <c r="U720" s="361"/>
      <c r="V720" s="361"/>
      <c r="W720" s="361"/>
      <c r="X720" s="361"/>
      <c r="Y720" s="361"/>
      <c r="Z720" s="361"/>
      <c r="AA720" s="361"/>
      <c r="AB720" s="361"/>
      <c r="AC720" s="361"/>
      <c r="AD720" s="361"/>
      <c r="AE720" s="361"/>
    </row>
    <row r="721">
      <c r="A721" s="361"/>
      <c r="B721" s="361"/>
      <c r="C721" s="361"/>
      <c r="D721" s="361"/>
      <c r="E721" s="361"/>
      <c r="F721" s="361"/>
      <c r="G721" s="361"/>
      <c r="H721" s="361"/>
      <c r="I721" s="361"/>
      <c r="J721" s="361"/>
      <c r="K721" s="361"/>
      <c r="L721" s="361"/>
      <c r="M721" s="361"/>
      <c r="N721" s="361"/>
      <c r="O721" s="361"/>
      <c r="P721" s="361"/>
      <c r="Q721" s="361"/>
      <c r="R721" s="361"/>
      <c r="S721" s="361"/>
      <c r="T721" s="361"/>
      <c r="U721" s="361"/>
      <c r="V721" s="361"/>
      <c r="W721" s="361"/>
      <c r="X721" s="361"/>
      <c r="Y721" s="361"/>
      <c r="Z721" s="361"/>
      <c r="AA721" s="361"/>
      <c r="AB721" s="361"/>
      <c r="AC721" s="361"/>
      <c r="AD721" s="361"/>
      <c r="AE721" s="361"/>
    </row>
    <row r="722">
      <c r="A722" s="361"/>
      <c r="B722" s="361"/>
      <c r="C722" s="361"/>
      <c r="D722" s="361"/>
      <c r="E722" s="361"/>
      <c r="F722" s="361"/>
      <c r="G722" s="361"/>
      <c r="H722" s="361"/>
      <c r="I722" s="361"/>
      <c r="J722" s="361"/>
      <c r="K722" s="361"/>
      <c r="L722" s="361"/>
      <c r="M722" s="361"/>
      <c r="N722" s="361"/>
      <c r="O722" s="361"/>
      <c r="P722" s="361"/>
      <c r="Q722" s="361"/>
      <c r="R722" s="361"/>
      <c r="S722" s="361"/>
      <c r="T722" s="361"/>
      <c r="U722" s="361"/>
      <c r="V722" s="361"/>
      <c r="W722" s="361"/>
      <c r="X722" s="361"/>
      <c r="Y722" s="361"/>
      <c r="Z722" s="361"/>
      <c r="AA722" s="361"/>
      <c r="AB722" s="361"/>
      <c r="AC722" s="361"/>
      <c r="AD722" s="361"/>
      <c r="AE722" s="361"/>
    </row>
    <row r="723">
      <c r="A723" s="361"/>
      <c r="B723" s="361"/>
      <c r="C723" s="361"/>
      <c r="D723" s="361"/>
      <c r="E723" s="361"/>
      <c r="F723" s="361"/>
      <c r="G723" s="361"/>
      <c r="H723" s="361"/>
      <c r="I723" s="361"/>
      <c r="J723" s="361"/>
      <c r="K723" s="361"/>
      <c r="L723" s="361"/>
      <c r="M723" s="361"/>
      <c r="N723" s="361"/>
      <c r="O723" s="361"/>
      <c r="P723" s="361"/>
      <c r="Q723" s="361"/>
      <c r="R723" s="361"/>
      <c r="S723" s="361"/>
      <c r="T723" s="361"/>
      <c r="U723" s="361"/>
      <c r="V723" s="361"/>
      <c r="W723" s="361"/>
      <c r="X723" s="361"/>
      <c r="Y723" s="361"/>
      <c r="Z723" s="361"/>
      <c r="AA723" s="361"/>
      <c r="AB723" s="361"/>
      <c r="AC723" s="361"/>
      <c r="AD723" s="361"/>
      <c r="AE723" s="361"/>
    </row>
    <row r="724">
      <c r="A724" s="361"/>
      <c r="B724" s="361"/>
      <c r="C724" s="361"/>
      <c r="D724" s="361"/>
      <c r="E724" s="361"/>
      <c r="F724" s="361"/>
      <c r="G724" s="361"/>
      <c r="H724" s="361"/>
      <c r="I724" s="361"/>
      <c r="J724" s="361"/>
      <c r="K724" s="361"/>
      <c r="L724" s="361"/>
      <c r="M724" s="361"/>
      <c r="N724" s="361"/>
      <c r="O724" s="361"/>
      <c r="P724" s="361"/>
      <c r="Q724" s="361"/>
      <c r="R724" s="361"/>
      <c r="S724" s="361"/>
      <c r="T724" s="361"/>
      <c r="U724" s="361"/>
      <c r="V724" s="361"/>
      <c r="W724" s="361"/>
      <c r="X724" s="361"/>
      <c r="Y724" s="361"/>
      <c r="Z724" s="361"/>
      <c r="AA724" s="361"/>
      <c r="AB724" s="361"/>
      <c r="AC724" s="361"/>
      <c r="AD724" s="361"/>
      <c r="AE724" s="361"/>
    </row>
    <row r="725">
      <c r="A725" s="361"/>
      <c r="B725" s="361"/>
      <c r="C725" s="361"/>
      <c r="D725" s="361"/>
      <c r="E725" s="361"/>
      <c r="F725" s="361"/>
      <c r="G725" s="361"/>
      <c r="H725" s="361"/>
      <c r="I725" s="361"/>
      <c r="J725" s="361"/>
      <c r="K725" s="361"/>
      <c r="L725" s="361"/>
      <c r="M725" s="361"/>
      <c r="N725" s="361"/>
      <c r="O725" s="361"/>
      <c r="P725" s="361"/>
      <c r="Q725" s="361"/>
      <c r="R725" s="361"/>
      <c r="S725" s="361"/>
      <c r="T725" s="361"/>
      <c r="U725" s="361"/>
      <c r="V725" s="361"/>
      <c r="W725" s="361"/>
      <c r="X725" s="361"/>
      <c r="Y725" s="361"/>
      <c r="Z725" s="361"/>
      <c r="AA725" s="361"/>
      <c r="AB725" s="361"/>
      <c r="AC725" s="361"/>
      <c r="AD725" s="361"/>
      <c r="AE725" s="361"/>
    </row>
    <row r="726">
      <c r="A726" s="361"/>
      <c r="B726" s="361"/>
      <c r="C726" s="361"/>
      <c r="D726" s="361"/>
      <c r="E726" s="361"/>
      <c r="F726" s="361"/>
      <c r="G726" s="361"/>
      <c r="H726" s="361"/>
      <c r="I726" s="361"/>
      <c r="J726" s="361"/>
      <c r="K726" s="361"/>
      <c r="L726" s="361"/>
      <c r="M726" s="361"/>
      <c r="N726" s="361"/>
      <c r="O726" s="361"/>
      <c r="P726" s="361"/>
      <c r="Q726" s="361"/>
      <c r="R726" s="361"/>
      <c r="S726" s="361"/>
      <c r="T726" s="361"/>
      <c r="U726" s="361"/>
      <c r="V726" s="361"/>
      <c r="W726" s="361"/>
      <c r="X726" s="361"/>
      <c r="Y726" s="361"/>
      <c r="Z726" s="361"/>
      <c r="AA726" s="361"/>
      <c r="AB726" s="361"/>
      <c r="AC726" s="361"/>
      <c r="AD726" s="361"/>
      <c r="AE726" s="361"/>
    </row>
    <row r="727">
      <c r="A727" s="361"/>
      <c r="B727" s="361"/>
      <c r="C727" s="361"/>
      <c r="D727" s="361"/>
      <c r="E727" s="361"/>
      <c r="F727" s="361"/>
      <c r="G727" s="361"/>
      <c r="H727" s="361"/>
      <c r="I727" s="361"/>
      <c r="J727" s="361"/>
      <c r="K727" s="361"/>
      <c r="L727" s="361"/>
      <c r="M727" s="361"/>
      <c r="N727" s="361"/>
      <c r="O727" s="361"/>
      <c r="P727" s="361"/>
      <c r="Q727" s="361"/>
      <c r="R727" s="361"/>
      <c r="S727" s="361"/>
      <c r="T727" s="361"/>
      <c r="U727" s="361"/>
      <c r="V727" s="361"/>
      <c r="W727" s="361"/>
      <c r="X727" s="361"/>
      <c r="Y727" s="361"/>
      <c r="Z727" s="361"/>
      <c r="AA727" s="361"/>
      <c r="AB727" s="361"/>
      <c r="AC727" s="361"/>
      <c r="AD727" s="361"/>
      <c r="AE727" s="361"/>
    </row>
    <row r="728">
      <c r="A728" s="361"/>
      <c r="B728" s="361"/>
      <c r="C728" s="361"/>
      <c r="D728" s="361"/>
      <c r="E728" s="361"/>
      <c r="F728" s="361"/>
      <c r="G728" s="361"/>
      <c r="H728" s="361"/>
      <c r="I728" s="361"/>
      <c r="J728" s="361"/>
      <c r="K728" s="361"/>
      <c r="L728" s="361"/>
      <c r="M728" s="361"/>
      <c r="N728" s="361"/>
      <c r="O728" s="361"/>
      <c r="P728" s="361"/>
      <c r="Q728" s="361"/>
      <c r="R728" s="361"/>
      <c r="S728" s="361"/>
      <c r="T728" s="361"/>
      <c r="U728" s="361"/>
      <c r="V728" s="361"/>
      <c r="W728" s="361"/>
      <c r="X728" s="361"/>
      <c r="Y728" s="361"/>
      <c r="Z728" s="361"/>
      <c r="AA728" s="361"/>
      <c r="AB728" s="361"/>
      <c r="AC728" s="361"/>
      <c r="AD728" s="361"/>
      <c r="AE728" s="361"/>
    </row>
    <row r="729">
      <c r="A729" s="361"/>
      <c r="B729" s="361"/>
      <c r="C729" s="361"/>
      <c r="D729" s="361"/>
      <c r="E729" s="361"/>
      <c r="F729" s="361"/>
      <c r="G729" s="361"/>
      <c r="H729" s="361"/>
      <c r="I729" s="361"/>
      <c r="J729" s="361"/>
      <c r="K729" s="361"/>
      <c r="L729" s="361"/>
      <c r="M729" s="361"/>
      <c r="N729" s="361"/>
      <c r="O729" s="361"/>
      <c r="P729" s="361"/>
      <c r="Q729" s="361"/>
      <c r="R729" s="361"/>
      <c r="S729" s="361"/>
      <c r="T729" s="361"/>
      <c r="U729" s="361"/>
      <c r="V729" s="361"/>
      <c r="W729" s="361"/>
      <c r="X729" s="361"/>
      <c r="Y729" s="361"/>
      <c r="Z729" s="361"/>
      <c r="AA729" s="361"/>
      <c r="AB729" s="361"/>
      <c r="AC729" s="361"/>
      <c r="AD729" s="361"/>
      <c r="AE729" s="361"/>
    </row>
    <row r="730">
      <c r="A730" s="361"/>
      <c r="B730" s="361"/>
      <c r="C730" s="361"/>
      <c r="D730" s="361"/>
      <c r="E730" s="361"/>
      <c r="F730" s="361"/>
      <c r="G730" s="361"/>
      <c r="H730" s="361"/>
      <c r="I730" s="361"/>
      <c r="J730" s="361"/>
      <c r="K730" s="361"/>
      <c r="L730" s="361"/>
      <c r="M730" s="361"/>
      <c r="N730" s="361"/>
      <c r="O730" s="361"/>
      <c r="P730" s="361"/>
      <c r="Q730" s="361"/>
      <c r="R730" s="361"/>
      <c r="S730" s="361"/>
      <c r="T730" s="361"/>
      <c r="U730" s="361"/>
      <c r="V730" s="361"/>
      <c r="W730" s="361"/>
      <c r="X730" s="361"/>
      <c r="Y730" s="361"/>
      <c r="Z730" s="361"/>
      <c r="AA730" s="361"/>
      <c r="AB730" s="361"/>
      <c r="AC730" s="361"/>
      <c r="AD730" s="361"/>
      <c r="AE730" s="361"/>
    </row>
    <row r="731">
      <c r="A731" s="361"/>
      <c r="B731" s="361"/>
      <c r="C731" s="361"/>
      <c r="D731" s="361"/>
      <c r="E731" s="361"/>
      <c r="F731" s="361"/>
      <c r="G731" s="361"/>
      <c r="H731" s="361"/>
      <c r="I731" s="361"/>
      <c r="J731" s="361"/>
      <c r="K731" s="361"/>
      <c r="L731" s="361"/>
      <c r="M731" s="361"/>
      <c r="N731" s="361"/>
      <c r="O731" s="361"/>
      <c r="P731" s="361"/>
      <c r="Q731" s="361"/>
      <c r="R731" s="361"/>
      <c r="S731" s="361"/>
      <c r="T731" s="361"/>
      <c r="U731" s="361"/>
      <c r="V731" s="361"/>
      <c r="W731" s="361"/>
      <c r="X731" s="361"/>
      <c r="Y731" s="361"/>
      <c r="Z731" s="361"/>
      <c r="AA731" s="361"/>
      <c r="AB731" s="361"/>
      <c r="AC731" s="361"/>
      <c r="AD731" s="361"/>
      <c r="AE731" s="361"/>
    </row>
    <row r="732">
      <c r="A732" s="361"/>
      <c r="B732" s="361"/>
      <c r="C732" s="361"/>
      <c r="D732" s="361"/>
      <c r="E732" s="361"/>
      <c r="F732" s="361"/>
      <c r="G732" s="361"/>
      <c r="H732" s="361"/>
      <c r="I732" s="361"/>
      <c r="J732" s="361"/>
      <c r="K732" s="361"/>
      <c r="L732" s="361"/>
      <c r="M732" s="361"/>
      <c r="N732" s="361"/>
      <c r="O732" s="361"/>
      <c r="P732" s="361"/>
      <c r="Q732" s="361"/>
      <c r="R732" s="361"/>
      <c r="S732" s="361"/>
      <c r="T732" s="361"/>
      <c r="U732" s="361"/>
      <c r="V732" s="361"/>
      <c r="W732" s="361"/>
      <c r="X732" s="361"/>
      <c r="Y732" s="361"/>
      <c r="Z732" s="361"/>
      <c r="AA732" s="361"/>
      <c r="AB732" s="361"/>
      <c r="AC732" s="361"/>
      <c r="AD732" s="361"/>
      <c r="AE732" s="361"/>
    </row>
    <row r="733">
      <c r="A733" s="361"/>
      <c r="B733" s="361"/>
      <c r="C733" s="361"/>
      <c r="D733" s="361"/>
      <c r="E733" s="361"/>
      <c r="F733" s="361"/>
      <c r="G733" s="361"/>
      <c r="H733" s="361"/>
      <c r="I733" s="361"/>
      <c r="J733" s="361"/>
      <c r="K733" s="361"/>
      <c r="L733" s="361"/>
      <c r="M733" s="361"/>
      <c r="N733" s="361"/>
      <c r="O733" s="361"/>
      <c r="P733" s="361"/>
      <c r="Q733" s="361"/>
      <c r="R733" s="361"/>
      <c r="S733" s="361"/>
      <c r="T733" s="361"/>
      <c r="U733" s="361"/>
      <c r="V733" s="361"/>
      <c r="W733" s="361"/>
      <c r="X733" s="361"/>
      <c r="Y733" s="361"/>
      <c r="Z733" s="361"/>
      <c r="AA733" s="361"/>
      <c r="AB733" s="361"/>
      <c r="AC733" s="361"/>
      <c r="AD733" s="361"/>
      <c r="AE733" s="361"/>
    </row>
    <row r="734">
      <c r="A734" s="361"/>
      <c r="B734" s="361"/>
      <c r="C734" s="361"/>
      <c r="D734" s="361"/>
      <c r="E734" s="361"/>
      <c r="F734" s="361"/>
      <c r="G734" s="361"/>
      <c r="H734" s="361"/>
      <c r="I734" s="361"/>
      <c r="J734" s="361"/>
      <c r="K734" s="361"/>
      <c r="L734" s="361"/>
      <c r="M734" s="361"/>
      <c r="N734" s="361"/>
      <c r="O734" s="361"/>
      <c r="P734" s="361"/>
      <c r="Q734" s="361"/>
      <c r="R734" s="361"/>
      <c r="S734" s="361"/>
      <c r="T734" s="361"/>
      <c r="U734" s="361"/>
      <c r="V734" s="361"/>
      <c r="W734" s="361"/>
      <c r="X734" s="361"/>
      <c r="Y734" s="361"/>
      <c r="Z734" s="361"/>
      <c r="AA734" s="361"/>
      <c r="AB734" s="361"/>
      <c r="AC734" s="361"/>
      <c r="AD734" s="361"/>
      <c r="AE734" s="361"/>
    </row>
    <row r="735">
      <c r="A735" s="361"/>
      <c r="B735" s="361"/>
      <c r="C735" s="361"/>
      <c r="D735" s="361"/>
      <c r="E735" s="361"/>
      <c r="F735" s="361"/>
      <c r="G735" s="361"/>
      <c r="H735" s="361"/>
      <c r="I735" s="361"/>
      <c r="J735" s="361"/>
      <c r="K735" s="361"/>
      <c r="L735" s="361"/>
      <c r="M735" s="361"/>
      <c r="N735" s="361"/>
      <c r="O735" s="361"/>
      <c r="P735" s="361"/>
      <c r="Q735" s="361"/>
      <c r="R735" s="361"/>
      <c r="S735" s="361"/>
      <c r="T735" s="361"/>
      <c r="U735" s="361"/>
      <c r="V735" s="361"/>
      <c r="W735" s="361"/>
      <c r="X735" s="361"/>
      <c r="Y735" s="361"/>
      <c r="Z735" s="361"/>
      <c r="AA735" s="361"/>
      <c r="AB735" s="361"/>
      <c r="AC735" s="361"/>
      <c r="AD735" s="361"/>
      <c r="AE735" s="361"/>
    </row>
    <row r="736">
      <c r="A736" s="361"/>
      <c r="B736" s="361"/>
      <c r="C736" s="361"/>
      <c r="D736" s="361"/>
      <c r="E736" s="361"/>
      <c r="F736" s="361"/>
      <c r="G736" s="361"/>
      <c r="H736" s="361"/>
      <c r="I736" s="361"/>
      <c r="J736" s="361"/>
      <c r="K736" s="361"/>
      <c r="L736" s="361"/>
      <c r="M736" s="361"/>
      <c r="N736" s="361"/>
      <c r="O736" s="361"/>
      <c r="P736" s="361"/>
      <c r="Q736" s="361"/>
      <c r="R736" s="361"/>
      <c r="S736" s="361"/>
      <c r="T736" s="361"/>
      <c r="U736" s="361"/>
      <c r="V736" s="361"/>
      <c r="W736" s="361"/>
      <c r="X736" s="361"/>
      <c r="Y736" s="361"/>
      <c r="Z736" s="361"/>
      <c r="AA736" s="361"/>
      <c r="AB736" s="361"/>
      <c r="AC736" s="361"/>
      <c r="AD736" s="361"/>
      <c r="AE736" s="361"/>
    </row>
    <row r="737">
      <c r="A737" s="361"/>
      <c r="B737" s="361"/>
      <c r="C737" s="361"/>
      <c r="D737" s="361"/>
      <c r="E737" s="361"/>
      <c r="F737" s="361"/>
      <c r="G737" s="361"/>
      <c r="H737" s="361"/>
      <c r="I737" s="361"/>
      <c r="J737" s="361"/>
      <c r="K737" s="361"/>
      <c r="L737" s="361"/>
      <c r="M737" s="361"/>
      <c r="N737" s="361"/>
      <c r="O737" s="361"/>
      <c r="P737" s="361"/>
      <c r="Q737" s="361"/>
      <c r="R737" s="361"/>
      <c r="S737" s="361"/>
      <c r="T737" s="361"/>
      <c r="U737" s="361"/>
      <c r="V737" s="361"/>
      <c r="W737" s="361"/>
      <c r="X737" s="361"/>
      <c r="Y737" s="361"/>
      <c r="Z737" s="361"/>
      <c r="AA737" s="361"/>
      <c r="AB737" s="361"/>
      <c r="AC737" s="361"/>
      <c r="AD737" s="361"/>
      <c r="AE737" s="361"/>
    </row>
    <row r="738">
      <c r="A738" s="361"/>
      <c r="B738" s="361"/>
      <c r="C738" s="361"/>
      <c r="D738" s="361"/>
      <c r="E738" s="361"/>
      <c r="F738" s="361"/>
      <c r="G738" s="361"/>
      <c r="H738" s="361"/>
      <c r="I738" s="361"/>
      <c r="J738" s="361"/>
      <c r="K738" s="361"/>
      <c r="L738" s="361"/>
      <c r="M738" s="361"/>
      <c r="N738" s="361"/>
      <c r="O738" s="361"/>
      <c r="P738" s="361"/>
      <c r="Q738" s="361"/>
      <c r="R738" s="361"/>
      <c r="S738" s="361"/>
      <c r="T738" s="361"/>
      <c r="U738" s="361"/>
      <c r="V738" s="361"/>
      <c r="W738" s="361"/>
      <c r="X738" s="361"/>
      <c r="Y738" s="361"/>
      <c r="Z738" s="361"/>
      <c r="AA738" s="361"/>
      <c r="AB738" s="361"/>
      <c r="AC738" s="361"/>
      <c r="AD738" s="361"/>
      <c r="AE738" s="361"/>
    </row>
    <row r="739">
      <c r="A739" s="361"/>
      <c r="B739" s="361"/>
      <c r="C739" s="361"/>
      <c r="D739" s="361"/>
      <c r="E739" s="361"/>
      <c r="F739" s="361"/>
      <c r="G739" s="361"/>
      <c r="H739" s="361"/>
      <c r="I739" s="361"/>
      <c r="J739" s="361"/>
      <c r="K739" s="361"/>
      <c r="L739" s="361"/>
      <c r="M739" s="361"/>
      <c r="N739" s="361"/>
      <c r="O739" s="361"/>
      <c r="P739" s="361"/>
      <c r="Q739" s="361"/>
      <c r="R739" s="361"/>
      <c r="S739" s="361"/>
      <c r="T739" s="361"/>
      <c r="U739" s="361"/>
      <c r="V739" s="361"/>
      <c r="W739" s="361"/>
      <c r="X739" s="361"/>
      <c r="Y739" s="361"/>
      <c r="Z739" s="361"/>
      <c r="AA739" s="361"/>
      <c r="AB739" s="361"/>
      <c r="AC739" s="361"/>
      <c r="AD739" s="361"/>
      <c r="AE739" s="361"/>
    </row>
    <row r="740">
      <c r="A740" s="361"/>
      <c r="B740" s="361"/>
      <c r="C740" s="361"/>
      <c r="D740" s="361"/>
      <c r="E740" s="361"/>
      <c r="F740" s="361"/>
      <c r="G740" s="361"/>
      <c r="H740" s="361"/>
      <c r="I740" s="361"/>
      <c r="J740" s="361"/>
      <c r="K740" s="361"/>
      <c r="L740" s="361"/>
      <c r="M740" s="361"/>
      <c r="N740" s="361"/>
      <c r="O740" s="361"/>
      <c r="P740" s="361"/>
      <c r="Q740" s="361"/>
      <c r="R740" s="361"/>
      <c r="S740" s="361"/>
      <c r="T740" s="361"/>
      <c r="U740" s="361"/>
      <c r="V740" s="361"/>
      <c r="W740" s="361"/>
      <c r="X740" s="361"/>
      <c r="Y740" s="361"/>
      <c r="Z740" s="361"/>
      <c r="AA740" s="361"/>
      <c r="AB740" s="361"/>
      <c r="AC740" s="361"/>
      <c r="AD740" s="361"/>
      <c r="AE740" s="361"/>
    </row>
    <row r="741">
      <c r="A741" s="361"/>
      <c r="B741" s="361"/>
      <c r="C741" s="361"/>
      <c r="D741" s="361"/>
      <c r="E741" s="361"/>
      <c r="F741" s="361"/>
      <c r="G741" s="361"/>
      <c r="H741" s="361"/>
      <c r="I741" s="361"/>
      <c r="J741" s="361"/>
      <c r="K741" s="361"/>
      <c r="L741" s="361"/>
      <c r="M741" s="361"/>
      <c r="N741" s="361"/>
      <c r="O741" s="361"/>
      <c r="P741" s="361"/>
      <c r="Q741" s="361"/>
      <c r="R741" s="361"/>
      <c r="S741" s="361"/>
      <c r="T741" s="361"/>
      <c r="U741" s="361"/>
      <c r="V741" s="361"/>
      <c r="W741" s="361"/>
      <c r="X741" s="361"/>
      <c r="Y741" s="361"/>
      <c r="Z741" s="361"/>
      <c r="AA741" s="361"/>
      <c r="AB741" s="361"/>
      <c r="AC741" s="361"/>
      <c r="AD741" s="361"/>
      <c r="AE741" s="361"/>
    </row>
    <row r="742">
      <c r="A742" s="361"/>
      <c r="B742" s="361"/>
      <c r="C742" s="361"/>
      <c r="D742" s="361"/>
      <c r="E742" s="361"/>
      <c r="F742" s="361"/>
      <c r="G742" s="361"/>
      <c r="H742" s="361"/>
      <c r="I742" s="361"/>
      <c r="J742" s="361"/>
      <c r="K742" s="361"/>
      <c r="L742" s="361"/>
      <c r="M742" s="361"/>
      <c r="N742" s="361"/>
      <c r="O742" s="361"/>
      <c r="P742" s="361"/>
      <c r="Q742" s="361"/>
      <c r="R742" s="361"/>
      <c r="S742" s="361"/>
      <c r="T742" s="361"/>
      <c r="U742" s="361"/>
      <c r="V742" s="361"/>
      <c r="W742" s="361"/>
      <c r="X742" s="361"/>
      <c r="Y742" s="361"/>
      <c r="Z742" s="361"/>
      <c r="AA742" s="361"/>
      <c r="AB742" s="361"/>
      <c r="AC742" s="361"/>
      <c r="AD742" s="361"/>
      <c r="AE742" s="361"/>
    </row>
    <row r="743">
      <c r="A743" s="361"/>
      <c r="B743" s="361"/>
      <c r="C743" s="361"/>
      <c r="D743" s="361"/>
      <c r="E743" s="361"/>
      <c r="F743" s="361"/>
      <c r="G743" s="361"/>
      <c r="H743" s="361"/>
      <c r="I743" s="361"/>
      <c r="J743" s="361"/>
      <c r="K743" s="361"/>
      <c r="L743" s="361"/>
      <c r="M743" s="361"/>
      <c r="N743" s="361"/>
      <c r="O743" s="361"/>
      <c r="P743" s="361"/>
      <c r="Q743" s="361"/>
      <c r="R743" s="361"/>
      <c r="S743" s="361"/>
      <c r="T743" s="361"/>
      <c r="U743" s="361"/>
      <c r="V743" s="361"/>
      <c r="W743" s="361"/>
      <c r="X743" s="361"/>
      <c r="Y743" s="361"/>
      <c r="Z743" s="361"/>
      <c r="AA743" s="361"/>
      <c r="AB743" s="361"/>
      <c r="AC743" s="361"/>
      <c r="AD743" s="361"/>
      <c r="AE743" s="361"/>
    </row>
    <row r="744">
      <c r="A744" s="361"/>
      <c r="B744" s="361"/>
      <c r="C744" s="361"/>
      <c r="D744" s="361"/>
      <c r="E744" s="361"/>
      <c r="F744" s="361"/>
      <c r="G744" s="361"/>
      <c r="H744" s="361"/>
      <c r="I744" s="361"/>
      <c r="J744" s="361"/>
      <c r="K744" s="361"/>
      <c r="L744" s="361"/>
      <c r="M744" s="361"/>
      <c r="N744" s="361"/>
      <c r="O744" s="361"/>
      <c r="P744" s="361"/>
      <c r="Q744" s="361"/>
      <c r="R744" s="361"/>
      <c r="S744" s="361"/>
      <c r="T744" s="361"/>
      <c r="U744" s="361"/>
      <c r="V744" s="361"/>
      <c r="W744" s="361"/>
      <c r="X744" s="361"/>
      <c r="Y744" s="361"/>
      <c r="Z744" s="361"/>
      <c r="AA744" s="361"/>
      <c r="AB744" s="361"/>
      <c r="AC744" s="361"/>
      <c r="AD744" s="361"/>
      <c r="AE744" s="361"/>
    </row>
    <row r="745">
      <c r="A745" s="361"/>
      <c r="B745" s="361"/>
      <c r="C745" s="361"/>
      <c r="D745" s="361"/>
      <c r="E745" s="361"/>
      <c r="F745" s="361"/>
      <c r="G745" s="361"/>
      <c r="H745" s="361"/>
      <c r="I745" s="361"/>
      <c r="J745" s="361"/>
      <c r="K745" s="361"/>
      <c r="L745" s="361"/>
      <c r="M745" s="361"/>
      <c r="N745" s="361"/>
      <c r="O745" s="361"/>
      <c r="P745" s="361"/>
      <c r="Q745" s="361"/>
      <c r="R745" s="361"/>
      <c r="S745" s="361"/>
      <c r="T745" s="361"/>
      <c r="U745" s="361"/>
      <c r="V745" s="361"/>
      <c r="W745" s="361"/>
      <c r="X745" s="361"/>
      <c r="Y745" s="361"/>
      <c r="Z745" s="361"/>
      <c r="AA745" s="361"/>
      <c r="AB745" s="361"/>
      <c r="AC745" s="361"/>
      <c r="AD745" s="361"/>
      <c r="AE745" s="361"/>
    </row>
    <row r="746">
      <c r="A746" s="361"/>
      <c r="B746" s="361"/>
      <c r="C746" s="361"/>
      <c r="D746" s="361"/>
      <c r="E746" s="361"/>
      <c r="F746" s="361"/>
      <c r="G746" s="361"/>
      <c r="H746" s="361"/>
      <c r="I746" s="361"/>
      <c r="J746" s="361"/>
      <c r="K746" s="361"/>
      <c r="L746" s="361"/>
      <c r="M746" s="361"/>
      <c r="N746" s="361"/>
      <c r="O746" s="361"/>
      <c r="P746" s="361"/>
      <c r="Q746" s="361"/>
      <c r="R746" s="361"/>
      <c r="S746" s="361"/>
      <c r="T746" s="361"/>
      <c r="U746" s="361"/>
      <c r="V746" s="361"/>
      <c r="W746" s="361"/>
      <c r="X746" s="361"/>
      <c r="Y746" s="361"/>
      <c r="Z746" s="361"/>
      <c r="AA746" s="361"/>
      <c r="AB746" s="361"/>
      <c r="AC746" s="361"/>
      <c r="AD746" s="361"/>
      <c r="AE746" s="361"/>
    </row>
    <row r="747">
      <c r="A747" s="361"/>
      <c r="B747" s="361"/>
      <c r="C747" s="361"/>
      <c r="D747" s="361"/>
      <c r="E747" s="361"/>
      <c r="F747" s="361"/>
      <c r="G747" s="361"/>
      <c r="H747" s="361"/>
      <c r="I747" s="361"/>
      <c r="J747" s="361"/>
      <c r="K747" s="361"/>
      <c r="L747" s="361"/>
      <c r="M747" s="361"/>
      <c r="N747" s="361"/>
      <c r="O747" s="361"/>
      <c r="P747" s="361"/>
      <c r="Q747" s="361"/>
      <c r="R747" s="361"/>
      <c r="S747" s="361"/>
      <c r="T747" s="361"/>
      <c r="U747" s="361"/>
      <c r="V747" s="361"/>
      <c r="W747" s="361"/>
      <c r="X747" s="361"/>
      <c r="Y747" s="361"/>
      <c r="Z747" s="361"/>
      <c r="AA747" s="361"/>
      <c r="AB747" s="361"/>
      <c r="AC747" s="361"/>
      <c r="AD747" s="361"/>
      <c r="AE747" s="361"/>
    </row>
    <row r="748">
      <c r="A748" s="361"/>
      <c r="B748" s="361"/>
      <c r="C748" s="361"/>
      <c r="D748" s="361"/>
      <c r="E748" s="361"/>
      <c r="F748" s="361"/>
      <c r="G748" s="361"/>
      <c r="H748" s="361"/>
      <c r="I748" s="361"/>
      <c r="J748" s="361"/>
      <c r="K748" s="361"/>
      <c r="L748" s="361"/>
      <c r="M748" s="361"/>
      <c r="N748" s="361"/>
      <c r="O748" s="361"/>
      <c r="P748" s="361"/>
      <c r="Q748" s="361"/>
      <c r="R748" s="361"/>
      <c r="S748" s="361"/>
      <c r="T748" s="361"/>
      <c r="U748" s="361"/>
      <c r="V748" s="361"/>
      <c r="W748" s="361"/>
      <c r="X748" s="361"/>
      <c r="Y748" s="361"/>
      <c r="Z748" s="361"/>
      <c r="AA748" s="361"/>
      <c r="AB748" s="361"/>
      <c r="AC748" s="361"/>
      <c r="AD748" s="361"/>
      <c r="AE748" s="361"/>
    </row>
    <row r="749">
      <c r="A749" s="361"/>
      <c r="B749" s="361"/>
      <c r="C749" s="361"/>
      <c r="D749" s="361"/>
      <c r="E749" s="361"/>
      <c r="F749" s="361"/>
      <c r="G749" s="361"/>
      <c r="H749" s="361"/>
      <c r="I749" s="361"/>
      <c r="J749" s="361"/>
      <c r="K749" s="361"/>
      <c r="L749" s="361"/>
      <c r="M749" s="361"/>
      <c r="N749" s="361"/>
      <c r="O749" s="361"/>
      <c r="P749" s="361"/>
      <c r="Q749" s="361"/>
      <c r="R749" s="361"/>
      <c r="S749" s="361"/>
      <c r="T749" s="361"/>
      <c r="U749" s="361"/>
      <c r="V749" s="361"/>
      <c r="W749" s="361"/>
      <c r="X749" s="361"/>
      <c r="Y749" s="361"/>
      <c r="Z749" s="361"/>
      <c r="AA749" s="361"/>
      <c r="AB749" s="361"/>
      <c r="AC749" s="361"/>
      <c r="AD749" s="361"/>
      <c r="AE749" s="361"/>
    </row>
    <row r="750">
      <c r="A750" s="361"/>
      <c r="B750" s="361"/>
      <c r="C750" s="361"/>
      <c r="D750" s="361"/>
      <c r="E750" s="361"/>
      <c r="F750" s="361"/>
      <c r="G750" s="361"/>
      <c r="H750" s="361"/>
      <c r="I750" s="361"/>
      <c r="J750" s="361"/>
      <c r="K750" s="361"/>
      <c r="L750" s="361"/>
      <c r="M750" s="361"/>
      <c r="N750" s="361"/>
      <c r="O750" s="361"/>
      <c r="P750" s="361"/>
      <c r="Q750" s="361"/>
      <c r="R750" s="361"/>
      <c r="S750" s="361"/>
      <c r="T750" s="361"/>
      <c r="U750" s="361"/>
      <c r="V750" s="361"/>
      <c r="W750" s="361"/>
      <c r="X750" s="361"/>
      <c r="Y750" s="361"/>
      <c r="Z750" s="361"/>
      <c r="AA750" s="361"/>
      <c r="AB750" s="361"/>
      <c r="AC750" s="361"/>
      <c r="AD750" s="361"/>
      <c r="AE750" s="361"/>
    </row>
    <row r="751">
      <c r="A751" s="361"/>
      <c r="B751" s="361"/>
      <c r="C751" s="361"/>
      <c r="D751" s="361"/>
      <c r="E751" s="361"/>
      <c r="F751" s="361"/>
      <c r="G751" s="361"/>
      <c r="H751" s="361"/>
      <c r="I751" s="361"/>
      <c r="J751" s="361"/>
      <c r="K751" s="361"/>
      <c r="L751" s="361"/>
      <c r="M751" s="361"/>
      <c r="N751" s="361"/>
      <c r="O751" s="361"/>
      <c r="P751" s="361"/>
      <c r="Q751" s="361"/>
      <c r="R751" s="361"/>
      <c r="S751" s="361"/>
      <c r="T751" s="361"/>
      <c r="U751" s="361"/>
      <c r="V751" s="361"/>
      <c r="W751" s="361"/>
      <c r="X751" s="361"/>
      <c r="Y751" s="361"/>
      <c r="Z751" s="361"/>
      <c r="AA751" s="361"/>
      <c r="AB751" s="361"/>
      <c r="AC751" s="361"/>
      <c r="AD751" s="361"/>
      <c r="AE751" s="361"/>
    </row>
    <row r="752">
      <c r="A752" s="361"/>
      <c r="B752" s="361"/>
      <c r="C752" s="361"/>
      <c r="D752" s="361"/>
      <c r="E752" s="361"/>
      <c r="F752" s="361"/>
      <c r="G752" s="361"/>
      <c r="H752" s="361"/>
      <c r="I752" s="361"/>
      <c r="J752" s="361"/>
      <c r="K752" s="361"/>
      <c r="L752" s="361"/>
      <c r="M752" s="361"/>
      <c r="N752" s="361"/>
      <c r="O752" s="361"/>
      <c r="P752" s="361"/>
      <c r="Q752" s="361"/>
      <c r="R752" s="361"/>
      <c r="S752" s="361"/>
      <c r="T752" s="361"/>
      <c r="U752" s="361"/>
      <c r="V752" s="361"/>
      <c r="W752" s="361"/>
      <c r="X752" s="361"/>
      <c r="Y752" s="361"/>
      <c r="Z752" s="361"/>
      <c r="AA752" s="361"/>
      <c r="AB752" s="361"/>
      <c r="AC752" s="361"/>
      <c r="AD752" s="361"/>
      <c r="AE752" s="361"/>
    </row>
    <row r="753">
      <c r="A753" s="361"/>
      <c r="B753" s="361"/>
      <c r="C753" s="361"/>
      <c r="D753" s="361"/>
      <c r="E753" s="361"/>
      <c r="F753" s="361"/>
      <c r="G753" s="361"/>
      <c r="H753" s="361"/>
      <c r="I753" s="361"/>
      <c r="J753" s="361"/>
      <c r="K753" s="361"/>
      <c r="L753" s="361"/>
      <c r="M753" s="361"/>
      <c r="N753" s="361"/>
      <c r="O753" s="361"/>
      <c r="P753" s="361"/>
      <c r="Q753" s="361"/>
      <c r="R753" s="361"/>
      <c r="S753" s="361"/>
      <c r="T753" s="361"/>
      <c r="U753" s="361"/>
      <c r="V753" s="361"/>
      <c r="W753" s="361"/>
      <c r="X753" s="361"/>
      <c r="Y753" s="361"/>
      <c r="Z753" s="361"/>
      <c r="AA753" s="361"/>
      <c r="AB753" s="361"/>
      <c r="AC753" s="361"/>
      <c r="AD753" s="361"/>
      <c r="AE753" s="361"/>
    </row>
    <row r="754">
      <c r="A754" s="361"/>
      <c r="B754" s="361"/>
      <c r="C754" s="361"/>
      <c r="D754" s="361"/>
      <c r="E754" s="361"/>
      <c r="F754" s="361"/>
      <c r="G754" s="361"/>
      <c r="H754" s="361"/>
      <c r="I754" s="361"/>
      <c r="J754" s="361"/>
      <c r="K754" s="361"/>
      <c r="L754" s="361"/>
      <c r="M754" s="361"/>
      <c r="N754" s="361"/>
      <c r="O754" s="361"/>
      <c r="P754" s="361"/>
      <c r="Q754" s="361"/>
      <c r="R754" s="361"/>
      <c r="S754" s="361"/>
      <c r="T754" s="361"/>
      <c r="U754" s="361"/>
      <c r="V754" s="361"/>
      <c r="W754" s="361"/>
      <c r="X754" s="361"/>
      <c r="Y754" s="361"/>
      <c r="Z754" s="361"/>
      <c r="AA754" s="361"/>
      <c r="AB754" s="361"/>
      <c r="AC754" s="361"/>
      <c r="AD754" s="361"/>
      <c r="AE754" s="361"/>
    </row>
    <row r="755">
      <c r="A755" s="361"/>
      <c r="B755" s="361"/>
      <c r="C755" s="361"/>
      <c r="D755" s="361"/>
      <c r="E755" s="361"/>
      <c r="F755" s="361"/>
      <c r="G755" s="361"/>
      <c r="H755" s="361"/>
      <c r="I755" s="361"/>
      <c r="J755" s="361"/>
      <c r="K755" s="361"/>
      <c r="L755" s="361"/>
      <c r="M755" s="361"/>
      <c r="N755" s="361"/>
      <c r="O755" s="361"/>
      <c r="P755" s="361"/>
      <c r="Q755" s="361"/>
      <c r="R755" s="361"/>
      <c r="S755" s="361"/>
      <c r="T755" s="361"/>
      <c r="U755" s="361"/>
      <c r="V755" s="361"/>
      <c r="W755" s="361"/>
      <c r="X755" s="361"/>
      <c r="Y755" s="361"/>
      <c r="Z755" s="361"/>
      <c r="AA755" s="361"/>
      <c r="AB755" s="361"/>
      <c r="AC755" s="361"/>
      <c r="AD755" s="361"/>
      <c r="AE755" s="361"/>
    </row>
    <row r="756">
      <c r="A756" s="361"/>
      <c r="B756" s="361"/>
      <c r="C756" s="361"/>
      <c r="D756" s="361"/>
      <c r="E756" s="361"/>
      <c r="F756" s="361"/>
      <c r="G756" s="361"/>
      <c r="H756" s="361"/>
      <c r="I756" s="361"/>
      <c r="J756" s="361"/>
      <c r="K756" s="361"/>
      <c r="L756" s="361"/>
      <c r="M756" s="361"/>
      <c r="N756" s="361"/>
      <c r="O756" s="361"/>
      <c r="P756" s="361"/>
      <c r="Q756" s="361"/>
      <c r="R756" s="361"/>
      <c r="S756" s="361"/>
      <c r="T756" s="361"/>
      <c r="U756" s="361"/>
      <c r="V756" s="361"/>
      <c r="W756" s="361"/>
      <c r="X756" s="361"/>
      <c r="Y756" s="361"/>
      <c r="Z756" s="361"/>
      <c r="AA756" s="361"/>
      <c r="AB756" s="361"/>
      <c r="AC756" s="361"/>
      <c r="AD756" s="361"/>
      <c r="AE756" s="361"/>
    </row>
    <row r="757">
      <c r="A757" s="361"/>
      <c r="B757" s="361"/>
      <c r="C757" s="361"/>
      <c r="D757" s="361"/>
      <c r="E757" s="361"/>
      <c r="F757" s="361"/>
      <c r="G757" s="361"/>
      <c r="H757" s="361"/>
      <c r="I757" s="361"/>
      <c r="J757" s="361"/>
      <c r="K757" s="361"/>
      <c r="L757" s="361"/>
      <c r="M757" s="361"/>
      <c r="N757" s="361"/>
      <c r="O757" s="361"/>
      <c r="P757" s="361"/>
      <c r="Q757" s="361"/>
      <c r="R757" s="361"/>
      <c r="S757" s="361"/>
      <c r="T757" s="361"/>
      <c r="U757" s="361"/>
      <c r="V757" s="361"/>
      <c r="W757" s="361"/>
      <c r="X757" s="361"/>
      <c r="Y757" s="361"/>
      <c r="Z757" s="361"/>
      <c r="AA757" s="361"/>
      <c r="AB757" s="361"/>
      <c r="AC757" s="361"/>
      <c r="AD757" s="361"/>
      <c r="AE757" s="361"/>
    </row>
    <row r="758">
      <c r="A758" s="361"/>
      <c r="B758" s="361"/>
      <c r="C758" s="361"/>
      <c r="D758" s="361"/>
      <c r="E758" s="361"/>
      <c r="F758" s="361"/>
      <c r="G758" s="361"/>
      <c r="H758" s="361"/>
      <c r="I758" s="361"/>
      <c r="J758" s="361"/>
      <c r="K758" s="361"/>
      <c r="L758" s="361"/>
      <c r="M758" s="361"/>
      <c r="N758" s="361"/>
      <c r="O758" s="361"/>
      <c r="P758" s="361"/>
      <c r="Q758" s="361"/>
      <c r="R758" s="361"/>
      <c r="S758" s="361"/>
      <c r="T758" s="361"/>
      <c r="U758" s="361"/>
      <c r="V758" s="361"/>
      <c r="W758" s="361"/>
      <c r="X758" s="361"/>
      <c r="Y758" s="361"/>
      <c r="Z758" s="361"/>
      <c r="AA758" s="361"/>
      <c r="AB758" s="361"/>
      <c r="AC758" s="361"/>
      <c r="AD758" s="361"/>
      <c r="AE758" s="361"/>
    </row>
    <row r="759">
      <c r="A759" s="361"/>
      <c r="B759" s="361"/>
      <c r="C759" s="361"/>
      <c r="D759" s="361"/>
      <c r="E759" s="361"/>
      <c r="F759" s="361"/>
      <c r="G759" s="361"/>
      <c r="H759" s="361"/>
      <c r="I759" s="361"/>
      <c r="J759" s="361"/>
      <c r="K759" s="361"/>
      <c r="L759" s="361"/>
      <c r="M759" s="361"/>
      <c r="N759" s="361"/>
      <c r="O759" s="361"/>
      <c r="P759" s="361"/>
      <c r="Q759" s="361"/>
      <c r="R759" s="361"/>
      <c r="S759" s="361"/>
      <c r="T759" s="361"/>
      <c r="U759" s="361"/>
      <c r="V759" s="361"/>
      <c r="W759" s="361"/>
      <c r="X759" s="361"/>
      <c r="Y759" s="361"/>
      <c r="Z759" s="361"/>
      <c r="AA759" s="361"/>
      <c r="AB759" s="361"/>
      <c r="AC759" s="361"/>
      <c r="AD759" s="361"/>
      <c r="AE759" s="361"/>
    </row>
    <row r="760">
      <c r="A760" s="361"/>
      <c r="B760" s="361"/>
      <c r="C760" s="361"/>
      <c r="D760" s="361"/>
      <c r="E760" s="361"/>
      <c r="F760" s="361"/>
      <c r="G760" s="361"/>
      <c r="H760" s="361"/>
      <c r="I760" s="361"/>
      <c r="J760" s="361"/>
      <c r="K760" s="361"/>
      <c r="L760" s="361"/>
      <c r="M760" s="361"/>
      <c r="N760" s="361"/>
      <c r="O760" s="361"/>
      <c r="P760" s="361"/>
      <c r="Q760" s="361"/>
      <c r="R760" s="361"/>
      <c r="S760" s="361"/>
      <c r="T760" s="361"/>
      <c r="U760" s="361"/>
      <c r="V760" s="361"/>
      <c r="W760" s="361"/>
      <c r="X760" s="361"/>
      <c r="Y760" s="361"/>
      <c r="Z760" s="361"/>
      <c r="AA760" s="361"/>
      <c r="AB760" s="361"/>
      <c r="AC760" s="361"/>
      <c r="AD760" s="361"/>
      <c r="AE760" s="361"/>
    </row>
    <row r="761">
      <c r="A761" s="361"/>
      <c r="B761" s="361"/>
      <c r="C761" s="361"/>
      <c r="D761" s="361"/>
      <c r="E761" s="361"/>
      <c r="F761" s="361"/>
      <c r="G761" s="361"/>
      <c r="H761" s="361"/>
      <c r="I761" s="361"/>
      <c r="J761" s="361"/>
      <c r="K761" s="361"/>
      <c r="L761" s="361"/>
      <c r="M761" s="361"/>
      <c r="N761" s="361"/>
      <c r="O761" s="361"/>
      <c r="P761" s="361"/>
      <c r="Q761" s="361"/>
      <c r="R761" s="361"/>
      <c r="S761" s="361"/>
      <c r="T761" s="361"/>
      <c r="U761" s="361"/>
      <c r="V761" s="361"/>
      <c r="W761" s="361"/>
      <c r="X761" s="361"/>
      <c r="Y761" s="361"/>
      <c r="Z761" s="361"/>
      <c r="AA761" s="361"/>
      <c r="AB761" s="361"/>
      <c r="AC761" s="361"/>
      <c r="AD761" s="361"/>
      <c r="AE761" s="361"/>
    </row>
    <row r="762">
      <c r="A762" s="361"/>
      <c r="B762" s="361"/>
      <c r="C762" s="361"/>
      <c r="D762" s="361"/>
      <c r="E762" s="361"/>
      <c r="F762" s="361"/>
      <c r="G762" s="361"/>
      <c r="H762" s="361"/>
      <c r="I762" s="361"/>
      <c r="J762" s="361"/>
      <c r="K762" s="361"/>
      <c r="L762" s="361"/>
      <c r="M762" s="361"/>
      <c r="N762" s="361"/>
      <c r="O762" s="361"/>
      <c r="P762" s="361"/>
      <c r="Q762" s="361"/>
      <c r="R762" s="361"/>
      <c r="S762" s="361"/>
      <c r="T762" s="361"/>
      <c r="U762" s="361"/>
      <c r="V762" s="361"/>
      <c r="W762" s="361"/>
      <c r="X762" s="361"/>
      <c r="Y762" s="361"/>
      <c r="Z762" s="361"/>
      <c r="AA762" s="361"/>
      <c r="AB762" s="361"/>
      <c r="AC762" s="361"/>
      <c r="AD762" s="361"/>
      <c r="AE762" s="361"/>
    </row>
    <row r="763">
      <c r="A763" s="361"/>
      <c r="B763" s="361"/>
      <c r="C763" s="361"/>
      <c r="D763" s="361"/>
      <c r="E763" s="361"/>
      <c r="F763" s="361"/>
      <c r="G763" s="361"/>
      <c r="H763" s="361"/>
      <c r="I763" s="361"/>
      <c r="J763" s="361"/>
      <c r="K763" s="361"/>
      <c r="L763" s="361"/>
      <c r="M763" s="361"/>
      <c r="N763" s="361"/>
      <c r="O763" s="361"/>
      <c r="P763" s="361"/>
      <c r="Q763" s="361"/>
      <c r="R763" s="361"/>
      <c r="S763" s="361"/>
      <c r="T763" s="361"/>
      <c r="U763" s="361"/>
      <c r="V763" s="361"/>
      <c r="W763" s="361"/>
      <c r="X763" s="361"/>
      <c r="Y763" s="361"/>
      <c r="Z763" s="361"/>
      <c r="AA763" s="361"/>
      <c r="AB763" s="361"/>
      <c r="AC763" s="361"/>
      <c r="AD763" s="361"/>
      <c r="AE763" s="361"/>
    </row>
    <row r="764">
      <c r="A764" s="361"/>
      <c r="B764" s="361"/>
      <c r="C764" s="361"/>
      <c r="D764" s="361"/>
      <c r="E764" s="361"/>
      <c r="F764" s="361"/>
      <c r="G764" s="361"/>
      <c r="H764" s="361"/>
      <c r="I764" s="361"/>
      <c r="J764" s="361"/>
      <c r="K764" s="361"/>
      <c r="L764" s="361"/>
      <c r="M764" s="361"/>
      <c r="N764" s="361"/>
      <c r="O764" s="361"/>
      <c r="P764" s="361"/>
      <c r="Q764" s="361"/>
      <c r="R764" s="361"/>
      <c r="S764" s="361"/>
      <c r="T764" s="361"/>
      <c r="U764" s="361"/>
      <c r="V764" s="361"/>
      <c r="W764" s="361"/>
      <c r="X764" s="361"/>
      <c r="Y764" s="361"/>
      <c r="Z764" s="361"/>
      <c r="AA764" s="361"/>
      <c r="AB764" s="361"/>
      <c r="AC764" s="361"/>
      <c r="AD764" s="361"/>
      <c r="AE764" s="361"/>
    </row>
    <row r="765">
      <c r="A765" s="361"/>
      <c r="B765" s="361"/>
      <c r="C765" s="361"/>
      <c r="D765" s="361"/>
      <c r="E765" s="361"/>
      <c r="F765" s="361"/>
      <c r="G765" s="361"/>
      <c r="H765" s="361"/>
      <c r="I765" s="361"/>
      <c r="J765" s="361"/>
      <c r="K765" s="361"/>
      <c r="L765" s="361"/>
      <c r="M765" s="361"/>
      <c r="N765" s="361"/>
      <c r="O765" s="361"/>
      <c r="P765" s="361"/>
      <c r="Q765" s="361"/>
      <c r="R765" s="361"/>
      <c r="S765" s="361"/>
      <c r="T765" s="361"/>
      <c r="U765" s="361"/>
      <c r="V765" s="361"/>
      <c r="W765" s="361"/>
      <c r="X765" s="361"/>
      <c r="Y765" s="361"/>
      <c r="Z765" s="361"/>
      <c r="AA765" s="361"/>
      <c r="AB765" s="361"/>
      <c r="AC765" s="361"/>
      <c r="AD765" s="361"/>
      <c r="AE765" s="361"/>
    </row>
    <row r="766">
      <c r="A766" s="361"/>
      <c r="B766" s="361"/>
      <c r="C766" s="361"/>
      <c r="D766" s="361"/>
      <c r="E766" s="361"/>
      <c r="F766" s="361"/>
      <c r="G766" s="361"/>
      <c r="H766" s="361"/>
      <c r="I766" s="361"/>
      <c r="J766" s="361"/>
      <c r="K766" s="361"/>
      <c r="L766" s="361"/>
      <c r="M766" s="361"/>
      <c r="N766" s="361"/>
      <c r="O766" s="361"/>
      <c r="P766" s="361"/>
      <c r="Q766" s="361"/>
      <c r="R766" s="361"/>
      <c r="S766" s="361"/>
      <c r="T766" s="361"/>
      <c r="U766" s="361"/>
      <c r="V766" s="361"/>
      <c r="W766" s="361"/>
      <c r="X766" s="361"/>
      <c r="Y766" s="361"/>
      <c r="Z766" s="361"/>
      <c r="AA766" s="361"/>
      <c r="AB766" s="361"/>
      <c r="AC766" s="361"/>
      <c r="AD766" s="361"/>
      <c r="AE766" s="361"/>
    </row>
    <row r="767">
      <c r="A767" s="361"/>
      <c r="B767" s="361"/>
      <c r="C767" s="361"/>
      <c r="D767" s="361"/>
      <c r="E767" s="361"/>
      <c r="F767" s="361"/>
      <c r="G767" s="361"/>
      <c r="H767" s="361"/>
      <c r="I767" s="361"/>
      <c r="J767" s="361"/>
      <c r="K767" s="361"/>
      <c r="L767" s="361"/>
      <c r="M767" s="361"/>
      <c r="N767" s="361"/>
      <c r="O767" s="361"/>
      <c r="P767" s="361"/>
      <c r="Q767" s="361"/>
      <c r="R767" s="361"/>
      <c r="S767" s="361"/>
      <c r="T767" s="361"/>
      <c r="U767" s="361"/>
      <c r="V767" s="361"/>
      <c r="W767" s="361"/>
      <c r="X767" s="361"/>
      <c r="Y767" s="361"/>
      <c r="Z767" s="361"/>
      <c r="AA767" s="361"/>
      <c r="AB767" s="361"/>
      <c r="AC767" s="361"/>
      <c r="AD767" s="361"/>
      <c r="AE767" s="361"/>
    </row>
    <row r="768">
      <c r="A768" s="361"/>
      <c r="B768" s="361"/>
      <c r="C768" s="361"/>
      <c r="D768" s="361"/>
      <c r="E768" s="361"/>
      <c r="F768" s="361"/>
      <c r="G768" s="361"/>
      <c r="H768" s="361"/>
      <c r="I768" s="361"/>
      <c r="J768" s="361"/>
      <c r="K768" s="361"/>
      <c r="L768" s="361"/>
      <c r="M768" s="361"/>
      <c r="N768" s="361"/>
      <c r="O768" s="361"/>
      <c r="P768" s="361"/>
      <c r="Q768" s="361"/>
      <c r="R768" s="361"/>
      <c r="S768" s="361"/>
      <c r="T768" s="361"/>
      <c r="U768" s="361"/>
      <c r="V768" s="361"/>
      <c r="W768" s="361"/>
      <c r="X768" s="361"/>
      <c r="Y768" s="361"/>
      <c r="Z768" s="361"/>
      <c r="AA768" s="361"/>
      <c r="AB768" s="361"/>
      <c r="AC768" s="361"/>
      <c r="AD768" s="361"/>
      <c r="AE768" s="361"/>
    </row>
    <row r="769">
      <c r="A769" s="361"/>
      <c r="B769" s="361"/>
      <c r="C769" s="361"/>
      <c r="D769" s="361"/>
      <c r="E769" s="361"/>
      <c r="F769" s="361"/>
      <c r="G769" s="361"/>
      <c r="H769" s="361"/>
      <c r="I769" s="361"/>
      <c r="J769" s="361"/>
      <c r="K769" s="361"/>
      <c r="L769" s="361"/>
      <c r="M769" s="361"/>
      <c r="N769" s="361"/>
      <c r="O769" s="361"/>
      <c r="P769" s="361"/>
      <c r="Q769" s="361"/>
      <c r="R769" s="361"/>
      <c r="S769" s="361"/>
      <c r="T769" s="361"/>
      <c r="U769" s="361"/>
      <c r="V769" s="361"/>
      <c r="W769" s="361"/>
      <c r="X769" s="361"/>
      <c r="Y769" s="361"/>
      <c r="Z769" s="361"/>
      <c r="AA769" s="361"/>
      <c r="AB769" s="361"/>
      <c r="AC769" s="361"/>
      <c r="AD769" s="361"/>
      <c r="AE769" s="361"/>
    </row>
    <row r="770">
      <c r="A770" s="361"/>
      <c r="B770" s="361"/>
      <c r="C770" s="361"/>
      <c r="D770" s="361"/>
      <c r="E770" s="361"/>
      <c r="F770" s="361"/>
      <c r="G770" s="361"/>
      <c r="H770" s="361"/>
      <c r="I770" s="361"/>
      <c r="J770" s="361"/>
      <c r="K770" s="361"/>
      <c r="L770" s="361"/>
      <c r="M770" s="361"/>
      <c r="N770" s="361"/>
      <c r="O770" s="361"/>
      <c r="P770" s="361"/>
      <c r="Q770" s="361"/>
      <c r="R770" s="361"/>
      <c r="S770" s="361"/>
      <c r="T770" s="361"/>
      <c r="U770" s="361"/>
      <c r="V770" s="361"/>
      <c r="W770" s="361"/>
      <c r="X770" s="361"/>
      <c r="Y770" s="361"/>
      <c r="Z770" s="361"/>
      <c r="AA770" s="361"/>
      <c r="AB770" s="361"/>
      <c r="AC770" s="361"/>
      <c r="AD770" s="361"/>
      <c r="AE770" s="361"/>
    </row>
    <row r="771">
      <c r="A771" s="361"/>
      <c r="B771" s="361"/>
      <c r="C771" s="361"/>
      <c r="D771" s="361"/>
      <c r="E771" s="361"/>
      <c r="F771" s="361"/>
      <c r="G771" s="361"/>
      <c r="H771" s="361"/>
      <c r="I771" s="361"/>
      <c r="J771" s="361"/>
      <c r="K771" s="361"/>
      <c r="L771" s="361"/>
      <c r="M771" s="361"/>
      <c r="N771" s="361"/>
      <c r="O771" s="361"/>
      <c r="P771" s="361"/>
      <c r="Q771" s="361"/>
      <c r="R771" s="361"/>
      <c r="S771" s="361"/>
      <c r="T771" s="361"/>
      <c r="U771" s="361"/>
      <c r="V771" s="361"/>
      <c r="W771" s="361"/>
      <c r="X771" s="361"/>
      <c r="Y771" s="361"/>
      <c r="Z771" s="361"/>
      <c r="AA771" s="361"/>
      <c r="AB771" s="361"/>
      <c r="AC771" s="361"/>
      <c r="AD771" s="361"/>
      <c r="AE771" s="361"/>
    </row>
    <row r="772">
      <c r="A772" s="361"/>
      <c r="B772" s="361"/>
      <c r="C772" s="361"/>
      <c r="D772" s="361"/>
      <c r="E772" s="361"/>
      <c r="F772" s="361"/>
      <c r="G772" s="361"/>
      <c r="H772" s="361"/>
      <c r="I772" s="361"/>
      <c r="J772" s="361"/>
      <c r="K772" s="361"/>
      <c r="L772" s="361"/>
      <c r="M772" s="361"/>
      <c r="N772" s="361"/>
      <c r="O772" s="361"/>
      <c r="P772" s="361"/>
      <c r="Q772" s="361"/>
      <c r="R772" s="361"/>
      <c r="S772" s="361"/>
      <c r="T772" s="361"/>
      <c r="U772" s="361"/>
      <c r="V772" s="361"/>
      <c r="W772" s="361"/>
      <c r="X772" s="361"/>
      <c r="Y772" s="361"/>
      <c r="Z772" s="361"/>
      <c r="AA772" s="361"/>
      <c r="AB772" s="361"/>
      <c r="AC772" s="361"/>
      <c r="AD772" s="361"/>
      <c r="AE772" s="361"/>
    </row>
    <row r="773">
      <c r="A773" s="361"/>
      <c r="B773" s="361"/>
      <c r="C773" s="361"/>
      <c r="D773" s="361"/>
      <c r="E773" s="361"/>
      <c r="F773" s="361"/>
      <c r="G773" s="361"/>
      <c r="H773" s="361"/>
      <c r="I773" s="361"/>
      <c r="J773" s="361"/>
      <c r="K773" s="361"/>
      <c r="L773" s="361"/>
      <c r="M773" s="361"/>
      <c r="N773" s="361"/>
      <c r="O773" s="361"/>
      <c r="P773" s="361"/>
      <c r="Q773" s="361"/>
      <c r="R773" s="361"/>
      <c r="S773" s="361"/>
      <c r="T773" s="361"/>
      <c r="U773" s="361"/>
      <c r="V773" s="361"/>
      <c r="W773" s="361"/>
      <c r="X773" s="361"/>
      <c r="Y773" s="361"/>
      <c r="Z773" s="361"/>
      <c r="AA773" s="361"/>
      <c r="AB773" s="361"/>
      <c r="AC773" s="361"/>
      <c r="AD773" s="361"/>
      <c r="AE773" s="361"/>
    </row>
    <row r="774">
      <c r="A774" s="361"/>
      <c r="B774" s="361"/>
      <c r="C774" s="361"/>
      <c r="D774" s="361"/>
      <c r="E774" s="361"/>
      <c r="F774" s="361"/>
      <c r="G774" s="361"/>
      <c r="H774" s="361"/>
      <c r="I774" s="361"/>
      <c r="J774" s="361"/>
      <c r="K774" s="361"/>
      <c r="L774" s="361"/>
      <c r="M774" s="361"/>
      <c r="N774" s="361"/>
      <c r="O774" s="361"/>
      <c r="P774" s="361"/>
      <c r="Q774" s="361"/>
      <c r="R774" s="361"/>
      <c r="S774" s="361"/>
      <c r="T774" s="361"/>
      <c r="U774" s="361"/>
      <c r="V774" s="361"/>
      <c r="W774" s="361"/>
      <c r="X774" s="361"/>
      <c r="Y774" s="361"/>
      <c r="Z774" s="361"/>
      <c r="AA774" s="361"/>
      <c r="AB774" s="361"/>
      <c r="AC774" s="361"/>
      <c r="AD774" s="361"/>
      <c r="AE774" s="361"/>
    </row>
    <row r="775">
      <c r="A775" s="361"/>
      <c r="B775" s="361"/>
      <c r="C775" s="361"/>
      <c r="D775" s="361"/>
      <c r="E775" s="361"/>
      <c r="F775" s="361"/>
      <c r="G775" s="361"/>
      <c r="H775" s="361"/>
      <c r="I775" s="361"/>
      <c r="J775" s="361"/>
      <c r="K775" s="361"/>
      <c r="L775" s="361"/>
      <c r="M775" s="361"/>
      <c r="N775" s="361"/>
      <c r="O775" s="361"/>
      <c r="P775" s="361"/>
      <c r="Q775" s="361"/>
      <c r="R775" s="361"/>
      <c r="S775" s="361"/>
      <c r="T775" s="361"/>
      <c r="U775" s="361"/>
      <c r="V775" s="361"/>
      <c r="W775" s="361"/>
      <c r="X775" s="361"/>
      <c r="Y775" s="361"/>
      <c r="Z775" s="361"/>
      <c r="AA775" s="361"/>
      <c r="AB775" s="361"/>
      <c r="AC775" s="361"/>
      <c r="AD775" s="361"/>
      <c r="AE775" s="361"/>
    </row>
    <row r="776">
      <c r="A776" s="361"/>
      <c r="B776" s="361"/>
      <c r="C776" s="361"/>
      <c r="D776" s="361"/>
      <c r="E776" s="361"/>
      <c r="F776" s="361"/>
      <c r="G776" s="361"/>
      <c r="H776" s="361"/>
      <c r="I776" s="361"/>
      <c r="J776" s="361"/>
      <c r="K776" s="361"/>
      <c r="L776" s="361"/>
      <c r="M776" s="361"/>
      <c r="N776" s="361"/>
      <c r="O776" s="361"/>
      <c r="P776" s="361"/>
      <c r="Q776" s="361"/>
      <c r="R776" s="361"/>
      <c r="S776" s="361"/>
      <c r="T776" s="361"/>
      <c r="U776" s="361"/>
      <c r="V776" s="361"/>
      <c r="W776" s="361"/>
      <c r="X776" s="361"/>
      <c r="Y776" s="361"/>
      <c r="Z776" s="361"/>
      <c r="AA776" s="361"/>
      <c r="AB776" s="361"/>
      <c r="AC776" s="361"/>
      <c r="AD776" s="361"/>
      <c r="AE776" s="361"/>
    </row>
    <row r="777">
      <c r="A777" s="361"/>
      <c r="B777" s="361"/>
      <c r="C777" s="361"/>
      <c r="D777" s="361"/>
      <c r="E777" s="361"/>
      <c r="F777" s="361"/>
      <c r="G777" s="361"/>
      <c r="H777" s="361"/>
      <c r="I777" s="361"/>
      <c r="J777" s="361"/>
      <c r="K777" s="361"/>
      <c r="L777" s="361"/>
      <c r="M777" s="361"/>
      <c r="N777" s="361"/>
      <c r="O777" s="361"/>
      <c r="P777" s="361"/>
      <c r="Q777" s="361"/>
      <c r="R777" s="361"/>
      <c r="S777" s="361"/>
      <c r="T777" s="361"/>
      <c r="U777" s="361"/>
      <c r="V777" s="361"/>
      <c r="W777" s="361"/>
      <c r="X777" s="361"/>
      <c r="Y777" s="361"/>
      <c r="Z777" s="361"/>
      <c r="AA777" s="361"/>
      <c r="AB777" s="361"/>
      <c r="AC777" s="361"/>
      <c r="AD777" s="361"/>
      <c r="AE777" s="361"/>
    </row>
    <row r="778">
      <c r="A778" s="361"/>
      <c r="B778" s="361"/>
      <c r="C778" s="361"/>
      <c r="D778" s="361"/>
      <c r="E778" s="361"/>
      <c r="F778" s="361"/>
      <c r="G778" s="361"/>
      <c r="H778" s="361"/>
      <c r="I778" s="361"/>
      <c r="J778" s="361"/>
      <c r="K778" s="361"/>
      <c r="L778" s="361"/>
      <c r="M778" s="361"/>
      <c r="N778" s="361"/>
      <c r="O778" s="361"/>
      <c r="P778" s="361"/>
      <c r="Q778" s="361"/>
      <c r="R778" s="361"/>
      <c r="S778" s="361"/>
      <c r="T778" s="361"/>
      <c r="U778" s="361"/>
      <c r="V778" s="361"/>
      <c r="W778" s="361"/>
      <c r="X778" s="361"/>
      <c r="Y778" s="361"/>
      <c r="Z778" s="361"/>
      <c r="AA778" s="361"/>
      <c r="AB778" s="361"/>
      <c r="AC778" s="361"/>
      <c r="AD778" s="361"/>
      <c r="AE778" s="361"/>
    </row>
    <row r="779">
      <c r="A779" s="361"/>
      <c r="B779" s="361"/>
      <c r="C779" s="361"/>
      <c r="D779" s="361"/>
      <c r="E779" s="361"/>
      <c r="F779" s="361"/>
      <c r="G779" s="361"/>
      <c r="H779" s="361"/>
      <c r="I779" s="361"/>
      <c r="J779" s="361"/>
      <c r="K779" s="361"/>
      <c r="L779" s="361"/>
      <c r="M779" s="361"/>
      <c r="N779" s="361"/>
      <c r="O779" s="361"/>
      <c r="P779" s="361"/>
      <c r="Q779" s="361"/>
      <c r="R779" s="361"/>
      <c r="S779" s="361"/>
      <c r="T779" s="361"/>
      <c r="U779" s="361"/>
      <c r="V779" s="361"/>
      <c r="W779" s="361"/>
      <c r="X779" s="361"/>
      <c r="Y779" s="361"/>
      <c r="Z779" s="361"/>
      <c r="AA779" s="361"/>
      <c r="AB779" s="361"/>
      <c r="AC779" s="361"/>
      <c r="AD779" s="361"/>
      <c r="AE779" s="361"/>
    </row>
    <row r="780">
      <c r="A780" s="361"/>
      <c r="B780" s="361"/>
      <c r="C780" s="361"/>
      <c r="D780" s="361"/>
      <c r="E780" s="361"/>
      <c r="F780" s="361"/>
      <c r="G780" s="361"/>
      <c r="H780" s="361"/>
      <c r="I780" s="361"/>
      <c r="J780" s="361"/>
      <c r="K780" s="361"/>
      <c r="L780" s="361"/>
      <c r="M780" s="361"/>
      <c r="N780" s="361"/>
      <c r="O780" s="361"/>
      <c r="P780" s="361"/>
      <c r="Q780" s="361"/>
      <c r="R780" s="361"/>
      <c r="S780" s="361"/>
      <c r="T780" s="361"/>
      <c r="U780" s="361"/>
      <c r="V780" s="361"/>
      <c r="W780" s="361"/>
      <c r="X780" s="361"/>
      <c r="Y780" s="361"/>
      <c r="Z780" s="361"/>
      <c r="AA780" s="361"/>
      <c r="AB780" s="361"/>
      <c r="AC780" s="361"/>
      <c r="AD780" s="361"/>
      <c r="AE780" s="361"/>
    </row>
    <row r="781">
      <c r="A781" s="361"/>
      <c r="B781" s="361"/>
      <c r="C781" s="361"/>
      <c r="D781" s="361"/>
      <c r="E781" s="361"/>
      <c r="F781" s="361"/>
      <c r="G781" s="361"/>
      <c r="H781" s="361"/>
      <c r="I781" s="361"/>
      <c r="J781" s="361"/>
      <c r="K781" s="361"/>
      <c r="L781" s="361"/>
      <c r="M781" s="361"/>
      <c r="N781" s="361"/>
      <c r="O781" s="361"/>
      <c r="P781" s="361"/>
      <c r="Q781" s="361"/>
      <c r="R781" s="361"/>
      <c r="S781" s="361"/>
      <c r="T781" s="361"/>
      <c r="U781" s="361"/>
      <c r="V781" s="361"/>
      <c r="W781" s="361"/>
      <c r="X781" s="361"/>
      <c r="Y781" s="361"/>
      <c r="Z781" s="361"/>
      <c r="AA781" s="361"/>
      <c r="AB781" s="361"/>
      <c r="AC781" s="361"/>
      <c r="AD781" s="361"/>
      <c r="AE781" s="361"/>
    </row>
    <row r="782">
      <c r="A782" s="361"/>
      <c r="B782" s="361"/>
      <c r="C782" s="361"/>
      <c r="D782" s="361"/>
      <c r="E782" s="361"/>
      <c r="F782" s="361"/>
      <c r="G782" s="361"/>
      <c r="H782" s="361"/>
      <c r="I782" s="361"/>
      <c r="J782" s="361"/>
      <c r="K782" s="361"/>
      <c r="L782" s="361"/>
      <c r="M782" s="361"/>
      <c r="N782" s="361"/>
      <c r="O782" s="361"/>
      <c r="P782" s="361"/>
      <c r="Q782" s="361"/>
      <c r="R782" s="361"/>
      <c r="S782" s="361"/>
      <c r="T782" s="361"/>
      <c r="U782" s="361"/>
      <c r="V782" s="361"/>
      <c r="W782" s="361"/>
      <c r="X782" s="361"/>
      <c r="Y782" s="361"/>
      <c r="Z782" s="361"/>
      <c r="AA782" s="361"/>
      <c r="AB782" s="361"/>
      <c r="AC782" s="361"/>
      <c r="AD782" s="361"/>
      <c r="AE782" s="361"/>
    </row>
    <row r="783">
      <c r="A783" s="361"/>
      <c r="B783" s="361"/>
      <c r="C783" s="361"/>
      <c r="D783" s="361"/>
      <c r="E783" s="361"/>
      <c r="F783" s="361"/>
      <c r="G783" s="361"/>
      <c r="H783" s="361"/>
      <c r="I783" s="361"/>
      <c r="J783" s="361"/>
      <c r="K783" s="361"/>
      <c r="L783" s="361"/>
      <c r="M783" s="361"/>
      <c r="N783" s="361"/>
      <c r="O783" s="361"/>
      <c r="P783" s="361"/>
      <c r="Q783" s="361"/>
      <c r="R783" s="361"/>
      <c r="S783" s="361"/>
      <c r="T783" s="361"/>
      <c r="U783" s="361"/>
      <c r="V783" s="361"/>
      <c r="W783" s="361"/>
      <c r="X783" s="361"/>
      <c r="Y783" s="361"/>
      <c r="Z783" s="361"/>
      <c r="AA783" s="361"/>
      <c r="AB783" s="361"/>
      <c r="AC783" s="361"/>
      <c r="AD783" s="361"/>
      <c r="AE783" s="361"/>
    </row>
    <row r="784">
      <c r="A784" s="361"/>
      <c r="B784" s="361"/>
      <c r="C784" s="361"/>
      <c r="D784" s="361"/>
      <c r="E784" s="361"/>
      <c r="F784" s="361"/>
      <c r="G784" s="361"/>
      <c r="H784" s="361"/>
      <c r="I784" s="361"/>
      <c r="J784" s="361"/>
      <c r="K784" s="361"/>
      <c r="L784" s="361"/>
      <c r="M784" s="361"/>
      <c r="N784" s="361"/>
      <c r="O784" s="361"/>
      <c r="P784" s="361"/>
      <c r="Q784" s="361"/>
      <c r="R784" s="361"/>
      <c r="S784" s="361"/>
      <c r="T784" s="361"/>
      <c r="U784" s="361"/>
      <c r="V784" s="361"/>
      <c r="W784" s="361"/>
      <c r="X784" s="361"/>
      <c r="Y784" s="361"/>
      <c r="Z784" s="361"/>
      <c r="AA784" s="361"/>
      <c r="AB784" s="361"/>
      <c r="AC784" s="361"/>
      <c r="AD784" s="361"/>
      <c r="AE784" s="361"/>
    </row>
    <row r="785">
      <c r="A785" s="361"/>
      <c r="B785" s="361"/>
      <c r="C785" s="361"/>
      <c r="D785" s="361"/>
      <c r="E785" s="361"/>
      <c r="F785" s="361"/>
      <c r="G785" s="361"/>
      <c r="H785" s="361"/>
      <c r="I785" s="361"/>
      <c r="J785" s="361"/>
      <c r="K785" s="361"/>
      <c r="L785" s="361"/>
      <c r="M785" s="361"/>
      <c r="N785" s="361"/>
      <c r="O785" s="361"/>
      <c r="P785" s="361"/>
      <c r="Q785" s="361"/>
      <c r="R785" s="361"/>
      <c r="S785" s="361"/>
      <c r="T785" s="361"/>
      <c r="U785" s="361"/>
      <c r="V785" s="361"/>
      <c r="W785" s="361"/>
      <c r="X785" s="361"/>
      <c r="Y785" s="361"/>
      <c r="Z785" s="361"/>
      <c r="AA785" s="361"/>
      <c r="AB785" s="361"/>
      <c r="AC785" s="361"/>
      <c r="AD785" s="361"/>
      <c r="AE785" s="361"/>
    </row>
    <row r="786">
      <c r="A786" s="361"/>
      <c r="B786" s="361"/>
      <c r="C786" s="361"/>
      <c r="D786" s="361"/>
      <c r="E786" s="361"/>
      <c r="F786" s="361"/>
      <c r="G786" s="361"/>
      <c r="H786" s="361"/>
      <c r="I786" s="361"/>
      <c r="J786" s="361"/>
      <c r="K786" s="361"/>
      <c r="L786" s="361"/>
      <c r="M786" s="361"/>
      <c r="N786" s="361"/>
      <c r="O786" s="361"/>
      <c r="P786" s="361"/>
      <c r="Q786" s="361"/>
      <c r="R786" s="361"/>
      <c r="S786" s="361"/>
      <c r="T786" s="361"/>
      <c r="U786" s="361"/>
      <c r="V786" s="361"/>
      <c r="W786" s="361"/>
      <c r="X786" s="361"/>
      <c r="Y786" s="361"/>
      <c r="Z786" s="361"/>
      <c r="AA786" s="361"/>
      <c r="AB786" s="361"/>
      <c r="AC786" s="361"/>
      <c r="AD786" s="361"/>
      <c r="AE786" s="361"/>
    </row>
    <row r="787">
      <c r="A787" s="361"/>
      <c r="B787" s="361"/>
      <c r="C787" s="361"/>
      <c r="D787" s="361"/>
      <c r="E787" s="361"/>
      <c r="F787" s="361"/>
      <c r="G787" s="361"/>
      <c r="H787" s="361"/>
      <c r="I787" s="361"/>
      <c r="J787" s="361"/>
      <c r="K787" s="361"/>
      <c r="L787" s="361"/>
      <c r="M787" s="361"/>
      <c r="N787" s="361"/>
      <c r="O787" s="361"/>
      <c r="P787" s="361"/>
      <c r="Q787" s="361"/>
      <c r="R787" s="361"/>
      <c r="S787" s="361"/>
      <c r="T787" s="361"/>
      <c r="U787" s="361"/>
      <c r="V787" s="361"/>
      <c r="W787" s="361"/>
      <c r="X787" s="361"/>
      <c r="Y787" s="361"/>
      <c r="Z787" s="361"/>
      <c r="AA787" s="361"/>
      <c r="AB787" s="361"/>
      <c r="AC787" s="361"/>
      <c r="AD787" s="361"/>
      <c r="AE787" s="361"/>
    </row>
    <row r="788">
      <c r="A788" s="361"/>
      <c r="B788" s="361"/>
      <c r="C788" s="361"/>
      <c r="D788" s="361"/>
      <c r="E788" s="361"/>
      <c r="F788" s="361"/>
      <c r="G788" s="361"/>
      <c r="H788" s="361"/>
      <c r="I788" s="361"/>
      <c r="J788" s="361"/>
      <c r="K788" s="361"/>
      <c r="L788" s="361"/>
      <c r="M788" s="361"/>
      <c r="N788" s="361"/>
      <c r="O788" s="361"/>
      <c r="P788" s="361"/>
      <c r="Q788" s="361"/>
      <c r="R788" s="361"/>
      <c r="S788" s="361"/>
      <c r="T788" s="361"/>
      <c r="U788" s="361"/>
      <c r="V788" s="361"/>
      <c r="W788" s="361"/>
      <c r="X788" s="361"/>
      <c r="Y788" s="361"/>
      <c r="Z788" s="361"/>
      <c r="AA788" s="361"/>
      <c r="AB788" s="361"/>
      <c r="AC788" s="361"/>
      <c r="AD788" s="361"/>
      <c r="AE788" s="361"/>
    </row>
    <row r="789">
      <c r="A789" s="361"/>
      <c r="B789" s="361"/>
      <c r="C789" s="361"/>
      <c r="D789" s="361"/>
      <c r="E789" s="361"/>
      <c r="F789" s="361"/>
      <c r="G789" s="361"/>
      <c r="H789" s="361"/>
      <c r="I789" s="361"/>
      <c r="J789" s="361"/>
      <c r="K789" s="361"/>
      <c r="L789" s="361"/>
      <c r="M789" s="361"/>
      <c r="N789" s="361"/>
      <c r="O789" s="361"/>
      <c r="P789" s="361"/>
      <c r="Q789" s="361"/>
      <c r="R789" s="361"/>
      <c r="S789" s="361"/>
      <c r="T789" s="361"/>
      <c r="U789" s="361"/>
      <c r="V789" s="361"/>
      <c r="W789" s="361"/>
      <c r="X789" s="361"/>
      <c r="Y789" s="361"/>
      <c r="Z789" s="361"/>
      <c r="AA789" s="361"/>
      <c r="AB789" s="361"/>
      <c r="AC789" s="361"/>
      <c r="AD789" s="361"/>
      <c r="AE789" s="361"/>
    </row>
    <row r="790">
      <c r="A790" s="361"/>
      <c r="B790" s="361"/>
      <c r="C790" s="361"/>
      <c r="D790" s="361"/>
      <c r="E790" s="361"/>
      <c r="F790" s="361"/>
      <c r="G790" s="361"/>
      <c r="H790" s="361"/>
      <c r="I790" s="361"/>
      <c r="J790" s="361"/>
      <c r="K790" s="361"/>
      <c r="L790" s="361"/>
      <c r="M790" s="361"/>
      <c r="N790" s="361"/>
      <c r="O790" s="361"/>
      <c r="P790" s="361"/>
      <c r="Q790" s="361"/>
      <c r="R790" s="361"/>
      <c r="S790" s="361"/>
      <c r="T790" s="361"/>
      <c r="U790" s="361"/>
      <c r="V790" s="361"/>
      <c r="W790" s="361"/>
      <c r="X790" s="361"/>
      <c r="Y790" s="361"/>
      <c r="Z790" s="361"/>
      <c r="AA790" s="361"/>
      <c r="AB790" s="361"/>
      <c r="AC790" s="361"/>
      <c r="AD790" s="361"/>
      <c r="AE790" s="361"/>
    </row>
    <row r="791">
      <c r="A791" s="361"/>
      <c r="B791" s="361"/>
      <c r="C791" s="361"/>
      <c r="D791" s="361"/>
      <c r="E791" s="361"/>
      <c r="F791" s="361"/>
      <c r="G791" s="361"/>
      <c r="H791" s="361"/>
      <c r="I791" s="361"/>
      <c r="J791" s="361"/>
      <c r="K791" s="361"/>
      <c r="L791" s="361"/>
      <c r="M791" s="361"/>
      <c r="N791" s="361"/>
      <c r="O791" s="361"/>
      <c r="P791" s="361"/>
      <c r="Q791" s="361"/>
      <c r="R791" s="361"/>
      <c r="S791" s="361"/>
      <c r="T791" s="361"/>
      <c r="U791" s="361"/>
      <c r="V791" s="361"/>
      <c r="W791" s="361"/>
      <c r="X791" s="361"/>
      <c r="Y791" s="361"/>
      <c r="Z791" s="361"/>
      <c r="AA791" s="361"/>
      <c r="AB791" s="361"/>
      <c r="AC791" s="361"/>
      <c r="AD791" s="361"/>
      <c r="AE791" s="361"/>
    </row>
    <row r="792">
      <c r="A792" s="361"/>
      <c r="B792" s="361"/>
      <c r="C792" s="361"/>
      <c r="D792" s="361"/>
      <c r="E792" s="361"/>
      <c r="F792" s="361"/>
      <c r="G792" s="361"/>
      <c r="H792" s="361"/>
      <c r="I792" s="361"/>
      <c r="J792" s="361"/>
      <c r="K792" s="361"/>
      <c r="L792" s="361"/>
      <c r="M792" s="361"/>
      <c r="N792" s="361"/>
      <c r="O792" s="361"/>
      <c r="P792" s="361"/>
      <c r="Q792" s="361"/>
      <c r="R792" s="361"/>
      <c r="S792" s="361"/>
      <c r="T792" s="361"/>
      <c r="U792" s="361"/>
      <c r="V792" s="361"/>
      <c r="W792" s="361"/>
      <c r="X792" s="361"/>
      <c r="Y792" s="361"/>
      <c r="Z792" s="361"/>
      <c r="AA792" s="361"/>
      <c r="AB792" s="361"/>
      <c r="AC792" s="361"/>
      <c r="AD792" s="361"/>
      <c r="AE792" s="361"/>
    </row>
    <row r="793">
      <c r="A793" s="361"/>
      <c r="B793" s="361"/>
      <c r="C793" s="361"/>
      <c r="D793" s="361"/>
      <c r="E793" s="361"/>
      <c r="F793" s="361"/>
      <c r="G793" s="361"/>
      <c r="H793" s="361"/>
      <c r="I793" s="361"/>
      <c r="J793" s="361"/>
      <c r="K793" s="361"/>
      <c r="L793" s="361"/>
      <c r="M793" s="361"/>
      <c r="N793" s="361"/>
      <c r="O793" s="361"/>
      <c r="P793" s="361"/>
      <c r="Q793" s="361"/>
      <c r="R793" s="361"/>
      <c r="S793" s="361"/>
      <c r="T793" s="361"/>
      <c r="U793" s="361"/>
      <c r="V793" s="361"/>
      <c r="W793" s="361"/>
      <c r="X793" s="361"/>
      <c r="Y793" s="361"/>
      <c r="Z793" s="361"/>
      <c r="AA793" s="361"/>
      <c r="AB793" s="361"/>
      <c r="AC793" s="361"/>
      <c r="AD793" s="361"/>
      <c r="AE793" s="361"/>
    </row>
    <row r="794">
      <c r="A794" s="361"/>
      <c r="B794" s="361"/>
      <c r="C794" s="361"/>
      <c r="D794" s="361"/>
      <c r="E794" s="361"/>
      <c r="F794" s="361"/>
      <c r="G794" s="361"/>
      <c r="H794" s="361"/>
      <c r="I794" s="361"/>
      <c r="J794" s="361"/>
      <c r="K794" s="361"/>
      <c r="L794" s="361"/>
      <c r="M794" s="361"/>
      <c r="N794" s="361"/>
      <c r="O794" s="361"/>
      <c r="P794" s="361"/>
      <c r="Q794" s="361"/>
      <c r="R794" s="361"/>
      <c r="S794" s="361"/>
      <c r="T794" s="361"/>
      <c r="U794" s="361"/>
      <c r="V794" s="361"/>
      <c r="W794" s="361"/>
      <c r="X794" s="361"/>
      <c r="Y794" s="361"/>
      <c r="Z794" s="361"/>
      <c r="AA794" s="361"/>
      <c r="AB794" s="361"/>
      <c r="AC794" s="361"/>
      <c r="AD794" s="361"/>
      <c r="AE794" s="361"/>
    </row>
    <row r="795">
      <c r="A795" s="361"/>
      <c r="B795" s="361"/>
      <c r="C795" s="361"/>
      <c r="D795" s="361"/>
      <c r="E795" s="361"/>
      <c r="F795" s="361"/>
      <c r="G795" s="361"/>
      <c r="H795" s="361"/>
      <c r="I795" s="361"/>
      <c r="J795" s="361"/>
      <c r="K795" s="361"/>
      <c r="L795" s="361"/>
      <c r="M795" s="361"/>
      <c r="N795" s="361"/>
      <c r="O795" s="361"/>
      <c r="P795" s="361"/>
      <c r="Q795" s="361"/>
      <c r="R795" s="361"/>
      <c r="S795" s="361"/>
      <c r="T795" s="361"/>
      <c r="U795" s="361"/>
      <c r="V795" s="361"/>
      <c r="W795" s="361"/>
      <c r="X795" s="361"/>
      <c r="Y795" s="361"/>
      <c r="Z795" s="361"/>
      <c r="AA795" s="361"/>
      <c r="AB795" s="361"/>
      <c r="AC795" s="361"/>
      <c r="AD795" s="361"/>
      <c r="AE795" s="361"/>
    </row>
    <row r="796">
      <c r="A796" s="361"/>
      <c r="B796" s="361"/>
      <c r="C796" s="361"/>
      <c r="D796" s="361"/>
      <c r="E796" s="361"/>
      <c r="F796" s="361"/>
      <c r="G796" s="361"/>
      <c r="H796" s="361"/>
      <c r="I796" s="361"/>
      <c r="J796" s="361"/>
      <c r="K796" s="361"/>
      <c r="L796" s="361"/>
      <c r="M796" s="361"/>
      <c r="N796" s="361"/>
      <c r="O796" s="361"/>
      <c r="P796" s="361"/>
      <c r="Q796" s="361"/>
      <c r="R796" s="361"/>
      <c r="S796" s="361"/>
      <c r="T796" s="361"/>
      <c r="U796" s="361"/>
      <c r="V796" s="361"/>
      <c r="W796" s="361"/>
      <c r="X796" s="361"/>
      <c r="Y796" s="361"/>
      <c r="Z796" s="361"/>
      <c r="AA796" s="361"/>
      <c r="AB796" s="361"/>
      <c r="AC796" s="361"/>
      <c r="AD796" s="361"/>
      <c r="AE796" s="361"/>
    </row>
    <row r="797">
      <c r="A797" s="361"/>
      <c r="B797" s="361"/>
      <c r="C797" s="361"/>
      <c r="D797" s="361"/>
      <c r="E797" s="361"/>
      <c r="F797" s="361"/>
      <c r="G797" s="361"/>
      <c r="H797" s="361"/>
      <c r="I797" s="361"/>
      <c r="J797" s="361"/>
      <c r="K797" s="361"/>
      <c r="L797" s="361"/>
      <c r="M797" s="361"/>
      <c r="N797" s="361"/>
      <c r="O797" s="361"/>
      <c r="P797" s="361"/>
      <c r="Q797" s="361"/>
      <c r="R797" s="361"/>
      <c r="S797" s="361"/>
      <c r="T797" s="361"/>
      <c r="U797" s="361"/>
      <c r="V797" s="361"/>
      <c r="W797" s="361"/>
      <c r="X797" s="361"/>
      <c r="Y797" s="361"/>
      <c r="Z797" s="361"/>
      <c r="AA797" s="361"/>
      <c r="AB797" s="361"/>
      <c r="AC797" s="361"/>
      <c r="AD797" s="361"/>
      <c r="AE797" s="361"/>
    </row>
    <row r="798">
      <c r="A798" s="361"/>
      <c r="B798" s="361"/>
      <c r="C798" s="361"/>
      <c r="D798" s="361"/>
      <c r="E798" s="361"/>
      <c r="F798" s="361"/>
      <c r="G798" s="361"/>
      <c r="H798" s="361"/>
      <c r="I798" s="361"/>
      <c r="J798" s="361"/>
      <c r="K798" s="361"/>
      <c r="L798" s="361"/>
      <c r="M798" s="361"/>
      <c r="N798" s="361"/>
      <c r="O798" s="361"/>
      <c r="P798" s="361"/>
      <c r="Q798" s="361"/>
      <c r="R798" s="361"/>
      <c r="S798" s="361"/>
      <c r="T798" s="361"/>
      <c r="U798" s="361"/>
      <c r="V798" s="361"/>
      <c r="W798" s="361"/>
      <c r="X798" s="361"/>
      <c r="Y798" s="361"/>
      <c r="Z798" s="361"/>
      <c r="AA798" s="361"/>
      <c r="AB798" s="361"/>
      <c r="AC798" s="361"/>
      <c r="AD798" s="361"/>
      <c r="AE798" s="361"/>
    </row>
    <row r="799">
      <c r="A799" s="361"/>
      <c r="B799" s="361"/>
      <c r="C799" s="361"/>
      <c r="D799" s="361"/>
      <c r="E799" s="361"/>
      <c r="F799" s="361"/>
      <c r="G799" s="361"/>
      <c r="H799" s="361"/>
      <c r="I799" s="361"/>
      <c r="J799" s="361"/>
      <c r="K799" s="361"/>
      <c r="L799" s="361"/>
      <c r="M799" s="361"/>
      <c r="N799" s="361"/>
      <c r="O799" s="361"/>
      <c r="P799" s="361"/>
      <c r="Q799" s="361"/>
      <c r="R799" s="361"/>
      <c r="S799" s="361"/>
      <c r="T799" s="361"/>
      <c r="U799" s="361"/>
      <c r="V799" s="361"/>
      <c r="W799" s="361"/>
      <c r="X799" s="361"/>
      <c r="Y799" s="361"/>
      <c r="Z799" s="361"/>
      <c r="AA799" s="361"/>
      <c r="AB799" s="361"/>
      <c r="AC799" s="361"/>
      <c r="AD799" s="361"/>
      <c r="AE799" s="361"/>
    </row>
    <row r="800">
      <c r="A800" s="361"/>
      <c r="B800" s="361"/>
      <c r="C800" s="361"/>
      <c r="D800" s="361"/>
      <c r="E800" s="361"/>
      <c r="F800" s="361"/>
      <c r="G800" s="361"/>
      <c r="H800" s="361"/>
      <c r="I800" s="361"/>
      <c r="J800" s="361"/>
      <c r="K800" s="361"/>
      <c r="L800" s="361"/>
      <c r="M800" s="361"/>
      <c r="N800" s="361"/>
      <c r="O800" s="361"/>
      <c r="P800" s="361"/>
      <c r="Q800" s="361"/>
      <c r="R800" s="361"/>
      <c r="S800" s="361"/>
      <c r="T800" s="361"/>
      <c r="U800" s="361"/>
      <c r="V800" s="361"/>
      <c r="W800" s="361"/>
      <c r="X800" s="361"/>
      <c r="Y800" s="361"/>
      <c r="Z800" s="361"/>
      <c r="AA800" s="361"/>
      <c r="AB800" s="361"/>
      <c r="AC800" s="361"/>
      <c r="AD800" s="361"/>
      <c r="AE800" s="361"/>
    </row>
    <row r="801">
      <c r="A801" s="361"/>
      <c r="B801" s="361"/>
      <c r="C801" s="361"/>
      <c r="D801" s="361"/>
      <c r="E801" s="361"/>
      <c r="F801" s="361"/>
      <c r="G801" s="361"/>
      <c r="H801" s="361"/>
      <c r="I801" s="361"/>
      <c r="J801" s="361"/>
      <c r="K801" s="361"/>
      <c r="L801" s="361"/>
      <c r="M801" s="361"/>
      <c r="N801" s="361"/>
      <c r="O801" s="361"/>
      <c r="P801" s="361"/>
      <c r="Q801" s="361"/>
      <c r="R801" s="361"/>
      <c r="S801" s="361"/>
      <c r="T801" s="361"/>
      <c r="U801" s="361"/>
      <c r="V801" s="361"/>
      <c r="W801" s="361"/>
      <c r="X801" s="361"/>
      <c r="Y801" s="361"/>
      <c r="Z801" s="361"/>
      <c r="AA801" s="361"/>
      <c r="AB801" s="361"/>
      <c r="AC801" s="361"/>
      <c r="AD801" s="361"/>
      <c r="AE801" s="361"/>
    </row>
    <row r="802">
      <c r="A802" s="361"/>
      <c r="B802" s="361"/>
      <c r="C802" s="361"/>
      <c r="D802" s="361"/>
      <c r="E802" s="361"/>
      <c r="F802" s="361"/>
      <c r="G802" s="361"/>
      <c r="H802" s="361"/>
      <c r="I802" s="361"/>
      <c r="J802" s="361"/>
      <c r="K802" s="361"/>
      <c r="L802" s="361"/>
      <c r="M802" s="361"/>
      <c r="N802" s="361"/>
      <c r="O802" s="361"/>
      <c r="P802" s="361"/>
      <c r="Q802" s="361"/>
      <c r="R802" s="361"/>
      <c r="S802" s="361"/>
      <c r="T802" s="361"/>
      <c r="U802" s="361"/>
      <c r="V802" s="361"/>
      <c r="W802" s="361"/>
      <c r="X802" s="361"/>
      <c r="Y802" s="361"/>
      <c r="Z802" s="361"/>
      <c r="AA802" s="361"/>
      <c r="AB802" s="361"/>
      <c r="AC802" s="361"/>
      <c r="AD802" s="361"/>
      <c r="AE802" s="361"/>
    </row>
    <row r="803">
      <c r="A803" s="361"/>
      <c r="B803" s="361"/>
      <c r="C803" s="361"/>
      <c r="D803" s="361"/>
      <c r="E803" s="361"/>
      <c r="F803" s="361"/>
      <c r="G803" s="361"/>
      <c r="H803" s="361"/>
      <c r="I803" s="361"/>
      <c r="J803" s="361"/>
      <c r="K803" s="361"/>
      <c r="L803" s="361"/>
      <c r="M803" s="361"/>
      <c r="N803" s="361"/>
      <c r="O803" s="361"/>
      <c r="P803" s="361"/>
      <c r="Q803" s="361"/>
      <c r="R803" s="361"/>
      <c r="S803" s="361"/>
      <c r="T803" s="361"/>
      <c r="U803" s="361"/>
      <c r="V803" s="361"/>
      <c r="W803" s="361"/>
      <c r="X803" s="361"/>
      <c r="Y803" s="361"/>
      <c r="Z803" s="361"/>
      <c r="AA803" s="361"/>
      <c r="AB803" s="361"/>
      <c r="AC803" s="361"/>
      <c r="AD803" s="361"/>
      <c r="AE803" s="361"/>
    </row>
    <row r="804">
      <c r="A804" s="361"/>
      <c r="B804" s="361"/>
      <c r="C804" s="361"/>
      <c r="D804" s="361"/>
      <c r="E804" s="361"/>
      <c r="F804" s="361"/>
      <c r="G804" s="361"/>
      <c r="H804" s="361"/>
      <c r="I804" s="361"/>
      <c r="J804" s="361"/>
      <c r="K804" s="361"/>
      <c r="L804" s="361"/>
      <c r="M804" s="361"/>
      <c r="N804" s="361"/>
      <c r="O804" s="361"/>
      <c r="P804" s="361"/>
      <c r="Q804" s="361"/>
      <c r="R804" s="361"/>
      <c r="S804" s="361"/>
      <c r="T804" s="361"/>
      <c r="U804" s="361"/>
      <c r="V804" s="361"/>
      <c r="W804" s="361"/>
      <c r="X804" s="361"/>
      <c r="Y804" s="361"/>
      <c r="Z804" s="361"/>
      <c r="AA804" s="361"/>
      <c r="AB804" s="361"/>
      <c r="AC804" s="361"/>
      <c r="AD804" s="361"/>
      <c r="AE804" s="361"/>
    </row>
    <row r="805">
      <c r="A805" s="361"/>
      <c r="B805" s="361"/>
      <c r="C805" s="361"/>
      <c r="D805" s="361"/>
      <c r="E805" s="361"/>
      <c r="F805" s="361"/>
      <c r="G805" s="361"/>
      <c r="H805" s="361"/>
      <c r="I805" s="361"/>
      <c r="J805" s="361"/>
      <c r="K805" s="361"/>
      <c r="L805" s="361"/>
      <c r="M805" s="361"/>
      <c r="N805" s="361"/>
      <c r="O805" s="361"/>
      <c r="P805" s="361"/>
      <c r="Q805" s="361"/>
      <c r="R805" s="361"/>
      <c r="S805" s="361"/>
      <c r="T805" s="361"/>
      <c r="U805" s="361"/>
      <c r="V805" s="361"/>
      <c r="W805" s="361"/>
      <c r="X805" s="361"/>
      <c r="Y805" s="361"/>
      <c r="Z805" s="361"/>
      <c r="AA805" s="361"/>
      <c r="AB805" s="361"/>
      <c r="AC805" s="361"/>
      <c r="AD805" s="361"/>
      <c r="AE805" s="361"/>
    </row>
    <row r="806">
      <c r="A806" s="361"/>
      <c r="B806" s="361"/>
      <c r="C806" s="361"/>
      <c r="D806" s="361"/>
      <c r="E806" s="361"/>
      <c r="F806" s="361"/>
      <c r="G806" s="361"/>
      <c r="H806" s="361"/>
      <c r="I806" s="361"/>
      <c r="J806" s="361"/>
      <c r="K806" s="361"/>
      <c r="L806" s="361"/>
      <c r="M806" s="361"/>
      <c r="N806" s="361"/>
      <c r="O806" s="361"/>
      <c r="P806" s="361"/>
      <c r="Q806" s="361"/>
      <c r="R806" s="361"/>
      <c r="S806" s="361"/>
      <c r="T806" s="361"/>
      <c r="U806" s="361"/>
      <c r="V806" s="361"/>
      <c r="W806" s="361"/>
      <c r="X806" s="361"/>
      <c r="Y806" s="361"/>
      <c r="Z806" s="361"/>
      <c r="AA806" s="361"/>
      <c r="AB806" s="361"/>
      <c r="AC806" s="361"/>
      <c r="AD806" s="361"/>
      <c r="AE806" s="361"/>
    </row>
    <row r="807">
      <c r="A807" s="361"/>
      <c r="B807" s="361"/>
      <c r="C807" s="361"/>
      <c r="D807" s="361"/>
      <c r="E807" s="361"/>
      <c r="F807" s="361"/>
      <c r="G807" s="361"/>
      <c r="H807" s="361"/>
      <c r="I807" s="361"/>
      <c r="J807" s="361"/>
      <c r="K807" s="361"/>
      <c r="L807" s="361"/>
      <c r="M807" s="361"/>
      <c r="N807" s="361"/>
      <c r="O807" s="361"/>
      <c r="P807" s="361"/>
      <c r="Q807" s="361"/>
      <c r="R807" s="361"/>
      <c r="S807" s="361"/>
      <c r="T807" s="361"/>
      <c r="U807" s="361"/>
      <c r="V807" s="361"/>
      <c r="W807" s="361"/>
      <c r="X807" s="361"/>
      <c r="Y807" s="361"/>
      <c r="Z807" s="361"/>
      <c r="AA807" s="361"/>
      <c r="AB807" s="361"/>
      <c r="AC807" s="361"/>
      <c r="AD807" s="361"/>
      <c r="AE807" s="361"/>
    </row>
    <row r="808">
      <c r="A808" s="361"/>
      <c r="B808" s="361"/>
      <c r="C808" s="361"/>
      <c r="D808" s="361"/>
      <c r="E808" s="361"/>
      <c r="F808" s="361"/>
      <c r="G808" s="361"/>
      <c r="H808" s="361"/>
      <c r="I808" s="361"/>
      <c r="J808" s="361"/>
      <c r="K808" s="361"/>
      <c r="L808" s="361"/>
      <c r="M808" s="361"/>
      <c r="N808" s="361"/>
      <c r="O808" s="361"/>
      <c r="P808" s="361"/>
      <c r="Q808" s="361"/>
      <c r="R808" s="361"/>
      <c r="S808" s="361"/>
      <c r="T808" s="361"/>
      <c r="U808" s="361"/>
      <c r="V808" s="361"/>
      <c r="W808" s="361"/>
      <c r="X808" s="361"/>
      <c r="Y808" s="361"/>
      <c r="Z808" s="361"/>
      <c r="AA808" s="361"/>
      <c r="AB808" s="361"/>
      <c r="AC808" s="361"/>
      <c r="AD808" s="361"/>
      <c r="AE808" s="361"/>
    </row>
    <row r="809">
      <c r="A809" s="361"/>
      <c r="B809" s="361"/>
      <c r="C809" s="361"/>
      <c r="D809" s="361"/>
      <c r="E809" s="361"/>
      <c r="F809" s="361"/>
      <c r="G809" s="361"/>
      <c r="H809" s="361"/>
      <c r="I809" s="361"/>
      <c r="J809" s="361"/>
      <c r="K809" s="361"/>
      <c r="L809" s="361"/>
      <c r="M809" s="361"/>
      <c r="N809" s="361"/>
      <c r="O809" s="361"/>
      <c r="P809" s="361"/>
      <c r="Q809" s="361"/>
      <c r="R809" s="361"/>
      <c r="S809" s="361"/>
      <c r="T809" s="361"/>
      <c r="U809" s="361"/>
      <c r="V809" s="361"/>
      <c r="W809" s="361"/>
      <c r="X809" s="361"/>
      <c r="Y809" s="361"/>
      <c r="Z809" s="361"/>
      <c r="AA809" s="361"/>
      <c r="AB809" s="361"/>
      <c r="AC809" s="361"/>
      <c r="AD809" s="361"/>
      <c r="AE809" s="361"/>
    </row>
    <row r="810">
      <c r="A810" s="361"/>
      <c r="B810" s="361"/>
      <c r="C810" s="361"/>
      <c r="D810" s="361"/>
      <c r="E810" s="361"/>
      <c r="F810" s="361"/>
      <c r="G810" s="361"/>
      <c r="H810" s="361"/>
      <c r="I810" s="361"/>
      <c r="J810" s="361"/>
      <c r="K810" s="361"/>
      <c r="L810" s="361"/>
      <c r="M810" s="361"/>
      <c r="N810" s="361"/>
      <c r="O810" s="361"/>
      <c r="P810" s="361"/>
      <c r="Q810" s="361"/>
      <c r="R810" s="361"/>
      <c r="S810" s="361"/>
      <c r="T810" s="361"/>
      <c r="U810" s="361"/>
      <c r="V810" s="361"/>
      <c r="W810" s="361"/>
      <c r="X810" s="361"/>
      <c r="Y810" s="361"/>
      <c r="Z810" s="361"/>
      <c r="AA810" s="361"/>
      <c r="AB810" s="361"/>
      <c r="AC810" s="361"/>
      <c r="AD810" s="361"/>
      <c r="AE810" s="361"/>
    </row>
    <row r="811">
      <c r="A811" s="361"/>
      <c r="B811" s="361"/>
      <c r="C811" s="361"/>
      <c r="D811" s="361"/>
      <c r="E811" s="361"/>
      <c r="F811" s="361"/>
      <c r="G811" s="361"/>
      <c r="H811" s="361"/>
      <c r="I811" s="361"/>
      <c r="J811" s="361"/>
      <c r="K811" s="361"/>
      <c r="L811" s="361"/>
      <c r="M811" s="361"/>
      <c r="N811" s="361"/>
      <c r="O811" s="361"/>
      <c r="P811" s="361"/>
      <c r="Q811" s="361"/>
      <c r="R811" s="361"/>
      <c r="S811" s="361"/>
      <c r="T811" s="361"/>
      <c r="U811" s="361"/>
      <c r="V811" s="361"/>
      <c r="W811" s="361"/>
      <c r="X811" s="361"/>
      <c r="Y811" s="361"/>
      <c r="Z811" s="361"/>
      <c r="AA811" s="361"/>
      <c r="AB811" s="361"/>
      <c r="AC811" s="361"/>
      <c r="AD811" s="361"/>
      <c r="AE811" s="361"/>
    </row>
    <row r="812">
      <c r="A812" s="361"/>
      <c r="B812" s="361"/>
      <c r="C812" s="361"/>
      <c r="D812" s="361"/>
      <c r="E812" s="361"/>
      <c r="F812" s="361"/>
      <c r="G812" s="361"/>
      <c r="H812" s="361"/>
      <c r="I812" s="361"/>
      <c r="J812" s="361"/>
      <c r="K812" s="361"/>
      <c r="L812" s="361"/>
      <c r="M812" s="361"/>
      <c r="N812" s="361"/>
      <c r="O812" s="361"/>
      <c r="P812" s="361"/>
      <c r="Q812" s="361"/>
      <c r="R812" s="361"/>
      <c r="S812" s="361"/>
      <c r="T812" s="361"/>
      <c r="U812" s="361"/>
      <c r="V812" s="361"/>
      <c r="W812" s="361"/>
      <c r="X812" s="361"/>
      <c r="Y812" s="361"/>
      <c r="Z812" s="361"/>
      <c r="AA812" s="361"/>
      <c r="AB812" s="361"/>
      <c r="AC812" s="361"/>
      <c r="AD812" s="361"/>
      <c r="AE812" s="361"/>
    </row>
    <row r="813">
      <c r="A813" s="361"/>
      <c r="B813" s="361"/>
      <c r="C813" s="361"/>
      <c r="D813" s="361"/>
      <c r="E813" s="361"/>
      <c r="F813" s="361"/>
      <c r="G813" s="361"/>
      <c r="H813" s="361"/>
      <c r="I813" s="361"/>
      <c r="J813" s="361"/>
      <c r="K813" s="361"/>
      <c r="L813" s="361"/>
      <c r="M813" s="361"/>
      <c r="N813" s="361"/>
      <c r="O813" s="361"/>
      <c r="P813" s="361"/>
      <c r="Q813" s="361"/>
      <c r="R813" s="361"/>
      <c r="S813" s="361"/>
      <c r="T813" s="361"/>
      <c r="U813" s="361"/>
      <c r="V813" s="361"/>
      <c r="W813" s="361"/>
      <c r="X813" s="361"/>
      <c r="Y813" s="361"/>
      <c r="Z813" s="361"/>
      <c r="AA813" s="361"/>
      <c r="AB813" s="361"/>
      <c r="AC813" s="361"/>
      <c r="AD813" s="361"/>
      <c r="AE813" s="361"/>
    </row>
    <row r="814">
      <c r="A814" s="361"/>
      <c r="B814" s="361"/>
      <c r="C814" s="361"/>
      <c r="D814" s="361"/>
      <c r="E814" s="361"/>
      <c r="F814" s="361"/>
      <c r="G814" s="361"/>
      <c r="H814" s="361"/>
      <c r="I814" s="361"/>
      <c r="J814" s="361"/>
      <c r="K814" s="361"/>
      <c r="L814" s="361"/>
      <c r="M814" s="361"/>
      <c r="N814" s="361"/>
      <c r="O814" s="361"/>
      <c r="P814" s="361"/>
      <c r="Q814" s="361"/>
      <c r="R814" s="361"/>
      <c r="S814" s="361"/>
      <c r="T814" s="361"/>
      <c r="U814" s="361"/>
      <c r="V814" s="361"/>
      <c r="W814" s="361"/>
      <c r="X814" s="361"/>
      <c r="Y814" s="361"/>
      <c r="Z814" s="361"/>
      <c r="AA814" s="361"/>
      <c r="AB814" s="361"/>
      <c r="AC814" s="361"/>
      <c r="AD814" s="361"/>
      <c r="AE814" s="361"/>
    </row>
    <row r="815">
      <c r="A815" s="361"/>
      <c r="B815" s="361"/>
      <c r="C815" s="361"/>
      <c r="D815" s="361"/>
      <c r="E815" s="361"/>
      <c r="F815" s="361"/>
      <c r="G815" s="361"/>
      <c r="H815" s="361"/>
      <c r="I815" s="361"/>
      <c r="J815" s="361"/>
      <c r="K815" s="361"/>
      <c r="L815" s="361"/>
      <c r="M815" s="361"/>
      <c r="N815" s="361"/>
      <c r="O815" s="361"/>
      <c r="P815" s="361"/>
      <c r="Q815" s="361"/>
      <c r="R815" s="361"/>
      <c r="S815" s="361"/>
      <c r="T815" s="361"/>
      <c r="U815" s="361"/>
      <c r="V815" s="361"/>
      <c r="W815" s="361"/>
      <c r="X815" s="361"/>
      <c r="Y815" s="361"/>
      <c r="Z815" s="361"/>
      <c r="AA815" s="361"/>
      <c r="AB815" s="361"/>
      <c r="AC815" s="361"/>
      <c r="AD815" s="361"/>
      <c r="AE815" s="361"/>
    </row>
    <row r="816">
      <c r="A816" s="361"/>
      <c r="B816" s="361"/>
      <c r="C816" s="361"/>
      <c r="D816" s="361"/>
      <c r="E816" s="361"/>
      <c r="F816" s="361"/>
      <c r="G816" s="361"/>
      <c r="H816" s="361"/>
      <c r="I816" s="361"/>
      <c r="J816" s="361"/>
      <c r="K816" s="361"/>
      <c r="L816" s="361"/>
      <c r="M816" s="361"/>
      <c r="N816" s="361"/>
      <c r="O816" s="361"/>
      <c r="P816" s="361"/>
      <c r="Q816" s="361"/>
      <c r="R816" s="361"/>
      <c r="S816" s="361"/>
      <c r="T816" s="361"/>
      <c r="U816" s="361"/>
      <c r="V816" s="361"/>
      <c r="W816" s="361"/>
      <c r="X816" s="361"/>
      <c r="Y816" s="361"/>
      <c r="Z816" s="361"/>
      <c r="AA816" s="361"/>
      <c r="AB816" s="361"/>
      <c r="AC816" s="361"/>
      <c r="AD816" s="361"/>
      <c r="AE816" s="361"/>
    </row>
    <row r="817">
      <c r="A817" s="361"/>
      <c r="B817" s="361"/>
      <c r="C817" s="361"/>
      <c r="D817" s="361"/>
      <c r="E817" s="361"/>
      <c r="F817" s="361"/>
      <c r="G817" s="361"/>
      <c r="H817" s="361"/>
      <c r="I817" s="361"/>
      <c r="J817" s="361"/>
      <c r="K817" s="361"/>
      <c r="L817" s="361"/>
      <c r="M817" s="361"/>
      <c r="N817" s="361"/>
      <c r="O817" s="361"/>
      <c r="P817" s="361"/>
      <c r="Q817" s="361"/>
      <c r="R817" s="361"/>
      <c r="S817" s="361"/>
      <c r="T817" s="361"/>
      <c r="U817" s="361"/>
      <c r="V817" s="361"/>
      <c r="W817" s="361"/>
      <c r="X817" s="361"/>
      <c r="Y817" s="361"/>
      <c r="Z817" s="361"/>
      <c r="AA817" s="361"/>
      <c r="AB817" s="361"/>
      <c r="AC817" s="361"/>
      <c r="AD817" s="361"/>
      <c r="AE817" s="361"/>
    </row>
    <row r="818">
      <c r="A818" s="361"/>
      <c r="B818" s="361"/>
      <c r="C818" s="361"/>
      <c r="D818" s="361"/>
      <c r="E818" s="361"/>
      <c r="F818" s="361"/>
      <c r="G818" s="361"/>
      <c r="H818" s="361"/>
      <c r="I818" s="361"/>
      <c r="J818" s="361"/>
      <c r="K818" s="361"/>
      <c r="L818" s="361"/>
      <c r="M818" s="361"/>
      <c r="N818" s="361"/>
      <c r="O818" s="361"/>
      <c r="P818" s="361"/>
      <c r="Q818" s="361"/>
      <c r="R818" s="361"/>
      <c r="S818" s="361"/>
      <c r="T818" s="361"/>
      <c r="U818" s="361"/>
      <c r="V818" s="361"/>
      <c r="W818" s="361"/>
      <c r="X818" s="361"/>
      <c r="Y818" s="361"/>
      <c r="Z818" s="361"/>
      <c r="AA818" s="361"/>
      <c r="AB818" s="361"/>
      <c r="AC818" s="361"/>
      <c r="AD818" s="361"/>
      <c r="AE818" s="361"/>
    </row>
    <row r="819">
      <c r="A819" s="361"/>
      <c r="B819" s="361"/>
      <c r="C819" s="361"/>
      <c r="D819" s="361"/>
      <c r="E819" s="361"/>
      <c r="F819" s="361"/>
      <c r="G819" s="361"/>
      <c r="H819" s="361"/>
      <c r="I819" s="361"/>
      <c r="J819" s="361"/>
      <c r="K819" s="361"/>
      <c r="L819" s="361"/>
      <c r="M819" s="361"/>
      <c r="N819" s="361"/>
      <c r="O819" s="361"/>
      <c r="P819" s="361"/>
      <c r="Q819" s="361"/>
      <c r="R819" s="361"/>
      <c r="S819" s="361"/>
      <c r="T819" s="361"/>
      <c r="U819" s="361"/>
      <c r="V819" s="361"/>
      <c r="W819" s="361"/>
      <c r="X819" s="361"/>
      <c r="Y819" s="361"/>
      <c r="Z819" s="361"/>
      <c r="AA819" s="361"/>
      <c r="AB819" s="361"/>
      <c r="AC819" s="361"/>
      <c r="AD819" s="361"/>
      <c r="AE819" s="361"/>
    </row>
    <row r="820">
      <c r="A820" s="361"/>
      <c r="B820" s="361"/>
      <c r="C820" s="361"/>
      <c r="D820" s="361"/>
      <c r="E820" s="361"/>
      <c r="F820" s="361"/>
      <c r="G820" s="361"/>
      <c r="H820" s="361"/>
      <c r="I820" s="361"/>
      <c r="J820" s="361"/>
      <c r="K820" s="361"/>
      <c r="L820" s="361"/>
      <c r="M820" s="361"/>
      <c r="N820" s="361"/>
      <c r="O820" s="361"/>
      <c r="P820" s="361"/>
      <c r="Q820" s="361"/>
      <c r="R820" s="361"/>
      <c r="S820" s="361"/>
      <c r="T820" s="361"/>
      <c r="U820" s="361"/>
      <c r="V820" s="361"/>
      <c r="W820" s="361"/>
      <c r="X820" s="361"/>
      <c r="Y820" s="361"/>
      <c r="Z820" s="361"/>
      <c r="AA820" s="361"/>
      <c r="AB820" s="361"/>
      <c r="AC820" s="361"/>
      <c r="AD820" s="361"/>
      <c r="AE820" s="361"/>
    </row>
    <row r="821">
      <c r="A821" s="361"/>
      <c r="B821" s="361"/>
      <c r="C821" s="361"/>
      <c r="D821" s="361"/>
      <c r="E821" s="361"/>
      <c r="F821" s="361"/>
      <c r="G821" s="361"/>
      <c r="H821" s="361"/>
      <c r="I821" s="361"/>
      <c r="J821" s="361"/>
      <c r="K821" s="361"/>
      <c r="L821" s="361"/>
      <c r="M821" s="361"/>
      <c r="N821" s="361"/>
      <c r="O821" s="361"/>
      <c r="P821" s="361"/>
      <c r="Q821" s="361"/>
      <c r="R821" s="361"/>
      <c r="S821" s="361"/>
      <c r="T821" s="361"/>
      <c r="U821" s="361"/>
      <c r="V821" s="361"/>
      <c r="W821" s="361"/>
      <c r="X821" s="361"/>
      <c r="Y821" s="361"/>
      <c r="Z821" s="361"/>
      <c r="AA821" s="361"/>
      <c r="AB821" s="361"/>
      <c r="AC821" s="361"/>
      <c r="AD821" s="361"/>
      <c r="AE821" s="361"/>
    </row>
    <row r="822">
      <c r="A822" s="361"/>
      <c r="B822" s="361"/>
      <c r="C822" s="361"/>
      <c r="D822" s="361"/>
      <c r="E822" s="361"/>
      <c r="F822" s="361"/>
      <c r="G822" s="361"/>
      <c r="H822" s="361"/>
      <c r="I822" s="361"/>
      <c r="J822" s="361"/>
      <c r="K822" s="361"/>
      <c r="L822" s="361"/>
      <c r="M822" s="361"/>
      <c r="N822" s="361"/>
      <c r="O822" s="361"/>
      <c r="P822" s="361"/>
      <c r="Q822" s="361"/>
      <c r="R822" s="361"/>
      <c r="S822" s="361"/>
      <c r="T822" s="361"/>
      <c r="U822" s="361"/>
      <c r="V822" s="361"/>
      <c r="W822" s="361"/>
      <c r="X822" s="361"/>
      <c r="Y822" s="361"/>
      <c r="Z822" s="361"/>
      <c r="AA822" s="361"/>
      <c r="AB822" s="361"/>
      <c r="AC822" s="361"/>
      <c r="AD822" s="361"/>
      <c r="AE822" s="361"/>
    </row>
    <row r="823">
      <c r="A823" s="361"/>
      <c r="B823" s="361"/>
      <c r="C823" s="361"/>
      <c r="D823" s="361"/>
      <c r="E823" s="361"/>
      <c r="F823" s="361"/>
      <c r="G823" s="361"/>
      <c r="H823" s="361"/>
      <c r="I823" s="361"/>
      <c r="J823" s="361"/>
      <c r="K823" s="361"/>
      <c r="L823" s="361"/>
      <c r="M823" s="361"/>
      <c r="N823" s="361"/>
      <c r="O823" s="361"/>
      <c r="P823" s="361"/>
      <c r="Q823" s="361"/>
      <c r="R823" s="361"/>
      <c r="S823" s="361"/>
      <c r="T823" s="361"/>
      <c r="U823" s="361"/>
      <c r="V823" s="361"/>
      <c r="W823" s="361"/>
      <c r="X823" s="361"/>
      <c r="Y823" s="361"/>
      <c r="Z823" s="361"/>
      <c r="AA823" s="361"/>
      <c r="AB823" s="361"/>
      <c r="AC823" s="361"/>
      <c r="AD823" s="361"/>
      <c r="AE823" s="361"/>
    </row>
    <row r="824">
      <c r="A824" s="361"/>
      <c r="B824" s="361"/>
      <c r="C824" s="361"/>
      <c r="D824" s="361"/>
      <c r="E824" s="361"/>
      <c r="F824" s="361"/>
      <c r="G824" s="361"/>
      <c r="H824" s="361"/>
      <c r="I824" s="361"/>
      <c r="J824" s="361"/>
      <c r="K824" s="361"/>
      <c r="L824" s="361"/>
      <c r="M824" s="361"/>
      <c r="N824" s="361"/>
      <c r="O824" s="361"/>
      <c r="P824" s="361"/>
      <c r="Q824" s="361"/>
      <c r="R824" s="361"/>
      <c r="S824" s="361"/>
      <c r="T824" s="361"/>
      <c r="U824" s="361"/>
      <c r="V824" s="361"/>
      <c r="W824" s="361"/>
      <c r="X824" s="361"/>
      <c r="Y824" s="361"/>
      <c r="Z824" s="361"/>
      <c r="AA824" s="361"/>
      <c r="AB824" s="361"/>
      <c r="AC824" s="361"/>
      <c r="AD824" s="361"/>
      <c r="AE824" s="361"/>
    </row>
    <row r="825">
      <c r="A825" s="361"/>
      <c r="B825" s="361"/>
      <c r="C825" s="361"/>
      <c r="D825" s="361"/>
      <c r="E825" s="361"/>
      <c r="F825" s="361"/>
      <c r="G825" s="361"/>
      <c r="H825" s="361"/>
      <c r="I825" s="361"/>
      <c r="J825" s="361"/>
      <c r="K825" s="361"/>
      <c r="L825" s="361"/>
      <c r="M825" s="361"/>
      <c r="N825" s="361"/>
      <c r="O825" s="361"/>
      <c r="P825" s="361"/>
      <c r="Q825" s="361"/>
      <c r="R825" s="361"/>
      <c r="S825" s="361"/>
      <c r="T825" s="361"/>
      <c r="U825" s="361"/>
      <c r="V825" s="361"/>
      <c r="W825" s="361"/>
      <c r="X825" s="361"/>
      <c r="Y825" s="361"/>
      <c r="Z825" s="361"/>
      <c r="AA825" s="361"/>
      <c r="AB825" s="361"/>
      <c r="AC825" s="361"/>
      <c r="AD825" s="361"/>
      <c r="AE825" s="361"/>
    </row>
    <row r="826">
      <c r="A826" s="361"/>
      <c r="B826" s="361"/>
      <c r="C826" s="361"/>
      <c r="D826" s="361"/>
      <c r="E826" s="361"/>
      <c r="F826" s="361"/>
      <c r="G826" s="361"/>
      <c r="H826" s="361"/>
      <c r="I826" s="361"/>
      <c r="J826" s="361"/>
      <c r="K826" s="361"/>
      <c r="L826" s="361"/>
      <c r="M826" s="361"/>
      <c r="N826" s="361"/>
      <c r="O826" s="361"/>
      <c r="P826" s="361"/>
      <c r="Q826" s="361"/>
      <c r="R826" s="361"/>
      <c r="S826" s="361"/>
      <c r="T826" s="361"/>
      <c r="U826" s="361"/>
      <c r="V826" s="361"/>
      <c r="W826" s="361"/>
      <c r="X826" s="361"/>
      <c r="Y826" s="361"/>
      <c r="Z826" s="361"/>
      <c r="AA826" s="361"/>
      <c r="AB826" s="361"/>
      <c r="AC826" s="361"/>
      <c r="AD826" s="361"/>
      <c r="AE826" s="361"/>
    </row>
    <row r="827">
      <c r="A827" s="361"/>
      <c r="B827" s="361"/>
      <c r="C827" s="361"/>
      <c r="D827" s="361"/>
      <c r="E827" s="361"/>
      <c r="F827" s="361"/>
      <c r="G827" s="361"/>
      <c r="H827" s="361"/>
      <c r="I827" s="361"/>
      <c r="J827" s="361"/>
      <c r="K827" s="361"/>
      <c r="L827" s="361"/>
      <c r="M827" s="361"/>
      <c r="N827" s="361"/>
      <c r="O827" s="361"/>
      <c r="P827" s="361"/>
      <c r="Q827" s="361"/>
      <c r="R827" s="361"/>
      <c r="S827" s="361"/>
      <c r="T827" s="361"/>
      <c r="U827" s="361"/>
      <c r="V827" s="361"/>
      <c r="W827" s="361"/>
      <c r="X827" s="361"/>
      <c r="Y827" s="361"/>
      <c r="Z827" s="361"/>
      <c r="AA827" s="361"/>
      <c r="AB827" s="361"/>
      <c r="AC827" s="361"/>
      <c r="AD827" s="361"/>
      <c r="AE827" s="361"/>
    </row>
    <row r="828">
      <c r="A828" s="361"/>
      <c r="B828" s="361"/>
      <c r="C828" s="361"/>
      <c r="D828" s="361"/>
      <c r="E828" s="361"/>
      <c r="F828" s="361"/>
      <c r="G828" s="361"/>
      <c r="H828" s="361"/>
      <c r="I828" s="361"/>
      <c r="J828" s="361"/>
      <c r="K828" s="361"/>
      <c r="L828" s="361"/>
      <c r="M828" s="361"/>
      <c r="N828" s="361"/>
      <c r="O828" s="361"/>
      <c r="P828" s="361"/>
      <c r="Q828" s="361"/>
      <c r="R828" s="361"/>
      <c r="S828" s="361"/>
      <c r="T828" s="361"/>
      <c r="U828" s="361"/>
      <c r="V828" s="361"/>
      <c r="W828" s="361"/>
      <c r="X828" s="361"/>
      <c r="Y828" s="361"/>
      <c r="Z828" s="361"/>
      <c r="AA828" s="361"/>
      <c r="AB828" s="361"/>
      <c r="AC828" s="361"/>
      <c r="AD828" s="361"/>
      <c r="AE828" s="361"/>
    </row>
    <row r="829">
      <c r="A829" s="361"/>
      <c r="B829" s="361"/>
      <c r="C829" s="361"/>
      <c r="D829" s="361"/>
      <c r="E829" s="361"/>
      <c r="F829" s="361"/>
      <c r="G829" s="361"/>
      <c r="H829" s="361"/>
      <c r="I829" s="361"/>
      <c r="J829" s="361"/>
      <c r="K829" s="361"/>
      <c r="L829" s="361"/>
      <c r="M829" s="361"/>
      <c r="N829" s="361"/>
      <c r="O829" s="361"/>
      <c r="P829" s="361"/>
      <c r="Q829" s="361"/>
      <c r="R829" s="361"/>
      <c r="S829" s="361"/>
      <c r="T829" s="361"/>
      <c r="U829" s="361"/>
      <c r="V829" s="361"/>
      <c r="W829" s="361"/>
      <c r="X829" s="361"/>
      <c r="Y829" s="361"/>
      <c r="Z829" s="361"/>
      <c r="AA829" s="361"/>
      <c r="AB829" s="361"/>
      <c r="AC829" s="361"/>
      <c r="AD829" s="361"/>
      <c r="AE829" s="361"/>
    </row>
    <row r="830">
      <c r="A830" s="361"/>
      <c r="B830" s="361"/>
      <c r="C830" s="361"/>
      <c r="D830" s="361"/>
      <c r="E830" s="361"/>
      <c r="F830" s="361"/>
      <c r="G830" s="361"/>
      <c r="H830" s="361"/>
      <c r="I830" s="361"/>
      <c r="J830" s="361"/>
      <c r="K830" s="361"/>
      <c r="L830" s="361"/>
      <c r="M830" s="361"/>
      <c r="N830" s="361"/>
      <c r="O830" s="361"/>
      <c r="P830" s="361"/>
      <c r="Q830" s="361"/>
      <c r="R830" s="361"/>
      <c r="S830" s="361"/>
      <c r="T830" s="361"/>
      <c r="U830" s="361"/>
      <c r="V830" s="361"/>
      <c r="W830" s="361"/>
      <c r="X830" s="361"/>
      <c r="Y830" s="361"/>
      <c r="Z830" s="361"/>
      <c r="AA830" s="361"/>
      <c r="AB830" s="361"/>
      <c r="AC830" s="361"/>
      <c r="AD830" s="361"/>
      <c r="AE830" s="361"/>
    </row>
    <row r="831">
      <c r="A831" s="361"/>
      <c r="B831" s="361"/>
      <c r="C831" s="361"/>
      <c r="D831" s="361"/>
      <c r="E831" s="361"/>
      <c r="F831" s="361"/>
      <c r="G831" s="361"/>
      <c r="H831" s="361"/>
      <c r="I831" s="361"/>
      <c r="J831" s="361"/>
      <c r="K831" s="361"/>
      <c r="L831" s="361"/>
      <c r="M831" s="361"/>
      <c r="N831" s="361"/>
      <c r="O831" s="361"/>
      <c r="P831" s="361"/>
      <c r="Q831" s="361"/>
      <c r="R831" s="361"/>
      <c r="S831" s="361"/>
      <c r="T831" s="361"/>
      <c r="U831" s="361"/>
      <c r="V831" s="361"/>
      <c r="W831" s="361"/>
      <c r="X831" s="361"/>
      <c r="Y831" s="361"/>
      <c r="Z831" s="361"/>
      <c r="AA831" s="361"/>
      <c r="AB831" s="361"/>
      <c r="AC831" s="361"/>
      <c r="AD831" s="361"/>
      <c r="AE831" s="361"/>
    </row>
    <row r="832">
      <c r="A832" s="361"/>
      <c r="B832" s="361"/>
      <c r="C832" s="361"/>
      <c r="D832" s="361"/>
      <c r="E832" s="361"/>
      <c r="F832" s="361"/>
      <c r="G832" s="361"/>
      <c r="H832" s="361"/>
      <c r="I832" s="361"/>
      <c r="J832" s="361"/>
      <c r="K832" s="361"/>
      <c r="L832" s="361"/>
      <c r="M832" s="361"/>
      <c r="N832" s="361"/>
      <c r="O832" s="361"/>
      <c r="P832" s="361"/>
      <c r="Q832" s="361"/>
      <c r="R832" s="361"/>
      <c r="S832" s="361"/>
      <c r="T832" s="361"/>
      <c r="U832" s="361"/>
      <c r="V832" s="361"/>
      <c r="W832" s="361"/>
      <c r="X832" s="361"/>
      <c r="Y832" s="361"/>
      <c r="Z832" s="361"/>
      <c r="AA832" s="361"/>
      <c r="AB832" s="361"/>
      <c r="AC832" s="361"/>
      <c r="AD832" s="361"/>
      <c r="AE832" s="361"/>
    </row>
    <row r="833">
      <c r="A833" s="361"/>
      <c r="B833" s="361"/>
      <c r="C833" s="361"/>
      <c r="D833" s="361"/>
      <c r="E833" s="361"/>
      <c r="F833" s="361"/>
      <c r="G833" s="361"/>
      <c r="H833" s="361"/>
      <c r="I833" s="361"/>
      <c r="J833" s="361"/>
      <c r="K833" s="361"/>
      <c r="L833" s="361"/>
      <c r="M833" s="361"/>
      <c r="N833" s="361"/>
      <c r="O833" s="361"/>
      <c r="P833" s="361"/>
      <c r="Q833" s="361"/>
      <c r="R833" s="361"/>
      <c r="S833" s="361"/>
      <c r="T833" s="361"/>
      <c r="U833" s="361"/>
      <c r="V833" s="361"/>
      <c r="W833" s="361"/>
      <c r="X833" s="361"/>
      <c r="Y833" s="361"/>
      <c r="Z833" s="361"/>
      <c r="AA833" s="361"/>
      <c r="AB833" s="361"/>
      <c r="AC833" s="361"/>
      <c r="AD833" s="361"/>
      <c r="AE833" s="361"/>
    </row>
    <row r="834">
      <c r="A834" s="361"/>
      <c r="B834" s="361"/>
      <c r="C834" s="361"/>
      <c r="D834" s="361"/>
      <c r="E834" s="361"/>
      <c r="F834" s="361"/>
      <c r="G834" s="361"/>
      <c r="H834" s="361"/>
      <c r="I834" s="361"/>
      <c r="J834" s="361"/>
      <c r="K834" s="361"/>
      <c r="L834" s="361"/>
      <c r="M834" s="361"/>
      <c r="N834" s="361"/>
      <c r="O834" s="361"/>
      <c r="P834" s="361"/>
      <c r="Q834" s="361"/>
      <c r="R834" s="361"/>
      <c r="S834" s="361"/>
      <c r="T834" s="361"/>
      <c r="U834" s="361"/>
      <c r="V834" s="361"/>
      <c r="W834" s="361"/>
      <c r="X834" s="361"/>
      <c r="Y834" s="361"/>
      <c r="Z834" s="361"/>
      <c r="AA834" s="361"/>
      <c r="AB834" s="361"/>
      <c r="AC834" s="361"/>
      <c r="AD834" s="361"/>
      <c r="AE834" s="361"/>
    </row>
    <row r="835">
      <c r="A835" s="361"/>
      <c r="B835" s="361"/>
      <c r="C835" s="361"/>
      <c r="D835" s="361"/>
      <c r="E835" s="361"/>
      <c r="F835" s="361"/>
      <c r="G835" s="361"/>
      <c r="H835" s="361"/>
      <c r="I835" s="361"/>
      <c r="J835" s="361"/>
      <c r="K835" s="361"/>
      <c r="L835" s="361"/>
      <c r="M835" s="361"/>
      <c r="N835" s="361"/>
      <c r="O835" s="361"/>
      <c r="P835" s="361"/>
      <c r="Q835" s="361"/>
      <c r="R835" s="361"/>
      <c r="S835" s="361"/>
      <c r="T835" s="361"/>
      <c r="U835" s="361"/>
      <c r="V835" s="361"/>
      <c r="W835" s="361"/>
      <c r="X835" s="361"/>
      <c r="Y835" s="361"/>
      <c r="Z835" s="361"/>
      <c r="AA835" s="361"/>
      <c r="AB835" s="361"/>
      <c r="AC835" s="361"/>
      <c r="AD835" s="361"/>
      <c r="AE835" s="361"/>
    </row>
    <row r="836">
      <c r="A836" s="361"/>
      <c r="B836" s="361"/>
      <c r="C836" s="361"/>
      <c r="D836" s="361"/>
      <c r="E836" s="361"/>
      <c r="F836" s="361"/>
      <c r="G836" s="361"/>
      <c r="H836" s="361"/>
      <c r="I836" s="361"/>
      <c r="J836" s="361"/>
      <c r="K836" s="361"/>
      <c r="L836" s="361"/>
      <c r="M836" s="361"/>
      <c r="N836" s="361"/>
      <c r="O836" s="361"/>
      <c r="P836" s="361"/>
      <c r="Q836" s="361"/>
      <c r="R836" s="361"/>
      <c r="S836" s="361"/>
      <c r="T836" s="361"/>
      <c r="U836" s="361"/>
      <c r="V836" s="361"/>
      <c r="W836" s="361"/>
      <c r="X836" s="361"/>
      <c r="Y836" s="361"/>
      <c r="Z836" s="361"/>
      <c r="AA836" s="361"/>
      <c r="AB836" s="361"/>
      <c r="AC836" s="361"/>
      <c r="AD836" s="361"/>
      <c r="AE836" s="361"/>
    </row>
    <row r="837">
      <c r="A837" s="361"/>
      <c r="B837" s="361"/>
      <c r="C837" s="361"/>
      <c r="D837" s="361"/>
      <c r="E837" s="361"/>
      <c r="F837" s="361"/>
      <c r="G837" s="361"/>
      <c r="H837" s="361"/>
      <c r="I837" s="361"/>
      <c r="J837" s="361"/>
      <c r="K837" s="361"/>
      <c r="L837" s="361"/>
      <c r="M837" s="361"/>
      <c r="N837" s="361"/>
      <c r="O837" s="361"/>
      <c r="P837" s="361"/>
      <c r="Q837" s="361"/>
      <c r="R837" s="361"/>
      <c r="S837" s="361"/>
      <c r="T837" s="361"/>
      <c r="U837" s="361"/>
      <c r="V837" s="361"/>
      <c r="W837" s="361"/>
      <c r="X837" s="361"/>
      <c r="Y837" s="361"/>
      <c r="Z837" s="361"/>
      <c r="AA837" s="361"/>
      <c r="AB837" s="361"/>
      <c r="AC837" s="361"/>
      <c r="AD837" s="361"/>
      <c r="AE837" s="361"/>
    </row>
    <row r="838">
      <c r="A838" s="361"/>
      <c r="B838" s="361"/>
      <c r="C838" s="361"/>
      <c r="D838" s="361"/>
      <c r="E838" s="361"/>
      <c r="F838" s="361"/>
      <c r="G838" s="361"/>
      <c r="H838" s="361"/>
      <c r="I838" s="361"/>
      <c r="J838" s="361"/>
      <c r="K838" s="361"/>
      <c r="L838" s="361"/>
      <c r="M838" s="361"/>
      <c r="N838" s="361"/>
      <c r="O838" s="361"/>
      <c r="P838" s="361"/>
      <c r="Q838" s="361"/>
      <c r="R838" s="361"/>
      <c r="S838" s="361"/>
      <c r="T838" s="361"/>
      <c r="U838" s="361"/>
      <c r="V838" s="361"/>
      <c r="W838" s="361"/>
      <c r="X838" s="361"/>
      <c r="Y838" s="361"/>
      <c r="Z838" s="361"/>
      <c r="AA838" s="361"/>
      <c r="AB838" s="361"/>
      <c r="AC838" s="361"/>
      <c r="AD838" s="361"/>
      <c r="AE838" s="361"/>
    </row>
    <row r="839">
      <c r="A839" s="361"/>
      <c r="B839" s="361"/>
      <c r="C839" s="361"/>
      <c r="D839" s="361"/>
      <c r="E839" s="361"/>
      <c r="F839" s="361"/>
      <c r="G839" s="361"/>
      <c r="H839" s="361"/>
      <c r="I839" s="361"/>
      <c r="J839" s="361"/>
      <c r="K839" s="361"/>
      <c r="L839" s="361"/>
      <c r="M839" s="361"/>
      <c r="N839" s="361"/>
      <c r="O839" s="361"/>
      <c r="P839" s="361"/>
      <c r="Q839" s="361"/>
      <c r="R839" s="361"/>
      <c r="S839" s="361"/>
      <c r="T839" s="361"/>
      <c r="U839" s="361"/>
      <c r="V839" s="361"/>
      <c r="W839" s="361"/>
      <c r="X839" s="361"/>
      <c r="Y839" s="361"/>
      <c r="Z839" s="361"/>
      <c r="AA839" s="361"/>
      <c r="AB839" s="361"/>
      <c r="AC839" s="361"/>
      <c r="AD839" s="361"/>
      <c r="AE839" s="361"/>
    </row>
    <row r="840">
      <c r="A840" s="361"/>
      <c r="B840" s="361"/>
      <c r="C840" s="361"/>
      <c r="D840" s="361"/>
      <c r="E840" s="361"/>
      <c r="F840" s="361"/>
      <c r="G840" s="361"/>
      <c r="H840" s="361"/>
      <c r="I840" s="361"/>
      <c r="J840" s="361"/>
      <c r="K840" s="361"/>
      <c r="L840" s="361"/>
      <c r="M840" s="361"/>
      <c r="N840" s="361"/>
      <c r="O840" s="361"/>
      <c r="P840" s="361"/>
      <c r="Q840" s="361"/>
      <c r="R840" s="361"/>
      <c r="S840" s="361"/>
      <c r="T840" s="361"/>
      <c r="U840" s="361"/>
      <c r="V840" s="361"/>
      <c r="W840" s="361"/>
      <c r="X840" s="361"/>
      <c r="Y840" s="361"/>
      <c r="Z840" s="361"/>
      <c r="AA840" s="361"/>
      <c r="AB840" s="361"/>
      <c r="AC840" s="361"/>
      <c r="AD840" s="361"/>
      <c r="AE840" s="361"/>
    </row>
    <row r="841">
      <c r="A841" s="361"/>
      <c r="B841" s="361"/>
      <c r="C841" s="361"/>
      <c r="D841" s="361"/>
      <c r="E841" s="361"/>
      <c r="F841" s="361"/>
      <c r="G841" s="361"/>
      <c r="H841" s="361"/>
      <c r="I841" s="361"/>
      <c r="J841" s="361"/>
      <c r="K841" s="361"/>
      <c r="L841" s="361"/>
      <c r="M841" s="361"/>
      <c r="N841" s="361"/>
      <c r="O841" s="361"/>
      <c r="P841" s="361"/>
      <c r="Q841" s="361"/>
      <c r="R841" s="361"/>
      <c r="S841" s="361"/>
      <c r="T841" s="361"/>
      <c r="U841" s="361"/>
      <c r="V841" s="361"/>
      <c r="W841" s="361"/>
      <c r="X841" s="361"/>
      <c r="Y841" s="361"/>
      <c r="Z841" s="361"/>
      <c r="AA841" s="361"/>
      <c r="AB841" s="361"/>
      <c r="AC841" s="361"/>
      <c r="AD841" s="361"/>
      <c r="AE841" s="361"/>
    </row>
    <row r="842">
      <c r="A842" s="361"/>
      <c r="B842" s="361"/>
      <c r="C842" s="361"/>
      <c r="D842" s="361"/>
      <c r="E842" s="361"/>
      <c r="F842" s="361"/>
      <c r="G842" s="361"/>
      <c r="H842" s="361"/>
      <c r="I842" s="361"/>
      <c r="J842" s="361"/>
      <c r="K842" s="361"/>
      <c r="L842" s="361"/>
      <c r="M842" s="361"/>
      <c r="N842" s="361"/>
      <c r="O842" s="361"/>
      <c r="P842" s="361"/>
      <c r="Q842" s="361"/>
      <c r="R842" s="361"/>
      <c r="S842" s="361"/>
      <c r="T842" s="361"/>
      <c r="U842" s="361"/>
      <c r="V842" s="361"/>
      <c r="W842" s="361"/>
      <c r="X842" s="361"/>
      <c r="Y842" s="361"/>
      <c r="Z842" s="361"/>
      <c r="AA842" s="361"/>
      <c r="AB842" s="361"/>
      <c r="AC842" s="361"/>
      <c r="AD842" s="361"/>
      <c r="AE842" s="361"/>
    </row>
    <row r="843">
      <c r="A843" s="361"/>
      <c r="B843" s="361"/>
      <c r="C843" s="361"/>
      <c r="D843" s="361"/>
      <c r="E843" s="361"/>
      <c r="F843" s="361"/>
      <c r="G843" s="361"/>
      <c r="H843" s="361"/>
      <c r="I843" s="361"/>
      <c r="J843" s="361"/>
      <c r="K843" s="361"/>
      <c r="L843" s="361"/>
      <c r="M843" s="361"/>
      <c r="N843" s="361"/>
      <c r="O843" s="361"/>
      <c r="P843" s="361"/>
      <c r="Q843" s="361"/>
      <c r="R843" s="361"/>
      <c r="S843" s="361"/>
      <c r="T843" s="361"/>
      <c r="U843" s="361"/>
      <c r="V843" s="361"/>
      <c r="W843" s="361"/>
      <c r="X843" s="361"/>
      <c r="Y843" s="361"/>
      <c r="Z843" s="361"/>
      <c r="AA843" s="361"/>
      <c r="AB843" s="361"/>
      <c r="AC843" s="361"/>
      <c r="AD843" s="361"/>
      <c r="AE843" s="361"/>
    </row>
    <row r="844">
      <c r="A844" s="361"/>
      <c r="B844" s="361"/>
      <c r="C844" s="361"/>
      <c r="D844" s="361"/>
      <c r="E844" s="361"/>
      <c r="F844" s="361"/>
      <c r="G844" s="361"/>
      <c r="H844" s="361"/>
      <c r="I844" s="361"/>
      <c r="J844" s="361"/>
      <c r="K844" s="361"/>
      <c r="L844" s="361"/>
      <c r="M844" s="361"/>
      <c r="N844" s="361"/>
      <c r="O844" s="361"/>
      <c r="P844" s="361"/>
      <c r="Q844" s="361"/>
      <c r="R844" s="361"/>
      <c r="S844" s="361"/>
      <c r="T844" s="361"/>
      <c r="U844" s="361"/>
      <c r="V844" s="361"/>
      <c r="W844" s="361"/>
      <c r="X844" s="361"/>
      <c r="Y844" s="361"/>
      <c r="Z844" s="361"/>
      <c r="AA844" s="361"/>
      <c r="AB844" s="361"/>
      <c r="AC844" s="361"/>
      <c r="AD844" s="361"/>
      <c r="AE844" s="361"/>
    </row>
    <row r="845">
      <c r="A845" s="361"/>
      <c r="B845" s="361"/>
      <c r="C845" s="361"/>
      <c r="D845" s="361"/>
      <c r="E845" s="361"/>
      <c r="F845" s="361"/>
      <c r="G845" s="361"/>
      <c r="H845" s="361"/>
      <c r="I845" s="361"/>
      <c r="J845" s="361"/>
      <c r="K845" s="361"/>
      <c r="L845" s="361"/>
      <c r="M845" s="361"/>
      <c r="N845" s="361"/>
      <c r="O845" s="361"/>
      <c r="P845" s="361"/>
      <c r="Q845" s="361"/>
      <c r="R845" s="361"/>
      <c r="S845" s="361"/>
      <c r="T845" s="361"/>
      <c r="U845" s="361"/>
      <c r="V845" s="361"/>
      <c r="W845" s="361"/>
      <c r="X845" s="361"/>
      <c r="Y845" s="361"/>
      <c r="Z845" s="361"/>
      <c r="AA845" s="361"/>
      <c r="AB845" s="361"/>
      <c r="AC845" s="361"/>
      <c r="AD845" s="361"/>
      <c r="AE845" s="361"/>
    </row>
    <row r="846">
      <c r="A846" s="361"/>
      <c r="B846" s="361"/>
      <c r="C846" s="361"/>
      <c r="D846" s="361"/>
      <c r="E846" s="361"/>
      <c r="F846" s="361"/>
      <c r="G846" s="361"/>
      <c r="H846" s="361"/>
      <c r="I846" s="361"/>
      <c r="J846" s="361"/>
      <c r="K846" s="361"/>
      <c r="L846" s="361"/>
      <c r="M846" s="361"/>
      <c r="N846" s="361"/>
      <c r="O846" s="361"/>
      <c r="P846" s="361"/>
      <c r="Q846" s="361"/>
      <c r="R846" s="361"/>
      <c r="S846" s="361"/>
      <c r="T846" s="361"/>
      <c r="U846" s="361"/>
      <c r="V846" s="361"/>
      <c r="W846" s="361"/>
      <c r="X846" s="361"/>
      <c r="Y846" s="361"/>
      <c r="Z846" s="361"/>
      <c r="AA846" s="361"/>
      <c r="AB846" s="361"/>
      <c r="AC846" s="361"/>
      <c r="AD846" s="361"/>
      <c r="AE846" s="361"/>
    </row>
    <row r="847">
      <c r="A847" s="361"/>
      <c r="B847" s="361"/>
      <c r="C847" s="361"/>
      <c r="D847" s="361"/>
      <c r="E847" s="361"/>
      <c r="F847" s="361"/>
      <c r="G847" s="361"/>
      <c r="H847" s="361"/>
      <c r="I847" s="361"/>
      <c r="J847" s="361"/>
      <c r="K847" s="361"/>
      <c r="L847" s="361"/>
      <c r="M847" s="361"/>
      <c r="N847" s="361"/>
      <c r="O847" s="361"/>
      <c r="P847" s="361"/>
      <c r="Q847" s="361"/>
      <c r="R847" s="361"/>
      <c r="S847" s="361"/>
      <c r="T847" s="361"/>
      <c r="U847" s="361"/>
      <c r="V847" s="361"/>
      <c r="W847" s="361"/>
      <c r="X847" s="361"/>
      <c r="Y847" s="361"/>
      <c r="Z847" s="361"/>
      <c r="AA847" s="361"/>
      <c r="AB847" s="361"/>
      <c r="AC847" s="361"/>
      <c r="AD847" s="361"/>
      <c r="AE847" s="361"/>
    </row>
    <row r="848">
      <c r="A848" s="361"/>
      <c r="B848" s="361"/>
      <c r="C848" s="361"/>
      <c r="D848" s="361"/>
      <c r="E848" s="361"/>
      <c r="F848" s="361"/>
      <c r="G848" s="361"/>
      <c r="H848" s="361"/>
      <c r="I848" s="361"/>
      <c r="J848" s="361"/>
      <c r="K848" s="361"/>
      <c r="L848" s="361"/>
      <c r="M848" s="361"/>
      <c r="N848" s="361"/>
      <c r="O848" s="361"/>
      <c r="P848" s="361"/>
      <c r="Q848" s="361"/>
      <c r="R848" s="361"/>
      <c r="S848" s="361"/>
      <c r="T848" s="361"/>
      <c r="U848" s="361"/>
      <c r="V848" s="361"/>
      <c r="W848" s="361"/>
      <c r="X848" s="361"/>
      <c r="Y848" s="361"/>
      <c r="Z848" s="361"/>
      <c r="AA848" s="361"/>
      <c r="AB848" s="361"/>
      <c r="AC848" s="361"/>
      <c r="AD848" s="361"/>
      <c r="AE848" s="361"/>
    </row>
    <row r="849">
      <c r="A849" s="361"/>
      <c r="B849" s="361"/>
      <c r="C849" s="361"/>
      <c r="D849" s="361"/>
      <c r="E849" s="361"/>
      <c r="F849" s="361"/>
      <c r="G849" s="361"/>
      <c r="H849" s="361"/>
      <c r="I849" s="361"/>
      <c r="J849" s="361"/>
      <c r="K849" s="361"/>
      <c r="L849" s="361"/>
      <c r="M849" s="361"/>
      <c r="N849" s="361"/>
      <c r="O849" s="361"/>
      <c r="P849" s="361"/>
      <c r="Q849" s="361"/>
      <c r="R849" s="361"/>
      <c r="S849" s="361"/>
      <c r="T849" s="361"/>
      <c r="U849" s="361"/>
      <c r="V849" s="361"/>
      <c r="W849" s="361"/>
      <c r="X849" s="361"/>
      <c r="Y849" s="361"/>
      <c r="Z849" s="361"/>
      <c r="AA849" s="361"/>
      <c r="AB849" s="361"/>
      <c r="AC849" s="361"/>
      <c r="AD849" s="361"/>
      <c r="AE849" s="361"/>
    </row>
    <row r="850">
      <c r="A850" s="361"/>
      <c r="B850" s="361"/>
      <c r="C850" s="361"/>
      <c r="D850" s="361"/>
      <c r="E850" s="361"/>
      <c r="F850" s="361"/>
      <c r="G850" s="361"/>
      <c r="H850" s="361"/>
      <c r="I850" s="361"/>
      <c r="J850" s="361"/>
      <c r="K850" s="361"/>
      <c r="L850" s="361"/>
      <c r="M850" s="361"/>
      <c r="N850" s="361"/>
      <c r="O850" s="361"/>
      <c r="P850" s="361"/>
      <c r="Q850" s="361"/>
      <c r="R850" s="361"/>
      <c r="S850" s="361"/>
      <c r="T850" s="361"/>
      <c r="U850" s="361"/>
      <c r="V850" s="361"/>
      <c r="W850" s="361"/>
      <c r="X850" s="361"/>
      <c r="Y850" s="361"/>
      <c r="Z850" s="361"/>
      <c r="AA850" s="361"/>
      <c r="AB850" s="361"/>
      <c r="AC850" s="361"/>
      <c r="AD850" s="361"/>
      <c r="AE850" s="361"/>
    </row>
    <row r="851">
      <c r="A851" s="361"/>
      <c r="B851" s="361"/>
      <c r="C851" s="361"/>
      <c r="D851" s="361"/>
      <c r="E851" s="361"/>
      <c r="F851" s="361"/>
      <c r="G851" s="361"/>
      <c r="H851" s="361"/>
      <c r="I851" s="361"/>
      <c r="J851" s="361"/>
      <c r="K851" s="361"/>
      <c r="L851" s="361"/>
      <c r="M851" s="361"/>
      <c r="N851" s="361"/>
      <c r="O851" s="361"/>
      <c r="P851" s="361"/>
      <c r="Q851" s="361"/>
      <c r="R851" s="361"/>
      <c r="S851" s="361"/>
      <c r="T851" s="361"/>
      <c r="U851" s="361"/>
      <c r="V851" s="361"/>
      <c r="W851" s="361"/>
      <c r="X851" s="361"/>
      <c r="Y851" s="361"/>
      <c r="Z851" s="361"/>
      <c r="AA851" s="361"/>
      <c r="AB851" s="361"/>
      <c r="AC851" s="361"/>
      <c r="AD851" s="361"/>
      <c r="AE851" s="361"/>
    </row>
    <row r="852">
      <c r="A852" s="361"/>
      <c r="B852" s="361"/>
      <c r="C852" s="361"/>
      <c r="D852" s="361"/>
      <c r="E852" s="361"/>
      <c r="F852" s="361"/>
      <c r="G852" s="361"/>
      <c r="H852" s="361"/>
      <c r="I852" s="361"/>
      <c r="J852" s="361"/>
      <c r="K852" s="361"/>
      <c r="L852" s="361"/>
      <c r="M852" s="361"/>
      <c r="N852" s="361"/>
      <c r="O852" s="361"/>
      <c r="P852" s="361"/>
      <c r="Q852" s="361"/>
      <c r="R852" s="361"/>
      <c r="S852" s="361"/>
      <c r="T852" s="361"/>
      <c r="U852" s="361"/>
      <c r="V852" s="361"/>
      <c r="W852" s="361"/>
      <c r="X852" s="361"/>
      <c r="Y852" s="361"/>
      <c r="Z852" s="361"/>
      <c r="AA852" s="361"/>
      <c r="AB852" s="361"/>
      <c r="AC852" s="361"/>
      <c r="AD852" s="361"/>
      <c r="AE852" s="361"/>
    </row>
    <row r="853">
      <c r="A853" s="361"/>
      <c r="B853" s="361"/>
      <c r="C853" s="361"/>
      <c r="D853" s="361"/>
      <c r="E853" s="361"/>
      <c r="F853" s="361"/>
      <c r="G853" s="361"/>
      <c r="H853" s="361"/>
      <c r="I853" s="361"/>
      <c r="J853" s="361"/>
      <c r="K853" s="361"/>
      <c r="L853" s="361"/>
      <c r="M853" s="361"/>
      <c r="N853" s="361"/>
      <c r="O853" s="361"/>
      <c r="P853" s="361"/>
      <c r="Q853" s="361"/>
      <c r="R853" s="361"/>
      <c r="S853" s="361"/>
      <c r="T853" s="361"/>
      <c r="U853" s="361"/>
      <c r="V853" s="361"/>
      <c r="W853" s="361"/>
      <c r="X853" s="361"/>
      <c r="Y853" s="361"/>
      <c r="Z853" s="361"/>
      <c r="AA853" s="361"/>
      <c r="AB853" s="361"/>
      <c r="AC853" s="361"/>
      <c r="AD853" s="361"/>
      <c r="AE853" s="361"/>
    </row>
    <row r="854">
      <c r="A854" s="361"/>
      <c r="B854" s="361"/>
      <c r="C854" s="361"/>
      <c r="D854" s="361"/>
      <c r="E854" s="361"/>
      <c r="F854" s="361"/>
      <c r="G854" s="361"/>
      <c r="H854" s="361"/>
      <c r="I854" s="361"/>
      <c r="J854" s="361"/>
      <c r="K854" s="361"/>
      <c r="L854" s="361"/>
      <c r="M854" s="361"/>
      <c r="N854" s="361"/>
      <c r="O854" s="361"/>
      <c r="P854" s="361"/>
      <c r="Q854" s="361"/>
      <c r="R854" s="361"/>
      <c r="S854" s="361"/>
      <c r="T854" s="361"/>
      <c r="U854" s="361"/>
      <c r="V854" s="361"/>
      <c r="W854" s="361"/>
      <c r="X854" s="361"/>
      <c r="Y854" s="361"/>
      <c r="Z854" s="361"/>
      <c r="AA854" s="361"/>
      <c r="AB854" s="361"/>
      <c r="AC854" s="361"/>
      <c r="AD854" s="361"/>
      <c r="AE854" s="361"/>
    </row>
    <row r="855">
      <c r="A855" s="361"/>
      <c r="B855" s="361"/>
      <c r="C855" s="361"/>
      <c r="D855" s="361"/>
      <c r="E855" s="361"/>
      <c r="F855" s="361"/>
      <c r="G855" s="361"/>
      <c r="H855" s="361"/>
      <c r="I855" s="361"/>
      <c r="J855" s="361"/>
      <c r="K855" s="361"/>
      <c r="L855" s="361"/>
      <c r="M855" s="361"/>
      <c r="N855" s="361"/>
      <c r="O855" s="361"/>
      <c r="P855" s="361"/>
      <c r="Q855" s="361"/>
      <c r="R855" s="361"/>
      <c r="S855" s="361"/>
      <c r="T855" s="361"/>
      <c r="U855" s="361"/>
      <c r="V855" s="361"/>
      <c r="W855" s="361"/>
      <c r="X855" s="361"/>
      <c r="Y855" s="361"/>
      <c r="Z855" s="361"/>
      <c r="AA855" s="361"/>
      <c r="AB855" s="361"/>
      <c r="AC855" s="361"/>
      <c r="AD855" s="361"/>
      <c r="AE855" s="361"/>
    </row>
    <row r="856">
      <c r="A856" s="361"/>
      <c r="B856" s="361"/>
      <c r="C856" s="361"/>
      <c r="D856" s="361"/>
      <c r="E856" s="361"/>
      <c r="F856" s="361"/>
      <c r="G856" s="361"/>
      <c r="H856" s="361"/>
      <c r="I856" s="361"/>
      <c r="J856" s="361"/>
      <c r="K856" s="361"/>
      <c r="L856" s="361"/>
      <c r="M856" s="361"/>
      <c r="N856" s="361"/>
      <c r="O856" s="361"/>
      <c r="P856" s="361"/>
      <c r="Q856" s="361"/>
      <c r="R856" s="361"/>
      <c r="S856" s="361"/>
      <c r="T856" s="361"/>
      <c r="U856" s="361"/>
      <c r="V856" s="361"/>
      <c r="W856" s="361"/>
      <c r="X856" s="361"/>
      <c r="Y856" s="361"/>
      <c r="Z856" s="361"/>
      <c r="AA856" s="361"/>
      <c r="AB856" s="361"/>
      <c r="AC856" s="361"/>
      <c r="AD856" s="361"/>
      <c r="AE856" s="361"/>
    </row>
    <row r="857">
      <c r="A857" s="361"/>
      <c r="B857" s="361"/>
      <c r="C857" s="361"/>
      <c r="D857" s="361"/>
      <c r="E857" s="361"/>
      <c r="F857" s="361"/>
      <c r="G857" s="361"/>
      <c r="H857" s="361"/>
      <c r="I857" s="361"/>
      <c r="J857" s="361"/>
      <c r="K857" s="361"/>
      <c r="L857" s="361"/>
      <c r="M857" s="361"/>
      <c r="N857" s="361"/>
      <c r="O857" s="361"/>
      <c r="P857" s="361"/>
      <c r="Q857" s="361"/>
      <c r="R857" s="361"/>
      <c r="S857" s="361"/>
      <c r="T857" s="361"/>
      <c r="U857" s="361"/>
      <c r="V857" s="361"/>
      <c r="W857" s="361"/>
      <c r="X857" s="361"/>
      <c r="Y857" s="361"/>
      <c r="Z857" s="361"/>
      <c r="AA857" s="361"/>
      <c r="AB857" s="361"/>
      <c r="AC857" s="361"/>
      <c r="AD857" s="361"/>
      <c r="AE857" s="361"/>
    </row>
    <row r="858">
      <c r="A858" s="361"/>
      <c r="B858" s="361"/>
      <c r="C858" s="361"/>
      <c r="D858" s="361"/>
      <c r="E858" s="361"/>
      <c r="F858" s="361"/>
      <c r="G858" s="361"/>
      <c r="H858" s="361"/>
      <c r="I858" s="361"/>
      <c r="J858" s="361"/>
      <c r="K858" s="361"/>
      <c r="L858" s="361"/>
      <c r="M858" s="361"/>
      <c r="N858" s="361"/>
      <c r="O858" s="361"/>
      <c r="P858" s="361"/>
      <c r="Q858" s="361"/>
      <c r="R858" s="361"/>
      <c r="S858" s="361"/>
      <c r="T858" s="361"/>
      <c r="U858" s="361"/>
      <c r="V858" s="361"/>
      <c r="W858" s="361"/>
      <c r="X858" s="361"/>
      <c r="Y858" s="361"/>
      <c r="Z858" s="361"/>
      <c r="AA858" s="361"/>
      <c r="AB858" s="361"/>
      <c r="AC858" s="361"/>
      <c r="AD858" s="361"/>
      <c r="AE858" s="361"/>
    </row>
    <row r="859">
      <c r="A859" s="361"/>
      <c r="B859" s="361"/>
      <c r="C859" s="361"/>
      <c r="D859" s="361"/>
      <c r="E859" s="361"/>
      <c r="F859" s="361"/>
      <c r="G859" s="361"/>
      <c r="H859" s="361"/>
      <c r="I859" s="361"/>
      <c r="J859" s="361"/>
      <c r="K859" s="361"/>
      <c r="L859" s="361"/>
      <c r="M859" s="361"/>
      <c r="N859" s="361"/>
      <c r="O859" s="361"/>
      <c r="P859" s="361"/>
      <c r="Q859" s="361"/>
      <c r="R859" s="361"/>
      <c r="S859" s="361"/>
      <c r="T859" s="361"/>
      <c r="U859" s="361"/>
      <c r="V859" s="361"/>
      <c r="W859" s="361"/>
      <c r="X859" s="361"/>
      <c r="Y859" s="361"/>
      <c r="Z859" s="361"/>
      <c r="AA859" s="361"/>
      <c r="AB859" s="361"/>
      <c r="AC859" s="361"/>
      <c r="AD859" s="361"/>
      <c r="AE859" s="361"/>
    </row>
    <row r="860">
      <c r="A860" s="361"/>
      <c r="B860" s="361"/>
      <c r="C860" s="361"/>
      <c r="D860" s="361"/>
      <c r="E860" s="361"/>
      <c r="F860" s="361"/>
      <c r="G860" s="361"/>
      <c r="H860" s="361"/>
      <c r="I860" s="361"/>
      <c r="J860" s="361"/>
      <c r="K860" s="361"/>
      <c r="L860" s="361"/>
      <c r="M860" s="361"/>
      <c r="N860" s="361"/>
      <c r="O860" s="361"/>
      <c r="P860" s="361"/>
      <c r="Q860" s="361"/>
      <c r="R860" s="361"/>
      <c r="S860" s="361"/>
      <c r="T860" s="361"/>
      <c r="U860" s="361"/>
      <c r="V860" s="361"/>
      <c r="W860" s="361"/>
      <c r="X860" s="361"/>
      <c r="Y860" s="361"/>
      <c r="Z860" s="361"/>
      <c r="AA860" s="361"/>
      <c r="AB860" s="361"/>
      <c r="AC860" s="361"/>
      <c r="AD860" s="361"/>
      <c r="AE860" s="361"/>
    </row>
    <row r="861">
      <c r="A861" s="361"/>
      <c r="B861" s="361"/>
      <c r="C861" s="361"/>
      <c r="D861" s="361"/>
      <c r="E861" s="361"/>
      <c r="F861" s="361"/>
      <c r="G861" s="361"/>
      <c r="H861" s="361"/>
      <c r="I861" s="361"/>
      <c r="J861" s="361"/>
      <c r="K861" s="361"/>
      <c r="L861" s="361"/>
      <c r="M861" s="361"/>
      <c r="N861" s="361"/>
      <c r="O861" s="361"/>
      <c r="P861" s="361"/>
      <c r="Q861" s="361"/>
      <c r="R861" s="361"/>
      <c r="S861" s="361"/>
      <c r="T861" s="361"/>
      <c r="U861" s="361"/>
      <c r="V861" s="361"/>
      <c r="W861" s="361"/>
      <c r="X861" s="361"/>
      <c r="Y861" s="361"/>
      <c r="Z861" s="361"/>
      <c r="AA861" s="361"/>
      <c r="AB861" s="361"/>
      <c r="AC861" s="361"/>
      <c r="AD861" s="361"/>
      <c r="AE861" s="361"/>
    </row>
    <row r="862">
      <c r="A862" s="361"/>
      <c r="B862" s="361"/>
      <c r="C862" s="361"/>
      <c r="D862" s="361"/>
      <c r="E862" s="361"/>
      <c r="F862" s="361"/>
      <c r="G862" s="361"/>
      <c r="H862" s="361"/>
      <c r="I862" s="361"/>
      <c r="J862" s="361"/>
      <c r="K862" s="361"/>
      <c r="L862" s="361"/>
      <c r="M862" s="361"/>
      <c r="N862" s="361"/>
      <c r="O862" s="361"/>
      <c r="P862" s="361"/>
      <c r="Q862" s="361"/>
      <c r="R862" s="361"/>
      <c r="S862" s="361"/>
      <c r="T862" s="361"/>
      <c r="U862" s="361"/>
      <c r="V862" s="361"/>
      <c r="W862" s="361"/>
      <c r="X862" s="361"/>
      <c r="Y862" s="361"/>
      <c r="Z862" s="361"/>
      <c r="AA862" s="361"/>
      <c r="AB862" s="361"/>
      <c r="AC862" s="361"/>
      <c r="AD862" s="361"/>
      <c r="AE862" s="361"/>
    </row>
    <row r="863">
      <c r="A863" s="361"/>
      <c r="B863" s="361"/>
      <c r="C863" s="361"/>
      <c r="D863" s="361"/>
      <c r="E863" s="361"/>
      <c r="F863" s="361"/>
      <c r="G863" s="361"/>
      <c r="H863" s="361"/>
      <c r="I863" s="361"/>
      <c r="J863" s="361"/>
      <c r="K863" s="361"/>
      <c r="L863" s="361"/>
      <c r="M863" s="361"/>
      <c r="N863" s="361"/>
      <c r="O863" s="361"/>
      <c r="P863" s="361"/>
      <c r="Q863" s="361"/>
      <c r="R863" s="361"/>
      <c r="S863" s="361"/>
      <c r="T863" s="361"/>
      <c r="U863" s="361"/>
      <c r="V863" s="361"/>
      <c r="W863" s="361"/>
      <c r="X863" s="361"/>
      <c r="Y863" s="361"/>
      <c r="Z863" s="361"/>
      <c r="AA863" s="361"/>
      <c r="AB863" s="361"/>
      <c r="AC863" s="361"/>
      <c r="AD863" s="361"/>
      <c r="AE863" s="361"/>
    </row>
    <row r="864">
      <c r="A864" s="361"/>
      <c r="B864" s="361"/>
      <c r="C864" s="361"/>
      <c r="D864" s="361"/>
      <c r="E864" s="361"/>
      <c r="F864" s="361"/>
      <c r="G864" s="361"/>
      <c r="H864" s="361"/>
      <c r="I864" s="361"/>
      <c r="J864" s="361"/>
      <c r="K864" s="361"/>
      <c r="L864" s="361"/>
      <c r="M864" s="361"/>
      <c r="N864" s="361"/>
      <c r="O864" s="361"/>
      <c r="P864" s="361"/>
      <c r="Q864" s="361"/>
      <c r="R864" s="361"/>
      <c r="S864" s="361"/>
      <c r="T864" s="361"/>
      <c r="U864" s="361"/>
      <c r="V864" s="361"/>
      <c r="W864" s="361"/>
      <c r="X864" s="361"/>
      <c r="Y864" s="361"/>
      <c r="Z864" s="361"/>
      <c r="AA864" s="361"/>
      <c r="AB864" s="361"/>
      <c r="AC864" s="361"/>
      <c r="AD864" s="361"/>
      <c r="AE864" s="361"/>
    </row>
    <row r="865">
      <c r="A865" s="361"/>
      <c r="B865" s="361"/>
      <c r="C865" s="361"/>
      <c r="D865" s="361"/>
      <c r="E865" s="361"/>
      <c r="F865" s="361"/>
      <c r="G865" s="361"/>
      <c r="H865" s="361"/>
      <c r="I865" s="361"/>
      <c r="J865" s="361"/>
      <c r="K865" s="361"/>
      <c r="L865" s="361"/>
      <c r="M865" s="361"/>
      <c r="N865" s="361"/>
      <c r="O865" s="361"/>
      <c r="P865" s="361"/>
      <c r="Q865" s="361"/>
      <c r="R865" s="361"/>
      <c r="S865" s="361"/>
      <c r="T865" s="361"/>
      <c r="U865" s="361"/>
      <c r="V865" s="361"/>
      <c r="W865" s="361"/>
      <c r="X865" s="361"/>
      <c r="Y865" s="361"/>
      <c r="Z865" s="361"/>
      <c r="AA865" s="361"/>
      <c r="AB865" s="361"/>
      <c r="AC865" s="361"/>
      <c r="AD865" s="361"/>
      <c r="AE865" s="361"/>
    </row>
    <row r="866">
      <c r="A866" s="361"/>
      <c r="B866" s="361"/>
      <c r="C866" s="361"/>
      <c r="D866" s="361"/>
      <c r="E866" s="361"/>
      <c r="F866" s="361"/>
      <c r="G866" s="361"/>
      <c r="H866" s="361"/>
      <c r="I866" s="361"/>
      <c r="J866" s="361"/>
      <c r="K866" s="361"/>
      <c r="L866" s="361"/>
      <c r="M866" s="361"/>
      <c r="N866" s="361"/>
      <c r="O866" s="361"/>
      <c r="P866" s="361"/>
      <c r="Q866" s="361"/>
      <c r="R866" s="361"/>
      <c r="S866" s="361"/>
      <c r="T866" s="361"/>
      <c r="U866" s="361"/>
      <c r="V866" s="361"/>
      <c r="W866" s="361"/>
      <c r="X866" s="361"/>
      <c r="Y866" s="361"/>
      <c r="Z866" s="361"/>
      <c r="AA866" s="361"/>
      <c r="AB866" s="361"/>
      <c r="AC866" s="361"/>
      <c r="AD866" s="361"/>
      <c r="AE866" s="361"/>
    </row>
    <row r="867">
      <c r="A867" s="361"/>
      <c r="B867" s="361"/>
      <c r="C867" s="361"/>
      <c r="D867" s="361"/>
      <c r="E867" s="361"/>
      <c r="F867" s="361"/>
      <c r="G867" s="361"/>
      <c r="H867" s="361"/>
      <c r="I867" s="361"/>
      <c r="J867" s="361"/>
      <c r="K867" s="361"/>
      <c r="L867" s="361"/>
      <c r="M867" s="361"/>
      <c r="N867" s="361"/>
      <c r="O867" s="361"/>
      <c r="P867" s="361"/>
      <c r="Q867" s="361"/>
      <c r="R867" s="361"/>
      <c r="S867" s="361"/>
      <c r="T867" s="361"/>
      <c r="U867" s="361"/>
      <c r="V867" s="361"/>
      <c r="W867" s="361"/>
      <c r="X867" s="361"/>
      <c r="Y867" s="361"/>
      <c r="Z867" s="361"/>
      <c r="AA867" s="361"/>
      <c r="AB867" s="361"/>
      <c r="AC867" s="361"/>
      <c r="AD867" s="361"/>
      <c r="AE867" s="361"/>
    </row>
    <row r="868">
      <c r="A868" s="361"/>
      <c r="B868" s="361"/>
      <c r="C868" s="361"/>
      <c r="D868" s="361"/>
      <c r="E868" s="361"/>
      <c r="F868" s="361"/>
      <c r="G868" s="361"/>
      <c r="H868" s="361"/>
      <c r="I868" s="361"/>
      <c r="J868" s="361"/>
      <c r="K868" s="361"/>
      <c r="L868" s="361"/>
      <c r="M868" s="361"/>
      <c r="N868" s="361"/>
      <c r="O868" s="361"/>
      <c r="P868" s="361"/>
      <c r="Q868" s="361"/>
      <c r="R868" s="361"/>
      <c r="S868" s="361"/>
      <c r="T868" s="361"/>
      <c r="U868" s="361"/>
      <c r="V868" s="361"/>
      <c r="W868" s="361"/>
      <c r="X868" s="361"/>
      <c r="Y868" s="361"/>
      <c r="Z868" s="361"/>
      <c r="AA868" s="361"/>
      <c r="AB868" s="361"/>
      <c r="AC868" s="361"/>
      <c r="AD868" s="361"/>
      <c r="AE868" s="361"/>
    </row>
    <row r="869">
      <c r="A869" s="361"/>
      <c r="B869" s="361"/>
      <c r="C869" s="361"/>
      <c r="D869" s="361"/>
      <c r="E869" s="361"/>
      <c r="F869" s="361"/>
      <c r="G869" s="361"/>
      <c r="H869" s="361"/>
      <c r="I869" s="361"/>
      <c r="J869" s="361"/>
      <c r="K869" s="361"/>
      <c r="L869" s="361"/>
      <c r="M869" s="361"/>
      <c r="N869" s="361"/>
      <c r="O869" s="361"/>
      <c r="P869" s="361"/>
      <c r="Q869" s="361"/>
      <c r="R869" s="361"/>
      <c r="S869" s="361"/>
      <c r="T869" s="361"/>
      <c r="U869" s="361"/>
      <c r="V869" s="361"/>
      <c r="W869" s="361"/>
      <c r="X869" s="361"/>
      <c r="Y869" s="361"/>
      <c r="Z869" s="361"/>
      <c r="AA869" s="361"/>
      <c r="AB869" s="361"/>
      <c r="AC869" s="361"/>
      <c r="AD869" s="361"/>
      <c r="AE869" s="361"/>
    </row>
    <row r="870">
      <c r="A870" s="361"/>
      <c r="B870" s="361"/>
      <c r="C870" s="361"/>
      <c r="D870" s="361"/>
      <c r="E870" s="361"/>
      <c r="F870" s="361"/>
      <c r="G870" s="361"/>
      <c r="H870" s="361"/>
      <c r="I870" s="361"/>
      <c r="J870" s="361"/>
      <c r="K870" s="361"/>
      <c r="L870" s="361"/>
      <c r="M870" s="361"/>
      <c r="N870" s="361"/>
      <c r="O870" s="361"/>
      <c r="P870" s="361"/>
      <c r="Q870" s="361"/>
      <c r="R870" s="361"/>
      <c r="S870" s="361"/>
      <c r="T870" s="361"/>
      <c r="U870" s="361"/>
      <c r="V870" s="361"/>
      <c r="W870" s="361"/>
      <c r="X870" s="361"/>
      <c r="Y870" s="361"/>
      <c r="Z870" s="361"/>
      <c r="AA870" s="361"/>
      <c r="AB870" s="361"/>
      <c r="AC870" s="361"/>
      <c r="AD870" s="361"/>
      <c r="AE870" s="361"/>
    </row>
    <row r="871">
      <c r="A871" s="361"/>
      <c r="B871" s="361"/>
      <c r="C871" s="361"/>
      <c r="D871" s="361"/>
      <c r="E871" s="361"/>
      <c r="F871" s="361"/>
      <c r="G871" s="361"/>
      <c r="H871" s="361"/>
      <c r="I871" s="361"/>
      <c r="J871" s="361"/>
      <c r="K871" s="361"/>
      <c r="L871" s="361"/>
      <c r="M871" s="361"/>
      <c r="N871" s="361"/>
      <c r="O871" s="361"/>
      <c r="P871" s="361"/>
      <c r="Q871" s="361"/>
      <c r="R871" s="361"/>
      <c r="S871" s="361"/>
      <c r="T871" s="361"/>
      <c r="U871" s="361"/>
      <c r="V871" s="361"/>
      <c r="W871" s="361"/>
      <c r="X871" s="361"/>
      <c r="Y871" s="361"/>
      <c r="Z871" s="361"/>
      <c r="AA871" s="361"/>
      <c r="AB871" s="361"/>
      <c r="AC871" s="361"/>
      <c r="AD871" s="361"/>
      <c r="AE871" s="361"/>
    </row>
    <row r="872">
      <c r="A872" s="361"/>
      <c r="B872" s="361"/>
      <c r="C872" s="361"/>
      <c r="D872" s="361"/>
      <c r="E872" s="361"/>
      <c r="F872" s="361"/>
      <c r="G872" s="361"/>
      <c r="H872" s="361"/>
      <c r="I872" s="361"/>
      <c r="J872" s="361"/>
      <c r="K872" s="361"/>
      <c r="L872" s="361"/>
      <c r="M872" s="361"/>
      <c r="N872" s="361"/>
      <c r="O872" s="361"/>
      <c r="P872" s="361"/>
      <c r="Q872" s="361"/>
      <c r="R872" s="361"/>
      <c r="S872" s="361"/>
      <c r="T872" s="361"/>
      <c r="U872" s="361"/>
      <c r="V872" s="361"/>
      <c r="W872" s="361"/>
      <c r="X872" s="361"/>
      <c r="Y872" s="361"/>
      <c r="Z872" s="361"/>
      <c r="AA872" s="361"/>
      <c r="AB872" s="361"/>
      <c r="AC872" s="361"/>
      <c r="AD872" s="361"/>
      <c r="AE872" s="361"/>
    </row>
    <row r="873">
      <c r="A873" s="361"/>
      <c r="B873" s="361"/>
      <c r="C873" s="361"/>
      <c r="D873" s="361"/>
      <c r="E873" s="361"/>
      <c r="F873" s="361"/>
      <c r="G873" s="361"/>
      <c r="H873" s="361"/>
      <c r="I873" s="361"/>
      <c r="J873" s="361"/>
      <c r="K873" s="361"/>
      <c r="L873" s="361"/>
      <c r="M873" s="361"/>
      <c r="N873" s="361"/>
      <c r="O873" s="361"/>
      <c r="P873" s="361"/>
      <c r="Q873" s="361"/>
      <c r="R873" s="361"/>
      <c r="S873" s="361"/>
      <c r="T873" s="361"/>
      <c r="U873" s="361"/>
      <c r="V873" s="361"/>
      <c r="W873" s="361"/>
      <c r="X873" s="361"/>
      <c r="Y873" s="361"/>
      <c r="Z873" s="361"/>
      <c r="AA873" s="361"/>
      <c r="AB873" s="361"/>
      <c r="AC873" s="361"/>
      <c r="AD873" s="361"/>
      <c r="AE873" s="361"/>
    </row>
    <row r="874">
      <c r="A874" s="361"/>
      <c r="B874" s="361"/>
      <c r="C874" s="361"/>
      <c r="D874" s="361"/>
      <c r="E874" s="361"/>
      <c r="F874" s="361"/>
      <c r="G874" s="361"/>
      <c r="H874" s="361"/>
      <c r="I874" s="361"/>
      <c r="J874" s="361"/>
      <c r="K874" s="361"/>
      <c r="L874" s="361"/>
      <c r="M874" s="361"/>
      <c r="N874" s="361"/>
      <c r="O874" s="361"/>
      <c r="P874" s="361"/>
      <c r="Q874" s="361"/>
      <c r="R874" s="361"/>
      <c r="S874" s="361"/>
      <c r="T874" s="361"/>
      <c r="U874" s="361"/>
      <c r="V874" s="361"/>
      <c r="W874" s="361"/>
      <c r="X874" s="361"/>
      <c r="Y874" s="361"/>
      <c r="Z874" s="361"/>
      <c r="AA874" s="361"/>
      <c r="AB874" s="361"/>
      <c r="AC874" s="361"/>
      <c r="AD874" s="361"/>
      <c r="AE874" s="361"/>
    </row>
    <row r="875">
      <c r="A875" s="361"/>
      <c r="B875" s="361"/>
      <c r="C875" s="361"/>
      <c r="D875" s="361"/>
      <c r="E875" s="361"/>
      <c r="F875" s="361"/>
      <c r="G875" s="361"/>
      <c r="H875" s="361"/>
      <c r="I875" s="361"/>
      <c r="J875" s="361"/>
      <c r="K875" s="361"/>
      <c r="L875" s="361"/>
      <c r="M875" s="361"/>
      <c r="N875" s="361"/>
      <c r="O875" s="361"/>
      <c r="P875" s="361"/>
      <c r="Q875" s="361"/>
      <c r="R875" s="361"/>
      <c r="S875" s="361"/>
      <c r="T875" s="361"/>
      <c r="U875" s="361"/>
      <c r="V875" s="361"/>
      <c r="W875" s="361"/>
      <c r="X875" s="361"/>
      <c r="Y875" s="361"/>
      <c r="Z875" s="361"/>
      <c r="AA875" s="361"/>
      <c r="AB875" s="361"/>
      <c r="AC875" s="361"/>
      <c r="AD875" s="361"/>
      <c r="AE875" s="361"/>
    </row>
    <row r="876">
      <c r="A876" s="361"/>
      <c r="B876" s="361"/>
      <c r="C876" s="361"/>
      <c r="D876" s="361"/>
      <c r="E876" s="361"/>
      <c r="F876" s="361"/>
      <c r="G876" s="361"/>
      <c r="H876" s="361"/>
      <c r="I876" s="361"/>
      <c r="J876" s="361"/>
      <c r="K876" s="361"/>
      <c r="L876" s="361"/>
      <c r="M876" s="361"/>
      <c r="N876" s="361"/>
      <c r="O876" s="361"/>
      <c r="P876" s="361"/>
      <c r="Q876" s="361"/>
      <c r="R876" s="361"/>
      <c r="S876" s="361"/>
      <c r="T876" s="361"/>
      <c r="U876" s="361"/>
      <c r="V876" s="361"/>
      <c r="W876" s="361"/>
      <c r="X876" s="361"/>
      <c r="Y876" s="361"/>
      <c r="Z876" s="361"/>
      <c r="AA876" s="361"/>
      <c r="AB876" s="361"/>
      <c r="AC876" s="361"/>
      <c r="AD876" s="361"/>
      <c r="AE876" s="361"/>
    </row>
    <row r="877">
      <c r="A877" s="361"/>
      <c r="B877" s="361"/>
      <c r="C877" s="361"/>
      <c r="D877" s="361"/>
      <c r="E877" s="361"/>
      <c r="F877" s="361"/>
      <c r="G877" s="361"/>
      <c r="H877" s="361"/>
      <c r="I877" s="361"/>
      <c r="J877" s="361"/>
      <c r="K877" s="361"/>
      <c r="L877" s="361"/>
      <c r="M877" s="361"/>
      <c r="N877" s="361"/>
      <c r="O877" s="361"/>
      <c r="P877" s="361"/>
      <c r="Q877" s="361"/>
      <c r="R877" s="361"/>
      <c r="S877" s="361"/>
      <c r="T877" s="361"/>
      <c r="U877" s="361"/>
      <c r="V877" s="361"/>
      <c r="W877" s="361"/>
      <c r="X877" s="361"/>
      <c r="Y877" s="361"/>
      <c r="Z877" s="361"/>
      <c r="AA877" s="361"/>
      <c r="AB877" s="361"/>
      <c r="AC877" s="361"/>
      <c r="AD877" s="361"/>
      <c r="AE877" s="361"/>
    </row>
    <row r="878">
      <c r="A878" s="361"/>
      <c r="B878" s="361"/>
      <c r="C878" s="361"/>
      <c r="D878" s="361"/>
      <c r="E878" s="361"/>
      <c r="F878" s="361"/>
      <c r="G878" s="361"/>
      <c r="H878" s="361"/>
      <c r="I878" s="361"/>
      <c r="J878" s="361"/>
      <c r="K878" s="361"/>
      <c r="L878" s="361"/>
      <c r="M878" s="361"/>
      <c r="N878" s="361"/>
      <c r="O878" s="361"/>
      <c r="P878" s="361"/>
      <c r="Q878" s="361"/>
      <c r="R878" s="361"/>
      <c r="S878" s="361"/>
      <c r="T878" s="361"/>
      <c r="U878" s="361"/>
      <c r="V878" s="361"/>
      <c r="W878" s="361"/>
      <c r="X878" s="361"/>
      <c r="Y878" s="361"/>
      <c r="Z878" s="361"/>
      <c r="AA878" s="361"/>
      <c r="AB878" s="361"/>
      <c r="AC878" s="361"/>
      <c r="AD878" s="361"/>
      <c r="AE878" s="361"/>
    </row>
    <row r="879">
      <c r="A879" s="361"/>
      <c r="B879" s="361"/>
      <c r="C879" s="361"/>
      <c r="D879" s="361"/>
      <c r="E879" s="361"/>
      <c r="F879" s="361"/>
      <c r="G879" s="361"/>
      <c r="H879" s="361"/>
      <c r="I879" s="361"/>
      <c r="J879" s="361"/>
      <c r="K879" s="361"/>
      <c r="L879" s="361"/>
      <c r="M879" s="361"/>
      <c r="N879" s="361"/>
      <c r="O879" s="361"/>
      <c r="P879" s="361"/>
      <c r="Q879" s="361"/>
      <c r="R879" s="361"/>
      <c r="S879" s="361"/>
      <c r="T879" s="361"/>
      <c r="U879" s="361"/>
      <c r="V879" s="361"/>
      <c r="W879" s="361"/>
      <c r="X879" s="361"/>
      <c r="Y879" s="361"/>
      <c r="Z879" s="361"/>
      <c r="AA879" s="361"/>
      <c r="AB879" s="361"/>
      <c r="AC879" s="361"/>
      <c r="AD879" s="361"/>
      <c r="AE879" s="361"/>
    </row>
    <row r="880">
      <c r="A880" s="361"/>
      <c r="B880" s="361"/>
      <c r="C880" s="361"/>
      <c r="D880" s="361"/>
      <c r="E880" s="361"/>
      <c r="F880" s="361"/>
      <c r="G880" s="361"/>
      <c r="H880" s="361"/>
      <c r="I880" s="361"/>
      <c r="J880" s="361"/>
      <c r="K880" s="361"/>
      <c r="L880" s="361"/>
      <c r="M880" s="361"/>
      <c r="N880" s="361"/>
      <c r="O880" s="361"/>
      <c r="P880" s="361"/>
      <c r="Q880" s="361"/>
      <c r="R880" s="361"/>
      <c r="S880" s="361"/>
      <c r="T880" s="361"/>
      <c r="U880" s="361"/>
      <c r="V880" s="361"/>
      <c r="W880" s="361"/>
      <c r="X880" s="361"/>
      <c r="Y880" s="361"/>
      <c r="Z880" s="361"/>
      <c r="AA880" s="361"/>
      <c r="AB880" s="361"/>
      <c r="AC880" s="361"/>
      <c r="AD880" s="361"/>
      <c r="AE880" s="361"/>
    </row>
    <row r="881">
      <c r="A881" s="361"/>
      <c r="B881" s="361"/>
      <c r="C881" s="361"/>
      <c r="D881" s="361"/>
      <c r="E881" s="361"/>
      <c r="F881" s="361"/>
      <c r="G881" s="361"/>
      <c r="H881" s="361"/>
      <c r="I881" s="361"/>
      <c r="J881" s="361"/>
      <c r="K881" s="361"/>
      <c r="L881" s="361"/>
      <c r="M881" s="361"/>
      <c r="N881" s="361"/>
      <c r="O881" s="361"/>
      <c r="P881" s="361"/>
      <c r="Q881" s="361"/>
      <c r="R881" s="361"/>
      <c r="S881" s="361"/>
      <c r="T881" s="361"/>
      <c r="U881" s="361"/>
      <c r="V881" s="361"/>
      <c r="W881" s="361"/>
      <c r="X881" s="361"/>
      <c r="Y881" s="361"/>
      <c r="Z881" s="361"/>
      <c r="AA881" s="361"/>
      <c r="AB881" s="361"/>
      <c r="AC881" s="361"/>
      <c r="AD881" s="361"/>
      <c r="AE881" s="361"/>
    </row>
    <row r="882">
      <c r="A882" s="361"/>
      <c r="B882" s="361"/>
      <c r="C882" s="361"/>
      <c r="D882" s="361"/>
      <c r="E882" s="361"/>
      <c r="F882" s="361"/>
      <c r="G882" s="361"/>
      <c r="H882" s="361"/>
      <c r="I882" s="361"/>
      <c r="J882" s="361"/>
      <c r="K882" s="361"/>
      <c r="L882" s="361"/>
      <c r="M882" s="361"/>
      <c r="N882" s="361"/>
      <c r="O882" s="361"/>
      <c r="P882" s="361"/>
      <c r="Q882" s="361"/>
      <c r="R882" s="361"/>
      <c r="S882" s="361"/>
      <c r="T882" s="361"/>
      <c r="U882" s="361"/>
      <c r="V882" s="361"/>
      <c r="W882" s="361"/>
      <c r="X882" s="361"/>
      <c r="Y882" s="361"/>
      <c r="Z882" s="361"/>
      <c r="AA882" s="361"/>
      <c r="AB882" s="361"/>
      <c r="AC882" s="361"/>
      <c r="AD882" s="361"/>
      <c r="AE882" s="361"/>
    </row>
    <row r="883">
      <c r="A883" s="361"/>
      <c r="B883" s="361"/>
      <c r="C883" s="361"/>
      <c r="D883" s="361"/>
      <c r="E883" s="361"/>
      <c r="F883" s="361"/>
      <c r="G883" s="361"/>
      <c r="H883" s="361"/>
      <c r="I883" s="361"/>
      <c r="J883" s="361"/>
      <c r="K883" s="361"/>
      <c r="L883" s="361"/>
      <c r="M883" s="361"/>
      <c r="N883" s="361"/>
      <c r="O883" s="361"/>
      <c r="P883" s="361"/>
      <c r="Q883" s="361"/>
      <c r="R883" s="361"/>
      <c r="S883" s="361"/>
      <c r="T883" s="361"/>
      <c r="U883" s="361"/>
      <c r="V883" s="361"/>
      <c r="W883" s="361"/>
      <c r="X883" s="361"/>
      <c r="Y883" s="361"/>
      <c r="Z883" s="361"/>
      <c r="AA883" s="361"/>
      <c r="AB883" s="361"/>
      <c r="AC883" s="361"/>
      <c r="AD883" s="361"/>
      <c r="AE883" s="361"/>
    </row>
    <row r="884">
      <c r="A884" s="361"/>
      <c r="B884" s="361"/>
      <c r="C884" s="361"/>
      <c r="D884" s="361"/>
      <c r="E884" s="361"/>
      <c r="F884" s="361"/>
      <c r="G884" s="361"/>
      <c r="H884" s="361"/>
      <c r="I884" s="361"/>
      <c r="J884" s="361"/>
      <c r="K884" s="361"/>
      <c r="L884" s="361"/>
      <c r="M884" s="361"/>
      <c r="N884" s="361"/>
      <c r="O884" s="361"/>
      <c r="P884" s="361"/>
      <c r="Q884" s="361"/>
      <c r="R884" s="361"/>
      <c r="S884" s="361"/>
      <c r="T884" s="361"/>
      <c r="U884" s="361"/>
      <c r="V884" s="361"/>
      <c r="W884" s="361"/>
      <c r="X884" s="361"/>
      <c r="Y884" s="361"/>
      <c r="Z884" s="361"/>
      <c r="AA884" s="361"/>
      <c r="AB884" s="361"/>
      <c r="AC884" s="361"/>
      <c r="AD884" s="361"/>
      <c r="AE884" s="361"/>
    </row>
    <row r="885">
      <c r="A885" s="361"/>
      <c r="B885" s="361"/>
      <c r="C885" s="361"/>
      <c r="D885" s="361"/>
      <c r="E885" s="361"/>
      <c r="F885" s="361"/>
      <c r="G885" s="361"/>
      <c r="H885" s="361"/>
      <c r="I885" s="361"/>
      <c r="J885" s="361"/>
      <c r="K885" s="361"/>
      <c r="L885" s="361"/>
      <c r="M885" s="361"/>
      <c r="N885" s="361"/>
      <c r="O885" s="361"/>
      <c r="P885" s="361"/>
      <c r="Q885" s="361"/>
      <c r="R885" s="361"/>
      <c r="S885" s="361"/>
      <c r="T885" s="361"/>
      <c r="U885" s="361"/>
      <c r="V885" s="361"/>
      <c r="W885" s="361"/>
      <c r="X885" s="361"/>
      <c r="Y885" s="361"/>
      <c r="Z885" s="361"/>
      <c r="AA885" s="361"/>
      <c r="AB885" s="361"/>
      <c r="AC885" s="361"/>
      <c r="AD885" s="361"/>
      <c r="AE885" s="361"/>
    </row>
    <row r="886">
      <c r="A886" s="361"/>
      <c r="B886" s="361"/>
      <c r="C886" s="361"/>
      <c r="D886" s="361"/>
      <c r="E886" s="361"/>
      <c r="F886" s="361"/>
      <c r="G886" s="361"/>
      <c r="H886" s="361"/>
      <c r="I886" s="361"/>
      <c r="J886" s="361"/>
      <c r="K886" s="361"/>
      <c r="L886" s="361"/>
      <c r="M886" s="361"/>
      <c r="N886" s="361"/>
      <c r="O886" s="361"/>
      <c r="P886" s="361"/>
      <c r="Q886" s="361"/>
      <c r="R886" s="361"/>
      <c r="S886" s="361"/>
      <c r="T886" s="361"/>
      <c r="U886" s="361"/>
      <c r="V886" s="361"/>
      <c r="W886" s="361"/>
      <c r="X886" s="361"/>
      <c r="Y886" s="361"/>
      <c r="Z886" s="361"/>
      <c r="AA886" s="361"/>
      <c r="AB886" s="361"/>
      <c r="AC886" s="361"/>
      <c r="AD886" s="361"/>
      <c r="AE886" s="361"/>
    </row>
    <row r="887">
      <c r="A887" s="361"/>
      <c r="B887" s="361"/>
      <c r="C887" s="361"/>
      <c r="D887" s="361"/>
      <c r="E887" s="361"/>
      <c r="F887" s="361"/>
      <c r="G887" s="361"/>
      <c r="H887" s="361"/>
      <c r="I887" s="361"/>
      <c r="J887" s="361"/>
      <c r="K887" s="361"/>
      <c r="L887" s="361"/>
      <c r="M887" s="361"/>
      <c r="N887" s="361"/>
      <c r="O887" s="361"/>
      <c r="P887" s="361"/>
      <c r="Q887" s="361"/>
      <c r="R887" s="361"/>
      <c r="S887" s="361"/>
      <c r="T887" s="361"/>
      <c r="U887" s="361"/>
      <c r="V887" s="361"/>
      <c r="W887" s="361"/>
      <c r="X887" s="361"/>
      <c r="Y887" s="361"/>
      <c r="Z887" s="361"/>
      <c r="AA887" s="361"/>
      <c r="AB887" s="361"/>
      <c r="AC887" s="361"/>
      <c r="AD887" s="361"/>
      <c r="AE887" s="361"/>
    </row>
    <row r="888">
      <c r="A888" s="361"/>
      <c r="B888" s="361"/>
      <c r="C888" s="361"/>
      <c r="D888" s="361"/>
      <c r="E888" s="361"/>
      <c r="F888" s="361"/>
      <c r="G888" s="361"/>
      <c r="H888" s="361"/>
      <c r="I888" s="361"/>
      <c r="J888" s="361"/>
      <c r="K888" s="361"/>
      <c r="L888" s="361"/>
      <c r="M888" s="361"/>
      <c r="N888" s="361"/>
      <c r="O888" s="361"/>
      <c r="P888" s="361"/>
      <c r="Q888" s="361"/>
      <c r="R888" s="361"/>
      <c r="S888" s="361"/>
      <c r="T888" s="361"/>
      <c r="U888" s="361"/>
      <c r="V888" s="361"/>
      <c r="W888" s="361"/>
      <c r="X888" s="361"/>
      <c r="Y888" s="361"/>
      <c r="Z888" s="361"/>
      <c r="AA888" s="361"/>
      <c r="AB888" s="361"/>
      <c r="AC888" s="361"/>
      <c r="AD888" s="361"/>
      <c r="AE888" s="361"/>
    </row>
    <row r="889">
      <c r="A889" s="361"/>
      <c r="B889" s="361"/>
      <c r="C889" s="361"/>
      <c r="D889" s="361"/>
      <c r="E889" s="361"/>
      <c r="F889" s="361"/>
      <c r="G889" s="361"/>
      <c r="H889" s="361"/>
      <c r="I889" s="361"/>
      <c r="J889" s="361"/>
      <c r="K889" s="361"/>
      <c r="L889" s="361"/>
      <c r="M889" s="361"/>
      <c r="N889" s="361"/>
      <c r="O889" s="361"/>
      <c r="P889" s="361"/>
      <c r="Q889" s="361"/>
      <c r="R889" s="361"/>
      <c r="S889" s="361"/>
      <c r="T889" s="361"/>
      <c r="U889" s="361"/>
      <c r="V889" s="361"/>
      <c r="W889" s="361"/>
      <c r="X889" s="361"/>
      <c r="Y889" s="361"/>
      <c r="Z889" s="361"/>
      <c r="AA889" s="361"/>
      <c r="AB889" s="361"/>
      <c r="AC889" s="361"/>
      <c r="AD889" s="361"/>
      <c r="AE889" s="361"/>
    </row>
    <row r="890">
      <c r="A890" s="361"/>
      <c r="B890" s="361"/>
      <c r="C890" s="361"/>
      <c r="D890" s="361"/>
      <c r="E890" s="361"/>
      <c r="F890" s="361"/>
      <c r="G890" s="361"/>
      <c r="H890" s="361"/>
      <c r="I890" s="361"/>
      <c r="J890" s="361"/>
      <c r="K890" s="361"/>
      <c r="L890" s="361"/>
      <c r="M890" s="361"/>
      <c r="N890" s="361"/>
      <c r="O890" s="361"/>
      <c r="P890" s="361"/>
      <c r="Q890" s="361"/>
      <c r="R890" s="361"/>
      <c r="S890" s="361"/>
      <c r="T890" s="361"/>
      <c r="U890" s="361"/>
      <c r="V890" s="361"/>
      <c r="W890" s="361"/>
      <c r="X890" s="361"/>
      <c r="Y890" s="361"/>
      <c r="Z890" s="361"/>
      <c r="AA890" s="361"/>
      <c r="AB890" s="361"/>
      <c r="AC890" s="361"/>
      <c r="AD890" s="361"/>
      <c r="AE890" s="361"/>
    </row>
    <row r="891">
      <c r="A891" s="361"/>
      <c r="B891" s="361"/>
      <c r="C891" s="361"/>
      <c r="D891" s="361"/>
      <c r="E891" s="361"/>
      <c r="F891" s="361"/>
      <c r="G891" s="361"/>
      <c r="H891" s="361"/>
      <c r="I891" s="361"/>
      <c r="J891" s="361"/>
      <c r="K891" s="361"/>
      <c r="L891" s="361"/>
      <c r="M891" s="361"/>
      <c r="N891" s="361"/>
      <c r="O891" s="361"/>
      <c r="P891" s="361"/>
      <c r="Q891" s="361"/>
      <c r="R891" s="361"/>
      <c r="S891" s="361"/>
      <c r="T891" s="361"/>
      <c r="U891" s="361"/>
      <c r="V891" s="361"/>
      <c r="W891" s="361"/>
      <c r="X891" s="361"/>
      <c r="Y891" s="361"/>
      <c r="Z891" s="361"/>
      <c r="AA891" s="361"/>
      <c r="AB891" s="361"/>
      <c r="AC891" s="361"/>
      <c r="AD891" s="361"/>
      <c r="AE891" s="361"/>
    </row>
    <row r="892">
      <c r="A892" s="361"/>
      <c r="B892" s="361"/>
      <c r="C892" s="361"/>
      <c r="D892" s="361"/>
      <c r="E892" s="361"/>
      <c r="F892" s="361"/>
      <c r="G892" s="361"/>
      <c r="H892" s="361"/>
      <c r="I892" s="361"/>
      <c r="J892" s="361"/>
      <c r="K892" s="361"/>
      <c r="L892" s="361"/>
      <c r="M892" s="361"/>
      <c r="N892" s="361"/>
      <c r="O892" s="361"/>
      <c r="P892" s="361"/>
      <c r="Q892" s="361"/>
      <c r="R892" s="361"/>
      <c r="S892" s="361"/>
      <c r="T892" s="361"/>
      <c r="U892" s="361"/>
      <c r="V892" s="361"/>
      <c r="W892" s="361"/>
      <c r="X892" s="361"/>
      <c r="Y892" s="361"/>
      <c r="Z892" s="361"/>
      <c r="AA892" s="361"/>
      <c r="AB892" s="361"/>
      <c r="AC892" s="361"/>
      <c r="AD892" s="361"/>
      <c r="AE892" s="361"/>
    </row>
    <row r="893">
      <c r="A893" s="361"/>
      <c r="B893" s="361"/>
      <c r="C893" s="361"/>
      <c r="D893" s="361"/>
      <c r="E893" s="361"/>
      <c r="F893" s="361"/>
      <c r="G893" s="361"/>
      <c r="H893" s="361"/>
      <c r="I893" s="361"/>
      <c r="J893" s="361"/>
      <c r="K893" s="361"/>
      <c r="L893" s="361"/>
      <c r="M893" s="361"/>
      <c r="N893" s="361"/>
      <c r="O893" s="361"/>
      <c r="P893" s="361"/>
      <c r="Q893" s="361"/>
      <c r="R893" s="361"/>
      <c r="S893" s="361"/>
      <c r="T893" s="361"/>
      <c r="U893" s="361"/>
      <c r="V893" s="361"/>
      <c r="W893" s="361"/>
      <c r="X893" s="361"/>
      <c r="Y893" s="361"/>
      <c r="Z893" s="361"/>
      <c r="AA893" s="361"/>
      <c r="AB893" s="361"/>
      <c r="AC893" s="361"/>
      <c r="AD893" s="361"/>
      <c r="AE893" s="361"/>
    </row>
    <row r="894">
      <c r="A894" s="361"/>
      <c r="B894" s="361"/>
      <c r="C894" s="361"/>
      <c r="D894" s="361"/>
      <c r="E894" s="361"/>
      <c r="F894" s="361"/>
      <c r="G894" s="361"/>
      <c r="H894" s="361"/>
      <c r="I894" s="361"/>
      <c r="J894" s="361"/>
      <c r="K894" s="361"/>
      <c r="L894" s="361"/>
      <c r="M894" s="361"/>
      <c r="N894" s="361"/>
      <c r="O894" s="361"/>
      <c r="P894" s="361"/>
      <c r="Q894" s="361"/>
      <c r="R894" s="361"/>
      <c r="S894" s="361"/>
      <c r="T894" s="361"/>
      <c r="U894" s="361"/>
      <c r="V894" s="361"/>
      <c r="W894" s="361"/>
      <c r="X894" s="361"/>
      <c r="Y894" s="361"/>
      <c r="Z894" s="361"/>
      <c r="AA894" s="361"/>
      <c r="AB894" s="361"/>
      <c r="AC894" s="361"/>
      <c r="AD894" s="361"/>
      <c r="AE894" s="361"/>
    </row>
    <row r="895">
      <c r="A895" s="361"/>
      <c r="B895" s="361"/>
      <c r="C895" s="361"/>
      <c r="D895" s="361"/>
      <c r="E895" s="361"/>
      <c r="F895" s="361"/>
      <c r="G895" s="361"/>
      <c r="H895" s="361"/>
      <c r="I895" s="361"/>
      <c r="J895" s="361"/>
      <c r="K895" s="361"/>
      <c r="L895" s="361"/>
      <c r="M895" s="361"/>
      <c r="N895" s="361"/>
      <c r="O895" s="361"/>
      <c r="P895" s="361"/>
      <c r="Q895" s="361"/>
      <c r="R895" s="361"/>
      <c r="S895" s="361"/>
      <c r="T895" s="361"/>
      <c r="U895" s="361"/>
      <c r="V895" s="361"/>
      <c r="W895" s="361"/>
      <c r="X895" s="361"/>
      <c r="Y895" s="361"/>
      <c r="Z895" s="361"/>
      <c r="AA895" s="361"/>
      <c r="AB895" s="361"/>
      <c r="AC895" s="361"/>
      <c r="AD895" s="361"/>
      <c r="AE895" s="361"/>
    </row>
    <row r="896">
      <c r="A896" s="361"/>
      <c r="B896" s="361"/>
      <c r="C896" s="361"/>
      <c r="D896" s="361"/>
      <c r="E896" s="361"/>
      <c r="F896" s="361"/>
      <c r="G896" s="361"/>
      <c r="H896" s="361"/>
      <c r="I896" s="361"/>
      <c r="J896" s="361"/>
      <c r="K896" s="361"/>
      <c r="L896" s="361"/>
      <c r="M896" s="361"/>
      <c r="N896" s="361"/>
      <c r="O896" s="361"/>
      <c r="P896" s="361"/>
      <c r="Q896" s="361"/>
      <c r="R896" s="361"/>
      <c r="S896" s="361"/>
      <c r="T896" s="361"/>
      <c r="U896" s="361"/>
      <c r="V896" s="361"/>
      <c r="W896" s="361"/>
      <c r="X896" s="361"/>
      <c r="Y896" s="361"/>
      <c r="Z896" s="361"/>
      <c r="AA896" s="361"/>
      <c r="AB896" s="361"/>
      <c r="AC896" s="361"/>
      <c r="AD896" s="361"/>
      <c r="AE896" s="361"/>
    </row>
    <row r="897">
      <c r="A897" s="361"/>
      <c r="B897" s="361"/>
      <c r="C897" s="361"/>
      <c r="D897" s="361"/>
      <c r="E897" s="361"/>
      <c r="F897" s="361"/>
      <c r="G897" s="361"/>
      <c r="H897" s="361"/>
      <c r="I897" s="361"/>
      <c r="J897" s="361"/>
      <c r="K897" s="361"/>
      <c r="L897" s="361"/>
      <c r="M897" s="361"/>
      <c r="N897" s="361"/>
      <c r="O897" s="361"/>
      <c r="P897" s="361"/>
      <c r="Q897" s="361"/>
      <c r="R897" s="361"/>
      <c r="S897" s="361"/>
      <c r="T897" s="361"/>
      <c r="U897" s="361"/>
      <c r="V897" s="361"/>
      <c r="W897" s="361"/>
      <c r="X897" s="361"/>
      <c r="Y897" s="361"/>
      <c r="Z897" s="361"/>
      <c r="AA897" s="361"/>
      <c r="AB897" s="361"/>
      <c r="AC897" s="361"/>
      <c r="AD897" s="361"/>
      <c r="AE897" s="361"/>
    </row>
    <row r="898">
      <c r="A898" s="361"/>
      <c r="B898" s="361"/>
      <c r="C898" s="361"/>
      <c r="D898" s="361"/>
      <c r="E898" s="361"/>
      <c r="F898" s="361"/>
      <c r="G898" s="361"/>
      <c r="H898" s="361"/>
      <c r="I898" s="361"/>
      <c r="J898" s="361"/>
      <c r="K898" s="361"/>
      <c r="L898" s="361"/>
      <c r="M898" s="361"/>
      <c r="N898" s="361"/>
      <c r="O898" s="361"/>
      <c r="P898" s="361"/>
      <c r="Q898" s="361"/>
      <c r="R898" s="361"/>
      <c r="S898" s="361"/>
      <c r="T898" s="361"/>
      <c r="U898" s="361"/>
      <c r="V898" s="361"/>
      <c r="W898" s="361"/>
      <c r="X898" s="361"/>
      <c r="Y898" s="361"/>
      <c r="Z898" s="361"/>
      <c r="AA898" s="361"/>
      <c r="AB898" s="361"/>
      <c r="AC898" s="361"/>
      <c r="AD898" s="361"/>
      <c r="AE898" s="361"/>
    </row>
    <row r="899">
      <c r="A899" s="361"/>
      <c r="B899" s="361"/>
      <c r="C899" s="361"/>
      <c r="D899" s="361"/>
      <c r="E899" s="361"/>
      <c r="F899" s="361"/>
      <c r="G899" s="361"/>
      <c r="H899" s="361"/>
      <c r="I899" s="361"/>
      <c r="J899" s="361"/>
      <c r="K899" s="361"/>
      <c r="L899" s="361"/>
      <c r="M899" s="361"/>
      <c r="N899" s="361"/>
      <c r="O899" s="361"/>
      <c r="P899" s="361"/>
      <c r="Q899" s="361"/>
      <c r="R899" s="361"/>
      <c r="S899" s="361"/>
      <c r="T899" s="361"/>
      <c r="U899" s="361"/>
      <c r="V899" s="361"/>
      <c r="W899" s="361"/>
      <c r="X899" s="361"/>
      <c r="Y899" s="361"/>
      <c r="Z899" s="361"/>
      <c r="AA899" s="361"/>
      <c r="AB899" s="361"/>
      <c r="AC899" s="361"/>
      <c r="AD899" s="361"/>
      <c r="AE899" s="361"/>
    </row>
    <row r="900">
      <c r="A900" s="361"/>
      <c r="B900" s="361"/>
      <c r="C900" s="361"/>
      <c r="D900" s="361"/>
      <c r="E900" s="361"/>
      <c r="F900" s="361"/>
      <c r="G900" s="361"/>
      <c r="H900" s="361"/>
      <c r="I900" s="361"/>
      <c r="J900" s="361"/>
      <c r="K900" s="361"/>
      <c r="L900" s="361"/>
      <c r="M900" s="361"/>
      <c r="N900" s="361"/>
      <c r="O900" s="361"/>
      <c r="P900" s="361"/>
      <c r="Q900" s="361"/>
      <c r="R900" s="361"/>
      <c r="S900" s="361"/>
      <c r="T900" s="361"/>
      <c r="U900" s="361"/>
      <c r="V900" s="361"/>
      <c r="W900" s="361"/>
      <c r="X900" s="361"/>
      <c r="Y900" s="361"/>
      <c r="Z900" s="361"/>
      <c r="AA900" s="361"/>
      <c r="AB900" s="361"/>
      <c r="AC900" s="361"/>
      <c r="AD900" s="361"/>
      <c r="AE900" s="361"/>
    </row>
    <row r="901">
      <c r="A901" s="361"/>
      <c r="B901" s="361"/>
      <c r="C901" s="361"/>
      <c r="D901" s="361"/>
      <c r="E901" s="361"/>
      <c r="F901" s="361"/>
      <c r="G901" s="361"/>
      <c r="H901" s="361"/>
      <c r="I901" s="361"/>
      <c r="J901" s="361"/>
      <c r="K901" s="361"/>
      <c r="L901" s="361"/>
      <c r="M901" s="361"/>
      <c r="N901" s="361"/>
      <c r="O901" s="361"/>
      <c r="P901" s="361"/>
      <c r="Q901" s="361"/>
      <c r="R901" s="361"/>
      <c r="S901" s="361"/>
      <c r="T901" s="361"/>
      <c r="U901" s="361"/>
      <c r="V901" s="361"/>
      <c r="W901" s="361"/>
      <c r="X901" s="361"/>
      <c r="Y901" s="361"/>
      <c r="Z901" s="361"/>
      <c r="AA901" s="361"/>
      <c r="AB901" s="361"/>
      <c r="AC901" s="361"/>
      <c r="AD901" s="361"/>
      <c r="AE901" s="361"/>
    </row>
    <row r="902">
      <c r="A902" s="361"/>
      <c r="B902" s="361"/>
      <c r="C902" s="361"/>
      <c r="D902" s="361"/>
      <c r="E902" s="361"/>
      <c r="F902" s="361"/>
      <c r="G902" s="361"/>
      <c r="H902" s="361"/>
      <c r="I902" s="361"/>
      <c r="J902" s="361"/>
      <c r="K902" s="361"/>
      <c r="L902" s="361"/>
      <c r="M902" s="361"/>
      <c r="N902" s="361"/>
      <c r="O902" s="361"/>
      <c r="P902" s="361"/>
      <c r="Q902" s="361"/>
      <c r="R902" s="361"/>
      <c r="S902" s="361"/>
      <c r="T902" s="361"/>
      <c r="U902" s="361"/>
      <c r="V902" s="361"/>
      <c r="W902" s="361"/>
      <c r="X902" s="361"/>
      <c r="Y902" s="361"/>
      <c r="Z902" s="361"/>
      <c r="AA902" s="361"/>
      <c r="AB902" s="361"/>
      <c r="AC902" s="361"/>
      <c r="AD902" s="361"/>
      <c r="AE902" s="361"/>
    </row>
    <row r="903">
      <c r="A903" s="361"/>
      <c r="B903" s="361"/>
      <c r="C903" s="361"/>
      <c r="D903" s="361"/>
      <c r="E903" s="361"/>
      <c r="F903" s="361"/>
      <c r="G903" s="361"/>
      <c r="H903" s="361"/>
      <c r="I903" s="361"/>
      <c r="J903" s="361"/>
      <c r="K903" s="361"/>
      <c r="L903" s="361"/>
      <c r="M903" s="361"/>
      <c r="N903" s="361"/>
      <c r="O903" s="361"/>
      <c r="P903" s="361"/>
      <c r="Q903" s="361"/>
      <c r="R903" s="361"/>
      <c r="S903" s="361"/>
      <c r="T903" s="361"/>
      <c r="U903" s="361"/>
      <c r="V903" s="361"/>
      <c r="W903" s="361"/>
      <c r="X903" s="361"/>
      <c r="Y903" s="361"/>
      <c r="Z903" s="361"/>
      <c r="AA903" s="361"/>
      <c r="AB903" s="361"/>
      <c r="AC903" s="361"/>
      <c r="AD903" s="361"/>
      <c r="AE903" s="361"/>
    </row>
    <row r="904">
      <c r="A904" s="361"/>
      <c r="B904" s="361"/>
      <c r="C904" s="361"/>
      <c r="D904" s="361"/>
      <c r="E904" s="361"/>
      <c r="F904" s="361"/>
      <c r="G904" s="361"/>
      <c r="H904" s="361"/>
      <c r="I904" s="361"/>
      <c r="J904" s="361"/>
      <c r="K904" s="361"/>
      <c r="L904" s="361"/>
      <c r="M904" s="361"/>
      <c r="N904" s="361"/>
      <c r="O904" s="361"/>
      <c r="P904" s="361"/>
      <c r="Q904" s="361"/>
      <c r="R904" s="361"/>
      <c r="S904" s="361"/>
      <c r="T904" s="361"/>
      <c r="U904" s="361"/>
      <c r="V904" s="361"/>
      <c r="W904" s="361"/>
      <c r="X904" s="361"/>
      <c r="Y904" s="361"/>
      <c r="Z904" s="361"/>
      <c r="AA904" s="361"/>
      <c r="AB904" s="361"/>
      <c r="AC904" s="361"/>
      <c r="AD904" s="361"/>
      <c r="AE904" s="361"/>
    </row>
    <row r="905">
      <c r="A905" s="361"/>
      <c r="B905" s="361"/>
      <c r="C905" s="361"/>
      <c r="D905" s="361"/>
      <c r="E905" s="361"/>
      <c r="F905" s="361"/>
      <c r="G905" s="361"/>
      <c r="H905" s="361"/>
      <c r="I905" s="361"/>
      <c r="J905" s="361"/>
      <c r="K905" s="361"/>
      <c r="L905" s="361"/>
      <c r="M905" s="361"/>
      <c r="N905" s="361"/>
      <c r="O905" s="361"/>
      <c r="P905" s="361"/>
      <c r="Q905" s="361"/>
      <c r="R905" s="361"/>
      <c r="S905" s="361"/>
      <c r="T905" s="361"/>
      <c r="U905" s="361"/>
      <c r="V905" s="361"/>
      <c r="W905" s="361"/>
      <c r="X905" s="361"/>
      <c r="Y905" s="361"/>
      <c r="Z905" s="361"/>
      <c r="AA905" s="361"/>
      <c r="AB905" s="361"/>
      <c r="AC905" s="361"/>
      <c r="AD905" s="361"/>
      <c r="AE905" s="361"/>
    </row>
    <row r="906">
      <c r="A906" s="361"/>
      <c r="B906" s="361"/>
      <c r="C906" s="361"/>
      <c r="D906" s="361"/>
      <c r="E906" s="361"/>
      <c r="F906" s="361"/>
      <c r="G906" s="361"/>
      <c r="H906" s="361"/>
      <c r="I906" s="361"/>
      <c r="J906" s="361"/>
      <c r="K906" s="361"/>
      <c r="L906" s="361"/>
      <c r="M906" s="361"/>
      <c r="N906" s="361"/>
      <c r="O906" s="361"/>
      <c r="P906" s="361"/>
      <c r="Q906" s="361"/>
      <c r="R906" s="361"/>
      <c r="S906" s="361"/>
      <c r="T906" s="361"/>
      <c r="U906" s="361"/>
      <c r="V906" s="361"/>
      <c r="W906" s="361"/>
      <c r="X906" s="361"/>
      <c r="Y906" s="361"/>
      <c r="Z906" s="361"/>
      <c r="AA906" s="361"/>
      <c r="AB906" s="361"/>
      <c r="AC906" s="361"/>
      <c r="AD906" s="361"/>
      <c r="AE906" s="361"/>
    </row>
    <row r="907">
      <c r="A907" s="361"/>
      <c r="B907" s="361"/>
      <c r="C907" s="361"/>
      <c r="D907" s="361"/>
      <c r="E907" s="361"/>
      <c r="F907" s="361"/>
      <c r="G907" s="361"/>
      <c r="H907" s="361"/>
      <c r="I907" s="361"/>
      <c r="J907" s="361"/>
      <c r="K907" s="361"/>
      <c r="L907" s="361"/>
      <c r="M907" s="361"/>
      <c r="N907" s="361"/>
      <c r="O907" s="361"/>
      <c r="P907" s="361"/>
      <c r="Q907" s="361"/>
      <c r="R907" s="361"/>
      <c r="S907" s="361"/>
      <c r="T907" s="361"/>
      <c r="U907" s="361"/>
      <c r="V907" s="361"/>
      <c r="W907" s="361"/>
      <c r="X907" s="361"/>
      <c r="Y907" s="361"/>
      <c r="Z907" s="361"/>
      <c r="AA907" s="361"/>
      <c r="AB907" s="361"/>
      <c r="AC907" s="361"/>
      <c r="AD907" s="361"/>
      <c r="AE907" s="361"/>
    </row>
    <row r="908">
      <c r="A908" s="361"/>
      <c r="B908" s="361"/>
      <c r="C908" s="361"/>
      <c r="D908" s="361"/>
      <c r="E908" s="361"/>
      <c r="F908" s="361"/>
      <c r="G908" s="361"/>
      <c r="H908" s="361"/>
      <c r="I908" s="361"/>
      <c r="J908" s="361"/>
      <c r="K908" s="361"/>
      <c r="L908" s="361"/>
      <c r="M908" s="361"/>
      <c r="N908" s="361"/>
      <c r="O908" s="361"/>
      <c r="P908" s="361"/>
      <c r="Q908" s="361"/>
      <c r="R908" s="361"/>
      <c r="S908" s="361"/>
      <c r="T908" s="361"/>
      <c r="U908" s="361"/>
      <c r="V908" s="361"/>
      <c r="W908" s="361"/>
      <c r="X908" s="361"/>
      <c r="Y908" s="361"/>
      <c r="Z908" s="361"/>
      <c r="AA908" s="361"/>
      <c r="AB908" s="361"/>
      <c r="AC908" s="361"/>
      <c r="AD908" s="361"/>
      <c r="AE908" s="361"/>
    </row>
    <row r="909">
      <c r="A909" s="361"/>
      <c r="B909" s="361"/>
      <c r="C909" s="361"/>
      <c r="D909" s="361"/>
      <c r="E909" s="361"/>
      <c r="F909" s="361"/>
      <c r="G909" s="361"/>
      <c r="H909" s="361"/>
      <c r="I909" s="361"/>
      <c r="J909" s="361"/>
      <c r="K909" s="361"/>
      <c r="L909" s="361"/>
      <c r="M909" s="361"/>
      <c r="N909" s="361"/>
      <c r="O909" s="361"/>
      <c r="P909" s="361"/>
      <c r="Q909" s="361"/>
      <c r="R909" s="361"/>
      <c r="S909" s="361"/>
      <c r="T909" s="361"/>
      <c r="U909" s="361"/>
      <c r="V909" s="361"/>
      <c r="W909" s="361"/>
      <c r="X909" s="361"/>
      <c r="Y909" s="361"/>
      <c r="Z909" s="361"/>
      <c r="AA909" s="361"/>
      <c r="AB909" s="361"/>
      <c r="AC909" s="361"/>
      <c r="AD909" s="361"/>
      <c r="AE909" s="361"/>
    </row>
    <row r="910">
      <c r="A910" s="361"/>
      <c r="B910" s="361"/>
      <c r="C910" s="361"/>
      <c r="D910" s="361"/>
      <c r="E910" s="361"/>
      <c r="F910" s="361"/>
      <c r="G910" s="361"/>
      <c r="H910" s="361"/>
      <c r="I910" s="361"/>
      <c r="J910" s="361"/>
      <c r="K910" s="361"/>
      <c r="L910" s="361"/>
      <c r="M910" s="361"/>
      <c r="N910" s="361"/>
      <c r="O910" s="361"/>
      <c r="P910" s="361"/>
      <c r="Q910" s="361"/>
      <c r="R910" s="361"/>
      <c r="S910" s="361"/>
      <c r="T910" s="361"/>
      <c r="U910" s="361"/>
      <c r="V910" s="361"/>
      <c r="W910" s="361"/>
      <c r="X910" s="361"/>
      <c r="Y910" s="361"/>
      <c r="Z910" s="361"/>
      <c r="AA910" s="361"/>
      <c r="AB910" s="361"/>
      <c r="AC910" s="361"/>
      <c r="AD910" s="361"/>
      <c r="AE910" s="361"/>
    </row>
    <row r="911">
      <c r="A911" s="361"/>
      <c r="B911" s="361"/>
      <c r="C911" s="361"/>
      <c r="D911" s="361"/>
      <c r="E911" s="361"/>
      <c r="F911" s="361"/>
      <c r="G911" s="361"/>
      <c r="H911" s="361"/>
      <c r="I911" s="361"/>
      <c r="J911" s="361"/>
      <c r="K911" s="361"/>
      <c r="L911" s="361"/>
      <c r="M911" s="361"/>
      <c r="N911" s="361"/>
      <c r="O911" s="361"/>
      <c r="P911" s="361"/>
      <c r="Q911" s="361"/>
      <c r="R911" s="361"/>
      <c r="S911" s="361"/>
      <c r="T911" s="361"/>
      <c r="U911" s="361"/>
      <c r="V911" s="361"/>
      <c r="W911" s="361"/>
      <c r="X911" s="361"/>
      <c r="Y911" s="361"/>
      <c r="Z911" s="361"/>
      <c r="AA911" s="361"/>
      <c r="AB911" s="361"/>
      <c r="AC911" s="361"/>
      <c r="AD911" s="361"/>
      <c r="AE911" s="361"/>
    </row>
    <row r="912">
      <c r="A912" s="361"/>
      <c r="B912" s="361"/>
      <c r="C912" s="361"/>
      <c r="D912" s="361"/>
      <c r="E912" s="361"/>
      <c r="F912" s="361"/>
      <c r="G912" s="361"/>
      <c r="H912" s="361"/>
      <c r="I912" s="361"/>
      <c r="J912" s="361"/>
      <c r="K912" s="361"/>
      <c r="L912" s="361"/>
      <c r="M912" s="361"/>
      <c r="N912" s="361"/>
      <c r="O912" s="361"/>
      <c r="P912" s="361"/>
      <c r="Q912" s="361"/>
      <c r="R912" s="361"/>
      <c r="S912" s="361"/>
      <c r="T912" s="361"/>
      <c r="U912" s="361"/>
      <c r="V912" s="361"/>
      <c r="W912" s="361"/>
      <c r="X912" s="361"/>
      <c r="Y912" s="361"/>
      <c r="Z912" s="361"/>
      <c r="AA912" s="361"/>
      <c r="AB912" s="361"/>
      <c r="AC912" s="361"/>
      <c r="AD912" s="361"/>
      <c r="AE912" s="361"/>
    </row>
    <row r="913">
      <c r="A913" s="361"/>
      <c r="B913" s="361"/>
      <c r="C913" s="361"/>
      <c r="D913" s="361"/>
      <c r="E913" s="361"/>
      <c r="F913" s="361"/>
      <c r="G913" s="361"/>
      <c r="H913" s="361"/>
      <c r="I913" s="361"/>
      <c r="J913" s="361"/>
      <c r="K913" s="361"/>
      <c r="L913" s="361"/>
      <c r="M913" s="361"/>
      <c r="N913" s="361"/>
      <c r="O913" s="361"/>
      <c r="P913" s="361"/>
      <c r="Q913" s="361"/>
      <c r="R913" s="361"/>
      <c r="S913" s="361"/>
      <c r="T913" s="361"/>
      <c r="U913" s="361"/>
      <c r="V913" s="361"/>
      <c r="W913" s="361"/>
      <c r="X913" s="361"/>
      <c r="Y913" s="361"/>
      <c r="Z913" s="361"/>
      <c r="AA913" s="361"/>
      <c r="AB913" s="361"/>
      <c r="AC913" s="361"/>
      <c r="AD913" s="361"/>
      <c r="AE913" s="361"/>
    </row>
    <row r="914">
      <c r="A914" s="361"/>
      <c r="B914" s="361"/>
      <c r="C914" s="361"/>
      <c r="D914" s="361"/>
      <c r="E914" s="361"/>
      <c r="F914" s="361"/>
      <c r="G914" s="361"/>
      <c r="H914" s="361"/>
      <c r="I914" s="361"/>
      <c r="J914" s="361"/>
      <c r="K914" s="361"/>
      <c r="L914" s="361"/>
      <c r="M914" s="361"/>
      <c r="N914" s="361"/>
      <c r="O914" s="361"/>
      <c r="P914" s="361"/>
      <c r="Q914" s="361"/>
      <c r="R914" s="361"/>
      <c r="S914" s="361"/>
      <c r="T914" s="361"/>
      <c r="U914" s="361"/>
      <c r="V914" s="361"/>
      <c r="W914" s="361"/>
      <c r="X914" s="361"/>
      <c r="Y914" s="361"/>
      <c r="Z914" s="361"/>
      <c r="AA914" s="361"/>
      <c r="AB914" s="361"/>
      <c r="AC914" s="361"/>
      <c r="AD914" s="361"/>
      <c r="AE914" s="361"/>
    </row>
    <row r="915">
      <c r="A915" s="361"/>
      <c r="B915" s="361"/>
      <c r="C915" s="361"/>
      <c r="D915" s="361"/>
      <c r="E915" s="361"/>
      <c r="F915" s="361"/>
      <c r="G915" s="361"/>
      <c r="H915" s="361"/>
      <c r="I915" s="361"/>
      <c r="J915" s="361"/>
      <c r="K915" s="361"/>
      <c r="L915" s="361"/>
      <c r="M915" s="361"/>
      <c r="N915" s="361"/>
      <c r="O915" s="361"/>
      <c r="P915" s="361"/>
      <c r="Q915" s="361"/>
      <c r="R915" s="361"/>
      <c r="S915" s="361"/>
      <c r="T915" s="361"/>
      <c r="U915" s="361"/>
      <c r="V915" s="361"/>
      <c r="W915" s="361"/>
      <c r="X915" s="361"/>
      <c r="Y915" s="361"/>
      <c r="Z915" s="361"/>
      <c r="AA915" s="361"/>
      <c r="AB915" s="361"/>
      <c r="AC915" s="361"/>
      <c r="AD915" s="361"/>
      <c r="AE915" s="361"/>
    </row>
    <row r="916">
      <c r="A916" s="361"/>
      <c r="B916" s="361"/>
      <c r="C916" s="361"/>
      <c r="D916" s="361"/>
      <c r="E916" s="361"/>
      <c r="F916" s="361"/>
      <c r="G916" s="361"/>
      <c r="H916" s="361"/>
      <c r="I916" s="361"/>
      <c r="J916" s="361"/>
      <c r="K916" s="361"/>
      <c r="L916" s="361"/>
      <c r="M916" s="361"/>
      <c r="N916" s="361"/>
      <c r="O916" s="361"/>
      <c r="P916" s="361"/>
      <c r="Q916" s="361"/>
      <c r="R916" s="361"/>
      <c r="S916" s="361"/>
      <c r="T916" s="361"/>
      <c r="U916" s="361"/>
      <c r="V916" s="361"/>
      <c r="W916" s="361"/>
      <c r="X916" s="361"/>
      <c r="Y916" s="361"/>
      <c r="Z916" s="361"/>
      <c r="AA916" s="361"/>
      <c r="AB916" s="361"/>
      <c r="AC916" s="361"/>
      <c r="AD916" s="361"/>
      <c r="AE916" s="361"/>
    </row>
    <row r="917">
      <c r="A917" s="361"/>
      <c r="B917" s="361"/>
      <c r="C917" s="361"/>
      <c r="D917" s="361"/>
      <c r="E917" s="361"/>
      <c r="F917" s="361"/>
      <c r="G917" s="361"/>
      <c r="H917" s="361"/>
      <c r="I917" s="361"/>
      <c r="J917" s="361"/>
      <c r="K917" s="361"/>
      <c r="L917" s="361"/>
      <c r="M917" s="361"/>
      <c r="N917" s="361"/>
      <c r="O917" s="361"/>
      <c r="P917" s="361"/>
      <c r="Q917" s="361"/>
      <c r="R917" s="361"/>
      <c r="S917" s="361"/>
      <c r="T917" s="361"/>
      <c r="U917" s="361"/>
      <c r="V917" s="361"/>
      <c r="W917" s="361"/>
      <c r="X917" s="361"/>
      <c r="Y917" s="361"/>
      <c r="Z917" s="361"/>
      <c r="AA917" s="361"/>
      <c r="AB917" s="361"/>
      <c r="AC917" s="361"/>
      <c r="AD917" s="361"/>
      <c r="AE917" s="361"/>
    </row>
    <row r="918">
      <c r="A918" s="361"/>
      <c r="B918" s="361"/>
      <c r="C918" s="361"/>
      <c r="D918" s="361"/>
      <c r="E918" s="361"/>
      <c r="F918" s="361"/>
      <c r="G918" s="361"/>
      <c r="H918" s="361"/>
      <c r="I918" s="361"/>
      <c r="J918" s="361"/>
      <c r="K918" s="361"/>
      <c r="L918" s="361"/>
      <c r="M918" s="361"/>
      <c r="N918" s="361"/>
      <c r="O918" s="361"/>
      <c r="P918" s="361"/>
      <c r="Q918" s="361"/>
      <c r="R918" s="361"/>
      <c r="S918" s="361"/>
      <c r="T918" s="361"/>
      <c r="U918" s="361"/>
      <c r="V918" s="361"/>
      <c r="W918" s="361"/>
      <c r="X918" s="361"/>
      <c r="Y918" s="361"/>
      <c r="Z918" s="361"/>
      <c r="AA918" s="361"/>
      <c r="AB918" s="361"/>
      <c r="AC918" s="361"/>
      <c r="AD918" s="361"/>
      <c r="AE918" s="361"/>
    </row>
    <row r="919">
      <c r="A919" s="361"/>
      <c r="B919" s="361"/>
      <c r="C919" s="361"/>
      <c r="D919" s="361"/>
      <c r="E919" s="361"/>
      <c r="F919" s="361"/>
      <c r="G919" s="361"/>
      <c r="H919" s="361"/>
      <c r="I919" s="361"/>
      <c r="J919" s="361"/>
      <c r="K919" s="361"/>
      <c r="L919" s="361"/>
      <c r="M919" s="361"/>
      <c r="N919" s="361"/>
      <c r="O919" s="361"/>
      <c r="P919" s="361"/>
      <c r="Q919" s="361"/>
      <c r="R919" s="361"/>
      <c r="S919" s="361"/>
      <c r="T919" s="361"/>
      <c r="U919" s="361"/>
      <c r="V919" s="361"/>
      <c r="W919" s="361"/>
      <c r="X919" s="361"/>
      <c r="Y919" s="361"/>
      <c r="Z919" s="361"/>
      <c r="AA919" s="361"/>
      <c r="AB919" s="361"/>
      <c r="AC919" s="361"/>
      <c r="AD919" s="361"/>
      <c r="AE919" s="361"/>
    </row>
    <row r="920">
      <c r="A920" s="361"/>
      <c r="B920" s="361"/>
      <c r="C920" s="361"/>
      <c r="D920" s="361"/>
      <c r="E920" s="361"/>
      <c r="F920" s="361"/>
      <c r="G920" s="361"/>
      <c r="H920" s="361"/>
      <c r="I920" s="361"/>
      <c r="J920" s="361"/>
      <c r="K920" s="361"/>
      <c r="L920" s="361"/>
      <c r="M920" s="361"/>
      <c r="N920" s="361"/>
      <c r="O920" s="361"/>
      <c r="P920" s="361"/>
      <c r="Q920" s="361"/>
      <c r="R920" s="361"/>
      <c r="S920" s="361"/>
      <c r="T920" s="361"/>
      <c r="U920" s="361"/>
      <c r="V920" s="361"/>
      <c r="W920" s="361"/>
      <c r="X920" s="361"/>
      <c r="Y920" s="361"/>
      <c r="Z920" s="361"/>
      <c r="AA920" s="361"/>
      <c r="AB920" s="361"/>
      <c r="AC920" s="361"/>
      <c r="AD920" s="361"/>
      <c r="AE920" s="361"/>
    </row>
    <row r="921">
      <c r="A921" s="361"/>
      <c r="B921" s="361"/>
      <c r="C921" s="361"/>
      <c r="D921" s="361"/>
      <c r="E921" s="361"/>
      <c r="F921" s="361"/>
      <c r="G921" s="361"/>
      <c r="H921" s="361"/>
      <c r="I921" s="361"/>
      <c r="J921" s="361"/>
      <c r="K921" s="361"/>
      <c r="L921" s="361"/>
      <c r="M921" s="361"/>
      <c r="N921" s="361"/>
      <c r="O921" s="361"/>
      <c r="P921" s="361"/>
      <c r="Q921" s="361"/>
      <c r="R921" s="361"/>
      <c r="S921" s="361"/>
      <c r="T921" s="361"/>
      <c r="U921" s="361"/>
      <c r="V921" s="361"/>
      <c r="W921" s="361"/>
      <c r="X921" s="361"/>
      <c r="Y921" s="361"/>
      <c r="Z921" s="361"/>
      <c r="AA921" s="361"/>
      <c r="AB921" s="361"/>
      <c r="AC921" s="361"/>
      <c r="AD921" s="361"/>
      <c r="AE921" s="361"/>
    </row>
    <row r="922">
      <c r="A922" s="361"/>
      <c r="B922" s="361"/>
      <c r="C922" s="361"/>
      <c r="D922" s="361"/>
      <c r="E922" s="361"/>
      <c r="F922" s="361"/>
      <c r="G922" s="361"/>
      <c r="H922" s="361"/>
      <c r="I922" s="361"/>
      <c r="J922" s="361"/>
      <c r="K922" s="361"/>
      <c r="L922" s="361"/>
      <c r="M922" s="361"/>
      <c r="N922" s="361"/>
      <c r="O922" s="361"/>
      <c r="P922" s="361"/>
      <c r="Q922" s="361"/>
      <c r="R922" s="361"/>
      <c r="S922" s="361"/>
      <c r="T922" s="361"/>
      <c r="U922" s="361"/>
      <c r="V922" s="361"/>
      <c r="W922" s="361"/>
      <c r="X922" s="361"/>
      <c r="Y922" s="361"/>
      <c r="Z922" s="361"/>
      <c r="AA922" s="361"/>
      <c r="AB922" s="361"/>
      <c r="AC922" s="361"/>
      <c r="AD922" s="361"/>
      <c r="AE922" s="361"/>
    </row>
    <row r="923">
      <c r="A923" s="361"/>
      <c r="B923" s="361"/>
      <c r="C923" s="361"/>
      <c r="D923" s="361"/>
      <c r="E923" s="361"/>
      <c r="F923" s="361"/>
      <c r="G923" s="361"/>
      <c r="H923" s="361"/>
      <c r="I923" s="361"/>
      <c r="J923" s="361"/>
      <c r="K923" s="361"/>
      <c r="L923" s="361"/>
      <c r="M923" s="361"/>
      <c r="N923" s="361"/>
      <c r="O923" s="361"/>
      <c r="P923" s="361"/>
      <c r="Q923" s="361"/>
      <c r="R923" s="361"/>
      <c r="S923" s="361"/>
      <c r="T923" s="361"/>
      <c r="U923" s="361"/>
      <c r="V923" s="361"/>
      <c r="W923" s="361"/>
      <c r="X923" s="361"/>
      <c r="Y923" s="361"/>
      <c r="Z923" s="361"/>
      <c r="AA923" s="361"/>
      <c r="AB923" s="361"/>
      <c r="AC923" s="361"/>
      <c r="AD923" s="361"/>
      <c r="AE923" s="361"/>
    </row>
    <row r="924">
      <c r="A924" s="361"/>
      <c r="B924" s="361"/>
      <c r="C924" s="361"/>
      <c r="D924" s="361"/>
      <c r="E924" s="361"/>
      <c r="F924" s="361"/>
      <c r="G924" s="361"/>
      <c r="H924" s="361"/>
      <c r="I924" s="361"/>
      <c r="J924" s="361"/>
      <c r="K924" s="361"/>
      <c r="L924" s="361"/>
      <c r="M924" s="361"/>
      <c r="N924" s="361"/>
      <c r="O924" s="361"/>
      <c r="P924" s="361"/>
      <c r="Q924" s="361"/>
      <c r="R924" s="361"/>
      <c r="S924" s="361"/>
      <c r="T924" s="361"/>
      <c r="U924" s="361"/>
      <c r="V924" s="361"/>
      <c r="W924" s="361"/>
      <c r="X924" s="361"/>
      <c r="Y924" s="361"/>
      <c r="Z924" s="361"/>
      <c r="AA924" s="361"/>
      <c r="AB924" s="361"/>
      <c r="AC924" s="361"/>
      <c r="AD924" s="361"/>
      <c r="AE924" s="361"/>
    </row>
    <row r="925">
      <c r="A925" s="361"/>
      <c r="B925" s="361"/>
      <c r="C925" s="361"/>
      <c r="D925" s="361"/>
      <c r="E925" s="361"/>
      <c r="F925" s="361"/>
      <c r="G925" s="361"/>
      <c r="H925" s="361"/>
      <c r="I925" s="361"/>
      <c r="J925" s="361"/>
      <c r="K925" s="361"/>
      <c r="L925" s="361"/>
      <c r="M925" s="361"/>
      <c r="N925" s="361"/>
      <c r="O925" s="361"/>
      <c r="P925" s="361"/>
      <c r="Q925" s="361"/>
      <c r="R925" s="361"/>
      <c r="S925" s="361"/>
      <c r="T925" s="361"/>
      <c r="U925" s="361"/>
      <c r="V925" s="361"/>
      <c r="W925" s="361"/>
      <c r="X925" s="361"/>
      <c r="Y925" s="361"/>
      <c r="Z925" s="361"/>
      <c r="AA925" s="361"/>
      <c r="AB925" s="361"/>
      <c r="AC925" s="361"/>
      <c r="AD925" s="361"/>
      <c r="AE925" s="361"/>
    </row>
    <row r="926">
      <c r="A926" s="361"/>
      <c r="B926" s="361"/>
      <c r="C926" s="361"/>
      <c r="D926" s="361"/>
      <c r="E926" s="361"/>
      <c r="F926" s="361"/>
      <c r="G926" s="361"/>
      <c r="H926" s="361"/>
      <c r="I926" s="361"/>
      <c r="J926" s="361"/>
      <c r="K926" s="361"/>
      <c r="L926" s="361"/>
      <c r="M926" s="361"/>
      <c r="N926" s="361"/>
      <c r="O926" s="361"/>
      <c r="P926" s="361"/>
      <c r="Q926" s="361"/>
      <c r="R926" s="361"/>
      <c r="S926" s="361"/>
      <c r="T926" s="361"/>
      <c r="U926" s="361"/>
      <c r="V926" s="361"/>
      <c r="W926" s="361"/>
      <c r="X926" s="361"/>
      <c r="Y926" s="361"/>
      <c r="Z926" s="361"/>
      <c r="AA926" s="361"/>
      <c r="AB926" s="361"/>
      <c r="AC926" s="361"/>
      <c r="AD926" s="361"/>
      <c r="AE926" s="361"/>
    </row>
    <row r="927">
      <c r="A927" s="361"/>
      <c r="B927" s="361"/>
      <c r="C927" s="361"/>
      <c r="D927" s="361"/>
      <c r="E927" s="361"/>
      <c r="F927" s="361"/>
      <c r="G927" s="361"/>
      <c r="H927" s="361"/>
      <c r="I927" s="361"/>
      <c r="J927" s="361"/>
      <c r="K927" s="361"/>
      <c r="L927" s="361"/>
      <c r="M927" s="361"/>
      <c r="N927" s="361"/>
      <c r="O927" s="361"/>
      <c r="P927" s="361"/>
      <c r="Q927" s="361"/>
      <c r="R927" s="361"/>
      <c r="S927" s="361"/>
      <c r="T927" s="361"/>
      <c r="U927" s="361"/>
      <c r="V927" s="361"/>
      <c r="W927" s="361"/>
      <c r="X927" s="361"/>
      <c r="Y927" s="361"/>
      <c r="Z927" s="361"/>
      <c r="AA927" s="361"/>
      <c r="AB927" s="361"/>
      <c r="AC927" s="361"/>
      <c r="AD927" s="361"/>
      <c r="AE927" s="361"/>
    </row>
    <row r="928">
      <c r="A928" s="361"/>
      <c r="B928" s="361"/>
      <c r="C928" s="361"/>
      <c r="D928" s="361"/>
      <c r="E928" s="361"/>
      <c r="F928" s="361"/>
      <c r="G928" s="361"/>
      <c r="H928" s="361"/>
      <c r="I928" s="361"/>
      <c r="J928" s="361"/>
      <c r="K928" s="361"/>
      <c r="L928" s="361"/>
      <c r="M928" s="361"/>
      <c r="N928" s="361"/>
      <c r="O928" s="361"/>
      <c r="P928" s="361"/>
      <c r="Q928" s="361"/>
      <c r="R928" s="361"/>
      <c r="S928" s="361"/>
      <c r="T928" s="361"/>
      <c r="U928" s="361"/>
      <c r="V928" s="361"/>
      <c r="W928" s="361"/>
      <c r="X928" s="361"/>
      <c r="Y928" s="361"/>
      <c r="Z928" s="361"/>
      <c r="AA928" s="361"/>
      <c r="AB928" s="361"/>
      <c r="AC928" s="361"/>
      <c r="AD928" s="361"/>
      <c r="AE928" s="361"/>
    </row>
    <row r="929">
      <c r="A929" s="361"/>
      <c r="B929" s="361"/>
      <c r="C929" s="361"/>
      <c r="D929" s="361"/>
      <c r="E929" s="361"/>
      <c r="F929" s="361"/>
      <c r="G929" s="361"/>
      <c r="H929" s="361"/>
      <c r="I929" s="361"/>
      <c r="J929" s="361"/>
      <c r="K929" s="361"/>
      <c r="L929" s="361"/>
      <c r="M929" s="361"/>
      <c r="N929" s="361"/>
      <c r="O929" s="361"/>
      <c r="P929" s="361"/>
      <c r="Q929" s="361"/>
      <c r="R929" s="361"/>
      <c r="S929" s="361"/>
      <c r="T929" s="361"/>
      <c r="U929" s="361"/>
      <c r="V929" s="361"/>
      <c r="W929" s="361"/>
      <c r="X929" s="361"/>
      <c r="Y929" s="361"/>
      <c r="Z929" s="361"/>
      <c r="AA929" s="361"/>
      <c r="AB929" s="361"/>
      <c r="AC929" s="361"/>
      <c r="AD929" s="361"/>
      <c r="AE929" s="361"/>
    </row>
    <row r="930">
      <c r="A930" s="361"/>
      <c r="B930" s="361"/>
      <c r="C930" s="361"/>
      <c r="D930" s="361"/>
      <c r="E930" s="361"/>
      <c r="F930" s="361"/>
      <c r="G930" s="361"/>
      <c r="H930" s="361"/>
      <c r="I930" s="361"/>
      <c r="J930" s="361"/>
      <c r="K930" s="361"/>
      <c r="L930" s="361"/>
      <c r="M930" s="361"/>
      <c r="N930" s="361"/>
      <c r="O930" s="361"/>
      <c r="P930" s="361"/>
      <c r="Q930" s="361"/>
      <c r="R930" s="361"/>
      <c r="S930" s="361"/>
      <c r="T930" s="361"/>
      <c r="U930" s="361"/>
      <c r="V930" s="361"/>
      <c r="W930" s="361"/>
      <c r="X930" s="361"/>
      <c r="Y930" s="361"/>
      <c r="Z930" s="361"/>
      <c r="AA930" s="361"/>
      <c r="AB930" s="361"/>
      <c r="AC930" s="361"/>
      <c r="AD930" s="361"/>
      <c r="AE930" s="361"/>
    </row>
    <row r="931">
      <c r="A931" s="361"/>
      <c r="B931" s="361"/>
      <c r="C931" s="361"/>
      <c r="D931" s="361"/>
      <c r="E931" s="361"/>
      <c r="F931" s="361"/>
      <c r="G931" s="361"/>
      <c r="H931" s="361"/>
      <c r="I931" s="361"/>
      <c r="J931" s="361"/>
      <c r="K931" s="361"/>
      <c r="L931" s="361"/>
      <c r="M931" s="361"/>
      <c r="N931" s="361"/>
      <c r="O931" s="361"/>
      <c r="P931" s="361"/>
      <c r="Q931" s="361"/>
      <c r="R931" s="361"/>
      <c r="S931" s="361"/>
      <c r="T931" s="361"/>
      <c r="U931" s="361"/>
      <c r="V931" s="361"/>
      <c r="W931" s="361"/>
      <c r="X931" s="361"/>
      <c r="Y931" s="361"/>
      <c r="Z931" s="361"/>
      <c r="AA931" s="361"/>
      <c r="AB931" s="361"/>
      <c r="AC931" s="361"/>
      <c r="AD931" s="361"/>
      <c r="AE931" s="361"/>
    </row>
    <row r="932">
      <c r="A932" s="361"/>
      <c r="B932" s="361"/>
      <c r="C932" s="361"/>
      <c r="D932" s="361"/>
      <c r="E932" s="361"/>
      <c r="F932" s="361"/>
      <c r="G932" s="361"/>
      <c r="H932" s="361"/>
      <c r="I932" s="361"/>
      <c r="J932" s="361"/>
      <c r="K932" s="361"/>
      <c r="L932" s="361"/>
      <c r="M932" s="361"/>
      <c r="N932" s="361"/>
      <c r="O932" s="361"/>
      <c r="P932" s="361"/>
      <c r="Q932" s="361"/>
      <c r="R932" s="361"/>
      <c r="S932" s="361"/>
      <c r="T932" s="361"/>
      <c r="U932" s="361"/>
      <c r="V932" s="361"/>
      <c r="W932" s="361"/>
      <c r="X932" s="361"/>
      <c r="Y932" s="361"/>
      <c r="Z932" s="361"/>
      <c r="AA932" s="361"/>
      <c r="AB932" s="361"/>
      <c r="AC932" s="361"/>
      <c r="AD932" s="361"/>
      <c r="AE932" s="361"/>
    </row>
    <row r="933">
      <c r="A933" s="361"/>
      <c r="B933" s="361"/>
      <c r="C933" s="361"/>
      <c r="D933" s="361"/>
      <c r="E933" s="361"/>
      <c r="F933" s="361"/>
      <c r="G933" s="361"/>
      <c r="H933" s="361"/>
      <c r="I933" s="361"/>
      <c r="J933" s="361"/>
      <c r="K933" s="361"/>
      <c r="L933" s="361"/>
      <c r="M933" s="361"/>
      <c r="N933" s="361"/>
      <c r="O933" s="361"/>
      <c r="P933" s="361"/>
      <c r="Q933" s="361"/>
      <c r="R933" s="361"/>
      <c r="S933" s="361"/>
      <c r="T933" s="361"/>
      <c r="U933" s="361"/>
      <c r="V933" s="361"/>
      <c r="W933" s="361"/>
      <c r="X933" s="361"/>
      <c r="Y933" s="361"/>
      <c r="Z933" s="361"/>
      <c r="AA933" s="361"/>
      <c r="AB933" s="361"/>
      <c r="AC933" s="361"/>
      <c r="AD933" s="361"/>
      <c r="AE933" s="361"/>
    </row>
    <row r="934">
      <c r="A934" s="361"/>
      <c r="B934" s="361"/>
      <c r="C934" s="361"/>
      <c r="D934" s="361"/>
      <c r="E934" s="361"/>
      <c r="F934" s="361"/>
      <c r="G934" s="361"/>
      <c r="H934" s="361"/>
      <c r="I934" s="361"/>
      <c r="J934" s="361"/>
      <c r="K934" s="361"/>
      <c r="L934" s="361"/>
      <c r="M934" s="361"/>
      <c r="N934" s="361"/>
      <c r="O934" s="361"/>
      <c r="P934" s="361"/>
      <c r="Q934" s="361"/>
      <c r="R934" s="361"/>
      <c r="S934" s="361"/>
      <c r="T934" s="361"/>
      <c r="U934" s="361"/>
      <c r="V934" s="361"/>
      <c r="W934" s="361"/>
      <c r="X934" s="361"/>
      <c r="Y934" s="361"/>
      <c r="Z934" s="361"/>
      <c r="AA934" s="361"/>
      <c r="AB934" s="361"/>
      <c r="AC934" s="361"/>
      <c r="AD934" s="361"/>
      <c r="AE934" s="361"/>
    </row>
    <row r="935">
      <c r="A935" s="361"/>
      <c r="B935" s="361"/>
      <c r="C935" s="361"/>
      <c r="D935" s="361"/>
      <c r="E935" s="361"/>
      <c r="F935" s="361"/>
      <c r="G935" s="361"/>
      <c r="H935" s="361"/>
      <c r="I935" s="361"/>
      <c r="J935" s="361"/>
      <c r="K935" s="361"/>
      <c r="L935" s="361"/>
      <c r="M935" s="361"/>
      <c r="N935" s="361"/>
      <c r="O935" s="361"/>
      <c r="P935" s="361"/>
      <c r="Q935" s="361"/>
      <c r="R935" s="361"/>
      <c r="S935" s="361"/>
      <c r="T935" s="361"/>
      <c r="U935" s="361"/>
      <c r="V935" s="361"/>
      <c r="W935" s="361"/>
      <c r="X935" s="361"/>
      <c r="Y935" s="361"/>
      <c r="Z935" s="361"/>
      <c r="AA935" s="361"/>
      <c r="AB935" s="361"/>
      <c r="AC935" s="361"/>
      <c r="AD935" s="361"/>
      <c r="AE935" s="361"/>
    </row>
    <row r="936">
      <c r="A936" s="361"/>
      <c r="B936" s="361"/>
      <c r="C936" s="361"/>
      <c r="D936" s="361"/>
      <c r="E936" s="361"/>
      <c r="F936" s="361"/>
      <c r="G936" s="361"/>
      <c r="H936" s="361"/>
      <c r="I936" s="361"/>
      <c r="J936" s="361"/>
      <c r="K936" s="361"/>
      <c r="L936" s="361"/>
      <c r="M936" s="361"/>
      <c r="N936" s="361"/>
      <c r="O936" s="361"/>
      <c r="P936" s="361"/>
      <c r="Q936" s="361"/>
      <c r="R936" s="361"/>
      <c r="S936" s="361"/>
      <c r="T936" s="361"/>
      <c r="U936" s="361"/>
      <c r="V936" s="361"/>
      <c r="W936" s="361"/>
      <c r="X936" s="361"/>
      <c r="Y936" s="361"/>
      <c r="Z936" s="361"/>
      <c r="AA936" s="361"/>
      <c r="AB936" s="361"/>
      <c r="AC936" s="361"/>
      <c r="AD936" s="361"/>
      <c r="AE936" s="361"/>
    </row>
    <row r="937">
      <c r="A937" s="361"/>
      <c r="B937" s="361"/>
      <c r="C937" s="361"/>
      <c r="D937" s="361"/>
      <c r="E937" s="361"/>
      <c r="F937" s="361"/>
      <c r="G937" s="361"/>
      <c r="H937" s="361"/>
      <c r="I937" s="361"/>
      <c r="J937" s="361"/>
      <c r="K937" s="361"/>
      <c r="L937" s="361"/>
      <c r="M937" s="361"/>
      <c r="N937" s="361"/>
      <c r="O937" s="361"/>
      <c r="P937" s="361"/>
      <c r="Q937" s="361"/>
      <c r="R937" s="361"/>
      <c r="S937" s="361"/>
      <c r="T937" s="361"/>
      <c r="U937" s="361"/>
      <c r="V937" s="361"/>
      <c r="W937" s="361"/>
      <c r="X937" s="361"/>
      <c r="Y937" s="361"/>
      <c r="Z937" s="361"/>
      <c r="AA937" s="361"/>
      <c r="AB937" s="361"/>
      <c r="AC937" s="361"/>
      <c r="AD937" s="361"/>
      <c r="AE937" s="361"/>
    </row>
    <row r="938">
      <c r="A938" s="361"/>
      <c r="B938" s="361"/>
      <c r="C938" s="361"/>
      <c r="D938" s="361"/>
      <c r="E938" s="361"/>
      <c r="F938" s="361"/>
      <c r="G938" s="361"/>
      <c r="H938" s="361"/>
      <c r="I938" s="361"/>
      <c r="J938" s="361"/>
      <c r="K938" s="361"/>
      <c r="L938" s="361"/>
      <c r="M938" s="361"/>
      <c r="N938" s="361"/>
      <c r="O938" s="361"/>
      <c r="P938" s="361"/>
      <c r="Q938" s="361"/>
      <c r="R938" s="361"/>
      <c r="S938" s="361"/>
      <c r="T938" s="361"/>
      <c r="U938" s="361"/>
      <c r="V938" s="361"/>
      <c r="W938" s="361"/>
      <c r="X938" s="361"/>
      <c r="Y938" s="361"/>
      <c r="Z938" s="361"/>
      <c r="AA938" s="361"/>
      <c r="AB938" s="361"/>
      <c r="AC938" s="361"/>
      <c r="AD938" s="361"/>
      <c r="AE938" s="361"/>
    </row>
    <row r="939">
      <c r="A939" s="361"/>
      <c r="B939" s="361"/>
      <c r="C939" s="361"/>
      <c r="D939" s="361"/>
      <c r="E939" s="361"/>
      <c r="F939" s="361"/>
      <c r="G939" s="361"/>
      <c r="H939" s="361"/>
      <c r="I939" s="361"/>
      <c r="J939" s="361"/>
      <c r="K939" s="361"/>
      <c r="L939" s="361"/>
      <c r="M939" s="361"/>
      <c r="N939" s="361"/>
      <c r="O939" s="361"/>
      <c r="P939" s="361"/>
      <c r="Q939" s="361"/>
      <c r="R939" s="361"/>
      <c r="S939" s="361"/>
      <c r="T939" s="361"/>
      <c r="U939" s="361"/>
      <c r="V939" s="361"/>
      <c r="W939" s="361"/>
      <c r="X939" s="361"/>
      <c r="Y939" s="361"/>
      <c r="Z939" s="361"/>
      <c r="AA939" s="361"/>
      <c r="AB939" s="361"/>
      <c r="AC939" s="361"/>
      <c r="AD939" s="361"/>
      <c r="AE939" s="361"/>
    </row>
    <row r="940">
      <c r="A940" s="361"/>
      <c r="B940" s="361"/>
      <c r="C940" s="361"/>
      <c r="D940" s="361"/>
      <c r="E940" s="361"/>
      <c r="F940" s="361"/>
      <c r="G940" s="361"/>
      <c r="H940" s="361"/>
      <c r="I940" s="361"/>
      <c r="J940" s="361"/>
      <c r="K940" s="361"/>
      <c r="L940" s="361"/>
      <c r="M940" s="361"/>
      <c r="N940" s="361"/>
      <c r="O940" s="361"/>
      <c r="P940" s="361"/>
      <c r="Q940" s="361"/>
      <c r="R940" s="361"/>
      <c r="S940" s="361"/>
      <c r="T940" s="361"/>
      <c r="U940" s="361"/>
      <c r="V940" s="361"/>
      <c r="W940" s="361"/>
      <c r="X940" s="361"/>
      <c r="Y940" s="361"/>
      <c r="Z940" s="361"/>
      <c r="AA940" s="361"/>
      <c r="AB940" s="361"/>
      <c r="AC940" s="361"/>
      <c r="AD940" s="361"/>
      <c r="AE940" s="361"/>
    </row>
    <row r="941">
      <c r="A941" s="361"/>
      <c r="B941" s="361"/>
      <c r="C941" s="361"/>
      <c r="D941" s="361"/>
      <c r="E941" s="361"/>
      <c r="F941" s="361"/>
      <c r="G941" s="361"/>
      <c r="H941" s="361"/>
      <c r="I941" s="361"/>
      <c r="J941" s="361"/>
      <c r="K941" s="361"/>
      <c r="L941" s="361"/>
      <c r="M941" s="361"/>
      <c r="N941" s="361"/>
      <c r="O941" s="361"/>
      <c r="P941" s="361"/>
      <c r="Q941" s="361"/>
      <c r="R941" s="361"/>
      <c r="S941" s="361"/>
      <c r="T941" s="361"/>
      <c r="U941" s="361"/>
      <c r="V941" s="361"/>
      <c r="W941" s="361"/>
      <c r="X941" s="361"/>
      <c r="Y941" s="361"/>
      <c r="Z941" s="361"/>
      <c r="AA941" s="361"/>
      <c r="AB941" s="361"/>
      <c r="AC941" s="361"/>
      <c r="AD941" s="361"/>
      <c r="AE941" s="361"/>
    </row>
    <row r="942">
      <c r="A942" s="361"/>
      <c r="B942" s="361"/>
      <c r="C942" s="361"/>
      <c r="D942" s="361"/>
      <c r="E942" s="361"/>
      <c r="F942" s="361"/>
      <c r="G942" s="361"/>
      <c r="H942" s="361"/>
      <c r="I942" s="361"/>
      <c r="J942" s="361"/>
      <c r="K942" s="361"/>
      <c r="L942" s="361"/>
      <c r="M942" s="361"/>
      <c r="N942" s="361"/>
      <c r="O942" s="361"/>
      <c r="P942" s="361"/>
      <c r="Q942" s="361"/>
      <c r="R942" s="361"/>
      <c r="S942" s="361"/>
      <c r="T942" s="361"/>
      <c r="U942" s="361"/>
      <c r="V942" s="361"/>
      <c r="W942" s="361"/>
      <c r="X942" s="361"/>
      <c r="Y942" s="361"/>
      <c r="Z942" s="361"/>
      <c r="AA942" s="361"/>
      <c r="AB942" s="361"/>
      <c r="AC942" s="361"/>
      <c r="AD942" s="361"/>
      <c r="AE942" s="361"/>
    </row>
    <row r="943">
      <c r="A943" s="361"/>
      <c r="B943" s="361"/>
      <c r="C943" s="361"/>
      <c r="D943" s="361"/>
      <c r="E943" s="361"/>
      <c r="F943" s="361"/>
      <c r="G943" s="361"/>
      <c r="H943" s="361"/>
      <c r="I943" s="361"/>
      <c r="J943" s="361"/>
      <c r="K943" s="361"/>
      <c r="L943" s="361"/>
      <c r="M943" s="361"/>
      <c r="N943" s="361"/>
      <c r="O943" s="361"/>
      <c r="P943" s="361"/>
      <c r="Q943" s="361"/>
      <c r="R943" s="361"/>
      <c r="S943" s="361"/>
      <c r="T943" s="361"/>
      <c r="U943" s="361"/>
      <c r="V943" s="361"/>
      <c r="W943" s="361"/>
      <c r="X943" s="361"/>
      <c r="Y943" s="361"/>
      <c r="Z943" s="361"/>
      <c r="AA943" s="361"/>
      <c r="AB943" s="361"/>
      <c r="AC943" s="361"/>
      <c r="AD943" s="361"/>
      <c r="AE943" s="361"/>
    </row>
    <row r="944">
      <c r="A944" s="361"/>
      <c r="B944" s="361"/>
      <c r="C944" s="361"/>
      <c r="D944" s="361"/>
      <c r="E944" s="361"/>
      <c r="F944" s="361"/>
      <c r="G944" s="361"/>
      <c r="H944" s="361"/>
      <c r="I944" s="361"/>
      <c r="J944" s="361"/>
      <c r="K944" s="361"/>
      <c r="L944" s="361"/>
      <c r="M944" s="361"/>
      <c r="N944" s="361"/>
      <c r="O944" s="361"/>
      <c r="P944" s="361"/>
      <c r="Q944" s="361"/>
      <c r="R944" s="361"/>
      <c r="S944" s="361"/>
      <c r="T944" s="361"/>
      <c r="U944" s="361"/>
      <c r="V944" s="361"/>
      <c r="W944" s="361"/>
      <c r="X944" s="361"/>
      <c r="Y944" s="361"/>
      <c r="Z944" s="361"/>
      <c r="AA944" s="361"/>
      <c r="AB944" s="361"/>
      <c r="AC944" s="361"/>
      <c r="AD944" s="361"/>
      <c r="AE944" s="361"/>
    </row>
    <row r="945">
      <c r="A945" s="361"/>
      <c r="B945" s="361"/>
      <c r="C945" s="361"/>
      <c r="D945" s="361"/>
      <c r="E945" s="361"/>
      <c r="F945" s="361"/>
      <c r="G945" s="361"/>
      <c r="H945" s="361"/>
      <c r="I945" s="361"/>
      <c r="J945" s="361"/>
      <c r="K945" s="361"/>
      <c r="L945" s="361"/>
      <c r="M945" s="361"/>
      <c r="N945" s="361"/>
      <c r="O945" s="361"/>
      <c r="P945" s="361"/>
      <c r="Q945" s="361"/>
      <c r="R945" s="361"/>
      <c r="S945" s="361"/>
      <c r="T945" s="361"/>
      <c r="U945" s="361"/>
      <c r="V945" s="361"/>
      <c r="W945" s="361"/>
      <c r="X945" s="361"/>
      <c r="Y945" s="361"/>
      <c r="Z945" s="361"/>
      <c r="AA945" s="361"/>
      <c r="AB945" s="361"/>
      <c r="AC945" s="361"/>
      <c r="AD945" s="361"/>
      <c r="AE945" s="361"/>
    </row>
    <row r="946">
      <c r="A946" s="361"/>
      <c r="B946" s="361"/>
      <c r="C946" s="361"/>
      <c r="D946" s="361"/>
      <c r="E946" s="361"/>
      <c r="F946" s="361"/>
      <c r="G946" s="361"/>
      <c r="H946" s="361"/>
      <c r="I946" s="361"/>
      <c r="J946" s="361"/>
      <c r="K946" s="361"/>
      <c r="L946" s="361"/>
      <c r="M946" s="361"/>
      <c r="N946" s="361"/>
      <c r="O946" s="361"/>
      <c r="P946" s="361"/>
      <c r="Q946" s="361"/>
      <c r="R946" s="361"/>
      <c r="S946" s="361"/>
      <c r="T946" s="361"/>
      <c r="U946" s="361"/>
      <c r="V946" s="361"/>
      <c r="W946" s="361"/>
      <c r="X946" s="361"/>
      <c r="Y946" s="361"/>
      <c r="Z946" s="361"/>
      <c r="AA946" s="361"/>
      <c r="AB946" s="361"/>
      <c r="AC946" s="361"/>
      <c r="AD946" s="361"/>
      <c r="AE946" s="361"/>
    </row>
    <row r="947">
      <c r="A947" s="361"/>
      <c r="B947" s="361"/>
      <c r="C947" s="361"/>
      <c r="D947" s="361"/>
      <c r="E947" s="361"/>
      <c r="F947" s="361"/>
      <c r="G947" s="361"/>
      <c r="H947" s="361"/>
      <c r="I947" s="361"/>
      <c r="J947" s="361"/>
      <c r="K947" s="361"/>
      <c r="L947" s="361"/>
      <c r="M947" s="361"/>
      <c r="N947" s="361"/>
      <c r="O947" s="361"/>
      <c r="P947" s="361"/>
      <c r="Q947" s="361"/>
      <c r="R947" s="361"/>
      <c r="S947" s="361"/>
      <c r="T947" s="361"/>
      <c r="U947" s="361"/>
      <c r="V947" s="361"/>
      <c r="W947" s="361"/>
      <c r="X947" s="361"/>
      <c r="Y947" s="361"/>
      <c r="Z947" s="361"/>
      <c r="AA947" s="361"/>
      <c r="AB947" s="361"/>
      <c r="AC947" s="361"/>
      <c r="AD947" s="361"/>
      <c r="AE947" s="361"/>
    </row>
    <row r="948">
      <c r="A948" s="361"/>
      <c r="B948" s="361"/>
      <c r="C948" s="361"/>
      <c r="D948" s="361"/>
      <c r="E948" s="361"/>
      <c r="F948" s="361"/>
      <c r="G948" s="361"/>
      <c r="H948" s="361"/>
      <c r="I948" s="361"/>
      <c r="J948" s="361"/>
      <c r="K948" s="361"/>
      <c r="L948" s="361"/>
      <c r="M948" s="361"/>
      <c r="N948" s="361"/>
      <c r="O948" s="361"/>
      <c r="P948" s="361"/>
      <c r="Q948" s="361"/>
      <c r="R948" s="361"/>
      <c r="S948" s="361"/>
      <c r="T948" s="361"/>
      <c r="U948" s="361"/>
      <c r="V948" s="361"/>
      <c r="W948" s="361"/>
      <c r="X948" s="361"/>
      <c r="Y948" s="361"/>
      <c r="Z948" s="361"/>
      <c r="AA948" s="361"/>
      <c r="AB948" s="361"/>
      <c r="AC948" s="361"/>
      <c r="AD948" s="361"/>
      <c r="AE948" s="361"/>
    </row>
    <row r="949">
      <c r="A949" s="361"/>
      <c r="B949" s="361"/>
      <c r="C949" s="361"/>
      <c r="D949" s="361"/>
      <c r="E949" s="361"/>
      <c r="F949" s="361"/>
      <c r="G949" s="361"/>
      <c r="H949" s="361"/>
      <c r="I949" s="361"/>
      <c r="J949" s="361"/>
      <c r="K949" s="361"/>
      <c r="L949" s="361"/>
      <c r="M949" s="361"/>
      <c r="N949" s="361"/>
      <c r="O949" s="361"/>
      <c r="P949" s="361"/>
      <c r="Q949" s="361"/>
      <c r="R949" s="361"/>
      <c r="S949" s="361"/>
      <c r="T949" s="361"/>
      <c r="U949" s="361"/>
      <c r="V949" s="361"/>
      <c r="W949" s="361"/>
      <c r="X949" s="361"/>
      <c r="Y949" s="361"/>
      <c r="Z949" s="361"/>
      <c r="AA949" s="361"/>
      <c r="AB949" s="361"/>
      <c r="AC949" s="361"/>
      <c r="AD949" s="361"/>
      <c r="AE949" s="361"/>
    </row>
    <row r="950">
      <c r="A950" s="361"/>
      <c r="B950" s="361"/>
      <c r="C950" s="361"/>
      <c r="D950" s="361"/>
      <c r="E950" s="361"/>
      <c r="F950" s="361"/>
      <c r="G950" s="361"/>
      <c r="H950" s="361"/>
      <c r="I950" s="361"/>
      <c r="J950" s="361"/>
      <c r="K950" s="361"/>
      <c r="L950" s="361"/>
      <c r="M950" s="361"/>
      <c r="N950" s="361"/>
      <c r="O950" s="361"/>
      <c r="P950" s="361"/>
      <c r="Q950" s="361"/>
      <c r="R950" s="361"/>
      <c r="S950" s="361"/>
      <c r="T950" s="361"/>
      <c r="U950" s="361"/>
      <c r="V950" s="361"/>
      <c r="W950" s="361"/>
      <c r="X950" s="361"/>
      <c r="Y950" s="361"/>
      <c r="Z950" s="361"/>
      <c r="AA950" s="361"/>
      <c r="AB950" s="361"/>
      <c r="AC950" s="361"/>
      <c r="AD950" s="361"/>
      <c r="AE950" s="361"/>
    </row>
    <row r="951">
      <c r="A951" s="361"/>
      <c r="B951" s="361"/>
      <c r="C951" s="361"/>
      <c r="D951" s="361"/>
      <c r="E951" s="361"/>
      <c r="F951" s="361"/>
      <c r="G951" s="361"/>
      <c r="H951" s="361"/>
      <c r="I951" s="361"/>
      <c r="J951" s="361"/>
      <c r="K951" s="361"/>
      <c r="L951" s="361"/>
      <c r="M951" s="361"/>
      <c r="N951" s="361"/>
      <c r="O951" s="361"/>
      <c r="P951" s="361"/>
      <c r="Q951" s="361"/>
      <c r="R951" s="361"/>
      <c r="S951" s="361"/>
      <c r="T951" s="361"/>
      <c r="U951" s="361"/>
      <c r="V951" s="361"/>
      <c r="W951" s="361"/>
      <c r="X951" s="361"/>
      <c r="Y951" s="361"/>
      <c r="Z951" s="361"/>
      <c r="AA951" s="361"/>
      <c r="AB951" s="361"/>
      <c r="AC951" s="361"/>
      <c r="AD951" s="361"/>
      <c r="AE951" s="361"/>
    </row>
    <row r="952">
      <c r="A952" s="361"/>
      <c r="B952" s="361"/>
      <c r="C952" s="361"/>
      <c r="D952" s="361"/>
      <c r="E952" s="361"/>
      <c r="F952" s="361"/>
      <c r="G952" s="361"/>
      <c r="H952" s="361"/>
      <c r="I952" s="361"/>
      <c r="J952" s="361"/>
      <c r="K952" s="361"/>
      <c r="L952" s="361"/>
      <c r="M952" s="361"/>
      <c r="N952" s="361"/>
      <c r="O952" s="361"/>
      <c r="P952" s="361"/>
      <c r="Q952" s="361"/>
      <c r="R952" s="361"/>
      <c r="S952" s="361"/>
      <c r="T952" s="361"/>
      <c r="U952" s="361"/>
      <c r="V952" s="361"/>
      <c r="W952" s="361"/>
      <c r="X952" s="361"/>
      <c r="Y952" s="361"/>
      <c r="Z952" s="361"/>
      <c r="AA952" s="361"/>
      <c r="AB952" s="361"/>
      <c r="AC952" s="361"/>
      <c r="AD952" s="361"/>
      <c r="AE952" s="361"/>
    </row>
    <row r="953">
      <c r="A953" s="361"/>
      <c r="B953" s="361"/>
      <c r="C953" s="361"/>
      <c r="D953" s="361"/>
      <c r="E953" s="361"/>
      <c r="F953" s="361"/>
      <c r="G953" s="361"/>
      <c r="H953" s="361"/>
      <c r="I953" s="361"/>
      <c r="J953" s="361"/>
      <c r="K953" s="361"/>
      <c r="L953" s="361"/>
      <c r="M953" s="361"/>
      <c r="N953" s="361"/>
      <c r="O953" s="361"/>
      <c r="P953" s="361"/>
      <c r="Q953" s="361"/>
      <c r="R953" s="361"/>
      <c r="S953" s="361"/>
      <c r="T953" s="361"/>
      <c r="U953" s="361"/>
      <c r="V953" s="361"/>
      <c r="W953" s="361"/>
      <c r="X953" s="361"/>
      <c r="Y953" s="361"/>
      <c r="Z953" s="361"/>
      <c r="AA953" s="361"/>
      <c r="AB953" s="361"/>
      <c r="AC953" s="361"/>
      <c r="AD953" s="361"/>
      <c r="AE953" s="361"/>
    </row>
    <row r="954">
      <c r="A954" s="361"/>
      <c r="B954" s="361"/>
      <c r="C954" s="361"/>
      <c r="D954" s="361"/>
      <c r="E954" s="361"/>
      <c r="F954" s="361"/>
      <c r="G954" s="361"/>
      <c r="H954" s="361"/>
      <c r="I954" s="361"/>
      <c r="J954" s="361"/>
      <c r="K954" s="361"/>
      <c r="L954" s="361"/>
      <c r="M954" s="361"/>
      <c r="N954" s="361"/>
      <c r="O954" s="361"/>
      <c r="P954" s="361"/>
      <c r="Q954" s="361"/>
      <c r="R954" s="361"/>
      <c r="S954" s="361"/>
      <c r="T954" s="361"/>
      <c r="U954" s="361"/>
      <c r="V954" s="361"/>
      <c r="W954" s="361"/>
      <c r="X954" s="361"/>
      <c r="Y954" s="361"/>
      <c r="Z954" s="361"/>
      <c r="AA954" s="361"/>
      <c r="AB954" s="361"/>
      <c r="AC954" s="361"/>
      <c r="AD954" s="361"/>
      <c r="AE954" s="361"/>
    </row>
    <row r="955">
      <c r="A955" s="361"/>
      <c r="B955" s="361"/>
      <c r="C955" s="361"/>
      <c r="D955" s="361"/>
      <c r="E955" s="361"/>
      <c r="F955" s="361"/>
      <c r="G955" s="361"/>
      <c r="H955" s="361"/>
      <c r="I955" s="361"/>
      <c r="J955" s="361"/>
      <c r="K955" s="361"/>
      <c r="L955" s="361"/>
      <c r="M955" s="361"/>
      <c r="N955" s="361"/>
      <c r="O955" s="361"/>
      <c r="P955" s="361"/>
      <c r="Q955" s="361"/>
      <c r="R955" s="361"/>
      <c r="S955" s="361"/>
      <c r="T955" s="361"/>
      <c r="U955" s="361"/>
      <c r="V955" s="361"/>
      <c r="W955" s="361"/>
      <c r="X955" s="361"/>
      <c r="Y955" s="361"/>
      <c r="Z955" s="361"/>
      <c r="AA955" s="361"/>
      <c r="AB955" s="361"/>
      <c r="AC955" s="361"/>
      <c r="AD955" s="361"/>
      <c r="AE955" s="361"/>
    </row>
    <row r="956">
      <c r="A956" s="361"/>
      <c r="B956" s="361"/>
      <c r="C956" s="361"/>
      <c r="D956" s="361"/>
      <c r="E956" s="361"/>
      <c r="F956" s="361"/>
      <c r="G956" s="361"/>
      <c r="H956" s="361"/>
      <c r="I956" s="361"/>
      <c r="J956" s="361"/>
      <c r="K956" s="361"/>
      <c r="L956" s="361"/>
      <c r="M956" s="361"/>
      <c r="N956" s="361"/>
      <c r="O956" s="361"/>
      <c r="P956" s="361"/>
      <c r="Q956" s="361"/>
      <c r="R956" s="361"/>
      <c r="S956" s="361"/>
      <c r="T956" s="361"/>
      <c r="U956" s="361"/>
      <c r="V956" s="361"/>
      <c r="W956" s="361"/>
      <c r="X956" s="361"/>
      <c r="Y956" s="361"/>
      <c r="Z956" s="361"/>
      <c r="AA956" s="361"/>
      <c r="AB956" s="361"/>
      <c r="AC956" s="361"/>
      <c r="AD956" s="361"/>
      <c r="AE956" s="361"/>
    </row>
    <row r="957">
      <c r="A957" s="361"/>
      <c r="B957" s="361"/>
      <c r="C957" s="361"/>
      <c r="D957" s="361"/>
      <c r="E957" s="361"/>
      <c r="F957" s="361"/>
      <c r="G957" s="361"/>
      <c r="H957" s="361"/>
      <c r="I957" s="361"/>
      <c r="J957" s="361"/>
      <c r="K957" s="361"/>
      <c r="L957" s="361"/>
      <c r="M957" s="361"/>
      <c r="N957" s="361"/>
      <c r="O957" s="361"/>
      <c r="P957" s="361"/>
      <c r="Q957" s="361"/>
      <c r="R957" s="361"/>
      <c r="S957" s="361"/>
      <c r="T957" s="361"/>
      <c r="U957" s="361"/>
      <c r="V957" s="361"/>
      <c r="W957" s="361"/>
      <c r="X957" s="361"/>
      <c r="Y957" s="361"/>
      <c r="Z957" s="361"/>
      <c r="AA957" s="361"/>
      <c r="AB957" s="361"/>
      <c r="AC957" s="361"/>
      <c r="AD957" s="361"/>
      <c r="AE957" s="361"/>
    </row>
    <row r="958">
      <c r="A958" s="361"/>
      <c r="B958" s="361"/>
      <c r="C958" s="361"/>
      <c r="D958" s="361"/>
      <c r="E958" s="361"/>
      <c r="F958" s="361"/>
      <c r="G958" s="361"/>
      <c r="H958" s="361"/>
      <c r="I958" s="361"/>
      <c r="J958" s="361"/>
      <c r="K958" s="361"/>
      <c r="L958" s="361"/>
      <c r="M958" s="361"/>
      <c r="N958" s="361"/>
      <c r="O958" s="361"/>
      <c r="P958" s="361"/>
      <c r="Q958" s="361"/>
      <c r="R958" s="361"/>
      <c r="S958" s="361"/>
      <c r="T958" s="361"/>
      <c r="U958" s="361"/>
      <c r="V958" s="361"/>
      <c r="W958" s="361"/>
      <c r="X958" s="361"/>
      <c r="Y958" s="361"/>
      <c r="Z958" s="361"/>
      <c r="AA958" s="361"/>
      <c r="AB958" s="361"/>
      <c r="AC958" s="361"/>
      <c r="AD958" s="361"/>
      <c r="AE958" s="361"/>
    </row>
    <row r="959">
      <c r="A959" s="361"/>
      <c r="B959" s="361"/>
      <c r="C959" s="361"/>
      <c r="D959" s="361"/>
      <c r="E959" s="361"/>
      <c r="F959" s="361"/>
      <c r="G959" s="361"/>
      <c r="H959" s="361"/>
      <c r="I959" s="361"/>
      <c r="J959" s="361"/>
      <c r="K959" s="361"/>
      <c r="L959" s="361"/>
      <c r="M959" s="361"/>
      <c r="N959" s="361"/>
      <c r="O959" s="361"/>
      <c r="P959" s="361"/>
      <c r="Q959" s="361"/>
      <c r="R959" s="361"/>
      <c r="S959" s="361"/>
      <c r="T959" s="361"/>
      <c r="U959" s="361"/>
      <c r="V959" s="361"/>
      <c r="W959" s="361"/>
      <c r="X959" s="361"/>
      <c r="Y959" s="361"/>
      <c r="Z959" s="361"/>
      <c r="AA959" s="361"/>
      <c r="AB959" s="361"/>
      <c r="AC959" s="361"/>
      <c r="AD959" s="361"/>
      <c r="AE959" s="361"/>
    </row>
    <row r="960">
      <c r="A960" s="361"/>
      <c r="B960" s="361"/>
      <c r="C960" s="361"/>
      <c r="D960" s="361"/>
      <c r="E960" s="361"/>
      <c r="F960" s="361"/>
      <c r="G960" s="361"/>
      <c r="H960" s="361"/>
      <c r="I960" s="361"/>
      <c r="J960" s="361"/>
      <c r="K960" s="361"/>
      <c r="L960" s="361"/>
      <c r="M960" s="361"/>
      <c r="N960" s="361"/>
      <c r="O960" s="361"/>
      <c r="P960" s="361"/>
      <c r="Q960" s="361"/>
      <c r="R960" s="361"/>
      <c r="S960" s="361"/>
      <c r="T960" s="361"/>
      <c r="U960" s="361"/>
      <c r="V960" s="361"/>
      <c r="W960" s="361"/>
      <c r="X960" s="361"/>
      <c r="Y960" s="361"/>
      <c r="Z960" s="361"/>
      <c r="AA960" s="361"/>
      <c r="AB960" s="361"/>
      <c r="AC960" s="361"/>
      <c r="AD960" s="361"/>
      <c r="AE960" s="361"/>
    </row>
    <row r="961">
      <c r="A961" s="361"/>
      <c r="B961" s="361"/>
      <c r="C961" s="361"/>
      <c r="D961" s="361"/>
      <c r="E961" s="361"/>
      <c r="F961" s="361"/>
      <c r="G961" s="361"/>
      <c r="H961" s="361"/>
      <c r="I961" s="361"/>
      <c r="J961" s="361"/>
      <c r="K961" s="361"/>
      <c r="L961" s="361"/>
      <c r="M961" s="361"/>
      <c r="N961" s="361"/>
      <c r="O961" s="361"/>
      <c r="P961" s="361"/>
      <c r="Q961" s="361"/>
      <c r="R961" s="361"/>
      <c r="S961" s="361"/>
      <c r="T961" s="361"/>
      <c r="U961" s="361"/>
      <c r="V961" s="361"/>
      <c r="W961" s="361"/>
      <c r="X961" s="361"/>
      <c r="Y961" s="361"/>
      <c r="Z961" s="361"/>
      <c r="AA961" s="361"/>
      <c r="AB961" s="361"/>
      <c r="AC961" s="361"/>
      <c r="AD961" s="361"/>
      <c r="AE961" s="361"/>
    </row>
    <row r="962">
      <c r="A962" s="361"/>
      <c r="B962" s="361"/>
      <c r="C962" s="361"/>
      <c r="D962" s="361"/>
      <c r="E962" s="361"/>
      <c r="F962" s="361"/>
      <c r="G962" s="361"/>
      <c r="H962" s="361"/>
      <c r="I962" s="361"/>
      <c r="J962" s="361"/>
      <c r="K962" s="361"/>
      <c r="L962" s="361"/>
      <c r="M962" s="361"/>
      <c r="N962" s="361"/>
      <c r="O962" s="361"/>
      <c r="P962" s="361"/>
      <c r="Q962" s="361"/>
      <c r="R962" s="361"/>
      <c r="S962" s="361"/>
      <c r="T962" s="361"/>
      <c r="U962" s="361"/>
      <c r="V962" s="361"/>
      <c r="W962" s="361"/>
      <c r="X962" s="361"/>
      <c r="Y962" s="361"/>
      <c r="Z962" s="361"/>
      <c r="AA962" s="361"/>
      <c r="AB962" s="361"/>
      <c r="AC962" s="361"/>
      <c r="AD962" s="361"/>
      <c r="AE962" s="361"/>
    </row>
    <row r="963">
      <c r="A963" s="361"/>
      <c r="B963" s="361"/>
      <c r="C963" s="361"/>
      <c r="D963" s="361"/>
      <c r="E963" s="361"/>
      <c r="F963" s="361"/>
      <c r="G963" s="361"/>
      <c r="H963" s="361"/>
      <c r="I963" s="361"/>
      <c r="J963" s="361"/>
      <c r="K963" s="361"/>
      <c r="L963" s="361"/>
      <c r="M963" s="361"/>
      <c r="N963" s="361"/>
      <c r="O963" s="361"/>
      <c r="P963" s="361"/>
      <c r="Q963" s="361"/>
      <c r="R963" s="361"/>
      <c r="S963" s="361"/>
      <c r="T963" s="361"/>
      <c r="U963" s="361"/>
      <c r="V963" s="361"/>
      <c r="W963" s="361"/>
      <c r="X963" s="361"/>
      <c r="Y963" s="361"/>
      <c r="Z963" s="361"/>
      <c r="AA963" s="361"/>
      <c r="AB963" s="361"/>
      <c r="AC963" s="361"/>
      <c r="AD963" s="361"/>
      <c r="AE963" s="361"/>
    </row>
    <row r="964">
      <c r="A964" s="361"/>
      <c r="B964" s="361"/>
      <c r="C964" s="361"/>
      <c r="D964" s="361"/>
      <c r="E964" s="361"/>
      <c r="F964" s="361"/>
      <c r="G964" s="361"/>
      <c r="H964" s="361"/>
      <c r="I964" s="361"/>
      <c r="J964" s="361"/>
      <c r="K964" s="361"/>
      <c r="L964" s="361"/>
      <c r="M964" s="361"/>
      <c r="N964" s="361"/>
      <c r="O964" s="361"/>
      <c r="P964" s="361"/>
      <c r="Q964" s="361"/>
      <c r="R964" s="361"/>
      <c r="S964" s="361"/>
      <c r="T964" s="361"/>
      <c r="U964" s="361"/>
      <c r="V964" s="361"/>
      <c r="W964" s="361"/>
      <c r="X964" s="361"/>
      <c r="Y964" s="361"/>
      <c r="Z964" s="361"/>
      <c r="AA964" s="361"/>
      <c r="AB964" s="361"/>
      <c r="AC964" s="361"/>
      <c r="AD964" s="361"/>
      <c r="AE964" s="361"/>
    </row>
    <row r="965">
      <c r="A965" s="361"/>
      <c r="B965" s="361"/>
      <c r="C965" s="361"/>
      <c r="D965" s="361"/>
      <c r="E965" s="361"/>
      <c r="F965" s="361"/>
      <c r="G965" s="361"/>
      <c r="H965" s="361"/>
      <c r="I965" s="361"/>
      <c r="J965" s="361"/>
      <c r="K965" s="361"/>
      <c r="L965" s="361"/>
      <c r="M965" s="361"/>
      <c r="N965" s="361"/>
      <c r="O965" s="361"/>
      <c r="P965" s="361"/>
      <c r="Q965" s="361"/>
      <c r="R965" s="361"/>
      <c r="S965" s="361"/>
      <c r="T965" s="361"/>
      <c r="U965" s="361"/>
      <c r="V965" s="361"/>
      <c r="W965" s="361"/>
      <c r="X965" s="361"/>
      <c r="Y965" s="361"/>
      <c r="Z965" s="361"/>
      <c r="AA965" s="361"/>
      <c r="AB965" s="361"/>
      <c r="AC965" s="361"/>
      <c r="AD965" s="361"/>
      <c r="AE965" s="361"/>
    </row>
    <row r="966">
      <c r="A966" s="361"/>
      <c r="B966" s="361"/>
      <c r="C966" s="361"/>
      <c r="D966" s="361"/>
      <c r="E966" s="361"/>
      <c r="F966" s="361"/>
      <c r="G966" s="361"/>
      <c r="H966" s="361"/>
      <c r="I966" s="361"/>
      <c r="J966" s="361"/>
      <c r="K966" s="361"/>
      <c r="L966" s="361"/>
      <c r="M966" s="361"/>
      <c r="N966" s="361"/>
      <c r="O966" s="361"/>
      <c r="P966" s="361"/>
      <c r="Q966" s="361"/>
      <c r="R966" s="361"/>
      <c r="S966" s="361"/>
      <c r="T966" s="361"/>
      <c r="U966" s="361"/>
      <c r="V966" s="361"/>
      <c r="W966" s="361"/>
      <c r="X966" s="361"/>
      <c r="Y966" s="361"/>
      <c r="Z966" s="361"/>
      <c r="AA966" s="361"/>
      <c r="AB966" s="361"/>
      <c r="AC966" s="361"/>
      <c r="AD966" s="361"/>
      <c r="AE966" s="361"/>
    </row>
    <row r="967">
      <c r="A967" s="361"/>
      <c r="B967" s="361"/>
      <c r="C967" s="361"/>
      <c r="D967" s="361"/>
      <c r="E967" s="361"/>
      <c r="F967" s="361"/>
      <c r="G967" s="361"/>
      <c r="H967" s="361"/>
      <c r="I967" s="361"/>
      <c r="J967" s="361"/>
      <c r="K967" s="361"/>
      <c r="L967" s="361"/>
      <c r="M967" s="361"/>
      <c r="N967" s="361"/>
      <c r="O967" s="361"/>
      <c r="P967" s="361"/>
      <c r="Q967" s="361"/>
      <c r="R967" s="361"/>
      <c r="S967" s="361"/>
      <c r="T967" s="361"/>
      <c r="U967" s="361"/>
      <c r="V967" s="361"/>
      <c r="W967" s="361"/>
      <c r="X967" s="361"/>
      <c r="Y967" s="361"/>
      <c r="Z967" s="361"/>
      <c r="AA967" s="361"/>
      <c r="AB967" s="361"/>
      <c r="AC967" s="361"/>
      <c r="AD967" s="361"/>
      <c r="AE967" s="361"/>
    </row>
    <row r="968">
      <c r="A968" s="361"/>
      <c r="B968" s="361"/>
      <c r="C968" s="361"/>
      <c r="D968" s="361"/>
      <c r="E968" s="361"/>
      <c r="F968" s="361"/>
      <c r="G968" s="361"/>
      <c r="H968" s="361"/>
      <c r="I968" s="361"/>
      <c r="J968" s="361"/>
      <c r="K968" s="361"/>
      <c r="L968" s="361"/>
      <c r="M968" s="361"/>
      <c r="N968" s="361"/>
      <c r="O968" s="361"/>
      <c r="P968" s="361"/>
      <c r="Q968" s="361"/>
      <c r="R968" s="361"/>
      <c r="S968" s="361"/>
      <c r="T968" s="361"/>
      <c r="U968" s="361"/>
      <c r="V968" s="361"/>
      <c r="W968" s="361"/>
      <c r="X968" s="361"/>
      <c r="Y968" s="361"/>
      <c r="Z968" s="361"/>
      <c r="AA968" s="361"/>
      <c r="AB968" s="361"/>
      <c r="AC968" s="361"/>
      <c r="AD968" s="361"/>
      <c r="AE968" s="361"/>
    </row>
    <row r="969">
      <c r="A969" s="361"/>
      <c r="B969" s="361"/>
      <c r="C969" s="361"/>
      <c r="D969" s="361"/>
      <c r="E969" s="361"/>
      <c r="F969" s="361"/>
      <c r="G969" s="361"/>
      <c r="H969" s="361"/>
      <c r="I969" s="361"/>
      <c r="J969" s="361"/>
      <c r="K969" s="361"/>
      <c r="L969" s="361"/>
      <c r="M969" s="361"/>
      <c r="N969" s="361"/>
      <c r="O969" s="361"/>
      <c r="P969" s="361"/>
      <c r="Q969" s="361"/>
      <c r="R969" s="361"/>
      <c r="S969" s="361"/>
      <c r="T969" s="361"/>
      <c r="U969" s="361"/>
      <c r="V969" s="361"/>
      <c r="W969" s="361"/>
      <c r="X969" s="361"/>
      <c r="Y969" s="361"/>
      <c r="Z969" s="361"/>
      <c r="AA969" s="361"/>
      <c r="AB969" s="361"/>
      <c r="AC969" s="361"/>
      <c r="AD969" s="361"/>
      <c r="AE969" s="361"/>
    </row>
    <row r="970">
      <c r="A970" s="361"/>
      <c r="B970" s="361"/>
      <c r="C970" s="361"/>
      <c r="D970" s="361"/>
      <c r="E970" s="361"/>
      <c r="F970" s="361"/>
      <c r="G970" s="361"/>
      <c r="H970" s="361"/>
      <c r="I970" s="361"/>
      <c r="J970" s="361"/>
      <c r="K970" s="361"/>
      <c r="L970" s="361"/>
      <c r="M970" s="361"/>
      <c r="N970" s="361"/>
      <c r="O970" s="361"/>
      <c r="P970" s="361"/>
      <c r="Q970" s="361"/>
      <c r="R970" s="361"/>
      <c r="S970" s="361"/>
      <c r="T970" s="361"/>
      <c r="U970" s="361"/>
      <c r="V970" s="361"/>
      <c r="W970" s="361"/>
      <c r="X970" s="361"/>
      <c r="Y970" s="361"/>
      <c r="Z970" s="361"/>
      <c r="AA970" s="361"/>
      <c r="AB970" s="361"/>
      <c r="AC970" s="361"/>
      <c r="AD970" s="361"/>
      <c r="AE970" s="361"/>
    </row>
    <row r="971">
      <c r="A971" s="361"/>
      <c r="B971" s="361"/>
      <c r="C971" s="361"/>
      <c r="D971" s="361"/>
      <c r="E971" s="361"/>
      <c r="F971" s="361"/>
      <c r="G971" s="361"/>
      <c r="H971" s="361"/>
      <c r="I971" s="361"/>
      <c r="J971" s="361"/>
      <c r="K971" s="361"/>
      <c r="L971" s="361"/>
      <c r="M971" s="361"/>
      <c r="N971" s="361"/>
      <c r="O971" s="361"/>
      <c r="P971" s="361"/>
      <c r="Q971" s="361"/>
      <c r="R971" s="361"/>
      <c r="S971" s="361"/>
      <c r="T971" s="361"/>
      <c r="U971" s="361"/>
      <c r="V971" s="361"/>
      <c r="W971" s="361"/>
      <c r="X971" s="361"/>
      <c r="Y971" s="361"/>
      <c r="Z971" s="361"/>
      <c r="AA971" s="361"/>
      <c r="AB971" s="361"/>
      <c r="AC971" s="361"/>
      <c r="AD971" s="361"/>
      <c r="AE971" s="361"/>
    </row>
    <row r="972">
      <c r="A972" s="361"/>
      <c r="B972" s="361"/>
      <c r="C972" s="361"/>
      <c r="D972" s="361"/>
      <c r="E972" s="361"/>
      <c r="F972" s="361"/>
      <c r="G972" s="361"/>
      <c r="H972" s="361"/>
      <c r="I972" s="361"/>
      <c r="J972" s="361"/>
      <c r="K972" s="361"/>
      <c r="L972" s="361"/>
      <c r="M972" s="361"/>
      <c r="N972" s="361"/>
      <c r="O972" s="361"/>
      <c r="P972" s="361"/>
      <c r="Q972" s="361"/>
      <c r="R972" s="361"/>
      <c r="S972" s="361"/>
      <c r="T972" s="361"/>
      <c r="U972" s="361"/>
      <c r="V972" s="361"/>
      <c r="W972" s="361"/>
      <c r="X972" s="361"/>
      <c r="Y972" s="361"/>
      <c r="Z972" s="361"/>
      <c r="AA972" s="361"/>
      <c r="AB972" s="361"/>
      <c r="AC972" s="361"/>
      <c r="AD972" s="361"/>
      <c r="AE972" s="361"/>
    </row>
    <row r="973">
      <c r="A973" s="361"/>
      <c r="B973" s="361"/>
      <c r="C973" s="361"/>
      <c r="D973" s="361"/>
      <c r="E973" s="361"/>
      <c r="F973" s="361"/>
      <c r="G973" s="361"/>
      <c r="H973" s="361"/>
      <c r="I973" s="361"/>
      <c r="J973" s="361"/>
      <c r="K973" s="361"/>
      <c r="L973" s="361"/>
      <c r="M973" s="361"/>
      <c r="N973" s="361"/>
      <c r="O973" s="361"/>
      <c r="P973" s="361"/>
      <c r="Q973" s="361"/>
      <c r="R973" s="361"/>
      <c r="S973" s="361"/>
      <c r="T973" s="361"/>
      <c r="U973" s="361"/>
      <c r="V973" s="361"/>
      <c r="W973" s="361"/>
      <c r="X973" s="361"/>
      <c r="Y973" s="361"/>
      <c r="Z973" s="361"/>
      <c r="AA973" s="361"/>
      <c r="AB973" s="361"/>
      <c r="AC973" s="361"/>
      <c r="AD973" s="361"/>
      <c r="AE973" s="361"/>
    </row>
    <row r="974">
      <c r="A974" s="361"/>
      <c r="B974" s="361"/>
      <c r="C974" s="361"/>
      <c r="D974" s="361"/>
      <c r="E974" s="361"/>
      <c r="F974" s="361"/>
      <c r="G974" s="361"/>
      <c r="H974" s="361"/>
      <c r="I974" s="361"/>
      <c r="J974" s="361"/>
      <c r="K974" s="361"/>
      <c r="L974" s="361"/>
      <c r="M974" s="361"/>
      <c r="N974" s="361"/>
      <c r="O974" s="361"/>
      <c r="P974" s="361"/>
      <c r="Q974" s="361"/>
      <c r="R974" s="361"/>
      <c r="S974" s="361"/>
      <c r="T974" s="361"/>
      <c r="U974" s="361"/>
      <c r="V974" s="361"/>
      <c r="W974" s="361"/>
      <c r="X974" s="361"/>
      <c r="Y974" s="361"/>
      <c r="Z974" s="361"/>
      <c r="AA974" s="361"/>
      <c r="AB974" s="361"/>
      <c r="AC974" s="361"/>
      <c r="AD974" s="361"/>
      <c r="AE974" s="361"/>
    </row>
    <row r="975">
      <c r="A975" s="361"/>
      <c r="B975" s="361"/>
      <c r="C975" s="361"/>
      <c r="D975" s="361"/>
      <c r="E975" s="361"/>
      <c r="F975" s="361"/>
      <c r="G975" s="361"/>
      <c r="H975" s="361"/>
      <c r="I975" s="361"/>
      <c r="J975" s="361"/>
      <c r="K975" s="361"/>
      <c r="L975" s="361"/>
      <c r="M975" s="361"/>
      <c r="N975" s="361"/>
      <c r="O975" s="361"/>
      <c r="P975" s="361"/>
      <c r="Q975" s="361"/>
      <c r="R975" s="361"/>
      <c r="S975" s="361"/>
      <c r="T975" s="361"/>
      <c r="U975" s="361"/>
      <c r="V975" s="361"/>
      <c r="W975" s="361"/>
      <c r="X975" s="361"/>
      <c r="Y975" s="361"/>
      <c r="Z975" s="361"/>
      <c r="AA975" s="361"/>
      <c r="AB975" s="361"/>
      <c r="AC975" s="361"/>
      <c r="AD975" s="361"/>
      <c r="AE975" s="361"/>
    </row>
    <row r="976">
      <c r="A976" s="361"/>
      <c r="B976" s="361"/>
      <c r="C976" s="361"/>
      <c r="D976" s="361"/>
      <c r="E976" s="361"/>
      <c r="F976" s="361"/>
      <c r="G976" s="361"/>
      <c r="H976" s="361"/>
      <c r="I976" s="361"/>
      <c r="J976" s="361"/>
      <c r="K976" s="361"/>
      <c r="L976" s="361"/>
      <c r="M976" s="361"/>
      <c r="N976" s="361"/>
      <c r="O976" s="361"/>
      <c r="P976" s="361"/>
      <c r="Q976" s="361"/>
      <c r="R976" s="361"/>
      <c r="S976" s="361"/>
      <c r="T976" s="361"/>
      <c r="U976" s="361"/>
      <c r="V976" s="361"/>
      <c r="W976" s="361"/>
      <c r="X976" s="361"/>
      <c r="Y976" s="361"/>
      <c r="Z976" s="361"/>
      <c r="AA976" s="361"/>
      <c r="AB976" s="361"/>
      <c r="AC976" s="361"/>
      <c r="AD976" s="361"/>
      <c r="AE976" s="361"/>
    </row>
    <row r="977">
      <c r="A977" s="361"/>
      <c r="B977" s="361"/>
      <c r="C977" s="361"/>
      <c r="D977" s="361"/>
      <c r="E977" s="361"/>
      <c r="F977" s="361"/>
      <c r="G977" s="361"/>
      <c r="H977" s="361"/>
      <c r="I977" s="361"/>
      <c r="J977" s="361"/>
      <c r="K977" s="361"/>
      <c r="L977" s="361"/>
      <c r="M977" s="361"/>
      <c r="N977" s="361"/>
      <c r="O977" s="361"/>
      <c r="P977" s="361"/>
      <c r="Q977" s="361"/>
      <c r="R977" s="361"/>
      <c r="S977" s="361"/>
      <c r="T977" s="361"/>
      <c r="U977" s="361"/>
      <c r="V977" s="361"/>
      <c r="W977" s="361"/>
      <c r="X977" s="361"/>
      <c r="Y977" s="361"/>
      <c r="Z977" s="361"/>
      <c r="AA977" s="361"/>
      <c r="AB977" s="361"/>
      <c r="AC977" s="361"/>
      <c r="AD977" s="361"/>
      <c r="AE977" s="361"/>
    </row>
    <row r="978">
      <c r="A978" s="361"/>
      <c r="B978" s="361"/>
      <c r="C978" s="361"/>
      <c r="D978" s="361"/>
      <c r="E978" s="361"/>
      <c r="F978" s="361"/>
      <c r="G978" s="361"/>
      <c r="H978" s="361"/>
      <c r="I978" s="361"/>
      <c r="J978" s="361"/>
      <c r="K978" s="361"/>
      <c r="L978" s="361"/>
      <c r="M978" s="361"/>
      <c r="N978" s="361"/>
      <c r="O978" s="361"/>
      <c r="P978" s="361"/>
      <c r="Q978" s="361"/>
      <c r="R978" s="361"/>
      <c r="S978" s="361"/>
      <c r="T978" s="361"/>
      <c r="U978" s="361"/>
      <c r="V978" s="361"/>
      <c r="W978" s="361"/>
      <c r="X978" s="361"/>
      <c r="Y978" s="361"/>
      <c r="Z978" s="361"/>
      <c r="AA978" s="361"/>
      <c r="AB978" s="361"/>
      <c r="AC978" s="361"/>
      <c r="AD978" s="361"/>
      <c r="AE978" s="361"/>
    </row>
    <row r="979">
      <c r="A979" s="361"/>
      <c r="B979" s="361"/>
      <c r="C979" s="361"/>
      <c r="D979" s="361"/>
      <c r="E979" s="361"/>
      <c r="F979" s="361"/>
      <c r="G979" s="361"/>
      <c r="H979" s="361"/>
      <c r="I979" s="361"/>
      <c r="J979" s="361"/>
      <c r="K979" s="361"/>
      <c r="L979" s="361"/>
      <c r="M979" s="361"/>
      <c r="N979" s="361"/>
      <c r="O979" s="361"/>
      <c r="P979" s="361"/>
      <c r="Q979" s="361"/>
      <c r="R979" s="361"/>
      <c r="S979" s="361"/>
      <c r="T979" s="361"/>
      <c r="U979" s="361"/>
      <c r="V979" s="361"/>
      <c r="W979" s="361"/>
      <c r="X979" s="361"/>
      <c r="Y979" s="361"/>
      <c r="Z979" s="361"/>
      <c r="AA979" s="361"/>
      <c r="AB979" s="361"/>
      <c r="AC979" s="361"/>
      <c r="AD979" s="361"/>
      <c r="AE979" s="361"/>
    </row>
    <row r="980">
      <c r="A980" s="361"/>
      <c r="B980" s="361"/>
      <c r="C980" s="361"/>
      <c r="D980" s="361"/>
      <c r="E980" s="361"/>
      <c r="F980" s="361"/>
      <c r="G980" s="361"/>
      <c r="H980" s="361"/>
      <c r="I980" s="361"/>
      <c r="J980" s="361"/>
      <c r="K980" s="361"/>
      <c r="L980" s="361"/>
      <c r="M980" s="361"/>
      <c r="N980" s="361"/>
      <c r="O980" s="361"/>
      <c r="P980" s="361"/>
      <c r="Q980" s="361"/>
      <c r="R980" s="361"/>
      <c r="S980" s="361"/>
      <c r="T980" s="361"/>
      <c r="U980" s="361"/>
      <c r="V980" s="361"/>
      <c r="W980" s="361"/>
      <c r="X980" s="361"/>
      <c r="Y980" s="361"/>
      <c r="Z980" s="361"/>
      <c r="AA980" s="361"/>
      <c r="AB980" s="361"/>
      <c r="AC980" s="361"/>
      <c r="AD980" s="361"/>
      <c r="AE980" s="361"/>
    </row>
    <row r="981">
      <c r="A981" s="361"/>
      <c r="B981" s="361"/>
      <c r="C981" s="361"/>
      <c r="D981" s="361"/>
      <c r="E981" s="361"/>
      <c r="F981" s="361"/>
      <c r="G981" s="361"/>
      <c r="H981" s="361"/>
      <c r="I981" s="361"/>
      <c r="J981" s="361"/>
      <c r="K981" s="361"/>
      <c r="L981" s="361"/>
      <c r="M981" s="361"/>
      <c r="N981" s="361"/>
      <c r="O981" s="361"/>
      <c r="P981" s="361"/>
      <c r="Q981" s="361"/>
      <c r="R981" s="361"/>
      <c r="S981" s="361"/>
      <c r="T981" s="361"/>
      <c r="U981" s="361"/>
      <c r="V981" s="361"/>
      <c r="W981" s="361"/>
      <c r="X981" s="361"/>
      <c r="Y981" s="361"/>
      <c r="Z981" s="361"/>
      <c r="AA981" s="361"/>
      <c r="AB981" s="361"/>
      <c r="AC981" s="361"/>
      <c r="AD981" s="361"/>
      <c r="AE981" s="361"/>
    </row>
    <row r="982">
      <c r="A982" s="361"/>
      <c r="B982" s="361"/>
      <c r="C982" s="361"/>
      <c r="D982" s="361"/>
      <c r="E982" s="361"/>
      <c r="F982" s="361"/>
      <c r="G982" s="361"/>
      <c r="H982" s="361"/>
      <c r="I982" s="361"/>
      <c r="J982" s="361"/>
      <c r="K982" s="361"/>
      <c r="L982" s="361"/>
      <c r="M982" s="361"/>
      <c r="N982" s="361"/>
      <c r="O982" s="361"/>
      <c r="P982" s="361"/>
      <c r="Q982" s="361"/>
      <c r="R982" s="361"/>
      <c r="S982" s="361"/>
      <c r="T982" s="361"/>
      <c r="U982" s="361"/>
      <c r="V982" s="361"/>
      <c r="W982" s="361"/>
      <c r="X982" s="361"/>
      <c r="Y982" s="361"/>
      <c r="Z982" s="361"/>
      <c r="AA982" s="361"/>
      <c r="AB982" s="361"/>
      <c r="AC982" s="361"/>
      <c r="AD982" s="361"/>
      <c r="AE982" s="361"/>
    </row>
    <row r="983">
      <c r="A983" s="361"/>
      <c r="B983" s="361"/>
      <c r="C983" s="361"/>
      <c r="D983" s="361"/>
      <c r="E983" s="361"/>
      <c r="F983" s="361"/>
      <c r="G983" s="361"/>
      <c r="H983" s="361"/>
      <c r="I983" s="361"/>
      <c r="J983" s="361"/>
      <c r="K983" s="361"/>
      <c r="L983" s="361"/>
      <c r="M983" s="361"/>
      <c r="N983" s="361"/>
      <c r="O983" s="361"/>
      <c r="P983" s="361"/>
      <c r="Q983" s="361"/>
      <c r="R983" s="361"/>
      <c r="S983" s="361"/>
      <c r="T983" s="361"/>
      <c r="U983" s="361"/>
      <c r="V983" s="361"/>
      <c r="W983" s="361"/>
      <c r="X983" s="361"/>
      <c r="Y983" s="361"/>
      <c r="Z983" s="361"/>
      <c r="AA983" s="361"/>
      <c r="AB983" s="361"/>
      <c r="AC983" s="361"/>
      <c r="AD983" s="361"/>
      <c r="AE983" s="361"/>
    </row>
    <row r="984">
      <c r="A984" s="361"/>
      <c r="B984" s="361"/>
      <c r="C984" s="361"/>
      <c r="D984" s="361"/>
      <c r="E984" s="361"/>
      <c r="F984" s="361"/>
      <c r="G984" s="361"/>
      <c r="H984" s="361"/>
      <c r="I984" s="361"/>
      <c r="J984" s="361"/>
      <c r="K984" s="361"/>
      <c r="L984" s="361"/>
      <c r="M984" s="361"/>
      <c r="N984" s="361"/>
      <c r="O984" s="361"/>
      <c r="P984" s="361"/>
      <c r="Q984" s="361"/>
      <c r="R984" s="361"/>
      <c r="S984" s="361"/>
      <c r="T984" s="361"/>
      <c r="U984" s="361"/>
      <c r="V984" s="361"/>
      <c r="W984" s="361"/>
      <c r="X984" s="361"/>
      <c r="Y984" s="361"/>
      <c r="Z984" s="361"/>
      <c r="AA984" s="361"/>
      <c r="AB984" s="361"/>
      <c r="AC984" s="361"/>
      <c r="AD984" s="361"/>
      <c r="AE984" s="361"/>
    </row>
    <row r="985">
      <c r="A985" s="361"/>
      <c r="B985" s="361"/>
      <c r="C985" s="361"/>
      <c r="D985" s="361"/>
      <c r="E985" s="361"/>
      <c r="F985" s="361"/>
      <c r="G985" s="361"/>
      <c r="H985" s="361"/>
      <c r="I985" s="361"/>
      <c r="J985" s="361"/>
      <c r="K985" s="361"/>
      <c r="L985" s="361"/>
      <c r="M985" s="361"/>
      <c r="N985" s="361"/>
      <c r="O985" s="361"/>
      <c r="P985" s="361"/>
      <c r="Q985" s="361"/>
      <c r="R985" s="361"/>
      <c r="S985" s="361"/>
      <c r="T985" s="361"/>
      <c r="U985" s="361"/>
      <c r="V985" s="361"/>
      <c r="W985" s="361"/>
      <c r="X985" s="361"/>
      <c r="Y985" s="361"/>
      <c r="Z985" s="361"/>
      <c r="AA985" s="361"/>
      <c r="AB985" s="361"/>
      <c r="AC985" s="361"/>
      <c r="AD985" s="361"/>
      <c r="AE985" s="361"/>
    </row>
    <row r="986">
      <c r="A986" s="361"/>
      <c r="B986" s="361"/>
      <c r="C986" s="361"/>
      <c r="D986" s="361"/>
      <c r="E986" s="361"/>
      <c r="F986" s="361"/>
      <c r="G986" s="361"/>
      <c r="H986" s="361"/>
      <c r="I986" s="361"/>
      <c r="J986" s="361"/>
      <c r="K986" s="361"/>
      <c r="L986" s="361"/>
      <c r="M986" s="361"/>
      <c r="N986" s="361"/>
      <c r="O986" s="361"/>
      <c r="P986" s="361"/>
      <c r="Q986" s="361"/>
      <c r="R986" s="361"/>
      <c r="S986" s="361"/>
      <c r="T986" s="361"/>
      <c r="U986" s="361"/>
      <c r="V986" s="361"/>
      <c r="W986" s="361"/>
      <c r="X986" s="361"/>
      <c r="Y986" s="361"/>
      <c r="Z986" s="361"/>
      <c r="AA986" s="361"/>
      <c r="AB986" s="361"/>
      <c r="AC986" s="361"/>
      <c r="AD986" s="361"/>
      <c r="AE986" s="361"/>
    </row>
    <row r="987">
      <c r="A987" s="361"/>
      <c r="B987" s="361"/>
      <c r="C987" s="361"/>
      <c r="D987" s="361"/>
      <c r="E987" s="361"/>
      <c r="F987" s="361"/>
      <c r="G987" s="361"/>
      <c r="H987" s="361"/>
      <c r="I987" s="361"/>
      <c r="J987" s="361"/>
      <c r="K987" s="361"/>
      <c r="L987" s="361"/>
      <c r="M987" s="361"/>
      <c r="N987" s="361"/>
      <c r="O987" s="361"/>
      <c r="P987" s="361"/>
      <c r="Q987" s="361"/>
      <c r="R987" s="361"/>
      <c r="S987" s="361"/>
      <c r="T987" s="361"/>
      <c r="U987" s="361"/>
      <c r="V987" s="361"/>
      <c r="W987" s="361"/>
      <c r="X987" s="361"/>
      <c r="Y987" s="361"/>
      <c r="Z987" s="361"/>
      <c r="AA987" s="361"/>
      <c r="AB987" s="361"/>
      <c r="AC987" s="361"/>
      <c r="AD987" s="361"/>
      <c r="AE987" s="361"/>
    </row>
    <row r="988">
      <c r="A988" s="361"/>
      <c r="B988" s="361"/>
      <c r="C988" s="361"/>
      <c r="D988" s="361"/>
      <c r="E988" s="361"/>
      <c r="F988" s="361"/>
      <c r="G988" s="361"/>
      <c r="H988" s="361"/>
      <c r="I988" s="361"/>
      <c r="J988" s="361"/>
      <c r="K988" s="361"/>
      <c r="L988" s="361"/>
      <c r="M988" s="361"/>
      <c r="N988" s="361"/>
      <c r="O988" s="361"/>
      <c r="P988" s="361"/>
      <c r="Q988" s="361"/>
      <c r="R988" s="361"/>
      <c r="S988" s="361"/>
      <c r="T988" s="361"/>
      <c r="U988" s="361"/>
      <c r="V988" s="361"/>
      <c r="W988" s="361"/>
      <c r="X988" s="361"/>
      <c r="Y988" s="361"/>
      <c r="Z988" s="361"/>
      <c r="AA988" s="361"/>
      <c r="AB988" s="361"/>
      <c r="AC988" s="361"/>
      <c r="AD988" s="361"/>
      <c r="AE988" s="361"/>
    </row>
    <row r="989">
      <c r="A989" s="361"/>
      <c r="B989" s="361"/>
      <c r="C989" s="361"/>
      <c r="D989" s="361"/>
      <c r="E989" s="361"/>
      <c r="F989" s="361"/>
      <c r="G989" s="361"/>
      <c r="H989" s="361"/>
      <c r="I989" s="361"/>
      <c r="J989" s="361"/>
      <c r="K989" s="361"/>
      <c r="L989" s="361"/>
      <c r="M989" s="361"/>
      <c r="N989" s="361"/>
      <c r="O989" s="361"/>
      <c r="P989" s="361"/>
      <c r="Q989" s="361"/>
      <c r="R989" s="361"/>
      <c r="S989" s="361"/>
      <c r="T989" s="361"/>
      <c r="U989" s="361"/>
      <c r="V989" s="361"/>
      <c r="W989" s="361"/>
      <c r="X989" s="361"/>
      <c r="Y989" s="361"/>
      <c r="Z989" s="361"/>
      <c r="AA989" s="361"/>
      <c r="AB989" s="361"/>
      <c r="AC989" s="361"/>
      <c r="AD989" s="361"/>
      <c r="AE989" s="361"/>
    </row>
    <row r="990">
      <c r="A990" s="361"/>
      <c r="B990" s="361"/>
      <c r="C990" s="361"/>
      <c r="D990" s="361"/>
      <c r="E990" s="361"/>
      <c r="F990" s="361"/>
      <c r="G990" s="361"/>
      <c r="H990" s="361"/>
      <c r="I990" s="361"/>
      <c r="J990" s="361"/>
      <c r="K990" s="361"/>
      <c r="L990" s="361"/>
      <c r="M990" s="361"/>
      <c r="N990" s="361"/>
      <c r="O990" s="361"/>
      <c r="P990" s="361"/>
      <c r="Q990" s="361"/>
      <c r="R990" s="361"/>
      <c r="S990" s="361"/>
      <c r="T990" s="361"/>
      <c r="U990" s="361"/>
      <c r="V990" s="361"/>
      <c r="W990" s="361"/>
      <c r="X990" s="361"/>
      <c r="Y990" s="361"/>
      <c r="Z990" s="361"/>
      <c r="AA990" s="361"/>
      <c r="AB990" s="361"/>
      <c r="AC990" s="361"/>
      <c r="AD990" s="361"/>
      <c r="AE990" s="361"/>
    </row>
    <row r="991">
      <c r="A991" s="361"/>
      <c r="B991" s="361"/>
      <c r="C991" s="361"/>
      <c r="D991" s="361"/>
      <c r="E991" s="361"/>
      <c r="F991" s="361"/>
      <c r="G991" s="361"/>
      <c r="H991" s="361"/>
      <c r="I991" s="361"/>
      <c r="J991" s="361"/>
      <c r="K991" s="361"/>
      <c r="L991" s="361"/>
      <c r="M991" s="361"/>
      <c r="N991" s="361"/>
      <c r="O991" s="361"/>
      <c r="P991" s="361"/>
      <c r="Q991" s="361"/>
      <c r="R991" s="361"/>
      <c r="S991" s="361"/>
      <c r="T991" s="361"/>
      <c r="U991" s="361"/>
      <c r="V991" s="361"/>
      <c r="W991" s="361"/>
      <c r="X991" s="361"/>
      <c r="Y991" s="361"/>
      <c r="Z991" s="361"/>
      <c r="AA991" s="361"/>
      <c r="AB991" s="361"/>
      <c r="AC991" s="361"/>
      <c r="AD991" s="361"/>
      <c r="AE991" s="361"/>
    </row>
    <row r="992">
      <c r="A992" s="361"/>
      <c r="B992" s="361"/>
      <c r="C992" s="361"/>
      <c r="D992" s="361"/>
      <c r="E992" s="361"/>
      <c r="F992" s="361"/>
      <c r="G992" s="361"/>
      <c r="H992" s="361"/>
      <c r="I992" s="361"/>
      <c r="J992" s="361"/>
      <c r="K992" s="361"/>
      <c r="L992" s="361"/>
      <c r="M992" s="361"/>
      <c r="N992" s="361"/>
      <c r="O992" s="361"/>
      <c r="P992" s="361"/>
      <c r="Q992" s="361"/>
      <c r="R992" s="361"/>
      <c r="S992" s="361"/>
      <c r="T992" s="361"/>
      <c r="U992" s="361"/>
      <c r="V992" s="361"/>
      <c r="W992" s="361"/>
      <c r="X992" s="361"/>
      <c r="Y992" s="361"/>
      <c r="Z992" s="361"/>
      <c r="AA992" s="361"/>
      <c r="AB992" s="361"/>
      <c r="AC992" s="361"/>
      <c r="AD992" s="361"/>
      <c r="AE992" s="361"/>
    </row>
    <row r="993">
      <c r="A993" s="361"/>
      <c r="B993" s="361"/>
      <c r="C993" s="361"/>
      <c r="D993" s="361"/>
      <c r="E993" s="361"/>
      <c r="F993" s="361"/>
      <c r="G993" s="361"/>
      <c r="H993" s="361"/>
      <c r="I993" s="361"/>
      <c r="J993" s="361"/>
      <c r="K993" s="361"/>
      <c r="L993" s="361"/>
      <c r="M993" s="361"/>
      <c r="N993" s="361"/>
      <c r="O993" s="361"/>
      <c r="P993" s="361"/>
      <c r="Q993" s="361"/>
      <c r="R993" s="361"/>
      <c r="S993" s="361"/>
      <c r="T993" s="361"/>
      <c r="U993" s="361"/>
      <c r="V993" s="361"/>
      <c r="W993" s="361"/>
      <c r="X993" s="361"/>
      <c r="Y993" s="361"/>
      <c r="Z993" s="361"/>
      <c r="AA993" s="361"/>
      <c r="AB993" s="361"/>
      <c r="AC993" s="361"/>
      <c r="AD993" s="361"/>
      <c r="AE993" s="361"/>
    </row>
    <row r="994">
      <c r="A994" s="361"/>
      <c r="B994" s="361"/>
      <c r="C994" s="361"/>
      <c r="D994" s="361"/>
      <c r="E994" s="361"/>
      <c r="F994" s="361"/>
      <c r="G994" s="361"/>
      <c r="H994" s="361"/>
      <c r="I994" s="361"/>
      <c r="J994" s="361"/>
      <c r="K994" s="361"/>
      <c r="L994" s="361"/>
      <c r="M994" s="361"/>
      <c r="N994" s="361"/>
      <c r="O994" s="361"/>
      <c r="P994" s="361"/>
      <c r="Q994" s="361"/>
      <c r="R994" s="361"/>
      <c r="S994" s="361"/>
      <c r="T994" s="361"/>
      <c r="U994" s="361"/>
      <c r="V994" s="361"/>
      <c r="W994" s="361"/>
      <c r="X994" s="361"/>
      <c r="Y994" s="361"/>
      <c r="Z994" s="361"/>
      <c r="AA994" s="361"/>
      <c r="AB994" s="361"/>
      <c r="AC994" s="361"/>
      <c r="AD994" s="361"/>
      <c r="AE994" s="361"/>
    </row>
    <row r="995">
      <c r="A995" s="361"/>
      <c r="B995" s="361"/>
      <c r="C995" s="361"/>
      <c r="D995" s="361"/>
      <c r="E995" s="361"/>
      <c r="F995" s="361"/>
      <c r="G995" s="361"/>
      <c r="H995" s="361"/>
      <c r="I995" s="361"/>
      <c r="J995" s="361"/>
      <c r="K995" s="361"/>
      <c r="L995" s="361"/>
      <c r="M995" s="361"/>
      <c r="N995" s="361"/>
      <c r="O995" s="361"/>
      <c r="P995" s="361"/>
      <c r="Q995" s="361"/>
      <c r="R995" s="361"/>
      <c r="S995" s="361"/>
      <c r="T995" s="361"/>
      <c r="U995" s="361"/>
      <c r="V995" s="361"/>
      <c r="W995" s="361"/>
      <c r="X995" s="361"/>
      <c r="Y995" s="361"/>
      <c r="Z995" s="361"/>
      <c r="AA995" s="361"/>
      <c r="AB995" s="361"/>
      <c r="AC995" s="361"/>
      <c r="AD995" s="361"/>
      <c r="AE995" s="361"/>
    </row>
    <row r="996">
      <c r="A996" s="361"/>
      <c r="B996" s="361"/>
      <c r="C996" s="361"/>
      <c r="D996" s="361"/>
      <c r="E996" s="361"/>
      <c r="F996" s="361"/>
      <c r="G996" s="361"/>
      <c r="H996" s="361"/>
      <c r="I996" s="361"/>
      <c r="J996" s="361"/>
      <c r="K996" s="361"/>
      <c r="L996" s="361"/>
      <c r="M996" s="361"/>
      <c r="N996" s="400"/>
      <c r="O996" s="361"/>
      <c r="P996" s="361"/>
      <c r="Q996" s="361"/>
      <c r="R996" s="361"/>
      <c r="S996" s="361"/>
      <c r="T996" s="361"/>
      <c r="U996" s="361"/>
      <c r="V996" s="361"/>
      <c r="W996" s="361"/>
      <c r="X996" s="361"/>
      <c r="Y996" s="361"/>
      <c r="Z996" s="361"/>
      <c r="AA996" s="361"/>
      <c r="AB996" s="361"/>
      <c r="AC996" s="361"/>
      <c r="AD996" s="361"/>
      <c r="AE996" s="361"/>
    </row>
  </sheetData>
  <mergeCells count="1">
    <mergeCell ref="S57:S59"/>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B19"/>
    <hyperlink r:id="rId20" ref="D19"/>
    <hyperlink r:id="rId21" ref="D20"/>
    <hyperlink r:id="rId22" ref="D21"/>
    <hyperlink r:id="rId23" ref="D22"/>
    <hyperlink r:id="rId24" ref="D23"/>
    <hyperlink r:id="rId25" ref="B24"/>
    <hyperlink r:id="rId26" ref="D24"/>
    <hyperlink r:id="rId27" ref="D25"/>
    <hyperlink r:id="rId28" ref="D26"/>
    <hyperlink r:id="rId29" ref="D27"/>
    <hyperlink r:id="rId30" ref="D28"/>
    <hyperlink r:id="rId31" ref="D29"/>
    <hyperlink r:id="rId32" ref="D30"/>
    <hyperlink r:id="rId33" ref="D31"/>
    <hyperlink r:id="rId34" ref="D32"/>
    <hyperlink r:id="rId35" ref="D33"/>
    <hyperlink r:id="rId36" ref="D34"/>
    <hyperlink r:id="rId37" ref="D35"/>
    <hyperlink r:id="rId38" ref="D36"/>
    <hyperlink r:id="rId39" ref="D37"/>
    <hyperlink r:id="rId40" ref="D38"/>
    <hyperlink r:id="rId41" ref="D39"/>
    <hyperlink r:id="rId42" ref="D40"/>
    <hyperlink r:id="rId43" ref="D41"/>
    <hyperlink r:id="rId44" ref="D42"/>
    <hyperlink r:id="rId45" ref="D43"/>
    <hyperlink r:id="rId46" ref="D44"/>
    <hyperlink r:id="rId47" ref="D45"/>
    <hyperlink r:id="rId48" ref="D46"/>
    <hyperlink r:id="rId49" ref="D47"/>
    <hyperlink r:id="rId50" ref="D48"/>
    <hyperlink r:id="rId51" ref="D49"/>
    <hyperlink r:id="rId52" ref="D50"/>
    <hyperlink r:id="rId53" ref="D51"/>
    <hyperlink r:id="rId54" ref="D52"/>
    <hyperlink r:id="rId55" ref="D53"/>
    <hyperlink r:id="rId56" ref="D54"/>
    <hyperlink r:id="rId57" ref="D55"/>
  </hyperlinks>
  <drawing r:id="rId58"/>
  <legacyDrawing r:id="rId59"/>
  <tableParts count="4">
    <tablePart r:id="rId64"/>
    <tablePart r:id="rId65"/>
    <tablePart r:id="rId66"/>
    <tablePart r:id="rId6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75"/>
    <col customWidth="1" min="2" max="2" width="18.5"/>
    <col customWidth="1" min="3" max="3" width="21.63"/>
    <col customWidth="1" min="4" max="4" width="17.88"/>
    <col customWidth="1" min="5" max="5" width="53.38"/>
    <col customWidth="1" min="6" max="6" width="25.25"/>
    <col customWidth="1" min="7" max="7" width="24.0"/>
    <col customWidth="1" min="14" max="14" width="18.88"/>
  </cols>
  <sheetData>
    <row r="1">
      <c r="A1" s="359" t="s">
        <v>10246</v>
      </c>
      <c r="B1" s="359" t="s">
        <v>10247</v>
      </c>
      <c r="C1" s="359" t="s">
        <v>10248</v>
      </c>
      <c r="D1" s="359" t="s">
        <v>10249</v>
      </c>
      <c r="E1" s="359" t="s">
        <v>10250</v>
      </c>
      <c r="F1" s="359" t="s">
        <v>10251</v>
      </c>
      <c r="G1" s="359" t="s">
        <v>10252</v>
      </c>
      <c r="H1" s="359" t="s">
        <v>10253</v>
      </c>
      <c r="I1" s="359" t="s">
        <v>10254</v>
      </c>
      <c r="J1" s="359" t="s">
        <v>10255</v>
      </c>
      <c r="K1" s="359" t="s">
        <v>10256</v>
      </c>
      <c r="L1" s="359" t="s">
        <v>10257</v>
      </c>
      <c r="M1" s="359" t="s">
        <v>11692</v>
      </c>
      <c r="N1" s="359" t="s">
        <v>10259</v>
      </c>
      <c r="O1" s="361"/>
      <c r="P1" s="361"/>
      <c r="Q1" s="361"/>
      <c r="R1" s="361"/>
      <c r="S1" s="361"/>
      <c r="T1" s="361"/>
      <c r="U1" s="361"/>
      <c r="V1" s="361"/>
      <c r="W1" s="361"/>
      <c r="X1" s="361"/>
      <c r="Y1" s="361"/>
      <c r="Z1" s="361"/>
      <c r="AA1" s="361"/>
      <c r="AB1" s="361"/>
      <c r="AC1" s="361"/>
      <c r="AD1" s="361"/>
      <c r="AE1" s="361"/>
    </row>
    <row r="2">
      <c r="A2" s="221" t="s">
        <v>11693</v>
      </c>
      <c r="B2" s="221" t="s">
        <v>11694</v>
      </c>
      <c r="C2" s="18" t="s">
        <v>11695</v>
      </c>
      <c r="D2" s="116" t="s">
        <v>11696</v>
      </c>
      <c r="E2" s="221" t="s">
        <v>11697</v>
      </c>
      <c r="F2" s="221" t="s">
        <v>11698</v>
      </c>
      <c r="G2" s="221" t="s">
        <v>10275</v>
      </c>
      <c r="H2" s="219"/>
      <c r="I2" s="219"/>
      <c r="J2" s="219"/>
      <c r="K2" s="439">
        <v>45870.0</v>
      </c>
      <c r="L2" s="440">
        <v>0.6041666666666666</v>
      </c>
      <c r="M2" s="441">
        <v>0.6458333333333334</v>
      </c>
      <c r="N2" s="151" t="s">
        <v>10283</v>
      </c>
      <c r="O2" s="219"/>
      <c r="P2" s="219"/>
      <c r="Q2" s="219"/>
      <c r="R2" s="219"/>
      <c r="S2" s="219"/>
      <c r="T2" s="219"/>
      <c r="U2" s="219"/>
      <c r="V2" s="219"/>
      <c r="W2" s="219"/>
      <c r="X2" s="219"/>
      <c r="Y2" s="219"/>
      <c r="Z2" s="219"/>
      <c r="AA2" s="219"/>
      <c r="AB2" s="219"/>
      <c r="AC2" s="219"/>
      <c r="AD2" s="219"/>
      <c r="AE2" s="219"/>
    </row>
    <row r="3">
      <c r="A3" s="151" t="s">
        <v>11699</v>
      </c>
      <c r="B3" s="151" t="s">
        <v>11700</v>
      </c>
      <c r="C3" s="151" t="s">
        <v>11701</v>
      </c>
      <c r="D3" s="217" t="s">
        <v>11702</v>
      </c>
      <c r="E3" s="151" t="s">
        <v>11703</v>
      </c>
      <c r="F3" s="151" t="s">
        <v>1589</v>
      </c>
      <c r="G3" s="151" t="s">
        <v>1588</v>
      </c>
      <c r="H3" s="150"/>
      <c r="I3" s="150"/>
      <c r="J3" s="150"/>
      <c r="K3" s="442">
        <v>45871.0</v>
      </c>
      <c r="L3" s="443">
        <v>0.5416666666666666</v>
      </c>
      <c r="M3" s="443">
        <v>0.5833333333333334</v>
      </c>
      <c r="N3" s="151" t="s">
        <v>10644</v>
      </c>
      <c r="O3" s="150"/>
      <c r="P3" s="150"/>
      <c r="Q3" s="150"/>
      <c r="R3" s="150"/>
      <c r="S3" s="150"/>
      <c r="T3" s="150"/>
      <c r="U3" s="150"/>
      <c r="V3" s="150"/>
      <c r="W3" s="150"/>
      <c r="X3" s="150"/>
      <c r="Y3" s="150"/>
      <c r="Z3" s="150"/>
      <c r="AA3" s="150"/>
      <c r="AB3" s="150"/>
      <c r="AC3" s="150"/>
      <c r="AD3" s="150"/>
      <c r="AE3" s="150"/>
    </row>
    <row r="4">
      <c r="A4" s="151" t="s">
        <v>11704</v>
      </c>
      <c r="B4" s="151" t="s">
        <v>11705</v>
      </c>
      <c r="C4" s="151" t="s">
        <v>11706</v>
      </c>
      <c r="D4" s="217" t="s">
        <v>11707</v>
      </c>
      <c r="E4" s="151" t="s">
        <v>11708</v>
      </c>
      <c r="F4" s="151" t="s">
        <v>2348</v>
      </c>
      <c r="G4" s="151" t="s">
        <v>2350</v>
      </c>
      <c r="H4" s="151" t="s">
        <v>10239</v>
      </c>
      <c r="I4" s="151" t="s">
        <v>875</v>
      </c>
      <c r="J4" s="151" t="s">
        <v>904</v>
      </c>
      <c r="K4" s="444">
        <v>45870.0</v>
      </c>
      <c r="L4" s="443">
        <v>0.5416666666666666</v>
      </c>
      <c r="M4" s="443">
        <v>0.5833333333333334</v>
      </c>
      <c r="N4" s="151" t="s">
        <v>11709</v>
      </c>
      <c r="O4" s="150"/>
      <c r="P4" s="150"/>
      <c r="Q4" s="150"/>
      <c r="R4" s="150"/>
      <c r="S4" s="150"/>
      <c r="T4" s="150"/>
      <c r="U4" s="150"/>
      <c r="V4" s="150"/>
      <c r="W4" s="150"/>
      <c r="X4" s="150"/>
      <c r="Y4" s="150"/>
      <c r="Z4" s="150"/>
      <c r="AA4" s="150"/>
      <c r="AB4" s="150"/>
      <c r="AC4" s="150"/>
      <c r="AD4" s="150"/>
      <c r="AE4" s="150"/>
    </row>
    <row r="5">
      <c r="A5" s="151" t="s">
        <v>11710</v>
      </c>
      <c r="B5" s="151" t="s">
        <v>11711</v>
      </c>
      <c r="C5" s="151" t="s">
        <v>11712</v>
      </c>
      <c r="D5" s="217" t="s">
        <v>11713</v>
      </c>
      <c r="E5" s="151" t="s">
        <v>11714</v>
      </c>
      <c r="F5" s="151" t="s">
        <v>11715</v>
      </c>
      <c r="G5" s="151" t="s">
        <v>11716</v>
      </c>
      <c r="H5" s="150"/>
      <c r="I5" s="150"/>
      <c r="J5" s="150"/>
      <c r="K5" s="444">
        <v>45870.0</v>
      </c>
      <c r="L5" s="443">
        <v>0.6666666666666666</v>
      </c>
      <c r="M5" s="443">
        <v>0.7083333333333334</v>
      </c>
      <c r="N5" s="151" t="s">
        <v>10644</v>
      </c>
      <c r="O5" s="150"/>
      <c r="P5" s="150"/>
      <c r="Q5" s="150"/>
      <c r="R5" s="150"/>
      <c r="S5" s="150"/>
      <c r="T5" s="150"/>
      <c r="U5" s="150"/>
      <c r="V5" s="150"/>
      <c r="W5" s="150"/>
      <c r="X5" s="150"/>
      <c r="Y5" s="150"/>
      <c r="Z5" s="150"/>
      <c r="AA5" s="150"/>
      <c r="AB5" s="150"/>
      <c r="AC5" s="150"/>
      <c r="AD5" s="150"/>
      <c r="AE5" s="150"/>
    </row>
    <row r="6">
      <c r="A6" s="445" t="s">
        <v>11717</v>
      </c>
      <c r="B6" s="151" t="s">
        <v>11718</v>
      </c>
      <c r="C6" s="151" t="s">
        <v>11719</v>
      </c>
      <c r="D6" s="217" t="s">
        <v>11720</v>
      </c>
      <c r="E6" s="151" t="s">
        <v>11721</v>
      </c>
      <c r="F6" s="151" t="s">
        <v>2445</v>
      </c>
      <c r="G6" s="151" t="s">
        <v>2446</v>
      </c>
      <c r="H6" s="150"/>
      <c r="I6" s="150"/>
      <c r="J6" s="150"/>
      <c r="K6" s="439">
        <v>45870.0</v>
      </c>
      <c r="L6" s="441">
        <v>0.4166666666666667</v>
      </c>
      <c r="M6" s="441">
        <v>0.4583333333333333</v>
      </c>
      <c r="N6" s="151" t="s">
        <v>10365</v>
      </c>
      <c r="O6" s="150"/>
      <c r="P6" s="150"/>
      <c r="Q6" s="150"/>
      <c r="R6" s="150"/>
      <c r="S6" s="150"/>
      <c r="T6" s="150"/>
      <c r="U6" s="150"/>
      <c r="V6" s="150"/>
      <c r="W6" s="150"/>
      <c r="X6" s="150"/>
      <c r="Y6" s="150"/>
      <c r="Z6" s="150"/>
      <c r="AA6" s="150"/>
      <c r="AB6" s="150"/>
      <c r="AC6" s="150"/>
      <c r="AD6" s="150"/>
      <c r="AE6" s="150"/>
    </row>
    <row r="7">
      <c r="A7" s="151" t="s">
        <v>11722</v>
      </c>
      <c r="B7" s="151" t="s">
        <v>11723</v>
      </c>
      <c r="C7" s="151" t="s">
        <v>11724</v>
      </c>
      <c r="D7" s="217" t="s">
        <v>11725</v>
      </c>
      <c r="E7" s="151" t="s">
        <v>11726</v>
      </c>
      <c r="F7" s="151" t="s">
        <v>2753</v>
      </c>
      <c r="G7" s="151" t="s">
        <v>2752</v>
      </c>
      <c r="H7" s="150"/>
      <c r="I7" s="150"/>
      <c r="J7" s="150"/>
      <c r="K7" s="444">
        <v>45871.0</v>
      </c>
      <c r="L7" s="443">
        <v>0.7291666666666666</v>
      </c>
      <c r="M7" s="443">
        <v>0.7708333333333334</v>
      </c>
      <c r="N7" s="151" t="s">
        <v>10630</v>
      </c>
      <c r="O7" s="150"/>
      <c r="P7" s="150"/>
      <c r="Q7" s="150"/>
      <c r="R7" s="150"/>
      <c r="S7" s="150"/>
      <c r="T7" s="150"/>
      <c r="U7" s="150"/>
      <c r="V7" s="150"/>
      <c r="W7" s="150"/>
      <c r="X7" s="150"/>
      <c r="Y7" s="150"/>
      <c r="Z7" s="150"/>
      <c r="AA7" s="150"/>
      <c r="AB7" s="150"/>
      <c r="AC7" s="150"/>
      <c r="AD7" s="150"/>
      <c r="AE7" s="150"/>
    </row>
    <row r="8">
      <c r="A8" s="151" t="s">
        <v>11727</v>
      </c>
      <c r="B8" s="151" t="s">
        <v>11728</v>
      </c>
      <c r="C8" s="151" t="s">
        <v>11729</v>
      </c>
      <c r="D8" s="217" t="s">
        <v>11730</v>
      </c>
      <c r="E8" s="151" t="s">
        <v>11731</v>
      </c>
      <c r="F8" s="151" t="s">
        <v>3065</v>
      </c>
      <c r="G8" s="151" t="s">
        <v>3068</v>
      </c>
      <c r="H8" s="151" t="s">
        <v>10237</v>
      </c>
      <c r="I8" s="151" t="s">
        <v>4501</v>
      </c>
      <c r="J8" s="151" t="s">
        <v>904</v>
      </c>
      <c r="K8" s="444">
        <v>45871.0</v>
      </c>
      <c r="L8" s="443">
        <v>0.4166666666666667</v>
      </c>
      <c r="M8" s="443">
        <v>0.4583333333333333</v>
      </c>
      <c r="N8" s="151" t="s">
        <v>10549</v>
      </c>
      <c r="O8" s="150"/>
      <c r="P8" s="150"/>
      <c r="Q8" s="150"/>
      <c r="R8" s="150"/>
      <c r="S8" s="150"/>
      <c r="T8" s="150"/>
      <c r="U8" s="150"/>
      <c r="V8" s="150"/>
      <c r="W8" s="150"/>
      <c r="X8" s="150"/>
      <c r="Y8" s="150"/>
      <c r="Z8" s="150"/>
      <c r="AA8" s="150"/>
      <c r="AB8" s="150"/>
      <c r="AC8" s="150"/>
      <c r="AD8" s="150"/>
      <c r="AE8" s="150"/>
    </row>
    <row r="9">
      <c r="A9" s="151" t="s">
        <v>11732</v>
      </c>
      <c r="B9" s="151" t="s">
        <v>11733</v>
      </c>
      <c r="C9" s="151" t="s">
        <v>11734</v>
      </c>
      <c r="D9" s="217" t="s">
        <v>11735</v>
      </c>
      <c r="E9" s="151" t="s">
        <v>11736</v>
      </c>
      <c r="F9" s="151" t="s">
        <v>11737</v>
      </c>
      <c r="G9" s="151" t="s">
        <v>11738</v>
      </c>
      <c r="H9" s="150"/>
      <c r="I9" s="150"/>
      <c r="J9" s="150"/>
      <c r="K9" s="442">
        <v>45870.0</v>
      </c>
      <c r="L9" s="443">
        <v>0.7291666666666666</v>
      </c>
      <c r="M9" s="443">
        <v>0.7708333333333334</v>
      </c>
      <c r="N9" s="151" t="s">
        <v>11251</v>
      </c>
      <c r="O9" s="150"/>
      <c r="P9" s="150"/>
      <c r="Q9" s="150"/>
      <c r="R9" s="150"/>
      <c r="S9" s="150"/>
      <c r="T9" s="150"/>
      <c r="U9" s="150"/>
      <c r="V9" s="150"/>
      <c r="W9" s="150"/>
      <c r="X9" s="150"/>
      <c r="Y9" s="150"/>
      <c r="Z9" s="150"/>
      <c r="AA9" s="150"/>
      <c r="AB9" s="150"/>
      <c r="AC9" s="150"/>
      <c r="AD9" s="150"/>
      <c r="AE9" s="150"/>
    </row>
    <row r="10">
      <c r="A10" s="151" t="s">
        <v>11739</v>
      </c>
      <c r="B10" s="151" t="s">
        <v>11740</v>
      </c>
      <c r="C10" s="151" t="s">
        <v>11741</v>
      </c>
      <c r="D10" s="217" t="s">
        <v>11742</v>
      </c>
      <c r="E10" s="151" t="s">
        <v>11743</v>
      </c>
      <c r="F10" s="151" t="s">
        <v>6785</v>
      </c>
      <c r="G10" s="151" t="s">
        <v>6784</v>
      </c>
      <c r="H10" s="151" t="s">
        <v>10239</v>
      </c>
      <c r="I10" s="151" t="s">
        <v>248</v>
      </c>
      <c r="J10" s="151" t="s">
        <v>904</v>
      </c>
      <c r="K10" s="442">
        <v>45869.0</v>
      </c>
      <c r="L10" s="151" t="s">
        <v>10269</v>
      </c>
      <c r="M10" s="151" t="s">
        <v>10270</v>
      </c>
      <c r="N10" s="151" t="s">
        <v>11744</v>
      </c>
      <c r="O10" s="150"/>
      <c r="P10" s="150"/>
      <c r="Q10" s="150"/>
      <c r="R10" s="150"/>
      <c r="S10" s="150"/>
      <c r="T10" s="150"/>
      <c r="U10" s="150"/>
      <c r="V10" s="150"/>
      <c r="W10" s="150"/>
      <c r="X10" s="150"/>
      <c r="Y10" s="150"/>
      <c r="Z10" s="150"/>
      <c r="AA10" s="150"/>
      <c r="AB10" s="150"/>
      <c r="AC10" s="150"/>
      <c r="AD10" s="150"/>
      <c r="AE10" s="150"/>
    </row>
    <row r="11">
      <c r="A11" s="151" t="s">
        <v>11745</v>
      </c>
      <c r="B11" s="151" t="s">
        <v>11746</v>
      </c>
      <c r="C11" s="151" t="s">
        <v>11747</v>
      </c>
      <c r="D11" s="217" t="s">
        <v>11748</v>
      </c>
      <c r="E11" s="151" t="s">
        <v>11749</v>
      </c>
      <c r="F11" s="151" t="s">
        <v>7859</v>
      </c>
      <c r="G11" s="151" t="s">
        <v>7858</v>
      </c>
      <c r="H11" s="151" t="s">
        <v>10239</v>
      </c>
      <c r="I11" s="151" t="s">
        <v>248</v>
      </c>
      <c r="J11" s="151" t="s">
        <v>191</v>
      </c>
      <c r="K11" s="246"/>
      <c r="L11" s="246"/>
      <c r="M11" s="246"/>
      <c r="N11" s="246"/>
      <c r="O11" s="150"/>
      <c r="P11" s="150"/>
      <c r="Q11" s="150"/>
      <c r="R11" s="150"/>
      <c r="S11" s="150"/>
      <c r="T11" s="150"/>
      <c r="U11" s="150"/>
      <c r="V11" s="150"/>
      <c r="W11" s="150"/>
      <c r="X11" s="150"/>
      <c r="Y11" s="150"/>
      <c r="Z11" s="150"/>
      <c r="AA11" s="150"/>
      <c r="AB11" s="150"/>
      <c r="AC11" s="150"/>
      <c r="AD11" s="150"/>
      <c r="AE11" s="150"/>
    </row>
    <row r="12">
      <c r="A12" s="151" t="s">
        <v>11750</v>
      </c>
      <c r="B12" s="150"/>
      <c r="C12" s="150"/>
      <c r="D12" s="150"/>
      <c r="E12" s="150"/>
      <c r="F12" s="151" t="s">
        <v>6611</v>
      </c>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row>
    <row r="13">
      <c r="A13" s="151" t="s">
        <v>11751</v>
      </c>
      <c r="B13" s="150"/>
      <c r="C13" s="150"/>
      <c r="D13" s="150"/>
      <c r="E13" s="150"/>
      <c r="F13" s="151" t="s">
        <v>7360</v>
      </c>
      <c r="G13" s="150"/>
      <c r="H13" s="150"/>
      <c r="I13" s="150"/>
      <c r="J13" s="150"/>
      <c r="K13" s="444">
        <v>45869.0</v>
      </c>
      <c r="L13" s="443">
        <v>0.6041666666666666</v>
      </c>
      <c r="M13" s="443">
        <v>0.6458333333333334</v>
      </c>
      <c r="N13" s="151" t="s">
        <v>11744</v>
      </c>
      <c r="O13" s="150"/>
      <c r="P13" s="150"/>
      <c r="Q13" s="150"/>
      <c r="R13" s="150"/>
      <c r="S13" s="150"/>
      <c r="T13" s="150"/>
      <c r="U13" s="150"/>
      <c r="V13" s="150"/>
      <c r="W13" s="150"/>
      <c r="X13" s="150"/>
      <c r="Y13" s="150"/>
      <c r="Z13" s="150"/>
      <c r="AA13" s="150"/>
      <c r="AB13" s="150"/>
      <c r="AC13" s="150"/>
      <c r="AD13" s="150"/>
      <c r="AE13" s="150"/>
    </row>
    <row r="14">
      <c r="A14" s="151" t="s">
        <v>11752</v>
      </c>
      <c r="B14" s="151" t="s">
        <v>11753</v>
      </c>
      <c r="C14" s="151" t="s">
        <v>7701</v>
      </c>
      <c r="D14" s="217" t="s">
        <v>11754</v>
      </c>
      <c r="E14" s="151" t="s">
        <v>11755</v>
      </c>
      <c r="F14" s="151" t="s">
        <v>7706</v>
      </c>
      <c r="G14" s="151" t="s">
        <v>11756</v>
      </c>
      <c r="H14" s="246"/>
      <c r="I14" s="246"/>
      <c r="J14" s="246"/>
      <c r="K14" s="439">
        <v>45870.0</v>
      </c>
      <c r="L14" s="441">
        <v>0.4791666666666667</v>
      </c>
      <c r="M14" s="441">
        <v>0.5208333333333334</v>
      </c>
      <c r="N14" s="151" t="s">
        <v>10365</v>
      </c>
      <c r="O14" s="150"/>
      <c r="P14" s="150"/>
      <c r="Q14" s="150"/>
      <c r="R14" s="150"/>
      <c r="S14" s="150"/>
      <c r="T14" s="150"/>
      <c r="U14" s="150"/>
      <c r="V14" s="150"/>
      <c r="W14" s="150"/>
      <c r="X14" s="150"/>
      <c r="Y14" s="150"/>
      <c r="Z14" s="150"/>
      <c r="AA14" s="150"/>
      <c r="AB14" s="150"/>
      <c r="AC14" s="150"/>
      <c r="AD14" s="150"/>
      <c r="AE14" s="150"/>
    </row>
    <row r="15">
      <c r="A15" s="151" t="s">
        <v>11757</v>
      </c>
      <c r="B15" s="151" t="s">
        <v>11758</v>
      </c>
      <c r="C15" s="151" t="s">
        <v>11759</v>
      </c>
      <c r="D15" s="217" t="s">
        <v>11760</v>
      </c>
      <c r="E15" s="246"/>
      <c r="F15" s="151" t="s">
        <v>9122</v>
      </c>
      <c r="G15" s="151" t="s">
        <v>8085</v>
      </c>
      <c r="H15" s="246"/>
      <c r="I15" s="246"/>
      <c r="J15" s="246"/>
      <c r="K15" s="439">
        <v>45870.0</v>
      </c>
      <c r="L15" s="441">
        <v>0.7291666666666666</v>
      </c>
      <c r="M15" s="441">
        <v>0.7708333333333334</v>
      </c>
      <c r="N15" s="178" t="s">
        <v>11761</v>
      </c>
      <c r="O15" s="150"/>
      <c r="P15" s="150"/>
      <c r="Q15" s="150"/>
      <c r="R15" s="150"/>
      <c r="S15" s="150"/>
      <c r="T15" s="150"/>
      <c r="U15" s="150"/>
      <c r="V15" s="150"/>
      <c r="W15" s="150"/>
      <c r="X15" s="150"/>
      <c r="Y15" s="150"/>
      <c r="Z15" s="150"/>
      <c r="AA15" s="150"/>
      <c r="AB15" s="150"/>
      <c r="AC15" s="150"/>
      <c r="AD15" s="150"/>
      <c r="AE15" s="150"/>
    </row>
    <row r="16">
      <c r="A16" s="6" t="s">
        <v>11762</v>
      </c>
      <c r="B16" s="249"/>
      <c r="C16" s="249"/>
      <c r="D16" s="249"/>
      <c r="E16" s="249"/>
      <c r="F16" s="6" t="s">
        <v>8075</v>
      </c>
      <c r="G16" s="446"/>
      <c r="H16" s="446"/>
      <c r="I16" s="446"/>
      <c r="J16" s="446"/>
      <c r="K16" s="447">
        <v>45869.0</v>
      </c>
      <c r="L16" s="448" t="s">
        <v>10317</v>
      </c>
      <c r="M16" s="448" t="s">
        <v>10318</v>
      </c>
      <c r="N16" s="448" t="s">
        <v>11055</v>
      </c>
      <c r="O16" s="150"/>
      <c r="P16" s="150"/>
      <c r="Q16" s="150"/>
      <c r="R16" s="150"/>
      <c r="S16" s="150"/>
      <c r="T16" s="150"/>
      <c r="U16" s="150"/>
      <c r="V16" s="150"/>
      <c r="W16" s="150"/>
      <c r="X16" s="150"/>
      <c r="Y16" s="150"/>
      <c r="Z16" s="150"/>
      <c r="AA16" s="150"/>
      <c r="AB16" s="150"/>
      <c r="AC16" s="150"/>
      <c r="AD16" s="150"/>
      <c r="AE16" s="150"/>
    </row>
    <row r="17">
      <c r="A17" s="151" t="s">
        <v>11763</v>
      </c>
      <c r="B17" s="249"/>
      <c r="C17" s="249"/>
      <c r="D17" s="249"/>
      <c r="E17" s="249"/>
      <c r="F17" s="6" t="s">
        <v>7961</v>
      </c>
      <c r="G17" s="446"/>
      <c r="H17" s="446"/>
      <c r="I17" s="446"/>
      <c r="J17" s="446"/>
      <c r="K17" s="446"/>
      <c r="L17" s="446"/>
      <c r="M17" s="446"/>
      <c r="N17" s="446"/>
      <c r="O17" s="150"/>
      <c r="P17" s="150"/>
      <c r="Q17" s="150"/>
      <c r="R17" s="150"/>
      <c r="S17" s="150"/>
      <c r="T17" s="150"/>
      <c r="U17" s="150"/>
      <c r="V17" s="150"/>
      <c r="W17" s="150"/>
      <c r="X17" s="150"/>
      <c r="Y17" s="150"/>
      <c r="Z17" s="150"/>
      <c r="AA17" s="150"/>
      <c r="AB17" s="150"/>
      <c r="AC17" s="150"/>
      <c r="AD17" s="150"/>
      <c r="AE17" s="150"/>
    </row>
    <row r="18">
      <c r="A18" s="151" t="s">
        <v>11764</v>
      </c>
      <c r="B18" s="6" t="s">
        <v>11765</v>
      </c>
      <c r="C18" s="6" t="s">
        <v>11766</v>
      </c>
      <c r="D18" s="116" t="s">
        <v>11767</v>
      </c>
      <c r="E18" s="6" t="s">
        <v>11768</v>
      </c>
      <c r="F18" s="6" t="s">
        <v>6481</v>
      </c>
      <c r="G18" s="6" t="s">
        <v>6482</v>
      </c>
      <c r="H18" s="6" t="s">
        <v>10237</v>
      </c>
      <c r="I18" s="6" t="s">
        <v>904</v>
      </c>
      <c r="J18" s="6" t="s">
        <v>53</v>
      </c>
      <c r="K18" s="446"/>
      <c r="L18" s="446"/>
      <c r="M18" s="446"/>
      <c r="N18" s="446"/>
      <c r="O18" s="150"/>
      <c r="P18" s="150"/>
      <c r="Q18" s="150"/>
      <c r="R18" s="150"/>
      <c r="S18" s="150"/>
      <c r="T18" s="150"/>
      <c r="U18" s="150"/>
      <c r="V18" s="150"/>
      <c r="W18" s="150"/>
      <c r="X18" s="150"/>
      <c r="Y18" s="150"/>
      <c r="Z18" s="150"/>
      <c r="AA18" s="150"/>
      <c r="AB18" s="150"/>
      <c r="AC18" s="150"/>
      <c r="AD18" s="150"/>
      <c r="AE18" s="150"/>
    </row>
    <row r="19">
      <c r="A19" s="151" t="s">
        <v>11769</v>
      </c>
      <c r="B19" s="6" t="s">
        <v>11770</v>
      </c>
      <c r="C19" s="6" t="s">
        <v>11771</v>
      </c>
      <c r="D19" s="116" t="s">
        <v>11772</v>
      </c>
      <c r="E19" s="6" t="s">
        <v>11773</v>
      </c>
      <c r="F19" s="6" t="s">
        <v>6540</v>
      </c>
      <c r="G19" s="6" t="s">
        <v>6537</v>
      </c>
      <c r="H19" s="6" t="s">
        <v>10239</v>
      </c>
      <c r="I19" s="6" t="s">
        <v>1038</v>
      </c>
      <c r="J19" s="6" t="s">
        <v>191</v>
      </c>
      <c r="K19" s="439">
        <v>45870.0</v>
      </c>
      <c r="L19" s="441">
        <v>0.5416666666666666</v>
      </c>
      <c r="M19" s="441">
        <v>0.5833333333333334</v>
      </c>
      <c r="N19" s="151" t="s">
        <v>10289</v>
      </c>
      <c r="O19" s="150"/>
      <c r="P19" s="150"/>
      <c r="Q19" s="150"/>
      <c r="R19" s="150"/>
      <c r="S19" s="150"/>
      <c r="T19" s="150"/>
      <c r="U19" s="150"/>
      <c r="V19" s="150"/>
      <c r="W19" s="150"/>
      <c r="X19" s="150"/>
      <c r="Y19" s="150"/>
      <c r="Z19" s="150"/>
      <c r="AA19" s="150"/>
      <c r="AB19" s="150"/>
      <c r="AC19" s="150"/>
      <c r="AD19" s="150"/>
      <c r="AE19" s="150"/>
    </row>
    <row r="20">
      <c r="A20" s="151" t="s">
        <v>11774</v>
      </c>
      <c r="B20" s="151" t="s">
        <v>11775</v>
      </c>
      <c r="C20" s="6" t="s">
        <v>11776</v>
      </c>
      <c r="D20" s="233" t="s">
        <v>11777</v>
      </c>
      <c r="E20" s="6" t="s">
        <v>11778</v>
      </c>
      <c r="F20" s="6" t="s">
        <v>6611</v>
      </c>
      <c r="G20" s="6" t="s">
        <v>6610</v>
      </c>
      <c r="H20" s="6" t="s">
        <v>10237</v>
      </c>
      <c r="I20" s="6" t="s">
        <v>138</v>
      </c>
      <c r="J20" s="6" t="s">
        <v>1038</v>
      </c>
      <c r="K20" s="446"/>
      <c r="L20" s="446"/>
      <c r="M20" s="446"/>
      <c r="N20" s="446"/>
      <c r="O20" s="150"/>
      <c r="P20" s="150"/>
      <c r="Q20" s="150"/>
      <c r="R20" s="150"/>
      <c r="S20" s="150"/>
      <c r="T20" s="150"/>
      <c r="U20" s="150"/>
      <c r="V20" s="150"/>
      <c r="W20" s="150"/>
      <c r="X20" s="150"/>
      <c r="Y20" s="150"/>
      <c r="Z20" s="150"/>
      <c r="AA20" s="150"/>
      <c r="AB20" s="150"/>
      <c r="AC20" s="150"/>
      <c r="AD20" s="150"/>
      <c r="AE20" s="150"/>
    </row>
    <row r="21">
      <c r="A21" s="151" t="s">
        <v>11779</v>
      </c>
      <c r="B21" s="151" t="s">
        <v>11780</v>
      </c>
      <c r="C21" s="6" t="s">
        <v>11781</v>
      </c>
      <c r="D21" s="19" t="s">
        <v>11782</v>
      </c>
      <c r="E21" s="6" t="s">
        <v>11783</v>
      </c>
      <c r="F21" s="6" t="s">
        <v>7126</v>
      </c>
      <c r="G21" s="6" t="s">
        <v>7122</v>
      </c>
      <c r="H21" s="249"/>
      <c r="I21" s="249"/>
      <c r="J21" s="249"/>
      <c r="K21" s="249"/>
      <c r="L21" s="249"/>
      <c r="M21" s="249"/>
      <c r="N21" s="249"/>
      <c r="O21" s="150"/>
      <c r="P21" s="150"/>
      <c r="Q21" s="150"/>
      <c r="R21" s="150"/>
      <c r="S21" s="150"/>
      <c r="T21" s="150"/>
      <c r="U21" s="150"/>
      <c r="V21" s="150"/>
      <c r="W21" s="150"/>
      <c r="X21" s="150"/>
      <c r="Y21" s="150"/>
      <c r="Z21" s="150"/>
      <c r="AA21" s="150"/>
      <c r="AB21" s="150"/>
      <c r="AC21" s="150"/>
      <c r="AD21" s="150"/>
      <c r="AE21" s="150"/>
    </row>
    <row r="22">
      <c r="A22" s="210" t="s">
        <v>11784</v>
      </c>
      <c r="B22" s="18" t="s">
        <v>11785</v>
      </c>
      <c r="C22" s="18" t="s">
        <v>11786</v>
      </c>
      <c r="D22" s="116" t="s">
        <v>11787</v>
      </c>
      <c r="E22" s="210" t="s">
        <v>11788</v>
      </c>
      <c r="F22" s="449" t="s">
        <v>7360</v>
      </c>
      <c r="G22" s="449" t="s">
        <v>11789</v>
      </c>
      <c r="H22" s="205"/>
      <c r="I22" s="210"/>
      <c r="J22" s="210"/>
      <c r="K22" s="450" t="s">
        <v>11170</v>
      </c>
      <c r="L22" s="451">
        <v>0.6041666666666666</v>
      </c>
      <c r="M22" s="452">
        <v>0.6458333333333334</v>
      </c>
      <c r="N22" s="151" t="s">
        <v>10499</v>
      </c>
      <c r="O22" s="236"/>
      <c r="P22" s="236"/>
      <c r="Q22" s="236"/>
      <c r="R22" s="236"/>
      <c r="S22" s="236"/>
      <c r="T22" s="236"/>
      <c r="U22" s="236"/>
      <c r="V22" s="236"/>
      <c r="W22" s="236"/>
      <c r="X22" s="236"/>
      <c r="Y22" s="236"/>
      <c r="Z22" s="236"/>
      <c r="AA22" s="236"/>
      <c r="AB22" s="236"/>
      <c r="AC22" s="236"/>
      <c r="AD22" s="236"/>
      <c r="AE22" s="236"/>
    </row>
    <row r="23">
      <c r="A23" s="151" t="s">
        <v>11790</v>
      </c>
      <c r="B23" s="151" t="s">
        <v>11791</v>
      </c>
      <c r="C23" s="151"/>
      <c r="D23" s="151"/>
      <c r="E23" s="151" t="s">
        <v>11792</v>
      </c>
      <c r="F23" s="150"/>
      <c r="G23" s="150"/>
      <c r="H23" s="150"/>
      <c r="I23" s="150"/>
      <c r="J23" s="150"/>
      <c r="K23" s="442">
        <v>45870.0</v>
      </c>
      <c r="L23" s="443">
        <v>0.6041666666666666</v>
      </c>
      <c r="M23" s="443">
        <v>0.6458333333333334</v>
      </c>
      <c r="N23" s="453" t="s">
        <v>10265</v>
      </c>
      <c r="O23" s="150"/>
      <c r="P23" s="150"/>
      <c r="Q23" s="150"/>
      <c r="R23" s="150"/>
      <c r="S23" s="150"/>
      <c r="T23" s="150"/>
      <c r="U23" s="150"/>
      <c r="V23" s="150"/>
      <c r="W23" s="150"/>
      <c r="X23" s="150"/>
      <c r="Y23" s="150"/>
      <c r="Z23" s="150"/>
      <c r="AA23" s="150"/>
      <c r="AB23" s="150"/>
      <c r="AC23" s="150"/>
      <c r="AD23" s="150"/>
      <c r="AE23" s="150"/>
    </row>
    <row r="24">
      <c r="A24" s="151" t="s">
        <v>11793</v>
      </c>
      <c r="B24" s="151" t="s">
        <v>11794</v>
      </c>
      <c r="C24" s="151" t="s">
        <v>11795</v>
      </c>
      <c r="D24" s="217" t="s">
        <v>11796</v>
      </c>
      <c r="E24" s="151" t="s">
        <v>11797</v>
      </c>
      <c r="F24" s="151" t="s">
        <v>8792</v>
      </c>
      <c r="G24" s="151" t="s">
        <v>11798</v>
      </c>
      <c r="H24" s="151"/>
      <c r="I24" s="151"/>
      <c r="J24" s="151"/>
      <c r="K24" s="442">
        <v>45870.0</v>
      </c>
      <c r="L24" s="443">
        <v>0.7291666666666666</v>
      </c>
      <c r="M24" s="443">
        <v>0.7708333333333334</v>
      </c>
      <c r="N24" s="151" t="s">
        <v>10455</v>
      </c>
      <c r="O24" s="150"/>
      <c r="P24" s="150"/>
      <c r="Q24" s="150"/>
      <c r="R24" s="150"/>
      <c r="S24" s="150"/>
      <c r="T24" s="150"/>
      <c r="U24" s="150"/>
      <c r="V24" s="150"/>
      <c r="W24" s="150"/>
      <c r="X24" s="150"/>
      <c r="Y24" s="150"/>
      <c r="Z24" s="150"/>
      <c r="AA24" s="150"/>
      <c r="AB24" s="150"/>
      <c r="AC24" s="150"/>
      <c r="AD24" s="150"/>
      <c r="AE24" s="150"/>
    </row>
    <row r="25">
      <c r="A25" s="151" t="s">
        <v>11799</v>
      </c>
      <c r="B25" s="150" t="s">
        <v>431</v>
      </c>
      <c r="C25" s="150" t="s">
        <v>432</v>
      </c>
      <c r="D25" s="217" t="s">
        <v>11800</v>
      </c>
      <c r="E25" s="151" t="s">
        <v>440</v>
      </c>
      <c r="F25" s="151" t="s">
        <v>11801</v>
      </c>
      <c r="G25" s="151" t="s">
        <v>11802</v>
      </c>
      <c r="H25" s="150"/>
      <c r="I25" s="150"/>
      <c r="J25" s="150"/>
      <c r="K25" s="454">
        <v>45870.0</v>
      </c>
      <c r="L25" s="455">
        <v>0.7291666666666666</v>
      </c>
      <c r="M25" s="455">
        <v>0.7708333333333334</v>
      </c>
      <c r="N25" s="151" t="s">
        <v>10265</v>
      </c>
      <c r="O25" s="150"/>
      <c r="P25" s="150"/>
      <c r="Q25" s="150"/>
      <c r="R25" s="150"/>
      <c r="S25" s="150"/>
      <c r="T25" s="150"/>
      <c r="U25" s="150"/>
      <c r="V25" s="150"/>
      <c r="W25" s="150"/>
      <c r="X25" s="150"/>
      <c r="Y25" s="150"/>
      <c r="Z25" s="150"/>
      <c r="AA25" s="150"/>
      <c r="AB25" s="150"/>
      <c r="AC25" s="150"/>
      <c r="AD25" s="150"/>
      <c r="AE25" s="150"/>
    </row>
    <row r="26">
      <c r="A26" s="456" t="s">
        <v>10275</v>
      </c>
      <c r="B26" s="456" t="s">
        <v>10275</v>
      </c>
      <c r="C26" s="456" t="s">
        <v>10275</v>
      </c>
      <c r="D26" s="457"/>
      <c r="E26" s="456" t="s">
        <v>10275</v>
      </c>
      <c r="F26" s="456" t="s">
        <v>11803</v>
      </c>
      <c r="G26" s="457"/>
      <c r="H26" s="457"/>
      <c r="I26" s="456" t="s">
        <v>11804</v>
      </c>
      <c r="J26" s="457"/>
      <c r="K26" s="458">
        <v>45869.0</v>
      </c>
      <c r="L26" s="459">
        <v>0.5416666666666666</v>
      </c>
      <c r="M26" s="459">
        <v>0.5833333333333334</v>
      </c>
      <c r="N26" s="456" t="s">
        <v>11805</v>
      </c>
      <c r="O26" s="457"/>
      <c r="P26" s="457"/>
      <c r="Q26" s="457"/>
      <c r="R26" s="457"/>
      <c r="S26" s="457"/>
      <c r="T26" s="457"/>
      <c r="U26" s="457"/>
      <c r="V26" s="457"/>
      <c r="W26" s="457"/>
      <c r="X26" s="457"/>
      <c r="Y26" s="457"/>
      <c r="Z26" s="457"/>
      <c r="AA26" s="457"/>
      <c r="AB26" s="457"/>
      <c r="AC26" s="457"/>
      <c r="AD26" s="457"/>
      <c r="AE26" s="457"/>
    </row>
    <row r="27">
      <c r="A27" s="460" t="s">
        <v>11806</v>
      </c>
      <c r="B27" s="457"/>
      <c r="C27" s="457"/>
      <c r="D27" s="457"/>
      <c r="E27" s="457"/>
      <c r="F27" s="456" t="s">
        <v>11807</v>
      </c>
      <c r="G27" s="456" t="s">
        <v>11808</v>
      </c>
      <c r="H27" s="457"/>
      <c r="I27" s="456" t="s">
        <v>158</v>
      </c>
      <c r="J27" s="457"/>
      <c r="K27" s="461">
        <v>45869.0</v>
      </c>
      <c r="L27" s="462">
        <v>0.4791666666666667</v>
      </c>
      <c r="M27" s="462">
        <v>0.5208333333333334</v>
      </c>
      <c r="N27" s="456" t="s">
        <v>11447</v>
      </c>
      <c r="O27" s="457"/>
      <c r="P27" s="457"/>
      <c r="Q27" s="457"/>
      <c r="R27" s="457"/>
      <c r="S27" s="457"/>
      <c r="T27" s="457"/>
      <c r="U27" s="457"/>
      <c r="V27" s="457"/>
      <c r="W27" s="457"/>
      <c r="X27" s="457"/>
      <c r="Y27" s="457"/>
      <c r="Z27" s="457"/>
      <c r="AA27" s="457"/>
      <c r="AB27" s="457"/>
      <c r="AC27" s="457"/>
      <c r="AD27" s="457"/>
      <c r="AE27" s="457"/>
    </row>
    <row r="28">
      <c r="A28" s="456" t="s">
        <v>11809</v>
      </c>
      <c r="B28" s="456"/>
      <c r="C28" s="457"/>
      <c r="D28" s="457"/>
      <c r="E28" s="457"/>
      <c r="F28" s="456" t="s">
        <v>11810</v>
      </c>
      <c r="G28" s="456" t="s">
        <v>11811</v>
      </c>
      <c r="H28" s="457"/>
      <c r="I28" s="456" t="s">
        <v>11804</v>
      </c>
      <c r="J28" s="457"/>
      <c r="K28" s="463">
        <v>45869.0</v>
      </c>
      <c r="L28" s="464">
        <v>0.6041666666666666</v>
      </c>
      <c r="M28" s="464">
        <v>0.6458333333333334</v>
      </c>
      <c r="N28" s="456" t="s">
        <v>11447</v>
      </c>
      <c r="O28" s="457"/>
      <c r="P28" s="457"/>
      <c r="Q28" s="457"/>
      <c r="R28" s="457"/>
      <c r="S28" s="457"/>
      <c r="T28" s="457"/>
      <c r="U28" s="457"/>
      <c r="V28" s="457"/>
      <c r="W28" s="457"/>
      <c r="X28" s="457"/>
      <c r="Y28" s="457"/>
      <c r="Z28" s="457"/>
      <c r="AA28" s="457"/>
      <c r="AB28" s="457"/>
      <c r="AC28" s="457"/>
      <c r="AD28" s="457"/>
      <c r="AE28" s="457"/>
    </row>
    <row r="29">
      <c r="A29" s="456" t="s">
        <v>11812</v>
      </c>
      <c r="B29" s="456" t="s">
        <v>11813</v>
      </c>
      <c r="C29" s="457"/>
      <c r="D29" s="457"/>
      <c r="E29" s="465" t="s">
        <v>11814</v>
      </c>
      <c r="F29" s="456" t="s">
        <v>11815</v>
      </c>
      <c r="G29" s="456" t="s">
        <v>11816</v>
      </c>
      <c r="H29" s="457"/>
      <c r="I29" s="456" t="s">
        <v>577</v>
      </c>
      <c r="J29" s="457"/>
      <c r="K29" s="463">
        <v>45869.0</v>
      </c>
      <c r="L29" s="464">
        <v>0.6666666666666666</v>
      </c>
      <c r="M29" s="464">
        <v>0.7083333333333334</v>
      </c>
      <c r="N29" s="456" t="s">
        <v>11447</v>
      </c>
      <c r="O29" s="457"/>
      <c r="P29" s="457"/>
      <c r="Q29" s="457"/>
      <c r="R29" s="457"/>
      <c r="S29" s="457"/>
      <c r="T29" s="457"/>
      <c r="U29" s="457"/>
      <c r="V29" s="457"/>
      <c r="W29" s="457"/>
      <c r="X29" s="457"/>
      <c r="Y29" s="457"/>
      <c r="Z29" s="457"/>
      <c r="AA29" s="457"/>
      <c r="AB29" s="457"/>
      <c r="AC29" s="457"/>
      <c r="AD29" s="457"/>
      <c r="AE29" s="457"/>
    </row>
    <row r="30">
      <c r="A30" s="456" t="s">
        <v>11817</v>
      </c>
      <c r="B30" s="457"/>
      <c r="C30" s="457"/>
      <c r="D30" s="457"/>
      <c r="E30" s="457"/>
      <c r="F30" s="456" t="s">
        <v>11818</v>
      </c>
      <c r="G30" s="456" t="s">
        <v>11819</v>
      </c>
      <c r="H30" s="457"/>
      <c r="I30" s="456" t="s">
        <v>218</v>
      </c>
      <c r="J30" s="457"/>
      <c r="K30" s="463">
        <v>45869.0</v>
      </c>
      <c r="L30" s="464">
        <v>0.7291666666666666</v>
      </c>
      <c r="M30" s="464">
        <v>0.7708333333333334</v>
      </c>
      <c r="N30" s="456" t="s">
        <v>11447</v>
      </c>
      <c r="O30" s="457"/>
      <c r="P30" s="457"/>
      <c r="Q30" s="457"/>
      <c r="R30" s="457"/>
      <c r="S30" s="457"/>
      <c r="T30" s="457"/>
      <c r="U30" s="457"/>
      <c r="V30" s="457"/>
      <c r="W30" s="457"/>
      <c r="X30" s="457"/>
      <c r="Y30" s="457"/>
      <c r="Z30" s="457"/>
      <c r="AA30" s="457"/>
      <c r="AB30" s="457"/>
      <c r="AC30" s="457"/>
      <c r="AD30" s="457"/>
      <c r="AE30" s="457"/>
    </row>
    <row r="31">
      <c r="A31" s="456" t="s">
        <v>11820</v>
      </c>
      <c r="B31" s="457"/>
      <c r="C31" s="457"/>
      <c r="D31" s="457"/>
      <c r="E31" s="457"/>
      <c r="F31" s="456" t="s">
        <v>11821</v>
      </c>
      <c r="G31" s="456" t="s">
        <v>11822</v>
      </c>
      <c r="H31" s="457"/>
      <c r="I31" s="456" t="s">
        <v>158</v>
      </c>
      <c r="J31" s="457"/>
      <c r="K31" s="463">
        <v>45870.0</v>
      </c>
      <c r="L31" s="464">
        <v>0.4166666666666667</v>
      </c>
      <c r="M31" s="464">
        <v>0.4583333333333333</v>
      </c>
      <c r="N31" s="456" t="s">
        <v>11447</v>
      </c>
      <c r="O31" s="457"/>
      <c r="P31" s="457"/>
      <c r="Q31" s="457"/>
      <c r="R31" s="457"/>
      <c r="S31" s="457"/>
      <c r="T31" s="457"/>
      <c r="U31" s="457"/>
      <c r="V31" s="457"/>
      <c r="W31" s="457"/>
      <c r="X31" s="457"/>
      <c r="Y31" s="457"/>
      <c r="Z31" s="457"/>
      <c r="AA31" s="457"/>
      <c r="AB31" s="457"/>
      <c r="AC31" s="457"/>
      <c r="AD31" s="457"/>
      <c r="AE31" s="457"/>
    </row>
    <row r="32">
      <c r="A32" s="466" t="s">
        <v>11823</v>
      </c>
      <c r="B32" s="456" t="s">
        <v>11824</v>
      </c>
      <c r="C32" s="456"/>
      <c r="D32" s="457"/>
      <c r="E32" s="456"/>
      <c r="F32" s="456" t="s">
        <v>11825</v>
      </c>
      <c r="G32" s="456" t="s">
        <v>11826</v>
      </c>
      <c r="H32" s="457"/>
      <c r="I32" s="456" t="s">
        <v>248</v>
      </c>
      <c r="J32" s="457"/>
      <c r="K32" s="463">
        <v>45870.0</v>
      </c>
      <c r="L32" s="464">
        <v>0.5833333333333334</v>
      </c>
      <c r="M32" s="464">
        <v>0.6458333333333334</v>
      </c>
      <c r="N32" s="456" t="s">
        <v>11447</v>
      </c>
      <c r="O32" s="457"/>
      <c r="P32" s="457"/>
      <c r="Q32" s="457"/>
      <c r="R32" s="457"/>
      <c r="S32" s="457"/>
      <c r="T32" s="457"/>
      <c r="U32" s="457"/>
      <c r="V32" s="457"/>
      <c r="W32" s="457"/>
      <c r="X32" s="457"/>
      <c r="Y32" s="457"/>
      <c r="Z32" s="457"/>
      <c r="AA32" s="457"/>
      <c r="AB32" s="457"/>
      <c r="AC32" s="457"/>
      <c r="AD32" s="457"/>
      <c r="AE32" s="457"/>
    </row>
    <row r="33">
      <c r="A33" s="456" t="s">
        <v>11827</v>
      </c>
      <c r="B33" s="456" t="s">
        <v>11828</v>
      </c>
      <c r="C33" s="457"/>
      <c r="D33" s="457"/>
      <c r="E33" s="457"/>
      <c r="F33" s="456" t="s">
        <v>11829</v>
      </c>
      <c r="G33" s="456" t="s">
        <v>11830</v>
      </c>
      <c r="H33" s="457"/>
      <c r="I33" s="456" t="s">
        <v>875</v>
      </c>
      <c r="J33" s="457"/>
      <c r="K33" s="463">
        <v>45870.0</v>
      </c>
      <c r="L33" s="464">
        <v>0.6666666666666666</v>
      </c>
      <c r="M33" s="464">
        <v>0.7083333333333334</v>
      </c>
      <c r="N33" s="456" t="s">
        <v>11447</v>
      </c>
      <c r="O33" s="457"/>
      <c r="P33" s="457"/>
      <c r="Q33" s="457"/>
      <c r="R33" s="457"/>
      <c r="S33" s="457"/>
      <c r="T33" s="457"/>
      <c r="U33" s="457"/>
      <c r="V33" s="457"/>
      <c r="W33" s="457"/>
      <c r="X33" s="457"/>
      <c r="Y33" s="457"/>
      <c r="Z33" s="457"/>
      <c r="AA33" s="457"/>
      <c r="AB33" s="457"/>
      <c r="AC33" s="457"/>
      <c r="AD33" s="457"/>
      <c r="AE33" s="457"/>
    </row>
    <row r="34">
      <c r="A34" s="456"/>
      <c r="B34" s="456"/>
      <c r="C34" s="457"/>
      <c r="D34" s="457"/>
      <c r="E34" s="457"/>
      <c r="F34" s="467" t="s">
        <v>11818</v>
      </c>
      <c r="G34" s="456" t="s">
        <v>11831</v>
      </c>
      <c r="H34" s="457"/>
      <c r="I34" s="457"/>
      <c r="J34" s="457"/>
      <c r="K34" s="463">
        <v>45870.0</v>
      </c>
      <c r="L34" s="464">
        <v>0.7291666666666666</v>
      </c>
      <c r="M34" s="464">
        <v>0.7708333333333334</v>
      </c>
      <c r="N34" s="456" t="s">
        <v>11447</v>
      </c>
      <c r="O34" s="457"/>
      <c r="P34" s="457"/>
      <c r="Q34" s="457"/>
      <c r="R34" s="457"/>
      <c r="S34" s="457"/>
      <c r="T34" s="457"/>
      <c r="U34" s="457"/>
      <c r="V34" s="457"/>
      <c r="W34" s="457"/>
      <c r="X34" s="457"/>
      <c r="Y34" s="457"/>
      <c r="Z34" s="457"/>
      <c r="AA34" s="457"/>
      <c r="AB34" s="457"/>
      <c r="AC34" s="457"/>
      <c r="AD34" s="457"/>
      <c r="AE34" s="457"/>
    </row>
    <row r="35">
      <c r="A35" s="465" t="s">
        <v>11832</v>
      </c>
      <c r="B35" s="457"/>
      <c r="C35" s="457"/>
      <c r="D35" s="457"/>
      <c r="E35" s="456" t="s">
        <v>11833</v>
      </c>
      <c r="F35" s="456" t="s">
        <v>11834</v>
      </c>
      <c r="G35" s="468" t="s">
        <v>11835</v>
      </c>
      <c r="H35" s="457"/>
      <c r="I35" s="456" t="s">
        <v>248</v>
      </c>
      <c r="J35" s="457"/>
      <c r="K35" s="469">
        <v>45871.0</v>
      </c>
      <c r="L35" s="470">
        <v>0.4166666666666667</v>
      </c>
      <c r="M35" s="470">
        <v>0.4583333333333333</v>
      </c>
      <c r="N35" s="456" t="s">
        <v>11447</v>
      </c>
      <c r="O35" s="457"/>
      <c r="P35" s="457"/>
      <c r="Q35" s="457"/>
      <c r="R35" s="457"/>
      <c r="S35" s="457"/>
      <c r="T35" s="457"/>
      <c r="U35" s="457"/>
      <c r="V35" s="457"/>
      <c r="W35" s="457"/>
      <c r="X35" s="457"/>
      <c r="Y35" s="457"/>
      <c r="Z35" s="457"/>
      <c r="AA35" s="457"/>
      <c r="AB35" s="457"/>
      <c r="AC35" s="457"/>
      <c r="AD35" s="457"/>
      <c r="AE35" s="457"/>
    </row>
    <row r="36">
      <c r="A36" s="456" t="s">
        <v>11836</v>
      </c>
      <c r="B36" s="456" t="s">
        <v>11837</v>
      </c>
      <c r="C36" s="457"/>
      <c r="D36" s="457"/>
      <c r="E36" s="457"/>
      <c r="F36" s="456" t="s">
        <v>11838</v>
      </c>
      <c r="G36" s="468" t="s">
        <v>11839</v>
      </c>
      <c r="H36" s="457"/>
      <c r="I36" s="456" t="s">
        <v>158</v>
      </c>
      <c r="J36" s="457"/>
      <c r="K36" s="463">
        <v>45871.0</v>
      </c>
      <c r="L36" s="464">
        <v>0.4791666666666667</v>
      </c>
      <c r="M36" s="464">
        <v>0.5208333333333334</v>
      </c>
      <c r="N36" s="456" t="s">
        <v>11447</v>
      </c>
      <c r="O36" s="457"/>
      <c r="P36" s="457"/>
      <c r="Q36" s="457"/>
      <c r="R36" s="457"/>
      <c r="S36" s="457"/>
      <c r="T36" s="457"/>
      <c r="U36" s="457"/>
      <c r="V36" s="457"/>
      <c r="W36" s="457"/>
      <c r="X36" s="457"/>
      <c r="Y36" s="457"/>
      <c r="Z36" s="457"/>
      <c r="AA36" s="457"/>
      <c r="AB36" s="457"/>
      <c r="AC36" s="457"/>
      <c r="AD36" s="457"/>
      <c r="AE36" s="457"/>
    </row>
    <row r="37">
      <c r="A37" s="456" t="s">
        <v>11840</v>
      </c>
      <c r="B37" s="457"/>
      <c r="C37" s="457"/>
      <c r="D37" s="457"/>
      <c r="E37" s="456" t="s">
        <v>11841</v>
      </c>
      <c r="F37" s="456" t="s">
        <v>11842</v>
      </c>
      <c r="G37" s="456" t="s">
        <v>11843</v>
      </c>
      <c r="H37" s="457"/>
      <c r="I37" s="456" t="s">
        <v>233</v>
      </c>
      <c r="J37" s="457"/>
      <c r="K37" s="463">
        <v>45871.0</v>
      </c>
      <c r="L37" s="464">
        <v>0.5416666666666666</v>
      </c>
      <c r="M37" s="464">
        <v>0.5833333333333334</v>
      </c>
      <c r="N37" s="456" t="s">
        <v>11447</v>
      </c>
      <c r="O37" s="457"/>
      <c r="P37" s="457"/>
      <c r="Q37" s="457"/>
      <c r="R37" s="457"/>
      <c r="S37" s="457"/>
      <c r="T37" s="457"/>
      <c r="U37" s="457"/>
      <c r="V37" s="457"/>
      <c r="W37" s="457"/>
      <c r="X37" s="457"/>
      <c r="Y37" s="457"/>
      <c r="Z37" s="457"/>
      <c r="AA37" s="457"/>
      <c r="AB37" s="457"/>
      <c r="AC37" s="457"/>
      <c r="AD37" s="457"/>
      <c r="AE37" s="457"/>
    </row>
    <row r="38">
      <c r="A38" s="456" t="s">
        <v>10275</v>
      </c>
      <c r="B38" s="465" t="s">
        <v>11844</v>
      </c>
      <c r="C38" s="457"/>
      <c r="D38" s="457"/>
      <c r="E38" s="457"/>
      <c r="F38" s="456" t="s">
        <v>11845</v>
      </c>
      <c r="G38" s="456" t="s">
        <v>11846</v>
      </c>
      <c r="H38" s="457"/>
      <c r="I38" s="456" t="s">
        <v>191</v>
      </c>
      <c r="J38" s="457"/>
      <c r="K38" s="463">
        <v>45871.0</v>
      </c>
      <c r="L38" s="464">
        <v>0.6041666666666666</v>
      </c>
      <c r="M38" s="464">
        <v>0.6458333333333334</v>
      </c>
      <c r="N38" s="456" t="s">
        <v>11447</v>
      </c>
      <c r="O38" s="457"/>
      <c r="P38" s="457"/>
      <c r="Q38" s="457"/>
      <c r="R38" s="457"/>
      <c r="S38" s="457"/>
      <c r="T38" s="457"/>
      <c r="U38" s="457"/>
      <c r="V38" s="457"/>
      <c r="W38" s="457"/>
      <c r="X38" s="457"/>
      <c r="Y38" s="457"/>
      <c r="Z38" s="457"/>
      <c r="AA38" s="457"/>
      <c r="AB38" s="457"/>
      <c r="AC38" s="457"/>
      <c r="AD38" s="457"/>
      <c r="AE38" s="457"/>
    </row>
    <row r="39">
      <c r="A39" s="456" t="s">
        <v>11847</v>
      </c>
      <c r="B39" s="456"/>
      <c r="C39" s="456" t="s">
        <v>11848</v>
      </c>
      <c r="D39" s="457"/>
      <c r="E39" s="457"/>
      <c r="F39" s="456" t="s">
        <v>11849</v>
      </c>
      <c r="G39" s="456" t="s">
        <v>11850</v>
      </c>
      <c r="H39" s="457"/>
      <c r="I39" s="456" t="s">
        <v>2912</v>
      </c>
      <c r="J39" s="457"/>
      <c r="K39" s="463">
        <v>45871.0</v>
      </c>
      <c r="L39" s="464">
        <v>0.6666666666666666</v>
      </c>
      <c r="M39" s="464">
        <v>0.7083333333333334</v>
      </c>
      <c r="N39" s="456" t="s">
        <v>11447</v>
      </c>
      <c r="O39" s="457"/>
      <c r="P39" s="457"/>
      <c r="Q39" s="457"/>
      <c r="R39" s="457"/>
      <c r="S39" s="457"/>
      <c r="T39" s="457"/>
      <c r="U39" s="457"/>
      <c r="V39" s="457"/>
      <c r="W39" s="457"/>
      <c r="X39" s="457"/>
      <c r="Y39" s="457"/>
      <c r="Z39" s="457"/>
      <c r="AA39" s="457"/>
      <c r="AB39" s="457"/>
      <c r="AC39" s="457"/>
      <c r="AD39" s="457"/>
      <c r="AE39" s="457"/>
    </row>
    <row r="40">
      <c r="A40" s="456" t="s">
        <v>11851</v>
      </c>
      <c r="B40" s="457"/>
      <c r="C40" s="456" t="s">
        <v>11852</v>
      </c>
      <c r="D40" s="457"/>
      <c r="E40" s="457"/>
      <c r="F40" s="456" t="s">
        <v>11853</v>
      </c>
      <c r="G40" s="456" t="s">
        <v>11854</v>
      </c>
      <c r="H40" s="457"/>
      <c r="I40" s="456" t="s">
        <v>438</v>
      </c>
      <c r="J40" s="457"/>
      <c r="K40" s="463">
        <v>45871.0</v>
      </c>
      <c r="L40" s="464">
        <v>0.7291666666666666</v>
      </c>
      <c r="M40" s="464">
        <v>0.7708333333333334</v>
      </c>
      <c r="N40" s="456" t="s">
        <v>11447</v>
      </c>
      <c r="O40" s="457"/>
      <c r="P40" s="457"/>
      <c r="Q40" s="457"/>
      <c r="R40" s="457"/>
      <c r="S40" s="457"/>
      <c r="T40" s="457"/>
      <c r="U40" s="457"/>
      <c r="V40" s="457"/>
      <c r="W40" s="457"/>
      <c r="X40" s="457"/>
      <c r="Y40" s="457"/>
      <c r="Z40" s="457"/>
      <c r="AA40" s="457"/>
      <c r="AB40" s="457"/>
      <c r="AC40" s="457"/>
      <c r="AD40" s="457"/>
      <c r="AE40" s="457"/>
    </row>
    <row r="41">
      <c r="A41" s="457"/>
      <c r="B41" s="457"/>
      <c r="C41" s="457"/>
      <c r="D41" s="457"/>
      <c r="E41" s="457"/>
      <c r="F41" s="465" t="s">
        <v>11818</v>
      </c>
      <c r="G41" s="456" t="s">
        <v>11831</v>
      </c>
      <c r="H41" s="457"/>
      <c r="I41" s="457"/>
      <c r="J41" s="457"/>
      <c r="K41" s="463">
        <v>45871.0</v>
      </c>
      <c r="L41" s="464">
        <v>0.7916666666666666</v>
      </c>
      <c r="M41" s="464">
        <v>0.8333333333333334</v>
      </c>
      <c r="N41" s="456" t="s">
        <v>11447</v>
      </c>
      <c r="O41" s="457"/>
      <c r="P41" s="457"/>
      <c r="Q41" s="457"/>
      <c r="R41" s="457"/>
      <c r="S41" s="457"/>
      <c r="T41" s="457"/>
      <c r="U41" s="457"/>
      <c r="V41" s="457"/>
      <c r="W41" s="457"/>
      <c r="X41" s="457"/>
      <c r="Y41" s="457"/>
      <c r="Z41" s="457"/>
      <c r="AA41" s="457"/>
      <c r="AB41" s="457"/>
      <c r="AC41" s="457"/>
      <c r="AD41" s="457"/>
      <c r="AE41" s="457"/>
    </row>
    <row r="42">
      <c r="A42" s="471" t="s">
        <v>11855</v>
      </c>
      <c r="B42" s="471" t="s">
        <v>11456</v>
      </c>
      <c r="C42" s="472"/>
      <c r="D42" s="473" t="s">
        <v>11457</v>
      </c>
      <c r="E42" s="474" t="s">
        <v>11856</v>
      </c>
      <c r="F42" s="475" t="s">
        <v>11857</v>
      </c>
      <c r="G42" s="401" t="s">
        <v>11858</v>
      </c>
      <c r="H42" s="472"/>
      <c r="I42" s="472"/>
      <c r="J42" s="472"/>
      <c r="K42" s="476">
        <v>45869.0</v>
      </c>
      <c r="L42" s="477">
        <v>0.6041666666666666</v>
      </c>
      <c r="M42" s="477">
        <v>0.6458333333333334</v>
      </c>
      <c r="N42" s="400" t="s">
        <v>10459</v>
      </c>
      <c r="O42" s="400" t="s">
        <v>11859</v>
      </c>
      <c r="P42" s="472"/>
      <c r="Q42" s="472"/>
      <c r="R42" s="472"/>
      <c r="S42" s="472"/>
      <c r="T42" s="472"/>
      <c r="U42" s="472"/>
      <c r="V42" s="472"/>
      <c r="W42" s="472"/>
      <c r="X42" s="472"/>
      <c r="Y42" s="472"/>
      <c r="Z42" s="472"/>
      <c r="AA42" s="472"/>
      <c r="AB42" s="472"/>
      <c r="AC42" s="472"/>
      <c r="AD42" s="472"/>
      <c r="AE42" s="472"/>
    </row>
    <row r="43">
      <c r="A43" s="400" t="s">
        <v>11860</v>
      </c>
      <c r="B43" s="478" t="s">
        <v>11861</v>
      </c>
      <c r="C43" s="401"/>
      <c r="D43" s="401"/>
      <c r="E43" s="401"/>
      <c r="F43" s="400" t="s">
        <v>11862</v>
      </c>
      <c r="G43" s="400" t="s">
        <v>11863</v>
      </c>
      <c r="H43" s="401"/>
      <c r="I43" s="401"/>
      <c r="J43" s="401"/>
      <c r="K43" s="479">
        <v>45870.0</v>
      </c>
      <c r="L43" s="480">
        <v>0.4166666666666667</v>
      </c>
      <c r="M43" s="480">
        <v>0.4583333333333333</v>
      </c>
      <c r="N43" s="400" t="s">
        <v>10496</v>
      </c>
      <c r="P43" s="401"/>
      <c r="Q43" s="401"/>
      <c r="R43" s="401"/>
      <c r="S43" s="401"/>
      <c r="T43" s="401"/>
      <c r="U43" s="401"/>
      <c r="V43" s="401"/>
      <c r="W43" s="401"/>
      <c r="X43" s="401"/>
      <c r="Y43" s="401"/>
      <c r="Z43" s="401"/>
      <c r="AA43" s="401"/>
      <c r="AB43" s="401"/>
      <c r="AC43" s="401"/>
      <c r="AD43" s="401"/>
      <c r="AE43" s="401"/>
    </row>
    <row r="44">
      <c r="A44" s="400" t="s">
        <v>11864</v>
      </c>
      <c r="B44" s="481"/>
      <c r="C44" s="401"/>
      <c r="D44" s="401"/>
      <c r="E44" s="401"/>
      <c r="F44" s="400" t="s">
        <v>11865</v>
      </c>
      <c r="G44" s="400"/>
      <c r="H44" s="401"/>
      <c r="I44" s="401"/>
      <c r="J44" s="401"/>
      <c r="K44" s="482">
        <v>45870.0</v>
      </c>
      <c r="L44" s="480">
        <v>0.6666666666666666</v>
      </c>
      <c r="M44" s="480">
        <v>0.7083333333333334</v>
      </c>
      <c r="N44" s="400" t="s">
        <v>10328</v>
      </c>
      <c r="P44" s="401"/>
      <c r="Q44" s="401"/>
      <c r="R44" s="401"/>
      <c r="S44" s="401"/>
      <c r="T44" s="401"/>
      <c r="U44" s="401"/>
      <c r="V44" s="401"/>
      <c r="W44" s="401"/>
      <c r="X44" s="401"/>
      <c r="Y44" s="401"/>
      <c r="Z44" s="401"/>
      <c r="AA44" s="401"/>
      <c r="AB44" s="401"/>
      <c r="AC44" s="401"/>
      <c r="AD44" s="401"/>
      <c r="AE44" s="401"/>
    </row>
    <row r="45">
      <c r="A45" s="483" t="s">
        <v>11474</v>
      </c>
      <c r="B45" s="483" t="s">
        <v>11475</v>
      </c>
      <c r="C45" s="484"/>
      <c r="D45" s="485"/>
      <c r="E45" s="484"/>
      <c r="F45" s="486" t="s">
        <v>11476</v>
      </c>
      <c r="G45" s="487"/>
      <c r="H45" s="485"/>
      <c r="I45" s="485"/>
      <c r="J45" s="485"/>
      <c r="K45" s="488">
        <v>45869.0</v>
      </c>
      <c r="L45" s="489">
        <v>0.5</v>
      </c>
      <c r="M45" s="489">
        <v>0.5277777777777778</v>
      </c>
      <c r="N45" s="486" t="s">
        <v>11477</v>
      </c>
      <c r="O45" s="490" t="s">
        <v>2474</v>
      </c>
      <c r="P45" s="485"/>
      <c r="Q45" s="485"/>
      <c r="R45" s="485"/>
      <c r="S45" s="485"/>
      <c r="T45" s="485"/>
      <c r="U45" s="485"/>
      <c r="V45" s="485"/>
      <c r="W45" s="485"/>
      <c r="X45" s="485"/>
      <c r="Y45" s="485"/>
      <c r="Z45" s="485"/>
      <c r="AA45" s="485"/>
      <c r="AB45" s="485"/>
      <c r="AC45" s="485"/>
      <c r="AD45" s="485"/>
      <c r="AE45" s="485"/>
    </row>
    <row r="46">
      <c r="A46" s="491" t="s">
        <v>11866</v>
      </c>
      <c r="B46" s="491" t="s">
        <v>11867</v>
      </c>
      <c r="C46" s="487"/>
      <c r="D46" s="487"/>
      <c r="E46" s="487"/>
      <c r="F46" s="486" t="s">
        <v>11868</v>
      </c>
      <c r="G46" s="487"/>
      <c r="H46" s="487"/>
      <c r="I46" s="487"/>
      <c r="J46" s="487"/>
      <c r="K46" s="492">
        <v>45869.0</v>
      </c>
      <c r="L46" s="493">
        <v>0.5833333333333334</v>
      </c>
      <c r="M46" s="493">
        <v>0.6111111111111112</v>
      </c>
      <c r="N46" s="494" t="s">
        <v>11477</v>
      </c>
      <c r="P46" s="487"/>
      <c r="Q46" s="487"/>
      <c r="R46" s="487"/>
      <c r="S46" s="487"/>
      <c r="T46" s="487"/>
      <c r="U46" s="487"/>
      <c r="V46" s="487"/>
      <c r="W46" s="487"/>
      <c r="X46" s="487"/>
      <c r="Y46" s="487"/>
      <c r="Z46" s="487"/>
      <c r="AA46" s="487"/>
      <c r="AB46" s="487"/>
      <c r="AC46" s="487"/>
      <c r="AD46" s="487"/>
      <c r="AE46" s="487"/>
    </row>
    <row r="47">
      <c r="A47" s="495" t="s">
        <v>11474</v>
      </c>
      <c r="B47" s="495" t="s">
        <v>11475</v>
      </c>
      <c r="C47" s="487"/>
      <c r="D47" s="487"/>
      <c r="E47" s="487"/>
      <c r="F47" s="496" t="s">
        <v>10275</v>
      </c>
      <c r="G47" s="487"/>
      <c r="H47" s="487"/>
      <c r="I47" s="487"/>
      <c r="J47" s="487"/>
      <c r="K47" s="497">
        <v>45870.0</v>
      </c>
      <c r="L47" s="498">
        <v>0.5</v>
      </c>
      <c r="M47" s="499">
        <v>0.5277777777777778</v>
      </c>
      <c r="N47" s="500" t="s">
        <v>11477</v>
      </c>
      <c r="P47" s="487"/>
      <c r="Q47" s="487"/>
      <c r="R47" s="487"/>
      <c r="S47" s="487"/>
      <c r="T47" s="487"/>
      <c r="U47" s="487"/>
      <c r="V47" s="487"/>
      <c r="W47" s="487"/>
      <c r="X47" s="487"/>
      <c r="Y47" s="487"/>
      <c r="Z47" s="487"/>
      <c r="AA47" s="487"/>
      <c r="AB47" s="487"/>
      <c r="AC47" s="487"/>
      <c r="AD47" s="487"/>
      <c r="AE47" s="487"/>
    </row>
    <row r="48">
      <c r="A48" s="495" t="s">
        <v>11866</v>
      </c>
      <c r="B48" s="495" t="s">
        <v>11867</v>
      </c>
      <c r="C48" s="487"/>
      <c r="D48" s="487"/>
      <c r="E48" s="487"/>
      <c r="F48" s="501" t="s">
        <v>11869</v>
      </c>
      <c r="G48" s="487"/>
      <c r="H48" s="487"/>
      <c r="I48" s="487"/>
      <c r="J48" s="487"/>
      <c r="K48" s="497">
        <v>45870.0</v>
      </c>
      <c r="L48" s="498">
        <v>0.5833333333333334</v>
      </c>
      <c r="M48" s="499">
        <v>0.6111111111111112</v>
      </c>
      <c r="N48" s="502" t="s">
        <v>11477</v>
      </c>
      <c r="P48" s="487"/>
      <c r="Q48" s="487"/>
      <c r="R48" s="487"/>
      <c r="S48" s="487"/>
      <c r="T48" s="487"/>
      <c r="U48" s="487"/>
      <c r="V48" s="487"/>
      <c r="W48" s="487"/>
      <c r="X48" s="487"/>
      <c r="Y48" s="487"/>
      <c r="Z48" s="487"/>
      <c r="AA48" s="487"/>
      <c r="AB48" s="487"/>
      <c r="AC48" s="487"/>
      <c r="AD48" s="487"/>
      <c r="AE48" s="487"/>
    </row>
    <row r="49">
      <c r="A49" s="495" t="s">
        <v>11684</v>
      </c>
      <c r="B49" s="495" t="s">
        <v>11685</v>
      </c>
      <c r="C49" s="487"/>
      <c r="D49" s="487"/>
      <c r="E49" s="487"/>
      <c r="F49" s="503" t="s">
        <v>11686</v>
      </c>
      <c r="G49" s="487"/>
      <c r="H49" s="487"/>
      <c r="I49" s="487"/>
      <c r="J49" s="487"/>
      <c r="K49" s="497">
        <v>45870.0</v>
      </c>
      <c r="L49" s="498">
        <v>0.625</v>
      </c>
      <c r="M49" s="499">
        <v>0.6527777777777778</v>
      </c>
      <c r="N49" s="502" t="s">
        <v>11477</v>
      </c>
      <c r="P49" s="487"/>
      <c r="Q49" s="487"/>
      <c r="R49" s="487"/>
      <c r="S49" s="487"/>
      <c r="T49" s="487"/>
      <c r="U49" s="487"/>
      <c r="V49" s="487"/>
      <c r="W49" s="487"/>
      <c r="X49" s="487"/>
      <c r="Y49" s="487"/>
      <c r="Z49" s="487"/>
      <c r="AA49" s="487"/>
      <c r="AB49" s="487"/>
      <c r="AC49" s="487"/>
      <c r="AD49" s="487"/>
      <c r="AE49" s="487"/>
    </row>
    <row r="50">
      <c r="A50" s="504" t="s">
        <v>11870</v>
      </c>
      <c r="B50" s="504" t="s">
        <v>11871</v>
      </c>
      <c r="C50" s="487"/>
      <c r="D50" s="487"/>
      <c r="E50" s="487"/>
      <c r="F50" s="504" t="s">
        <v>11872</v>
      </c>
      <c r="G50" s="487"/>
      <c r="H50" s="487"/>
      <c r="I50" s="487"/>
      <c r="J50" s="487"/>
      <c r="K50" s="492">
        <v>45871.0</v>
      </c>
      <c r="L50" s="505">
        <v>0.5833333333333334</v>
      </c>
      <c r="M50" s="506">
        <v>0.6111111111111112</v>
      </c>
      <c r="N50" s="507" t="s">
        <v>11477</v>
      </c>
      <c r="P50" s="487"/>
      <c r="Q50" s="487"/>
      <c r="R50" s="487"/>
      <c r="S50" s="487"/>
      <c r="T50" s="487"/>
      <c r="U50" s="487"/>
      <c r="V50" s="487"/>
      <c r="W50" s="487"/>
      <c r="X50" s="487"/>
      <c r="Y50" s="487"/>
      <c r="Z50" s="487"/>
      <c r="AA50" s="487"/>
      <c r="AB50" s="487"/>
      <c r="AC50" s="487"/>
      <c r="AD50" s="487"/>
      <c r="AE50" s="487"/>
    </row>
    <row r="51">
      <c r="A51" s="504" t="s">
        <v>11684</v>
      </c>
      <c r="B51" s="504" t="s">
        <v>11685</v>
      </c>
      <c r="C51" s="487"/>
      <c r="D51" s="487"/>
      <c r="E51" s="487"/>
      <c r="F51" s="504" t="s">
        <v>11686</v>
      </c>
      <c r="G51" s="487"/>
      <c r="H51" s="487"/>
      <c r="I51" s="487"/>
      <c r="J51" s="487"/>
      <c r="K51" s="492">
        <v>45871.0</v>
      </c>
      <c r="L51" s="505">
        <v>0.625</v>
      </c>
      <c r="M51" s="506">
        <v>0.6527777777777778</v>
      </c>
      <c r="N51" s="507" t="s">
        <v>11477</v>
      </c>
      <c r="P51" s="487"/>
      <c r="Q51" s="487"/>
      <c r="R51" s="487"/>
      <c r="S51" s="487"/>
      <c r="T51" s="487"/>
      <c r="U51" s="487"/>
      <c r="V51" s="487"/>
      <c r="W51" s="487"/>
      <c r="X51" s="487"/>
      <c r="Y51" s="487"/>
      <c r="Z51" s="487"/>
      <c r="AA51" s="487"/>
      <c r="AB51" s="487"/>
      <c r="AC51" s="487"/>
      <c r="AD51" s="487"/>
      <c r="AE51" s="487"/>
    </row>
    <row r="52">
      <c r="A52" s="501" t="s">
        <v>11870</v>
      </c>
      <c r="B52" s="501" t="s">
        <v>11871</v>
      </c>
      <c r="C52" s="487"/>
      <c r="D52" s="487"/>
      <c r="E52" s="487"/>
      <c r="F52" s="501" t="s">
        <v>11873</v>
      </c>
      <c r="G52" s="487"/>
      <c r="H52" s="487"/>
      <c r="I52" s="487"/>
      <c r="J52" s="487"/>
      <c r="K52" s="497">
        <v>45872.0</v>
      </c>
      <c r="L52" s="498">
        <v>0.5833333333333334</v>
      </c>
      <c r="M52" s="499">
        <v>0.6111111111111112</v>
      </c>
      <c r="N52" s="508" t="s">
        <v>11477</v>
      </c>
      <c r="P52" s="487"/>
      <c r="Q52" s="487"/>
      <c r="R52" s="487"/>
      <c r="S52" s="487"/>
      <c r="T52" s="487"/>
      <c r="U52" s="487"/>
      <c r="V52" s="487"/>
      <c r="W52" s="487"/>
      <c r="X52" s="487"/>
      <c r="Y52" s="487"/>
      <c r="Z52" s="487"/>
      <c r="AA52" s="487"/>
      <c r="AB52" s="487"/>
      <c r="AC52" s="487"/>
      <c r="AD52" s="487"/>
      <c r="AE52" s="487"/>
    </row>
    <row r="53">
      <c r="A53" s="501" t="s">
        <v>11684</v>
      </c>
      <c r="B53" s="501" t="s">
        <v>11685</v>
      </c>
      <c r="C53" s="487"/>
      <c r="D53" s="487"/>
      <c r="E53" s="487"/>
      <c r="F53" s="501" t="s">
        <v>11686</v>
      </c>
      <c r="G53" s="487"/>
      <c r="H53" s="487"/>
      <c r="I53" s="487"/>
      <c r="J53" s="487"/>
      <c r="K53" s="497">
        <v>45872.0</v>
      </c>
      <c r="L53" s="498">
        <v>0.625</v>
      </c>
      <c r="M53" s="499">
        <v>0.6527777777777778</v>
      </c>
      <c r="N53" s="508" t="s">
        <v>11477</v>
      </c>
      <c r="P53" s="487"/>
      <c r="Q53" s="487"/>
      <c r="R53" s="487"/>
      <c r="S53" s="487"/>
      <c r="T53" s="487"/>
      <c r="U53" s="487"/>
      <c r="V53" s="487"/>
      <c r="W53" s="487"/>
      <c r="X53" s="487"/>
      <c r="Y53" s="487"/>
      <c r="Z53" s="487"/>
      <c r="AA53" s="487"/>
      <c r="AB53" s="487"/>
      <c r="AC53" s="487"/>
      <c r="AD53" s="487"/>
      <c r="AE53" s="487"/>
    </row>
    <row r="54">
      <c r="A54" s="151" t="s">
        <v>11874</v>
      </c>
      <c r="B54" s="151" t="s">
        <v>11875</v>
      </c>
      <c r="C54" s="151" t="s">
        <v>9515</v>
      </c>
      <c r="D54" s="217" t="s">
        <v>11876</v>
      </c>
      <c r="E54" s="151" t="s">
        <v>11877</v>
      </c>
      <c r="F54" s="151" t="s">
        <v>11878</v>
      </c>
      <c r="G54" s="151" t="s">
        <v>11879</v>
      </c>
      <c r="H54" s="150"/>
      <c r="I54" s="150"/>
      <c r="J54" s="150"/>
      <c r="K54" s="442">
        <v>45870.0</v>
      </c>
      <c r="L54" s="443">
        <v>0.4791666666666667</v>
      </c>
      <c r="M54" s="443">
        <v>0.5208333333333334</v>
      </c>
      <c r="N54" s="151" t="s">
        <v>11880</v>
      </c>
      <c r="O54" s="150"/>
      <c r="P54" s="150"/>
      <c r="Q54" s="150"/>
      <c r="R54" s="150"/>
      <c r="S54" s="150"/>
      <c r="T54" s="150"/>
      <c r="U54" s="150"/>
      <c r="V54" s="150"/>
      <c r="W54" s="150"/>
      <c r="X54" s="150"/>
      <c r="Y54" s="150"/>
      <c r="Z54" s="150"/>
      <c r="AA54" s="150"/>
      <c r="AB54" s="150"/>
      <c r="AC54" s="150"/>
      <c r="AD54" s="150"/>
      <c r="AE54" s="150"/>
    </row>
    <row r="55">
      <c r="A55" s="509" t="s">
        <v>11881</v>
      </c>
      <c r="B55" s="509" t="s">
        <v>11882</v>
      </c>
      <c r="C55" s="509" t="s">
        <v>11883</v>
      </c>
      <c r="D55" s="510" t="s">
        <v>11884</v>
      </c>
      <c r="E55" s="511" t="s">
        <v>11885</v>
      </c>
      <c r="F55" s="512" t="s">
        <v>10029</v>
      </c>
      <c r="G55" s="151" t="s">
        <v>10028</v>
      </c>
      <c r="H55" s="150"/>
      <c r="I55" s="151" t="s">
        <v>53</v>
      </c>
      <c r="J55" s="513"/>
      <c r="K55" s="513">
        <v>45869.0</v>
      </c>
      <c r="L55" s="514">
        <v>0.7291666666666666</v>
      </c>
      <c r="M55" s="514">
        <v>0.7708333333333334</v>
      </c>
      <c r="N55" s="151" t="s">
        <v>11505</v>
      </c>
      <c r="O55" s="150"/>
      <c r="P55" s="150"/>
      <c r="Q55" s="150"/>
      <c r="R55" s="150"/>
      <c r="S55" s="150"/>
      <c r="T55" s="150"/>
      <c r="U55" s="150"/>
      <c r="V55" s="150"/>
      <c r="W55" s="150"/>
      <c r="X55" s="150"/>
      <c r="Y55" s="150"/>
      <c r="Z55" s="150"/>
      <c r="AA55" s="150"/>
      <c r="AB55" s="150"/>
      <c r="AC55" s="150"/>
      <c r="AD55" s="150"/>
      <c r="AE55" s="150"/>
    </row>
    <row r="56">
      <c r="A56" s="515" t="s">
        <v>11886</v>
      </c>
      <c r="B56" s="516" t="s">
        <v>11887</v>
      </c>
      <c r="C56" s="516" t="s">
        <v>9515</v>
      </c>
      <c r="D56" s="517" t="s">
        <v>11888</v>
      </c>
      <c r="E56" s="516" t="s">
        <v>11889</v>
      </c>
      <c r="F56" s="516" t="s">
        <v>11890</v>
      </c>
      <c r="G56" s="516" t="s">
        <v>11891</v>
      </c>
      <c r="H56" s="150"/>
      <c r="I56" s="150"/>
      <c r="J56" s="150"/>
      <c r="K56" s="442">
        <v>45871.0</v>
      </c>
      <c r="L56" s="443">
        <v>0.5416666666666666</v>
      </c>
      <c r="M56" s="443">
        <v>0.5833333333333334</v>
      </c>
      <c r="N56" s="151" t="s">
        <v>10630</v>
      </c>
      <c r="O56" s="150"/>
      <c r="P56" s="150"/>
      <c r="Q56" s="150"/>
      <c r="R56" s="150"/>
      <c r="S56" s="150"/>
      <c r="T56" s="150"/>
      <c r="U56" s="150"/>
      <c r="V56" s="150"/>
      <c r="W56" s="150"/>
      <c r="X56" s="150"/>
      <c r="Y56" s="150"/>
      <c r="Z56" s="150"/>
      <c r="AA56" s="150"/>
      <c r="AB56" s="150"/>
      <c r="AC56" s="150"/>
      <c r="AD56" s="150"/>
      <c r="AE56" s="150"/>
    </row>
    <row r="57">
      <c r="A57" s="151" t="s">
        <v>11892</v>
      </c>
      <c r="B57" s="516" t="s">
        <v>11893</v>
      </c>
      <c r="C57" s="516" t="s">
        <v>11508</v>
      </c>
      <c r="D57" s="517" t="s">
        <v>11894</v>
      </c>
      <c r="E57" s="516" t="s">
        <v>11895</v>
      </c>
      <c r="F57" s="516" t="s">
        <v>11896</v>
      </c>
      <c r="G57" s="516" t="s">
        <v>11897</v>
      </c>
      <c r="H57" s="150"/>
      <c r="I57" s="150"/>
      <c r="J57" s="150"/>
      <c r="K57" s="442">
        <v>45869.0</v>
      </c>
      <c r="L57" s="443">
        <v>0.4166666666666667</v>
      </c>
      <c r="M57" s="443">
        <v>0.4583333333333333</v>
      </c>
      <c r="N57" s="151" t="s">
        <v>10630</v>
      </c>
      <c r="O57" s="150"/>
      <c r="P57" s="150"/>
      <c r="Q57" s="150"/>
      <c r="R57" s="150"/>
      <c r="S57" s="150"/>
      <c r="T57" s="150"/>
      <c r="U57" s="150"/>
      <c r="V57" s="150"/>
      <c r="W57" s="150"/>
      <c r="X57" s="150"/>
      <c r="Y57" s="150"/>
      <c r="Z57" s="150"/>
      <c r="AA57" s="150"/>
      <c r="AB57" s="150"/>
      <c r="AC57" s="150"/>
      <c r="AD57" s="150"/>
      <c r="AE57" s="150"/>
    </row>
    <row r="58">
      <c r="A58" s="151" t="s">
        <v>11898</v>
      </c>
      <c r="B58" s="511" t="s">
        <v>11899</v>
      </c>
      <c r="C58" s="511" t="s">
        <v>11900</v>
      </c>
      <c r="D58" s="445" t="s">
        <v>11901</v>
      </c>
      <c r="E58" s="511" t="s">
        <v>11902</v>
      </c>
      <c r="F58" s="518" t="s">
        <v>11903</v>
      </c>
      <c r="G58" s="151" t="s">
        <v>11904</v>
      </c>
      <c r="H58" s="150"/>
      <c r="I58" s="151" t="s">
        <v>158</v>
      </c>
      <c r="J58" s="150"/>
      <c r="K58" s="519">
        <v>45871.0</v>
      </c>
      <c r="L58" s="520">
        <v>0.6041666666666666</v>
      </c>
      <c r="M58" s="520">
        <v>0.6458333333333334</v>
      </c>
      <c r="N58" s="151" t="s">
        <v>11505</v>
      </c>
      <c r="O58" s="150"/>
      <c r="P58" s="150"/>
      <c r="Q58" s="150"/>
      <c r="R58" s="150"/>
      <c r="S58" s="150"/>
      <c r="T58" s="150"/>
      <c r="U58" s="150"/>
      <c r="V58" s="150"/>
      <c r="W58" s="150"/>
      <c r="X58" s="150"/>
      <c r="Y58" s="150"/>
      <c r="Z58" s="150"/>
      <c r="AA58" s="150"/>
      <c r="AB58" s="150"/>
      <c r="AC58" s="150"/>
      <c r="AD58" s="150"/>
      <c r="AE58" s="150"/>
    </row>
    <row r="59">
      <c r="A59" s="361"/>
      <c r="B59" s="361"/>
      <c r="C59" s="361"/>
      <c r="D59" s="361"/>
      <c r="E59" s="361"/>
      <c r="F59" s="361"/>
      <c r="G59" s="361"/>
      <c r="H59" s="361"/>
      <c r="I59" s="361"/>
      <c r="J59" s="361"/>
      <c r="K59" s="361"/>
      <c r="L59" s="361"/>
      <c r="M59" s="361"/>
      <c r="N59" s="361"/>
      <c r="O59" s="361"/>
      <c r="P59" s="361"/>
      <c r="Q59" s="361"/>
      <c r="R59" s="361"/>
      <c r="S59" s="361"/>
      <c r="T59" s="361"/>
      <c r="U59" s="361"/>
      <c r="V59" s="361"/>
      <c r="W59" s="361"/>
      <c r="X59" s="361"/>
      <c r="Y59" s="361"/>
      <c r="Z59" s="361"/>
      <c r="AA59" s="361"/>
      <c r="AB59" s="361"/>
      <c r="AC59" s="361"/>
      <c r="AD59" s="361"/>
      <c r="AE59" s="361"/>
    </row>
    <row r="60">
      <c r="A60" s="361"/>
      <c r="B60" s="361"/>
      <c r="C60" s="361"/>
      <c r="D60" s="361"/>
      <c r="E60" s="361"/>
      <c r="F60" s="361"/>
      <c r="G60" s="361"/>
      <c r="H60" s="361"/>
      <c r="I60" s="361"/>
      <c r="J60" s="361"/>
      <c r="K60" s="361"/>
      <c r="L60" s="361"/>
      <c r="M60" s="361"/>
      <c r="N60" s="361"/>
      <c r="O60" s="361"/>
      <c r="P60" s="361"/>
      <c r="Q60" s="361"/>
      <c r="R60" s="361"/>
      <c r="S60" s="361"/>
      <c r="T60" s="361"/>
      <c r="U60" s="361"/>
      <c r="V60" s="361"/>
      <c r="W60" s="361"/>
      <c r="X60" s="361"/>
      <c r="Y60" s="361"/>
      <c r="Z60" s="361"/>
      <c r="AA60" s="361"/>
      <c r="AB60" s="361"/>
      <c r="AC60" s="361"/>
      <c r="AD60" s="361"/>
      <c r="AE60" s="361"/>
    </row>
    <row r="61">
      <c r="A61" s="361"/>
      <c r="B61" s="361"/>
      <c r="C61" s="361"/>
      <c r="D61" s="361"/>
      <c r="E61" s="361"/>
      <c r="F61" s="361"/>
      <c r="G61" s="361"/>
      <c r="H61" s="361"/>
      <c r="I61" s="361"/>
      <c r="J61" s="361"/>
      <c r="K61" s="361"/>
      <c r="L61" s="361"/>
      <c r="M61" s="361"/>
      <c r="N61" s="361"/>
      <c r="O61" s="361"/>
      <c r="P61" s="361"/>
      <c r="Q61" s="361"/>
      <c r="R61" s="361"/>
      <c r="S61" s="361"/>
      <c r="T61" s="361"/>
      <c r="U61" s="361"/>
      <c r="V61" s="361"/>
      <c r="W61" s="361"/>
      <c r="X61" s="361"/>
      <c r="Y61" s="361"/>
      <c r="Z61" s="361"/>
      <c r="AA61" s="361"/>
      <c r="AB61" s="361"/>
      <c r="AC61" s="361"/>
      <c r="AD61" s="361"/>
      <c r="AE61" s="361"/>
    </row>
    <row r="62">
      <c r="A62" s="361"/>
      <c r="B62" s="361"/>
      <c r="C62" s="361"/>
      <c r="D62" s="361"/>
      <c r="E62" s="361"/>
      <c r="F62" s="361"/>
      <c r="G62" s="361"/>
      <c r="H62" s="361"/>
      <c r="I62" s="361"/>
      <c r="J62" s="361"/>
      <c r="K62" s="361"/>
      <c r="L62" s="361"/>
      <c r="M62" s="361"/>
      <c r="N62" s="361"/>
      <c r="O62" s="361"/>
      <c r="P62" s="361"/>
      <c r="Q62" s="361"/>
      <c r="R62" s="361"/>
      <c r="S62" s="361"/>
      <c r="T62" s="361"/>
      <c r="U62" s="361"/>
      <c r="V62" s="361"/>
      <c r="W62" s="361"/>
      <c r="X62" s="361"/>
      <c r="Y62" s="361"/>
      <c r="Z62" s="361"/>
      <c r="AA62" s="361"/>
      <c r="AB62" s="361"/>
      <c r="AC62" s="361"/>
      <c r="AD62" s="361"/>
      <c r="AE62" s="361"/>
    </row>
    <row r="63">
      <c r="A63" s="361"/>
      <c r="B63" s="361"/>
      <c r="C63" s="361"/>
      <c r="D63" s="361"/>
      <c r="E63" s="361"/>
      <c r="F63" s="361"/>
      <c r="G63" s="361"/>
      <c r="H63" s="361"/>
      <c r="I63" s="361"/>
      <c r="J63" s="361"/>
      <c r="K63" s="361"/>
      <c r="L63" s="361"/>
      <c r="M63" s="361"/>
      <c r="N63" s="361"/>
      <c r="O63" s="361"/>
      <c r="P63" s="361"/>
      <c r="Q63" s="361"/>
      <c r="R63" s="361"/>
      <c r="S63" s="361"/>
      <c r="T63" s="361"/>
      <c r="U63" s="361"/>
      <c r="V63" s="361"/>
      <c r="W63" s="361"/>
      <c r="X63" s="361"/>
      <c r="Y63" s="361"/>
      <c r="Z63" s="361"/>
      <c r="AA63" s="361"/>
      <c r="AB63" s="361"/>
      <c r="AC63" s="361"/>
      <c r="AD63" s="361"/>
      <c r="AE63" s="361"/>
    </row>
    <row r="64">
      <c r="A64" s="361"/>
      <c r="B64" s="361"/>
      <c r="C64" s="361"/>
      <c r="D64" s="361"/>
      <c r="E64" s="361"/>
      <c r="F64" s="361"/>
      <c r="G64" s="361"/>
      <c r="H64" s="361"/>
      <c r="I64" s="361"/>
      <c r="J64" s="361"/>
      <c r="K64" s="361"/>
      <c r="L64" s="361"/>
      <c r="M64" s="361"/>
      <c r="N64" s="361"/>
      <c r="O64" s="361"/>
      <c r="P64" s="361"/>
      <c r="Q64" s="361"/>
      <c r="R64" s="361"/>
      <c r="S64" s="361"/>
      <c r="T64" s="361"/>
      <c r="U64" s="361"/>
      <c r="V64" s="361"/>
      <c r="W64" s="361"/>
      <c r="X64" s="361"/>
      <c r="Y64" s="361"/>
      <c r="Z64" s="361"/>
      <c r="AA64" s="361"/>
      <c r="AB64" s="361"/>
      <c r="AC64" s="361"/>
      <c r="AD64" s="361"/>
      <c r="AE64" s="361"/>
    </row>
    <row r="65">
      <c r="A65" s="361"/>
      <c r="B65" s="361"/>
      <c r="C65" s="361"/>
      <c r="D65" s="361"/>
      <c r="E65" s="361"/>
      <c r="F65" s="361"/>
      <c r="G65" s="361"/>
      <c r="H65" s="361"/>
      <c r="I65" s="361"/>
      <c r="J65" s="361"/>
      <c r="K65" s="361"/>
      <c r="L65" s="361"/>
      <c r="M65" s="361"/>
      <c r="N65" s="361"/>
      <c r="O65" s="361"/>
      <c r="P65" s="361"/>
      <c r="Q65" s="361"/>
      <c r="R65" s="361"/>
      <c r="S65" s="361"/>
      <c r="T65" s="361"/>
      <c r="U65" s="361"/>
      <c r="V65" s="361"/>
      <c r="W65" s="361"/>
      <c r="X65" s="361"/>
      <c r="Y65" s="361"/>
      <c r="Z65" s="361"/>
      <c r="AA65" s="361"/>
      <c r="AB65" s="361"/>
      <c r="AC65" s="361"/>
      <c r="AD65" s="361"/>
      <c r="AE65" s="361"/>
    </row>
    <row r="66">
      <c r="A66" s="361"/>
      <c r="B66" s="361"/>
      <c r="C66" s="361"/>
      <c r="D66" s="361"/>
      <c r="E66" s="361"/>
      <c r="F66" s="361"/>
      <c r="G66" s="361"/>
      <c r="H66" s="361"/>
      <c r="I66" s="361"/>
      <c r="J66" s="361"/>
      <c r="K66" s="361"/>
      <c r="L66" s="361"/>
      <c r="M66" s="361"/>
      <c r="N66" s="361"/>
      <c r="O66" s="361"/>
      <c r="P66" s="361"/>
      <c r="Q66" s="361"/>
      <c r="R66" s="361"/>
      <c r="S66" s="361"/>
      <c r="T66" s="361"/>
      <c r="U66" s="361"/>
      <c r="V66" s="361"/>
      <c r="W66" s="361"/>
      <c r="X66" s="361"/>
      <c r="Y66" s="361"/>
      <c r="Z66" s="361"/>
      <c r="AA66" s="361"/>
      <c r="AB66" s="361"/>
      <c r="AC66" s="361"/>
      <c r="AD66" s="361"/>
      <c r="AE66" s="361"/>
    </row>
    <row r="67">
      <c r="A67" s="361"/>
      <c r="B67" s="361"/>
      <c r="C67" s="361"/>
      <c r="D67" s="361"/>
      <c r="E67" s="361"/>
      <c r="F67" s="361"/>
      <c r="G67" s="361"/>
      <c r="H67" s="361"/>
      <c r="I67" s="361"/>
      <c r="J67" s="361"/>
      <c r="K67" s="361"/>
      <c r="L67" s="361"/>
      <c r="M67" s="361"/>
      <c r="N67" s="361"/>
      <c r="O67" s="361"/>
      <c r="P67" s="361"/>
      <c r="Q67" s="361"/>
      <c r="R67" s="361"/>
      <c r="S67" s="361"/>
      <c r="T67" s="361"/>
      <c r="U67" s="361"/>
      <c r="V67" s="361"/>
      <c r="W67" s="361"/>
      <c r="X67" s="361"/>
      <c r="Y67" s="361"/>
      <c r="Z67" s="361"/>
      <c r="AA67" s="361"/>
      <c r="AB67" s="361"/>
      <c r="AC67" s="361"/>
      <c r="AD67" s="361"/>
      <c r="AE67" s="361"/>
    </row>
    <row r="68">
      <c r="A68" s="361"/>
      <c r="B68" s="361"/>
      <c r="C68" s="361"/>
      <c r="D68" s="361"/>
      <c r="E68" s="361"/>
      <c r="F68" s="361"/>
      <c r="G68" s="361"/>
      <c r="H68" s="361"/>
      <c r="I68" s="361"/>
      <c r="J68" s="361"/>
      <c r="K68" s="361"/>
      <c r="L68" s="361"/>
      <c r="M68" s="361"/>
      <c r="N68" s="361"/>
      <c r="O68" s="361"/>
      <c r="P68" s="361"/>
      <c r="Q68" s="361"/>
      <c r="R68" s="361"/>
      <c r="S68" s="361"/>
      <c r="T68" s="361"/>
      <c r="U68" s="361"/>
      <c r="V68" s="361"/>
      <c r="W68" s="361"/>
      <c r="X68" s="361"/>
      <c r="Y68" s="361"/>
      <c r="Z68" s="361"/>
      <c r="AA68" s="361"/>
      <c r="AB68" s="361"/>
      <c r="AC68" s="361"/>
      <c r="AD68" s="361"/>
      <c r="AE68" s="361"/>
    </row>
    <row r="69">
      <c r="A69" s="361"/>
      <c r="B69" s="361"/>
      <c r="C69" s="361"/>
      <c r="D69" s="361"/>
      <c r="E69" s="361"/>
      <c r="F69" s="361"/>
      <c r="G69" s="361"/>
      <c r="H69" s="361"/>
      <c r="I69" s="361"/>
      <c r="J69" s="361"/>
      <c r="K69" s="361"/>
      <c r="L69" s="361"/>
      <c r="M69" s="361"/>
      <c r="N69" s="361"/>
      <c r="O69" s="361"/>
      <c r="P69" s="361"/>
      <c r="Q69" s="361"/>
      <c r="R69" s="361"/>
      <c r="S69" s="361"/>
      <c r="T69" s="361"/>
      <c r="U69" s="361"/>
      <c r="V69" s="361"/>
      <c r="W69" s="361"/>
      <c r="X69" s="361"/>
      <c r="Y69" s="361"/>
      <c r="Z69" s="361"/>
      <c r="AA69" s="361"/>
      <c r="AB69" s="361"/>
      <c r="AC69" s="361"/>
      <c r="AD69" s="361"/>
      <c r="AE69" s="361"/>
    </row>
    <row r="70">
      <c r="A70" s="361"/>
      <c r="B70" s="361"/>
      <c r="C70" s="361"/>
      <c r="D70" s="361"/>
      <c r="E70" s="361"/>
      <c r="F70" s="361"/>
      <c r="G70" s="361"/>
      <c r="H70" s="361"/>
      <c r="I70" s="361"/>
      <c r="J70" s="361"/>
      <c r="K70" s="361"/>
      <c r="L70" s="361"/>
      <c r="M70" s="361"/>
      <c r="N70" s="361"/>
      <c r="O70" s="361"/>
      <c r="P70" s="361"/>
      <c r="Q70" s="361"/>
      <c r="R70" s="361"/>
      <c r="S70" s="361"/>
      <c r="T70" s="361"/>
      <c r="U70" s="361"/>
      <c r="V70" s="361"/>
      <c r="W70" s="361"/>
      <c r="X70" s="361"/>
      <c r="Y70" s="361"/>
      <c r="Z70" s="361"/>
      <c r="AA70" s="361"/>
      <c r="AB70" s="361"/>
      <c r="AC70" s="361"/>
      <c r="AD70" s="361"/>
      <c r="AE70" s="361"/>
    </row>
    <row r="71">
      <c r="A71" s="361"/>
      <c r="B71" s="361"/>
      <c r="C71" s="361"/>
      <c r="D71" s="361"/>
      <c r="E71" s="361"/>
      <c r="F71" s="361"/>
      <c r="G71" s="361"/>
      <c r="H71" s="361"/>
      <c r="I71" s="361"/>
      <c r="J71" s="361"/>
      <c r="K71" s="361"/>
      <c r="L71" s="361"/>
      <c r="M71" s="361"/>
      <c r="N71" s="361"/>
      <c r="O71" s="361"/>
      <c r="P71" s="361"/>
      <c r="Q71" s="361"/>
      <c r="R71" s="361"/>
      <c r="S71" s="361"/>
      <c r="T71" s="361"/>
      <c r="U71" s="361"/>
      <c r="V71" s="361"/>
      <c r="W71" s="361"/>
      <c r="X71" s="361"/>
      <c r="Y71" s="361"/>
      <c r="Z71" s="361"/>
      <c r="AA71" s="361"/>
      <c r="AB71" s="361"/>
      <c r="AC71" s="361"/>
      <c r="AD71" s="361"/>
      <c r="AE71" s="361"/>
    </row>
    <row r="72">
      <c r="A72" s="361"/>
      <c r="B72" s="361"/>
      <c r="C72" s="361"/>
      <c r="D72" s="361"/>
      <c r="E72" s="361"/>
      <c r="F72" s="361"/>
      <c r="G72" s="361"/>
      <c r="H72" s="361"/>
      <c r="I72" s="361"/>
      <c r="J72" s="361"/>
      <c r="K72" s="361"/>
      <c r="L72" s="361"/>
      <c r="M72" s="361"/>
      <c r="N72" s="361"/>
      <c r="O72" s="361"/>
      <c r="P72" s="361"/>
      <c r="Q72" s="361"/>
      <c r="R72" s="361"/>
      <c r="S72" s="361"/>
      <c r="T72" s="361"/>
      <c r="U72" s="361"/>
      <c r="V72" s="361"/>
      <c r="W72" s="361"/>
      <c r="X72" s="361"/>
      <c r="Y72" s="361"/>
      <c r="Z72" s="361"/>
      <c r="AA72" s="361"/>
      <c r="AB72" s="361"/>
      <c r="AC72" s="361"/>
      <c r="AD72" s="361"/>
      <c r="AE72" s="361"/>
    </row>
    <row r="73">
      <c r="A73" s="361"/>
      <c r="B73" s="361"/>
      <c r="C73" s="361"/>
      <c r="D73" s="361"/>
      <c r="E73" s="361"/>
      <c r="F73" s="361"/>
      <c r="G73" s="361"/>
      <c r="H73" s="361"/>
      <c r="I73" s="361"/>
      <c r="J73" s="361"/>
      <c r="K73" s="361"/>
      <c r="L73" s="361"/>
      <c r="M73" s="361"/>
      <c r="N73" s="361"/>
      <c r="O73" s="361"/>
      <c r="P73" s="361"/>
      <c r="Q73" s="361"/>
      <c r="R73" s="361"/>
      <c r="S73" s="361"/>
      <c r="T73" s="361"/>
      <c r="U73" s="361"/>
      <c r="V73" s="361"/>
      <c r="W73" s="361"/>
      <c r="X73" s="361"/>
      <c r="Y73" s="361"/>
      <c r="Z73" s="361"/>
      <c r="AA73" s="361"/>
      <c r="AB73" s="361"/>
      <c r="AC73" s="361"/>
      <c r="AD73" s="361"/>
      <c r="AE73" s="361"/>
    </row>
    <row r="74">
      <c r="A74" s="361"/>
      <c r="B74" s="361"/>
      <c r="C74" s="361"/>
      <c r="D74" s="361"/>
      <c r="E74" s="361"/>
      <c r="F74" s="361"/>
      <c r="G74" s="361"/>
      <c r="H74" s="361"/>
      <c r="I74" s="361"/>
      <c r="J74" s="361"/>
      <c r="K74" s="361"/>
      <c r="L74" s="361"/>
      <c r="M74" s="361"/>
      <c r="N74" s="361"/>
      <c r="O74" s="361"/>
      <c r="P74" s="361"/>
      <c r="Q74" s="361"/>
      <c r="R74" s="361"/>
      <c r="S74" s="361"/>
      <c r="T74" s="361"/>
      <c r="U74" s="361"/>
      <c r="V74" s="361"/>
      <c r="W74" s="361"/>
      <c r="X74" s="361"/>
      <c r="Y74" s="361"/>
      <c r="Z74" s="361"/>
      <c r="AA74" s="361"/>
      <c r="AB74" s="361"/>
      <c r="AC74" s="361"/>
      <c r="AD74" s="361"/>
      <c r="AE74" s="361"/>
    </row>
    <row r="75">
      <c r="A75" s="361"/>
      <c r="B75" s="361"/>
      <c r="C75" s="361"/>
      <c r="D75" s="361"/>
      <c r="E75" s="361"/>
      <c r="F75" s="361"/>
      <c r="G75" s="361"/>
      <c r="H75" s="361"/>
      <c r="I75" s="361"/>
      <c r="J75" s="361"/>
      <c r="K75" s="361"/>
      <c r="L75" s="361"/>
      <c r="M75" s="361"/>
      <c r="N75" s="361"/>
      <c r="O75" s="361"/>
      <c r="P75" s="361"/>
      <c r="Q75" s="361"/>
      <c r="R75" s="361"/>
      <c r="S75" s="361"/>
      <c r="T75" s="361"/>
      <c r="U75" s="361"/>
      <c r="V75" s="361"/>
      <c r="W75" s="361"/>
      <c r="X75" s="361"/>
      <c r="Y75" s="361"/>
      <c r="Z75" s="361"/>
      <c r="AA75" s="361"/>
      <c r="AB75" s="361"/>
      <c r="AC75" s="361"/>
      <c r="AD75" s="361"/>
      <c r="AE75" s="361"/>
    </row>
    <row r="76">
      <c r="A76" s="361"/>
      <c r="B76" s="361"/>
      <c r="C76" s="361"/>
      <c r="D76" s="361"/>
      <c r="E76" s="361"/>
      <c r="F76" s="361"/>
      <c r="G76" s="361"/>
      <c r="H76" s="361"/>
      <c r="I76" s="361"/>
      <c r="J76" s="361"/>
      <c r="K76" s="361"/>
      <c r="L76" s="361"/>
      <c r="M76" s="361"/>
      <c r="N76" s="361"/>
      <c r="O76" s="361"/>
      <c r="P76" s="361"/>
      <c r="Q76" s="361"/>
      <c r="R76" s="361"/>
      <c r="S76" s="361"/>
      <c r="T76" s="361"/>
      <c r="U76" s="361"/>
      <c r="V76" s="361"/>
      <c r="W76" s="361"/>
      <c r="X76" s="361"/>
      <c r="Y76" s="361"/>
      <c r="Z76" s="361"/>
      <c r="AA76" s="361"/>
      <c r="AB76" s="361"/>
      <c r="AC76" s="361"/>
      <c r="AD76" s="361"/>
      <c r="AE76" s="361"/>
    </row>
    <row r="77">
      <c r="A77" s="361"/>
      <c r="B77" s="361"/>
      <c r="C77" s="361"/>
      <c r="D77" s="361"/>
      <c r="E77" s="361"/>
      <c r="F77" s="361"/>
      <c r="G77" s="361"/>
      <c r="H77" s="361"/>
      <c r="I77" s="361"/>
      <c r="J77" s="361"/>
      <c r="K77" s="361"/>
      <c r="L77" s="361"/>
      <c r="M77" s="361"/>
      <c r="N77" s="361"/>
      <c r="O77" s="361"/>
      <c r="P77" s="361"/>
      <c r="Q77" s="361"/>
      <c r="R77" s="361"/>
      <c r="S77" s="361"/>
      <c r="T77" s="361"/>
      <c r="U77" s="361"/>
      <c r="V77" s="361"/>
      <c r="W77" s="361"/>
      <c r="X77" s="361"/>
      <c r="Y77" s="361"/>
      <c r="Z77" s="361"/>
      <c r="AA77" s="361"/>
      <c r="AB77" s="361"/>
      <c r="AC77" s="361"/>
      <c r="AD77" s="361"/>
      <c r="AE77" s="361"/>
    </row>
    <row r="78">
      <c r="A78" s="361"/>
      <c r="B78" s="361"/>
      <c r="C78" s="361"/>
      <c r="D78" s="361"/>
      <c r="E78" s="361"/>
      <c r="F78" s="361"/>
      <c r="G78" s="361"/>
      <c r="H78" s="361"/>
      <c r="I78" s="361"/>
      <c r="J78" s="361"/>
      <c r="K78" s="361"/>
      <c r="L78" s="361"/>
      <c r="M78" s="361"/>
      <c r="N78" s="361"/>
      <c r="O78" s="361"/>
      <c r="P78" s="361"/>
      <c r="Q78" s="361"/>
      <c r="R78" s="361"/>
      <c r="S78" s="361"/>
      <c r="T78" s="361"/>
      <c r="U78" s="361"/>
      <c r="V78" s="361"/>
      <c r="W78" s="361"/>
      <c r="X78" s="361"/>
      <c r="Y78" s="361"/>
      <c r="Z78" s="361"/>
      <c r="AA78" s="361"/>
      <c r="AB78" s="361"/>
      <c r="AC78" s="361"/>
      <c r="AD78" s="361"/>
      <c r="AE78" s="361"/>
    </row>
    <row r="79">
      <c r="A79" s="361"/>
      <c r="B79" s="361"/>
      <c r="C79" s="361"/>
      <c r="D79" s="361"/>
      <c r="E79" s="361"/>
      <c r="F79" s="361"/>
      <c r="G79" s="361"/>
      <c r="H79" s="361"/>
      <c r="I79" s="361"/>
      <c r="J79" s="361"/>
      <c r="K79" s="361"/>
      <c r="L79" s="361"/>
      <c r="M79" s="361"/>
      <c r="N79" s="361"/>
      <c r="O79" s="361"/>
      <c r="P79" s="361"/>
      <c r="Q79" s="361"/>
      <c r="R79" s="361"/>
      <c r="S79" s="361"/>
      <c r="T79" s="361"/>
      <c r="U79" s="361"/>
      <c r="V79" s="361"/>
      <c r="W79" s="361"/>
      <c r="X79" s="361"/>
      <c r="Y79" s="361"/>
      <c r="Z79" s="361"/>
      <c r="AA79" s="361"/>
      <c r="AB79" s="361"/>
      <c r="AC79" s="361"/>
      <c r="AD79" s="361"/>
      <c r="AE79" s="361"/>
    </row>
    <row r="80">
      <c r="A80" s="361"/>
      <c r="B80" s="361"/>
      <c r="C80" s="361"/>
      <c r="D80" s="361"/>
      <c r="E80" s="361"/>
      <c r="F80" s="361"/>
      <c r="G80" s="361"/>
      <c r="H80" s="361"/>
      <c r="I80" s="361"/>
      <c r="J80" s="361"/>
      <c r="K80" s="361"/>
      <c r="L80" s="361"/>
      <c r="M80" s="361"/>
      <c r="N80" s="361"/>
      <c r="O80" s="361"/>
      <c r="P80" s="361"/>
      <c r="Q80" s="361"/>
      <c r="R80" s="361"/>
      <c r="S80" s="361"/>
      <c r="T80" s="361"/>
      <c r="U80" s="361"/>
      <c r="V80" s="361"/>
      <c r="W80" s="361"/>
      <c r="X80" s="361"/>
      <c r="Y80" s="361"/>
      <c r="Z80" s="361"/>
      <c r="AA80" s="361"/>
      <c r="AB80" s="361"/>
      <c r="AC80" s="361"/>
      <c r="AD80" s="361"/>
      <c r="AE80" s="361"/>
    </row>
    <row r="81">
      <c r="A81" s="361"/>
      <c r="B81" s="361"/>
      <c r="C81" s="361"/>
      <c r="D81" s="361"/>
      <c r="E81" s="361"/>
      <c r="F81" s="361"/>
      <c r="G81" s="361"/>
      <c r="H81" s="361"/>
      <c r="I81" s="361"/>
      <c r="J81" s="361"/>
      <c r="K81" s="361"/>
      <c r="L81" s="361"/>
      <c r="M81" s="361"/>
      <c r="N81" s="361"/>
      <c r="O81" s="361"/>
      <c r="P81" s="361"/>
      <c r="Q81" s="361"/>
      <c r="R81" s="361"/>
      <c r="S81" s="361"/>
      <c r="T81" s="361"/>
      <c r="U81" s="361"/>
      <c r="V81" s="361"/>
      <c r="W81" s="361"/>
      <c r="X81" s="361"/>
      <c r="Y81" s="361"/>
      <c r="Z81" s="361"/>
      <c r="AA81" s="361"/>
      <c r="AB81" s="361"/>
      <c r="AC81" s="361"/>
      <c r="AD81" s="361"/>
      <c r="AE81" s="361"/>
    </row>
    <row r="82">
      <c r="A82" s="361"/>
      <c r="B82" s="361"/>
      <c r="C82" s="361"/>
      <c r="D82" s="361"/>
      <c r="E82" s="361"/>
      <c r="F82" s="361"/>
      <c r="G82" s="361"/>
      <c r="H82" s="361"/>
      <c r="I82" s="361"/>
      <c r="J82" s="361"/>
      <c r="K82" s="361"/>
      <c r="L82" s="361"/>
      <c r="M82" s="361"/>
      <c r="N82" s="361"/>
      <c r="O82" s="361"/>
      <c r="P82" s="361"/>
      <c r="Q82" s="361"/>
      <c r="R82" s="361"/>
      <c r="S82" s="361"/>
      <c r="T82" s="361"/>
      <c r="U82" s="361"/>
      <c r="V82" s="361"/>
      <c r="W82" s="361"/>
      <c r="X82" s="361"/>
      <c r="Y82" s="361"/>
      <c r="Z82" s="361"/>
      <c r="AA82" s="361"/>
      <c r="AB82" s="361"/>
      <c r="AC82" s="361"/>
      <c r="AD82" s="361"/>
      <c r="AE82" s="361"/>
    </row>
    <row r="83">
      <c r="A83" s="361"/>
      <c r="B83" s="361"/>
      <c r="C83" s="361"/>
      <c r="D83" s="361"/>
      <c r="E83" s="361"/>
      <c r="F83" s="361"/>
      <c r="G83" s="361"/>
      <c r="H83" s="361"/>
      <c r="I83" s="361"/>
      <c r="J83" s="361"/>
      <c r="K83" s="361"/>
      <c r="L83" s="361"/>
      <c r="M83" s="361"/>
      <c r="N83" s="361"/>
      <c r="O83" s="361"/>
      <c r="P83" s="361"/>
      <c r="Q83" s="361"/>
      <c r="R83" s="361"/>
      <c r="S83" s="361"/>
      <c r="T83" s="361"/>
      <c r="U83" s="361"/>
      <c r="V83" s="361"/>
      <c r="W83" s="361"/>
      <c r="X83" s="361"/>
      <c r="Y83" s="361"/>
      <c r="Z83" s="361"/>
      <c r="AA83" s="361"/>
      <c r="AB83" s="361"/>
      <c r="AC83" s="361"/>
      <c r="AD83" s="361"/>
      <c r="AE83" s="361"/>
    </row>
    <row r="84">
      <c r="A84" s="361"/>
      <c r="B84" s="361"/>
      <c r="C84" s="361"/>
      <c r="D84" s="361"/>
      <c r="E84" s="361"/>
      <c r="F84" s="361"/>
      <c r="G84" s="361"/>
      <c r="H84" s="361"/>
      <c r="I84" s="361"/>
      <c r="J84" s="361"/>
      <c r="K84" s="361"/>
      <c r="L84" s="361"/>
      <c r="M84" s="361"/>
      <c r="N84" s="361"/>
      <c r="O84" s="361"/>
      <c r="P84" s="361"/>
      <c r="Q84" s="361"/>
      <c r="R84" s="361"/>
      <c r="S84" s="361"/>
      <c r="T84" s="361"/>
      <c r="U84" s="361"/>
      <c r="V84" s="361"/>
      <c r="W84" s="361"/>
      <c r="X84" s="361"/>
      <c r="Y84" s="361"/>
      <c r="Z84" s="361"/>
      <c r="AA84" s="361"/>
      <c r="AB84" s="361"/>
      <c r="AC84" s="361"/>
      <c r="AD84" s="361"/>
      <c r="AE84" s="361"/>
    </row>
    <row r="85">
      <c r="A85" s="361"/>
      <c r="B85" s="361"/>
      <c r="C85" s="361"/>
      <c r="D85" s="361"/>
      <c r="E85" s="361"/>
      <c r="F85" s="361"/>
      <c r="G85" s="361"/>
      <c r="H85" s="361"/>
      <c r="I85" s="361"/>
      <c r="J85" s="361"/>
      <c r="K85" s="361"/>
      <c r="L85" s="361"/>
      <c r="M85" s="361"/>
      <c r="N85" s="361"/>
      <c r="O85" s="361"/>
      <c r="P85" s="361"/>
      <c r="Q85" s="361"/>
      <c r="R85" s="361"/>
      <c r="S85" s="361"/>
      <c r="T85" s="361"/>
      <c r="U85" s="361"/>
      <c r="V85" s="361"/>
      <c r="W85" s="361"/>
      <c r="X85" s="361"/>
      <c r="Y85" s="361"/>
      <c r="Z85" s="361"/>
      <c r="AA85" s="361"/>
      <c r="AB85" s="361"/>
      <c r="AC85" s="361"/>
      <c r="AD85" s="361"/>
      <c r="AE85" s="361"/>
    </row>
    <row r="86">
      <c r="A86" s="361"/>
      <c r="B86" s="361"/>
      <c r="C86" s="361"/>
      <c r="D86" s="361"/>
      <c r="E86" s="361"/>
      <c r="F86" s="361"/>
      <c r="G86" s="361"/>
      <c r="H86" s="361"/>
      <c r="I86" s="361"/>
      <c r="J86" s="361"/>
      <c r="K86" s="361"/>
      <c r="L86" s="361"/>
      <c r="M86" s="361"/>
      <c r="N86" s="361"/>
      <c r="O86" s="361"/>
      <c r="P86" s="361"/>
      <c r="Q86" s="361"/>
      <c r="R86" s="361"/>
      <c r="S86" s="361"/>
      <c r="T86" s="361"/>
      <c r="U86" s="361"/>
      <c r="V86" s="361"/>
      <c r="W86" s="361"/>
      <c r="X86" s="361"/>
      <c r="Y86" s="361"/>
      <c r="Z86" s="361"/>
      <c r="AA86" s="361"/>
      <c r="AB86" s="361"/>
      <c r="AC86" s="361"/>
      <c r="AD86" s="361"/>
      <c r="AE86" s="361"/>
    </row>
    <row r="87">
      <c r="A87" s="361"/>
      <c r="B87" s="361"/>
      <c r="C87" s="361"/>
      <c r="D87" s="361"/>
      <c r="E87" s="361"/>
      <c r="F87" s="361"/>
      <c r="G87" s="361"/>
      <c r="H87" s="361"/>
      <c r="I87" s="361"/>
      <c r="J87" s="361"/>
      <c r="K87" s="361"/>
      <c r="L87" s="361"/>
      <c r="M87" s="361"/>
      <c r="N87" s="361"/>
      <c r="O87" s="361"/>
      <c r="P87" s="361"/>
      <c r="Q87" s="361"/>
      <c r="R87" s="361"/>
      <c r="S87" s="361"/>
      <c r="T87" s="361"/>
      <c r="U87" s="361"/>
      <c r="V87" s="361"/>
      <c r="W87" s="361"/>
      <c r="X87" s="361"/>
      <c r="Y87" s="361"/>
      <c r="Z87" s="361"/>
      <c r="AA87" s="361"/>
      <c r="AB87" s="361"/>
      <c r="AC87" s="361"/>
      <c r="AD87" s="361"/>
      <c r="AE87" s="361"/>
    </row>
    <row r="88">
      <c r="A88" s="361"/>
      <c r="B88" s="361"/>
      <c r="C88" s="361"/>
      <c r="D88" s="361"/>
      <c r="E88" s="361"/>
      <c r="F88" s="361"/>
      <c r="G88" s="361"/>
      <c r="H88" s="361"/>
      <c r="I88" s="361"/>
      <c r="J88" s="361"/>
      <c r="K88" s="361"/>
      <c r="L88" s="361"/>
      <c r="M88" s="361"/>
      <c r="N88" s="361"/>
      <c r="O88" s="361"/>
      <c r="P88" s="361"/>
      <c r="Q88" s="361"/>
      <c r="R88" s="361"/>
      <c r="S88" s="361"/>
      <c r="T88" s="361"/>
      <c r="U88" s="361"/>
      <c r="V88" s="361"/>
      <c r="W88" s="361"/>
      <c r="X88" s="361"/>
      <c r="Y88" s="361"/>
      <c r="Z88" s="361"/>
      <c r="AA88" s="361"/>
      <c r="AB88" s="361"/>
      <c r="AC88" s="361"/>
      <c r="AD88" s="361"/>
      <c r="AE88" s="361"/>
    </row>
    <row r="89">
      <c r="A89" s="361"/>
      <c r="B89" s="361"/>
      <c r="C89" s="361"/>
      <c r="D89" s="361"/>
      <c r="E89" s="361"/>
      <c r="F89" s="361"/>
      <c r="G89" s="361"/>
      <c r="H89" s="361"/>
      <c r="I89" s="361"/>
      <c r="J89" s="361"/>
      <c r="K89" s="361"/>
      <c r="L89" s="361"/>
      <c r="M89" s="361"/>
      <c r="N89" s="361"/>
      <c r="O89" s="361"/>
      <c r="P89" s="361"/>
      <c r="Q89" s="361"/>
      <c r="R89" s="361"/>
      <c r="S89" s="361"/>
      <c r="T89" s="361"/>
      <c r="U89" s="361"/>
      <c r="V89" s="361"/>
      <c r="W89" s="361"/>
      <c r="X89" s="361"/>
      <c r="Y89" s="361"/>
      <c r="Z89" s="361"/>
      <c r="AA89" s="361"/>
      <c r="AB89" s="361"/>
      <c r="AC89" s="361"/>
      <c r="AD89" s="361"/>
      <c r="AE89" s="361"/>
    </row>
    <row r="90">
      <c r="A90" s="361"/>
      <c r="B90" s="361"/>
      <c r="C90" s="361"/>
      <c r="D90" s="361"/>
      <c r="E90" s="361"/>
      <c r="F90" s="361"/>
      <c r="G90" s="361"/>
      <c r="H90" s="361"/>
      <c r="I90" s="361"/>
      <c r="J90" s="361"/>
      <c r="K90" s="361"/>
      <c r="L90" s="361"/>
      <c r="M90" s="361"/>
      <c r="N90" s="361"/>
      <c r="O90" s="361"/>
      <c r="P90" s="361"/>
      <c r="Q90" s="361"/>
      <c r="R90" s="361"/>
      <c r="S90" s="361"/>
      <c r="T90" s="361"/>
      <c r="U90" s="361"/>
      <c r="V90" s="361"/>
      <c r="W90" s="361"/>
      <c r="X90" s="361"/>
      <c r="Y90" s="361"/>
      <c r="Z90" s="361"/>
      <c r="AA90" s="361"/>
      <c r="AB90" s="361"/>
      <c r="AC90" s="361"/>
      <c r="AD90" s="361"/>
      <c r="AE90" s="361"/>
    </row>
    <row r="91">
      <c r="A91" s="361"/>
      <c r="B91" s="361"/>
      <c r="C91" s="361"/>
      <c r="D91" s="361"/>
      <c r="E91" s="361"/>
      <c r="F91" s="361"/>
      <c r="G91" s="361"/>
      <c r="H91" s="361"/>
      <c r="I91" s="361"/>
      <c r="J91" s="361"/>
      <c r="K91" s="361"/>
      <c r="L91" s="361"/>
      <c r="M91" s="361"/>
      <c r="N91" s="361"/>
      <c r="O91" s="361"/>
      <c r="P91" s="361"/>
      <c r="Q91" s="361"/>
      <c r="R91" s="361"/>
      <c r="S91" s="361"/>
      <c r="T91" s="361"/>
      <c r="U91" s="361"/>
      <c r="V91" s="361"/>
      <c r="W91" s="361"/>
      <c r="X91" s="361"/>
      <c r="Y91" s="361"/>
      <c r="Z91" s="361"/>
      <c r="AA91" s="361"/>
      <c r="AB91" s="361"/>
      <c r="AC91" s="361"/>
      <c r="AD91" s="361"/>
      <c r="AE91" s="361"/>
    </row>
    <row r="92">
      <c r="A92" s="361"/>
      <c r="B92" s="361"/>
      <c r="C92" s="361"/>
      <c r="D92" s="361"/>
      <c r="E92" s="361"/>
      <c r="F92" s="361"/>
      <c r="G92" s="361"/>
      <c r="H92" s="361"/>
      <c r="I92" s="361"/>
      <c r="J92" s="361"/>
      <c r="K92" s="361"/>
      <c r="L92" s="361"/>
      <c r="M92" s="361"/>
      <c r="N92" s="361"/>
      <c r="O92" s="361"/>
      <c r="P92" s="361"/>
      <c r="Q92" s="361"/>
      <c r="R92" s="361"/>
      <c r="S92" s="361"/>
      <c r="T92" s="361"/>
      <c r="U92" s="361"/>
      <c r="V92" s="361"/>
      <c r="W92" s="361"/>
      <c r="X92" s="361"/>
      <c r="Y92" s="361"/>
      <c r="Z92" s="361"/>
      <c r="AA92" s="361"/>
      <c r="AB92" s="361"/>
      <c r="AC92" s="361"/>
      <c r="AD92" s="361"/>
      <c r="AE92" s="361"/>
    </row>
    <row r="93">
      <c r="A93" s="361"/>
      <c r="B93" s="361"/>
      <c r="C93" s="361"/>
      <c r="D93" s="361"/>
      <c r="E93" s="361"/>
      <c r="F93" s="361"/>
      <c r="G93" s="361"/>
      <c r="H93" s="361"/>
      <c r="I93" s="361"/>
      <c r="J93" s="361"/>
      <c r="K93" s="361"/>
      <c r="L93" s="361"/>
      <c r="M93" s="361"/>
      <c r="N93" s="361"/>
      <c r="O93" s="361"/>
      <c r="P93" s="361"/>
      <c r="Q93" s="361"/>
      <c r="R93" s="361"/>
      <c r="S93" s="361"/>
      <c r="T93" s="361"/>
      <c r="U93" s="361"/>
      <c r="V93" s="361"/>
      <c r="W93" s="361"/>
      <c r="X93" s="361"/>
      <c r="Y93" s="361"/>
      <c r="Z93" s="361"/>
      <c r="AA93" s="361"/>
      <c r="AB93" s="361"/>
      <c r="AC93" s="361"/>
      <c r="AD93" s="361"/>
      <c r="AE93" s="361"/>
    </row>
    <row r="94">
      <c r="A94" s="361"/>
      <c r="B94" s="361"/>
      <c r="C94" s="361"/>
      <c r="D94" s="361"/>
      <c r="E94" s="361"/>
      <c r="F94" s="361"/>
      <c r="G94" s="361"/>
      <c r="H94" s="361"/>
      <c r="I94" s="361"/>
      <c r="J94" s="361"/>
      <c r="K94" s="361"/>
      <c r="L94" s="361"/>
      <c r="M94" s="361"/>
      <c r="N94" s="361"/>
      <c r="O94" s="361"/>
      <c r="P94" s="361"/>
      <c r="Q94" s="361"/>
      <c r="R94" s="361"/>
      <c r="S94" s="361"/>
      <c r="T94" s="361"/>
      <c r="U94" s="361"/>
      <c r="V94" s="361"/>
      <c r="W94" s="361"/>
      <c r="X94" s="361"/>
      <c r="Y94" s="361"/>
      <c r="Z94" s="361"/>
      <c r="AA94" s="361"/>
      <c r="AB94" s="361"/>
      <c r="AC94" s="361"/>
      <c r="AD94" s="361"/>
      <c r="AE94" s="361"/>
    </row>
    <row r="95">
      <c r="A95" s="361"/>
      <c r="B95" s="361"/>
      <c r="C95" s="361"/>
      <c r="D95" s="361"/>
      <c r="E95" s="361"/>
      <c r="F95" s="361"/>
      <c r="G95" s="361"/>
      <c r="H95" s="361"/>
      <c r="I95" s="361"/>
      <c r="J95" s="361"/>
      <c r="K95" s="361"/>
      <c r="L95" s="361"/>
      <c r="M95" s="361"/>
      <c r="N95" s="361"/>
      <c r="O95" s="361"/>
      <c r="P95" s="361"/>
      <c r="Q95" s="361"/>
      <c r="R95" s="361"/>
      <c r="S95" s="361"/>
      <c r="T95" s="361"/>
      <c r="U95" s="361"/>
      <c r="V95" s="361"/>
      <c r="W95" s="361"/>
      <c r="X95" s="361"/>
      <c r="Y95" s="361"/>
      <c r="Z95" s="361"/>
      <c r="AA95" s="361"/>
      <c r="AB95" s="361"/>
      <c r="AC95" s="361"/>
      <c r="AD95" s="361"/>
      <c r="AE95" s="361"/>
    </row>
    <row r="96">
      <c r="A96" s="361"/>
      <c r="B96" s="361"/>
      <c r="C96" s="361"/>
      <c r="D96" s="361"/>
      <c r="E96" s="361"/>
      <c r="F96" s="361"/>
      <c r="G96" s="361"/>
      <c r="H96" s="361"/>
      <c r="I96" s="361"/>
      <c r="J96" s="361"/>
      <c r="K96" s="361"/>
      <c r="L96" s="361"/>
      <c r="M96" s="361"/>
      <c r="N96" s="361"/>
      <c r="O96" s="361"/>
      <c r="P96" s="361"/>
      <c r="Q96" s="361"/>
      <c r="R96" s="361"/>
      <c r="S96" s="361"/>
      <c r="T96" s="361"/>
      <c r="U96" s="361"/>
      <c r="V96" s="361"/>
      <c r="W96" s="361"/>
      <c r="X96" s="361"/>
      <c r="Y96" s="361"/>
      <c r="Z96" s="361"/>
      <c r="AA96" s="361"/>
      <c r="AB96" s="361"/>
      <c r="AC96" s="361"/>
      <c r="AD96" s="361"/>
      <c r="AE96" s="361"/>
    </row>
    <row r="97">
      <c r="A97" s="361"/>
      <c r="B97" s="361"/>
      <c r="C97" s="361"/>
      <c r="D97" s="361"/>
      <c r="E97" s="361"/>
      <c r="F97" s="361"/>
      <c r="G97" s="361"/>
      <c r="H97" s="361"/>
      <c r="I97" s="361"/>
      <c r="J97" s="361"/>
      <c r="K97" s="361"/>
      <c r="L97" s="361"/>
      <c r="M97" s="361"/>
      <c r="N97" s="361"/>
      <c r="O97" s="361"/>
      <c r="P97" s="361"/>
      <c r="Q97" s="361"/>
      <c r="R97" s="361"/>
      <c r="S97" s="361"/>
      <c r="T97" s="361"/>
      <c r="U97" s="361"/>
      <c r="V97" s="361"/>
      <c r="W97" s="361"/>
      <c r="X97" s="361"/>
      <c r="Y97" s="361"/>
      <c r="Z97" s="361"/>
      <c r="AA97" s="361"/>
      <c r="AB97" s="361"/>
      <c r="AC97" s="361"/>
      <c r="AD97" s="361"/>
      <c r="AE97" s="361"/>
    </row>
    <row r="98">
      <c r="A98" s="361"/>
      <c r="B98" s="361"/>
      <c r="C98" s="361"/>
      <c r="D98" s="361"/>
      <c r="E98" s="361"/>
      <c r="F98" s="361"/>
      <c r="G98" s="361"/>
      <c r="H98" s="361"/>
      <c r="I98" s="361"/>
      <c r="J98" s="361"/>
      <c r="K98" s="361"/>
      <c r="L98" s="361"/>
      <c r="M98" s="361"/>
      <c r="N98" s="361"/>
      <c r="O98" s="361"/>
      <c r="P98" s="361"/>
      <c r="Q98" s="361"/>
      <c r="R98" s="361"/>
      <c r="S98" s="361"/>
      <c r="T98" s="361"/>
      <c r="U98" s="361"/>
      <c r="V98" s="361"/>
      <c r="W98" s="361"/>
      <c r="X98" s="361"/>
      <c r="Y98" s="361"/>
      <c r="Z98" s="361"/>
      <c r="AA98" s="361"/>
      <c r="AB98" s="361"/>
      <c r="AC98" s="361"/>
      <c r="AD98" s="361"/>
      <c r="AE98" s="361"/>
    </row>
    <row r="99">
      <c r="A99" s="361"/>
      <c r="B99" s="361"/>
      <c r="C99" s="361"/>
      <c r="D99" s="361"/>
      <c r="E99" s="361"/>
      <c r="F99" s="361"/>
      <c r="G99" s="361"/>
      <c r="H99" s="361"/>
      <c r="I99" s="361"/>
      <c r="J99" s="361"/>
      <c r="K99" s="361"/>
      <c r="L99" s="361"/>
      <c r="M99" s="361"/>
      <c r="N99" s="361"/>
      <c r="O99" s="361"/>
      <c r="P99" s="361"/>
      <c r="Q99" s="361"/>
      <c r="R99" s="361"/>
      <c r="S99" s="361"/>
      <c r="T99" s="361"/>
      <c r="U99" s="361"/>
      <c r="V99" s="361"/>
      <c r="W99" s="361"/>
      <c r="X99" s="361"/>
      <c r="Y99" s="361"/>
      <c r="Z99" s="361"/>
      <c r="AA99" s="361"/>
      <c r="AB99" s="361"/>
      <c r="AC99" s="361"/>
      <c r="AD99" s="361"/>
      <c r="AE99" s="361"/>
    </row>
    <row r="100">
      <c r="A100" s="361"/>
      <c r="B100" s="361"/>
      <c r="C100" s="361"/>
      <c r="D100" s="361"/>
      <c r="E100" s="361"/>
      <c r="F100" s="361"/>
      <c r="G100" s="361"/>
      <c r="H100" s="361"/>
      <c r="I100" s="361"/>
      <c r="J100" s="361"/>
      <c r="K100" s="361"/>
      <c r="L100" s="361"/>
      <c r="M100" s="361"/>
      <c r="N100" s="361"/>
      <c r="O100" s="361"/>
      <c r="P100" s="361"/>
      <c r="Q100" s="361"/>
      <c r="R100" s="361"/>
      <c r="S100" s="361"/>
      <c r="T100" s="361"/>
      <c r="U100" s="361"/>
      <c r="V100" s="361"/>
      <c r="W100" s="361"/>
      <c r="X100" s="361"/>
      <c r="Y100" s="361"/>
      <c r="Z100" s="361"/>
      <c r="AA100" s="361"/>
      <c r="AB100" s="361"/>
      <c r="AC100" s="361"/>
      <c r="AD100" s="361"/>
      <c r="AE100" s="361"/>
    </row>
    <row r="101">
      <c r="A101" s="361"/>
      <c r="B101" s="361"/>
      <c r="C101" s="361"/>
      <c r="D101" s="361"/>
      <c r="E101" s="361"/>
      <c r="F101" s="361"/>
      <c r="G101" s="361"/>
      <c r="H101" s="361"/>
      <c r="I101" s="361"/>
      <c r="J101" s="361"/>
      <c r="K101" s="361"/>
      <c r="L101" s="361"/>
      <c r="M101" s="361"/>
      <c r="N101" s="361"/>
      <c r="O101" s="361"/>
      <c r="P101" s="361"/>
      <c r="Q101" s="361"/>
      <c r="R101" s="361"/>
      <c r="S101" s="361"/>
      <c r="T101" s="361"/>
      <c r="U101" s="361"/>
      <c r="V101" s="361"/>
      <c r="W101" s="361"/>
      <c r="X101" s="361"/>
      <c r="Y101" s="361"/>
      <c r="Z101" s="361"/>
      <c r="AA101" s="361"/>
      <c r="AB101" s="361"/>
      <c r="AC101" s="361"/>
      <c r="AD101" s="361"/>
      <c r="AE101" s="361"/>
    </row>
    <row r="102">
      <c r="A102" s="361"/>
      <c r="B102" s="361"/>
      <c r="C102" s="361"/>
      <c r="D102" s="361"/>
      <c r="E102" s="361"/>
      <c r="F102" s="361"/>
      <c r="G102" s="361"/>
      <c r="H102" s="361"/>
      <c r="I102" s="361"/>
      <c r="J102" s="361"/>
      <c r="K102" s="361"/>
      <c r="L102" s="361"/>
      <c r="M102" s="361"/>
      <c r="N102" s="361"/>
      <c r="O102" s="361"/>
      <c r="P102" s="361"/>
      <c r="Q102" s="361"/>
      <c r="R102" s="361"/>
      <c r="S102" s="361"/>
      <c r="T102" s="361"/>
      <c r="U102" s="361"/>
      <c r="V102" s="361"/>
      <c r="W102" s="361"/>
      <c r="X102" s="361"/>
      <c r="Y102" s="361"/>
      <c r="Z102" s="361"/>
      <c r="AA102" s="361"/>
      <c r="AB102" s="361"/>
      <c r="AC102" s="361"/>
      <c r="AD102" s="361"/>
      <c r="AE102" s="361"/>
    </row>
    <row r="103">
      <c r="A103" s="361"/>
      <c r="B103" s="361"/>
      <c r="C103" s="361"/>
      <c r="D103" s="361"/>
      <c r="E103" s="361"/>
      <c r="F103" s="361"/>
      <c r="G103" s="361"/>
      <c r="H103" s="361"/>
      <c r="I103" s="361"/>
      <c r="J103" s="361"/>
      <c r="K103" s="361"/>
      <c r="L103" s="361"/>
      <c r="M103" s="361"/>
      <c r="N103" s="361"/>
      <c r="O103" s="361"/>
      <c r="P103" s="361"/>
      <c r="Q103" s="361"/>
      <c r="R103" s="361"/>
      <c r="S103" s="361"/>
      <c r="T103" s="361"/>
      <c r="U103" s="361"/>
      <c r="V103" s="361"/>
      <c r="W103" s="361"/>
      <c r="X103" s="361"/>
      <c r="Y103" s="361"/>
      <c r="Z103" s="361"/>
      <c r="AA103" s="361"/>
      <c r="AB103" s="361"/>
      <c r="AC103" s="361"/>
      <c r="AD103" s="361"/>
      <c r="AE103" s="361"/>
    </row>
    <row r="104">
      <c r="A104" s="361"/>
      <c r="B104" s="361"/>
      <c r="C104" s="361"/>
      <c r="D104" s="361"/>
      <c r="E104" s="361"/>
      <c r="F104" s="361"/>
      <c r="G104" s="361"/>
      <c r="H104" s="361"/>
      <c r="I104" s="361"/>
      <c r="J104" s="361"/>
      <c r="K104" s="361"/>
      <c r="L104" s="361"/>
      <c r="M104" s="361"/>
      <c r="N104" s="361"/>
      <c r="O104" s="361"/>
      <c r="P104" s="361"/>
      <c r="Q104" s="361"/>
      <c r="R104" s="361"/>
      <c r="S104" s="361"/>
      <c r="T104" s="361"/>
      <c r="U104" s="361"/>
      <c r="V104" s="361"/>
      <c r="W104" s="361"/>
      <c r="X104" s="361"/>
      <c r="Y104" s="361"/>
      <c r="Z104" s="361"/>
      <c r="AA104" s="361"/>
      <c r="AB104" s="361"/>
      <c r="AC104" s="361"/>
      <c r="AD104" s="361"/>
      <c r="AE104" s="361"/>
    </row>
    <row r="105">
      <c r="A105" s="361"/>
      <c r="B105" s="361"/>
      <c r="C105" s="361"/>
      <c r="D105" s="361"/>
      <c r="E105" s="361"/>
      <c r="F105" s="361"/>
      <c r="G105" s="361"/>
      <c r="H105" s="361"/>
      <c r="I105" s="361"/>
      <c r="J105" s="361"/>
      <c r="K105" s="361"/>
      <c r="L105" s="361"/>
      <c r="M105" s="361"/>
      <c r="N105" s="361"/>
      <c r="O105" s="361"/>
      <c r="P105" s="361"/>
      <c r="Q105" s="361"/>
      <c r="R105" s="361"/>
      <c r="S105" s="361"/>
      <c r="T105" s="361"/>
      <c r="U105" s="361"/>
      <c r="V105" s="361"/>
      <c r="W105" s="361"/>
      <c r="X105" s="361"/>
      <c r="Y105" s="361"/>
      <c r="Z105" s="361"/>
      <c r="AA105" s="361"/>
      <c r="AB105" s="361"/>
      <c r="AC105" s="361"/>
      <c r="AD105" s="361"/>
      <c r="AE105" s="361"/>
    </row>
    <row r="106">
      <c r="A106" s="361"/>
      <c r="B106" s="361"/>
      <c r="C106" s="361"/>
      <c r="D106" s="361"/>
      <c r="E106" s="361"/>
      <c r="F106" s="361"/>
      <c r="G106" s="361"/>
      <c r="H106" s="361"/>
      <c r="I106" s="361"/>
      <c r="J106" s="361"/>
      <c r="K106" s="361"/>
      <c r="L106" s="361"/>
      <c r="M106" s="361"/>
      <c r="N106" s="361"/>
      <c r="O106" s="361"/>
      <c r="P106" s="361"/>
      <c r="Q106" s="361"/>
      <c r="R106" s="361"/>
      <c r="S106" s="361"/>
      <c r="T106" s="361"/>
      <c r="U106" s="361"/>
      <c r="V106" s="361"/>
      <c r="W106" s="361"/>
      <c r="X106" s="361"/>
      <c r="Y106" s="361"/>
      <c r="Z106" s="361"/>
      <c r="AA106" s="361"/>
      <c r="AB106" s="361"/>
      <c r="AC106" s="361"/>
      <c r="AD106" s="361"/>
      <c r="AE106" s="361"/>
    </row>
    <row r="107">
      <c r="A107" s="361"/>
      <c r="B107" s="361"/>
      <c r="C107" s="361"/>
      <c r="D107" s="361"/>
      <c r="E107" s="361"/>
      <c r="F107" s="361"/>
      <c r="G107" s="361"/>
      <c r="H107" s="361"/>
      <c r="I107" s="361"/>
      <c r="J107" s="361"/>
      <c r="K107" s="361"/>
      <c r="L107" s="361"/>
      <c r="M107" s="361"/>
      <c r="N107" s="361"/>
      <c r="O107" s="361"/>
      <c r="P107" s="361"/>
      <c r="Q107" s="361"/>
      <c r="R107" s="361"/>
      <c r="S107" s="361"/>
      <c r="T107" s="361"/>
      <c r="U107" s="361"/>
      <c r="V107" s="361"/>
      <c r="W107" s="361"/>
      <c r="X107" s="361"/>
      <c r="Y107" s="361"/>
      <c r="Z107" s="361"/>
      <c r="AA107" s="361"/>
      <c r="AB107" s="361"/>
      <c r="AC107" s="361"/>
      <c r="AD107" s="361"/>
      <c r="AE107" s="361"/>
    </row>
    <row r="108">
      <c r="A108" s="361"/>
      <c r="B108" s="361"/>
      <c r="C108" s="361"/>
      <c r="D108" s="361"/>
      <c r="E108" s="361"/>
      <c r="F108" s="361"/>
      <c r="G108" s="361"/>
      <c r="H108" s="361"/>
      <c r="I108" s="361"/>
      <c r="J108" s="361"/>
      <c r="K108" s="361"/>
      <c r="L108" s="361"/>
      <c r="M108" s="361"/>
      <c r="N108" s="361"/>
      <c r="O108" s="361"/>
      <c r="P108" s="361"/>
      <c r="Q108" s="361"/>
      <c r="R108" s="361"/>
      <c r="S108" s="361"/>
      <c r="T108" s="361"/>
      <c r="U108" s="361"/>
      <c r="V108" s="361"/>
      <c r="W108" s="361"/>
      <c r="X108" s="361"/>
      <c r="Y108" s="361"/>
      <c r="Z108" s="361"/>
      <c r="AA108" s="361"/>
      <c r="AB108" s="361"/>
      <c r="AC108" s="361"/>
      <c r="AD108" s="361"/>
      <c r="AE108" s="361"/>
    </row>
    <row r="109">
      <c r="A109" s="361"/>
      <c r="B109" s="361"/>
      <c r="C109" s="361"/>
      <c r="D109" s="361"/>
      <c r="E109" s="361"/>
      <c r="F109" s="361"/>
      <c r="G109" s="361"/>
      <c r="H109" s="361"/>
      <c r="I109" s="361"/>
      <c r="J109" s="361"/>
      <c r="K109" s="361"/>
      <c r="L109" s="361"/>
      <c r="M109" s="361"/>
      <c r="N109" s="361"/>
      <c r="O109" s="361"/>
      <c r="P109" s="361"/>
      <c r="Q109" s="361"/>
      <c r="R109" s="361"/>
      <c r="S109" s="361"/>
      <c r="T109" s="361"/>
      <c r="U109" s="361"/>
      <c r="V109" s="361"/>
      <c r="W109" s="361"/>
      <c r="X109" s="361"/>
      <c r="Y109" s="361"/>
      <c r="Z109" s="361"/>
      <c r="AA109" s="361"/>
      <c r="AB109" s="361"/>
      <c r="AC109" s="361"/>
      <c r="AD109" s="361"/>
      <c r="AE109" s="361"/>
    </row>
    <row r="110">
      <c r="A110" s="361"/>
      <c r="B110" s="361"/>
      <c r="C110" s="361"/>
      <c r="D110" s="361"/>
      <c r="E110" s="361"/>
      <c r="F110" s="361"/>
      <c r="G110" s="361"/>
      <c r="H110" s="361"/>
      <c r="I110" s="361"/>
      <c r="J110" s="361"/>
      <c r="K110" s="361"/>
      <c r="L110" s="361"/>
      <c r="M110" s="361"/>
      <c r="N110" s="361"/>
      <c r="O110" s="361"/>
      <c r="P110" s="361"/>
      <c r="Q110" s="361"/>
      <c r="R110" s="361"/>
      <c r="S110" s="361"/>
      <c r="T110" s="361"/>
      <c r="U110" s="361"/>
      <c r="V110" s="361"/>
      <c r="W110" s="361"/>
      <c r="X110" s="361"/>
      <c r="Y110" s="361"/>
      <c r="Z110" s="361"/>
      <c r="AA110" s="361"/>
      <c r="AB110" s="361"/>
      <c r="AC110" s="361"/>
      <c r="AD110" s="361"/>
      <c r="AE110" s="361"/>
    </row>
    <row r="111">
      <c r="A111" s="361"/>
      <c r="B111" s="361"/>
      <c r="C111" s="361"/>
      <c r="D111" s="361"/>
      <c r="E111" s="361"/>
      <c r="F111" s="361"/>
      <c r="G111" s="361"/>
      <c r="H111" s="361"/>
      <c r="I111" s="361"/>
      <c r="J111" s="361"/>
      <c r="K111" s="361"/>
      <c r="L111" s="361"/>
      <c r="M111" s="361"/>
      <c r="N111" s="361"/>
      <c r="O111" s="361"/>
      <c r="P111" s="361"/>
      <c r="Q111" s="361"/>
      <c r="R111" s="361"/>
      <c r="S111" s="361"/>
      <c r="T111" s="361"/>
      <c r="U111" s="361"/>
      <c r="V111" s="361"/>
      <c r="W111" s="361"/>
      <c r="X111" s="361"/>
      <c r="Y111" s="361"/>
      <c r="Z111" s="361"/>
      <c r="AA111" s="361"/>
      <c r="AB111" s="361"/>
      <c r="AC111" s="361"/>
      <c r="AD111" s="361"/>
      <c r="AE111" s="361"/>
    </row>
    <row r="112">
      <c r="A112" s="361"/>
      <c r="B112" s="361"/>
      <c r="C112" s="361"/>
      <c r="D112" s="361"/>
      <c r="E112" s="361"/>
      <c r="F112" s="361"/>
      <c r="G112" s="361"/>
      <c r="H112" s="361"/>
      <c r="I112" s="361"/>
      <c r="J112" s="361"/>
      <c r="K112" s="361"/>
      <c r="L112" s="361"/>
      <c r="M112" s="361"/>
      <c r="N112" s="361"/>
      <c r="O112" s="361"/>
      <c r="P112" s="361"/>
      <c r="Q112" s="361"/>
      <c r="R112" s="361"/>
      <c r="S112" s="361"/>
      <c r="T112" s="361"/>
      <c r="U112" s="361"/>
      <c r="V112" s="361"/>
      <c r="W112" s="361"/>
      <c r="X112" s="361"/>
      <c r="Y112" s="361"/>
      <c r="Z112" s="361"/>
      <c r="AA112" s="361"/>
      <c r="AB112" s="361"/>
      <c r="AC112" s="361"/>
      <c r="AD112" s="361"/>
      <c r="AE112" s="361"/>
    </row>
    <row r="113">
      <c r="A113" s="361"/>
      <c r="B113" s="361"/>
      <c r="C113" s="361"/>
      <c r="D113" s="361"/>
      <c r="E113" s="361"/>
      <c r="F113" s="361"/>
      <c r="G113" s="361"/>
      <c r="H113" s="361"/>
      <c r="I113" s="361"/>
      <c r="J113" s="361"/>
      <c r="K113" s="361"/>
      <c r="L113" s="361"/>
      <c r="M113" s="361"/>
      <c r="N113" s="361"/>
      <c r="O113" s="361"/>
      <c r="P113" s="361"/>
      <c r="Q113" s="361"/>
      <c r="R113" s="361"/>
      <c r="S113" s="361"/>
      <c r="T113" s="361"/>
      <c r="U113" s="361"/>
      <c r="V113" s="361"/>
      <c r="W113" s="361"/>
      <c r="X113" s="361"/>
      <c r="Y113" s="361"/>
      <c r="Z113" s="361"/>
      <c r="AA113" s="361"/>
      <c r="AB113" s="361"/>
      <c r="AC113" s="361"/>
      <c r="AD113" s="361"/>
      <c r="AE113" s="361"/>
    </row>
    <row r="114">
      <c r="A114" s="361"/>
      <c r="B114" s="361"/>
      <c r="C114" s="361"/>
      <c r="D114" s="361"/>
      <c r="E114" s="361"/>
      <c r="F114" s="361"/>
      <c r="G114" s="361"/>
      <c r="H114" s="361"/>
      <c r="I114" s="361"/>
      <c r="J114" s="361"/>
      <c r="K114" s="361"/>
      <c r="L114" s="361"/>
      <c r="M114" s="361"/>
      <c r="N114" s="361"/>
      <c r="O114" s="361"/>
      <c r="P114" s="361"/>
      <c r="Q114" s="361"/>
      <c r="R114" s="361"/>
      <c r="S114" s="361"/>
      <c r="T114" s="361"/>
      <c r="U114" s="361"/>
      <c r="V114" s="361"/>
      <c r="W114" s="361"/>
      <c r="X114" s="361"/>
      <c r="Y114" s="361"/>
      <c r="Z114" s="361"/>
      <c r="AA114" s="361"/>
      <c r="AB114" s="361"/>
      <c r="AC114" s="361"/>
      <c r="AD114" s="361"/>
      <c r="AE114" s="361"/>
    </row>
    <row r="115">
      <c r="A115" s="361"/>
      <c r="B115" s="361"/>
      <c r="C115" s="361"/>
      <c r="D115" s="361"/>
      <c r="E115" s="361"/>
      <c r="F115" s="361"/>
      <c r="G115" s="361"/>
      <c r="H115" s="361"/>
      <c r="I115" s="361"/>
      <c r="J115" s="361"/>
      <c r="K115" s="361"/>
      <c r="L115" s="361"/>
      <c r="M115" s="361"/>
      <c r="N115" s="361"/>
      <c r="O115" s="361"/>
      <c r="P115" s="361"/>
      <c r="Q115" s="361"/>
      <c r="R115" s="361"/>
      <c r="S115" s="361"/>
      <c r="T115" s="361"/>
      <c r="U115" s="361"/>
      <c r="V115" s="361"/>
      <c r="W115" s="361"/>
      <c r="X115" s="361"/>
      <c r="Y115" s="361"/>
      <c r="Z115" s="361"/>
      <c r="AA115" s="361"/>
      <c r="AB115" s="361"/>
      <c r="AC115" s="361"/>
      <c r="AD115" s="361"/>
      <c r="AE115" s="361"/>
    </row>
    <row r="116">
      <c r="A116" s="361"/>
      <c r="B116" s="361"/>
      <c r="C116" s="361"/>
      <c r="D116" s="361"/>
      <c r="E116" s="361"/>
      <c r="F116" s="361"/>
      <c r="G116" s="361"/>
      <c r="H116" s="361"/>
      <c r="I116" s="361"/>
      <c r="J116" s="361"/>
      <c r="K116" s="361"/>
      <c r="L116" s="361"/>
      <c r="M116" s="361"/>
      <c r="N116" s="361"/>
      <c r="O116" s="361"/>
      <c r="P116" s="361"/>
      <c r="Q116" s="361"/>
      <c r="R116" s="361"/>
      <c r="S116" s="361"/>
      <c r="T116" s="361"/>
      <c r="U116" s="361"/>
      <c r="V116" s="361"/>
      <c r="W116" s="361"/>
      <c r="X116" s="361"/>
      <c r="Y116" s="361"/>
      <c r="Z116" s="361"/>
      <c r="AA116" s="361"/>
      <c r="AB116" s="361"/>
      <c r="AC116" s="361"/>
      <c r="AD116" s="361"/>
      <c r="AE116" s="361"/>
    </row>
    <row r="117">
      <c r="A117" s="361"/>
      <c r="B117" s="361"/>
      <c r="C117" s="361"/>
      <c r="D117" s="361"/>
      <c r="E117" s="361"/>
      <c r="F117" s="361"/>
      <c r="G117" s="361"/>
      <c r="H117" s="361"/>
      <c r="I117" s="361"/>
      <c r="J117" s="361"/>
      <c r="K117" s="361"/>
      <c r="L117" s="361"/>
      <c r="M117" s="361"/>
      <c r="N117" s="361"/>
      <c r="O117" s="361"/>
      <c r="P117" s="361"/>
      <c r="Q117" s="361"/>
      <c r="R117" s="361"/>
      <c r="S117" s="361"/>
      <c r="T117" s="361"/>
      <c r="U117" s="361"/>
      <c r="V117" s="361"/>
      <c r="W117" s="361"/>
      <c r="X117" s="361"/>
      <c r="Y117" s="361"/>
      <c r="Z117" s="361"/>
      <c r="AA117" s="361"/>
      <c r="AB117" s="361"/>
      <c r="AC117" s="361"/>
      <c r="AD117" s="361"/>
      <c r="AE117" s="361"/>
    </row>
    <row r="118">
      <c r="A118" s="361"/>
      <c r="B118" s="361"/>
      <c r="C118" s="361"/>
      <c r="D118" s="361"/>
      <c r="E118" s="361"/>
      <c r="F118" s="361"/>
      <c r="G118" s="361"/>
      <c r="H118" s="361"/>
      <c r="I118" s="361"/>
      <c r="J118" s="361"/>
      <c r="K118" s="361"/>
      <c r="L118" s="361"/>
      <c r="M118" s="361"/>
      <c r="N118" s="361"/>
      <c r="O118" s="361"/>
      <c r="P118" s="361"/>
      <c r="Q118" s="361"/>
      <c r="R118" s="361"/>
      <c r="S118" s="361"/>
      <c r="T118" s="361"/>
      <c r="U118" s="361"/>
      <c r="V118" s="361"/>
      <c r="W118" s="361"/>
      <c r="X118" s="361"/>
      <c r="Y118" s="361"/>
      <c r="Z118" s="361"/>
      <c r="AA118" s="361"/>
      <c r="AB118" s="361"/>
      <c r="AC118" s="361"/>
      <c r="AD118" s="361"/>
      <c r="AE118" s="361"/>
    </row>
    <row r="119">
      <c r="A119" s="361"/>
      <c r="B119" s="361"/>
      <c r="C119" s="361"/>
      <c r="D119" s="361"/>
      <c r="E119" s="361"/>
      <c r="F119" s="361"/>
      <c r="G119" s="361"/>
      <c r="H119" s="361"/>
      <c r="I119" s="361"/>
      <c r="J119" s="361"/>
      <c r="K119" s="361"/>
      <c r="L119" s="361"/>
      <c r="M119" s="361"/>
      <c r="N119" s="361"/>
      <c r="O119" s="361"/>
      <c r="P119" s="361"/>
      <c r="Q119" s="361"/>
      <c r="R119" s="361"/>
      <c r="S119" s="361"/>
      <c r="T119" s="361"/>
      <c r="U119" s="361"/>
      <c r="V119" s="361"/>
      <c r="W119" s="361"/>
      <c r="X119" s="361"/>
      <c r="Y119" s="361"/>
      <c r="Z119" s="361"/>
      <c r="AA119" s="361"/>
      <c r="AB119" s="361"/>
      <c r="AC119" s="361"/>
      <c r="AD119" s="361"/>
      <c r="AE119" s="361"/>
    </row>
    <row r="120">
      <c r="A120" s="361"/>
      <c r="B120" s="361"/>
      <c r="C120" s="361"/>
      <c r="D120" s="361"/>
      <c r="E120" s="361"/>
      <c r="F120" s="361"/>
      <c r="G120" s="361"/>
      <c r="H120" s="361"/>
      <c r="I120" s="361"/>
      <c r="J120" s="361"/>
      <c r="K120" s="361"/>
      <c r="L120" s="361"/>
      <c r="M120" s="361"/>
      <c r="N120" s="361"/>
      <c r="O120" s="361"/>
      <c r="P120" s="361"/>
      <c r="Q120" s="361"/>
      <c r="R120" s="361"/>
      <c r="S120" s="361"/>
      <c r="T120" s="361"/>
      <c r="U120" s="361"/>
      <c r="V120" s="361"/>
      <c r="W120" s="361"/>
      <c r="X120" s="361"/>
      <c r="Y120" s="361"/>
      <c r="Z120" s="361"/>
      <c r="AA120" s="361"/>
      <c r="AB120" s="361"/>
      <c r="AC120" s="361"/>
      <c r="AD120" s="361"/>
      <c r="AE120" s="361"/>
    </row>
    <row r="121">
      <c r="A121" s="361"/>
      <c r="B121" s="361"/>
      <c r="C121" s="361"/>
      <c r="D121" s="361"/>
      <c r="E121" s="361"/>
      <c r="F121" s="361"/>
      <c r="G121" s="361"/>
      <c r="H121" s="361"/>
      <c r="I121" s="361"/>
      <c r="J121" s="361"/>
      <c r="K121" s="361"/>
      <c r="L121" s="361"/>
      <c r="M121" s="361"/>
      <c r="N121" s="361"/>
      <c r="O121" s="361"/>
      <c r="P121" s="361"/>
      <c r="Q121" s="361"/>
      <c r="R121" s="361"/>
      <c r="S121" s="361"/>
      <c r="T121" s="361"/>
      <c r="U121" s="361"/>
      <c r="V121" s="361"/>
      <c r="W121" s="361"/>
      <c r="X121" s="361"/>
      <c r="Y121" s="361"/>
      <c r="Z121" s="361"/>
      <c r="AA121" s="361"/>
      <c r="AB121" s="361"/>
      <c r="AC121" s="361"/>
      <c r="AD121" s="361"/>
      <c r="AE121" s="361"/>
    </row>
    <row r="122">
      <c r="A122" s="361"/>
      <c r="B122" s="361"/>
      <c r="C122" s="361"/>
      <c r="D122" s="361"/>
      <c r="E122" s="361"/>
      <c r="F122" s="361"/>
      <c r="G122" s="361"/>
      <c r="H122" s="361"/>
      <c r="I122" s="361"/>
      <c r="J122" s="361"/>
      <c r="K122" s="361"/>
      <c r="L122" s="361"/>
      <c r="M122" s="361"/>
      <c r="N122" s="361"/>
      <c r="O122" s="361"/>
      <c r="P122" s="361"/>
      <c r="Q122" s="361"/>
      <c r="R122" s="361"/>
      <c r="S122" s="361"/>
      <c r="T122" s="361"/>
      <c r="U122" s="361"/>
      <c r="V122" s="361"/>
      <c r="W122" s="361"/>
      <c r="X122" s="361"/>
      <c r="Y122" s="361"/>
      <c r="Z122" s="361"/>
      <c r="AA122" s="361"/>
      <c r="AB122" s="361"/>
      <c r="AC122" s="361"/>
      <c r="AD122" s="361"/>
      <c r="AE122" s="361"/>
    </row>
    <row r="123">
      <c r="A123" s="361"/>
      <c r="B123" s="361"/>
      <c r="C123" s="361"/>
      <c r="D123" s="361"/>
      <c r="E123" s="361"/>
      <c r="F123" s="361"/>
      <c r="G123" s="361"/>
      <c r="H123" s="361"/>
      <c r="I123" s="361"/>
      <c r="J123" s="361"/>
      <c r="K123" s="361"/>
      <c r="L123" s="361"/>
      <c r="M123" s="361"/>
      <c r="N123" s="361"/>
      <c r="O123" s="361"/>
      <c r="P123" s="361"/>
      <c r="Q123" s="361"/>
      <c r="R123" s="361"/>
      <c r="S123" s="361"/>
      <c r="T123" s="361"/>
      <c r="U123" s="361"/>
      <c r="V123" s="361"/>
      <c r="W123" s="361"/>
      <c r="X123" s="361"/>
      <c r="Y123" s="361"/>
      <c r="Z123" s="361"/>
      <c r="AA123" s="361"/>
      <c r="AB123" s="361"/>
      <c r="AC123" s="361"/>
      <c r="AD123" s="361"/>
      <c r="AE123" s="361"/>
    </row>
    <row r="124">
      <c r="A124" s="361"/>
      <c r="B124" s="361"/>
      <c r="C124" s="361"/>
      <c r="D124" s="361"/>
      <c r="E124" s="361"/>
      <c r="F124" s="361"/>
      <c r="G124" s="361"/>
      <c r="H124" s="361"/>
      <c r="I124" s="361"/>
      <c r="J124" s="361"/>
      <c r="K124" s="361"/>
      <c r="L124" s="361"/>
      <c r="M124" s="361"/>
      <c r="N124" s="361"/>
      <c r="O124" s="361"/>
      <c r="P124" s="361"/>
      <c r="Q124" s="361"/>
      <c r="R124" s="361"/>
      <c r="S124" s="361"/>
      <c r="T124" s="361"/>
      <c r="U124" s="361"/>
      <c r="V124" s="361"/>
      <c r="W124" s="361"/>
      <c r="X124" s="361"/>
      <c r="Y124" s="361"/>
      <c r="Z124" s="361"/>
      <c r="AA124" s="361"/>
      <c r="AB124" s="361"/>
      <c r="AC124" s="361"/>
      <c r="AD124" s="361"/>
      <c r="AE124" s="361"/>
    </row>
    <row r="125">
      <c r="A125" s="361"/>
      <c r="B125" s="361"/>
      <c r="C125" s="361"/>
      <c r="D125" s="361"/>
      <c r="E125" s="361"/>
      <c r="F125" s="361"/>
      <c r="G125" s="361"/>
      <c r="H125" s="361"/>
      <c r="I125" s="361"/>
      <c r="J125" s="361"/>
      <c r="K125" s="361"/>
      <c r="L125" s="361"/>
      <c r="M125" s="361"/>
      <c r="N125" s="361"/>
      <c r="O125" s="361"/>
      <c r="P125" s="361"/>
      <c r="Q125" s="361"/>
      <c r="R125" s="361"/>
      <c r="S125" s="361"/>
      <c r="T125" s="361"/>
      <c r="U125" s="361"/>
      <c r="V125" s="361"/>
      <c r="W125" s="361"/>
      <c r="X125" s="361"/>
      <c r="Y125" s="361"/>
      <c r="Z125" s="361"/>
      <c r="AA125" s="361"/>
      <c r="AB125" s="361"/>
      <c r="AC125" s="361"/>
      <c r="AD125" s="361"/>
      <c r="AE125" s="361"/>
    </row>
    <row r="126">
      <c r="A126" s="361"/>
      <c r="B126" s="361"/>
      <c r="C126" s="361"/>
      <c r="D126" s="361"/>
      <c r="E126" s="361"/>
      <c r="F126" s="361"/>
      <c r="G126" s="361"/>
      <c r="H126" s="361"/>
      <c r="I126" s="361"/>
      <c r="J126" s="361"/>
      <c r="K126" s="361"/>
      <c r="L126" s="361"/>
      <c r="M126" s="361"/>
      <c r="N126" s="361"/>
      <c r="O126" s="361"/>
      <c r="P126" s="361"/>
      <c r="Q126" s="361"/>
      <c r="R126" s="361"/>
      <c r="S126" s="361"/>
      <c r="T126" s="361"/>
      <c r="U126" s="361"/>
      <c r="V126" s="361"/>
      <c r="W126" s="361"/>
      <c r="X126" s="361"/>
      <c r="Y126" s="361"/>
      <c r="Z126" s="361"/>
      <c r="AA126" s="361"/>
      <c r="AB126" s="361"/>
      <c r="AC126" s="361"/>
      <c r="AD126" s="361"/>
      <c r="AE126" s="361"/>
    </row>
    <row r="127">
      <c r="A127" s="361"/>
      <c r="B127" s="361"/>
      <c r="C127" s="361"/>
      <c r="D127" s="361"/>
      <c r="E127" s="361"/>
      <c r="F127" s="361"/>
      <c r="G127" s="361"/>
      <c r="H127" s="361"/>
      <c r="I127" s="361"/>
      <c r="J127" s="361"/>
      <c r="K127" s="361"/>
      <c r="L127" s="361"/>
      <c r="M127" s="361"/>
      <c r="N127" s="361"/>
      <c r="O127" s="361"/>
      <c r="P127" s="361"/>
      <c r="Q127" s="361"/>
      <c r="R127" s="361"/>
      <c r="S127" s="361"/>
      <c r="T127" s="361"/>
      <c r="U127" s="361"/>
      <c r="V127" s="361"/>
      <c r="W127" s="361"/>
      <c r="X127" s="361"/>
      <c r="Y127" s="361"/>
      <c r="Z127" s="361"/>
      <c r="AA127" s="361"/>
      <c r="AB127" s="361"/>
      <c r="AC127" s="361"/>
      <c r="AD127" s="361"/>
      <c r="AE127" s="361"/>
    </row>
    <row r="128">
      <c r="A128" s="361"/>
      <c r="B128" s="361"/>
      <c r="C128" s="361"/>
      <c r="D128" s="361"/>
      <c r="E128" s="361"/>
      <c r="F128" s="361"/>
      <c r="G128" s="361"/>
      <c r="H128" s="361"/>
      <c r="I128" s="361"/>
      <c r="J128" s="361"/>
      <c r="K128" s="361"/>
      <c r="L128" s="361"/>
      <c r="M128" s="361"/>
      <c r="N128" s="361"/>
      <c r="O128" s="361"/>
      <c r="P128" s="361"/>
      <c r="Q128" s="361"/>
      <c r="R128" s="361"/>
      <c r="S128" s="361"/>
      <c r="T128" s="361"/>
      <c r="U128" s="361"/>
      <c r="V128" s="361"/>
      <c r="W128" s="361"/>
      <c r="X128" s="361"/>
      <c r="Y128" s="361"/>
      <c r="Z128" s="361"/>
      <c r="AA128" s="361"/>
      <c r="AB128" s="361"/>
      <c r="AC128" s="361"/>
      <c r="AD128" s="361"/>
      <c r="AE128" s="361"/>
    </row>
    <row r="129">
      <c r="A129" s="361"/>
      <c r="B129" s="361"/>
      <c r="C129" s="361"/>
      <c r="D129" s="361"/>
      <c r="E129" s="361"/>
      <c r="F129" s="361"/>
      <c r="G129" s="361"/>
      <c r="H129" s="361"/>
      <c r="I129" s="361"/>
      <c r="J129" s="361"/>
      <c r="K129" s="361"/>
      <c r="L129" s="361"/>
      <c r="M129" s="361"/>
      <c r="N129" s="361"/>
      <c r="O129" s="361"/>
      <c r="P129" s="361"/>
      <c r="Q129" s="361"/>
      <c r="R129" s="361"/>
      <c r="S129" s="361"/>
      <c r="T129" s="361"/>
      <c r="U129" s="361"/>
      <c r="V129" s="361"/>
      <c r="W129" s="361"/>
      <c r="X129" s="361"/>
      <c r="Y129" s="361"/>
      <c r="Z129" s="361"/>
      <c r="AA129" s="361"/>
      <c r="AB129" s="361"/>
      <c r="AC129" s="361"/>
      <c r="AD129" s="361"/>
      <c r="AE129" s="361"/>
    </row>
    <row r="130">
      <c r="A130" s="361"/>
      <c r="B130" s="361"/>
      <c r="C130" s="361"/>
      <c r="D130" s="361"/>
      <c r="E130" s="361"/>
      <c r="F130" s="361"/>
      <c r="G130" s="361"/>
      <c r="H130" s="361"/>
      <c r="I130" s="361"/>
      <c r="J130" s="361"/>
      <c r="K130" s="361"/>
      <c r="L130" s="361"/>
      <c r="M130" s="361"/>
      <c r="N130" s="361"/>
      <c r="O130" s="361"/>
      <c r="P130" s="361"/>
      <c r="Q130" s="361"/>
      <c r="R130" s="361"/>
      <c r="S130" s="361"/>
      <c r="T130" s="361"/>
      <c r="U130" s="361"/>
      <c r="V130" s="361"/>
      <c r="W130" s="361"/>
      <c r="X130" s="361"/>
      <c r="Y130" s="361"/>
      <c r="Z130" s="361"/>
      <c r="AA130" s="361"/>
      <c r="AB130" s="361"/>
      <c r="AC130" s="361"/>
      <c r="AD130" s="361"/>
      <c r="AE130" s="361"/>
    </row>
    <row r="131">
      <c r="A131" s="361"/>
      <c r="B131" s="361"/>
      <c r="C131" s="361"/>
      <c r="D131" s="361"/>
      <c r="E131" s="361"/>
      <c r="F131" s="361"/>
      <c r="G131" s="361"/>
      <c r="H131" s="361"/>
      <c r="I131" s="361"/>
      <c r="J131" s="361"/>
      <c r="K131" s="361"/>
      <c r="L131" s="361"/>
      <c r="M131" s="361"/>
      <c r="N131" s="361"/>
      <c r="O131" s="361"/>
      <c r="P131" s="361"/>
      <c r="Q131" s="361"/>
      <c r="R131" s="361"/>
      <c r="S131" s="361"/>
      <c r="T131" s="361"/>
      <c r="U131" s="361"/>
      <c r="V131" s="361"/>
      <c r="W131" s="361"/>
      <c r="X131" s="361"/>
      <c r="Y131" s="361"/>
      <c r="Z131" s="361"/>
      <c r="AA131" s="361"/>
      <c r="AB131" s="361"/>
      <c r="AC131" s="361"/>
      <c r="AD131" s="361"/>
      <c r="AE131" s="361"/>
    </row>
    <row r="132">
      <c r="A132" s="361"/>
      <c r="B132" s="361"/>
      <c r="C132" s="361"/>
      <c r="D132" s="361"/>
      <c r="E132" s="361"/>
      <c r="F132" s="361"/>
      <c r="G132" s="361"/>
      <c r="H132" s="361"/>
      <c r="I132" s="361"/>
      <c r="J132" s="361"/>
      <c r="K132" s="361"/>
      <c r="L132" s="361"/>
      <c r="M132" s="361"/>
      <c r="N132" s="361"/>
      <c r="O132" s="361"/>
      <c r="P132" s="361"/>
      <c r="Q132" s="361"/>
      <c r="R132" s="361"/>
      <c r="S132" s="361"/>
      <c r="T132" s="361"/>
      <c r="U132" s="361"/>
      <c r="V132" s="361"/>
      <c r="W132" s="361"/>
      <c r="X132" s="361"/>
      <c r="Y132" s="361"/>
      <c r="Z132" s="361"/>
      <c r="AA132" s="361"/>
      <c r="AB132" s="361"/>
      <c r="AC132" s="361"/>
      <c r="AD132" s="361"/>
      <c r="AE132" s="361"/>
    </row>
    <row r="133">
      <c r="A133" s="361"/>
      <c r="B133" s="361"/>
      <c r="C133" s="361"/>
      <c r="D133" s="361"/>
      <c r="E133" s="361"/>
      <c r="F133" s="361"/>
      <c r="G133" s="361"/>
      <c r="H133" s="361"/>
      <c r="I133" s="361"/>
      <c r="J133" s="361"/>
      <c r="K133" s="361"/>
      <c r="L133" s="361"/>
      <c r="M133" s="361"/>
      <c r="N133" s="361"/>
      <c r="O133" s="361"/>
      <c r="P133" s="361"/>
      <c r="Q133" s="361"/>
      <c r="R133" s="361"/>
      <c r="S133" s="361"/>
      <c r="T133" s="361"/>
      <c r="U133" s="361"/>
      <c r="V133" s="361"/>
      <c r="W133" s="361"/>
      <c r="X133" s="361"/>
      <c r="Y133" s="361"/>
      <c r="Z133" s="361"/>
      <c r="AA133" s="361"/>
      <c r="AB133" s="361"/>
      <c r="AC133" s="361"/>
      <c r="AD133" s="361"/>
      <c r="AE133" s="361"/>
    </row>
    <row r="134">
      <c r="A134" s="361"/>
      <c r="B134" s="361"/>
      <c r="C134" s="361"/>
      <c r="D134" s="361"/>
      <c r="E134" s="361"/>
      <c r="F134" s="361"/>
      <c r="G134" s="361"/>
      <c r="H134" s="361"/>
      <c r="I134" s="361"/>
      <c r="J134" s="361"/>
      <c r="K134" s="361"/>
      <c r="L134" s="361"/>
      <c r="M134" s="361"/>
      <c r="N134" s="361"/>
      <c r="O134" s="361"/>
      <c r="P134" s="361"/>
      <c r="Q134" s="361"/>
      <c r="R134" s="361"/>
      <c r="S134" s="361"/>
      <c r="T134" s="361"/>
      <c r="U134" s="361"/>
      <c r="V134" s="361"/>
      <c r="W134" s="361"/>
      <c r="X134" s="361"/>
      <c r="Y134" s="361"/>
      <c r="Z134" s="361"/>
      <c r="AA134" s="361"/>
      <c r="AB134" s="361"/>
      <c r="AC134" s="361"/>
      <c r="AD134" s="361"/>
      <c r="AE134" s="361"/>
    </row>
    <row r="135">
      <c r="A135" s="361"/>
      <c r="B135" s="361"/>
      <c r="C135" s="361"/>
      <c r="D135" s="361"/>
      <c r="E135" s="361"/>
      <c r="F135" s="361"/>
      <c r="G135" s="361"/>
      <c r="H135" s="361"/>
      <c r="I135" s="361"/>
      <c r="J135" s="361"/>
      <c r="K135" s="361"/>
      <c r="L135" s="361"/>
      <c r="M135" s="361"/>
      <c r="N135" s="361"/>
      <c r="O135" s="361"/>
      <c r="P135" s="361"/>
      <c r="Q135" s="361"/>
      <c r="R135" s="361"/>
      <c r="S135" s="361"/>
      <c r="T135" s="361"/>
      <c r="U135" s="361"/>
      <c r="V135" s="361"/>
      <c r="W135" s="361"/>
      <c r="X135" s="361"/>
      <c r="Y135" s="361"/>
      <c r="Z135" s="361"/>
      <c r="AA135" s="361"/>
      <c r="AB135" s="361"/>
      <c r="AC135" s="361"/>
      <c r="AD135" s="361"/>
      <c r="AE135" s="361"/>
    </row>
    <row r="136">
      <c r="A136" s="361"/>
      <c r="B136" s="361"/>
      <c r="C136" s="361"/>
      <c r="D136" s="361"/>
      <c r="E136" s="361"/>
      <c r="F136" s="361"/>
      <c r="G136" s="361"/>
      <c r="H136" s="361"/>
      <c r="I136" s="361"/>
      <c r="J136" s="361"/>
      <c r="K136" s="361"/>
      <c r="L136" s="361"/>
      <c r="M136" s="361"/>
      <c r="N136" s="361"/>
      <c r="O136" s="361"/>
      <c r="P136" s="361"/>
      <c r="Q136" s="361"/>
      <c r="R136" s="361"/>
      <c r="S136" s="361"/>
      <c r="T136" s="361"/>
      <c r="U136" s="361"/>
      <c r="V136" s="361"/>
      <c r="W136" s="361"/>
      <c r="X136" s="361"/>
      <c r="Y136" s="361"/>
      <c r="Z136" s="361"/>
      <c r="AA136" s="361"/>
      <c r="AB136" s="361"/>
      <c r="AC136" s="361"/>
      <c r="AD136" s="361"/>
      <c r="AE136" s="361"/>
    </row>
    <row r="137">
      <c r="A137" s="361"/>
      <c r="B137" s="361"/>
      <c r="C137" s="361"/>
      <c r="D137" s="361"/>
      <c r="E137" s="361"/>
      <c r="F137" s="361"/>
      <c r="G137" s="361"/>
      <c r="H137" s="361"/>
      <c r="I137" s="361"/>
      <c r="J137" s="361"/>
      <c r="K137" s="361"/>
      <c r="L137" s="361"/>
      <c r="M137" s="361"/>
      <c r="N137" s="361"/>
      <c r="O137" s="361"/>
      <c r="P137" s="361"/>
      <c r="Q137" s="361"/>
      <c r="R137" s="361"/>
      <c r="S137" s="361"/>
      <c r="T137" s="361"/>
      <c r="U137" s="361"/>
      <c r="V137" s="361"/>
      <c r="W137" s="361"/>
      <c r="X137" s="361"/>
      <c r="Y137" s="361"/>
      <c r="Z137" s="361"/>
      <c r="AA137" s="361"/>
      <c r="AB137" s="361"/>
      <c r="AC137" s="361"/>
      <c r="AD137" s="361"/>
      <c r="AE137" s="361"/>
    </row>
    <row r="138">
      <c r="A138" s="361"/>
      <c r="B138" s="361"/>
      <c r="C138" s="361"/>
      <c r="D138" s="361"/>
      <c r="E138" s="361"/>
      <c r="F138" s="361"/>
      <c r="G138" s="361"/>
      <c r="H138" s="361"/>
      <c r="I138" s="361"/>
      <c r="J138" s="361"/>
      <c r="K138" s="361"/>
      <c r="L138" s="361"/>
      <c r="M138" s="361"/>
      <c r="N138" s="361"/>
      <c r="O138" s="361"/>
      <c r="P138" s="361"/>
      <c r="Q138" s="361"/>
      <c r="R138" s="361"/>
      <c r="S138" s="361"/>
      <c r="T138" s="361"/>
      <c r="U138" s="361"/>
      <c r="V138" s="361"/>
      <c r="W138" s="361"/>
      <c r="X138" s="361"/>
      <c r="Y138" s="361"/>
      <c r="Z138" s="361"/>
      <c r="AA138" s="361"/>
      <c r="AB138" s="361"/>
      <c r="AC138" s="361"/>
      <c r="AD138" s="361"/>
      <c r="AE138" s="361"/>
    </row>
    <row r="139">
      <c r="A139" s="361"/>
      <c r="B139" s="361"/>
      <c r="C139" s="361"/>
      <c r="D139" s="361"/>
      <c r="E139" s="361"/>
      <c r="F139" s="361"/>
      <c r="G139" s="361"/>
      <c r="H139" s="361"/>
      <c r="I139" s="361"/>
      <c r="J139" s="361"/>
      <c r="K139" s="361"/>
      <c r="L139" s="361"/>
      <c r="M139" s="361"/>
      <c r="N139" s="361"/>
      <c r="O139" s="361"/>
      <c r="P139" s="361"/>
      <c r="Q139" s="361"/>
      <c r="R139" s="361"/>
      <c r="S139" s="361"/>
      <c r="T139" s="361"/>
      <c r="U139" s="361"/>
      <c r="V139" s="361"/>
      <c r="W139" s="361"/>
      <c r="X139" s="361"/>
      <c r="Y139" s="361"/>
      <c r="Z139" s="361"/>
      <c r="AA139" s="361"/>
      <c r="AB139" s="361"/>
      <c r="AC139" s="361"/>
      <c r="AD139" s="361"/>
      <c r="AE139" s="361"/>
    </row>
    <row r="140">
      <c r="A140" s="361"/>
      <c r="B140" s="361"/>
      <c r="C140" s="361"/>
      <c r="D140" s="361"/>
      <c r="E140" s="361"/>
      <c r="F140" s="361"/>
      <c r="G140" s="361"/>
      <c r="H140" s="361"/>
      <c r="I140" s="361"/>
      <c r="J140" s="361"/>
      <c r="K140" s="361"/>
      <c r="L140" s="361"/>
      <c r="M140" s="361"/>
      <c r="N140" s="361"/>
      <c r="O140" s="361"/>
      <c r="P140" s="361"/>
      <c r="Q140" s="361"/>
      <c r="R140" s="361"/>
      <c r="S140" s="361"/>
      <c r="T140" s="361"/>
      <c r="U140" s="361"/>
      <c r="V140" s="361"/>
      <c r="W140" s="361"/>
      <c r="X140" s="361"/>
      <c r="Y140" s="361"/>
      <c r="Z140" s="361"/>
      <c r="AA140" s="361"/>
      <c r="AB140" s="361"/>
      <c r="AC140" s="361"/>
      <c r="AD140" s="361"/>
      <c r="AE140" s="361"/>
    </row>
    <row r="141">
      <c r="A141" s="361"/>
      <c r="B141" s="361"/>
      <c r="C141" s="361"/>
      <c r="D141" s="361"/>
      <c r="E141" s="361"/>
      <c r="F141" s="361"/>
      <c r="G141" s="361"/>
      <c r="H141" s="361"/>
      <c r="I141" s="361"/>
      <c r="J141" s="361"/>
      <c r="K141" s="361"/>
      <c r="L141" s="361"/>
      <c r="M141" s="361"/>
      <c r="N141" s="361"/>
      <c r="O141" s="361"/>
      <c r="P141" s="361"/>
      <c r="Q141" s="361"/>
      <c r="R141" s="361"/>
      <c r="S141" s="361"/>
      <c r="T141" s="361"/>
      <c r="U141" s="361"/>
      <c r="V141" s="361"/>
      <c r="W141" s="361"/>
      <c r="X141" s="361"/>
      <c r="Y141" s="361"/>
      <c r="Z141" s="361"/>
      <c r="AA141" s="361"/>
      <c r="AB141" s="361"/>
      <c r="AC141" s="361"/>
      <c r="AD141" s="361"/>
      <c r="AE141" s="361"/>
    </row>
    <row r="142">
      <c r="A142" s="361"/>
      <c r="B142" s="361"/>
      <c r="C142" s="361"/>
      <c r="D142" s="361"/>
      <c r="E142" s="361"/>
      <c r="F142" s="361"/>
      <c r="G142" s="361"/>
      <c r="H142" s="361"/>
      <c r="I142" s="361"/>
      <c r="J142" s="361"/>
      <c r="K142" s="361"/>
      <c r="L142" s="361"/>
      <c r="M142" s="361"/>
      <c r="N142" s="361"/>
      <c r="O142" s="361"/>
      <c r="P142" s="361"/>
      <c r="Q142" s="361"/>
      <c r="R142" s="361"/>
      <c r="S142" s="361"/>
      <c r="T142" s="361"/>
      <c r="U142" s="361"/>
      <c r="V142" s="361"/>
      <c r="W142" s="361"/>
      <c r="X142" s="361"/>
      <c r="Y142" s="361"/>
      <c r="Z142" s="361"/>
      <c r="AA142" s="361"/>
      <c r="AB142" s="361"/>
      <c r="AC142" s="361"/>
      <c r="AD142" s="361"/>
      <c r="AE142" s="361"/>
    </row>
    <row r="143">
      <c r="A143" s="361"/>
      <c r="B143" s="361"/>
      <c r="C143" s="361"/>
      <c r="D143" s="361"/>
      <c r="E143" s="361"/>
      <c r="F143" s="361"/>
      <c r="G143" s="361"/>
      <c r="H143" s="361"/>
      <c r="I143" s="361"/>
      <c r="J143" s="361"/>
      <c r="K143" s="361"/>
      <c r="L143" s="361"/>
      <c r="M143" s="361"/>
      <c r="N143" s="361"/>
      <c r="O143" s="361"/>
      <c r="P143" s="361"/>
      <c r="Q143" s="361"/>
      <c r="R143" s="361"/>
      <c r="S143" s="361"/>
      <c r="T143" s="361"/>
      <c r="U143" s="361"/>
      <c r="V143" s="361"/>
      <c r="W143" s="361"/>
      <c r="X143" s="361"/>
      <c r="Y143" s="361"/>
      <c r="Z143" s="361"/>
      <c r="AA143" s="361"/>
      <c r="AB143" s="361"/>
      <c r="AC143" s="361"/>
      <c r="AD143" s="361"/>
      <c r="AE143" s="361"/>
    </row>
    <row r="144">
      <c r="A144" s="361"/>
      <c r="B144" s="361"/>
      <c r="C144" s="361"/>
      <c r="D144" s="361"/>
      <c r="E144" s="361"/>
      <c r="F144" s="361"/>
      <c r="G144" s="361"/>
      <c r="H144" s="361"/>
      <c r="I144" s="361"/>
      <c r="J144" s="361"/>
      <c r="K144" s="361"/>
      <c r="L144" s="361"/>
      <c r="M144" s="361"/>
      <c r="N144" s="361"/>
      <c r="O144" s="361"/>
      <c r="P144" s="361"/>
      <c r="Q144" s="361"/>
      <c r="R144" s="361"/>
      <c r="S144" s="361"/>
      <c r="T144" s="361"/>
      <c r="U144" s="361"/>
      <c r="V144" s="361"/>
      <c r="W144" s="361"/>
      <c r="X144" s="361"/>
      <c r="Y144" s="361"/>
      <c r="Z144" s="361"/>
      <c r="AA144" s="361"/>
      <c r="AB144" s="361"/>
      <c r="AC144" s="361"/>
      <c r="AD144" s="361"/>
      <c r="AE144" s="361"/>
    </row>
    <row r="145">
      <c r="A145" s="361"/>
      <c r="B145" s="361"/>
      <c r="C145" s="361"/>
      <c r="D145" s="361"/>
      <c r="E145" s="361"/>
      <c r="F145" s="361"/>
      <c r="G145" s="361"/>
      <c r="H145" s="361"/>
      <c r="I145" s="361"/>
      <c r="J145" s="361"/>
      <c r="K145" s="361"/>
      <c r="L145" s="361"/>
      <c r="M145" s="361"/>
      <c r="N145" s="361"/>
      <c r="O145" s="361"/>
      <c r="P145" s="361"/>
      <c r="Q145" s="361"/>
      <c r="R145" s="361"/>
      <c r="S145" s="361"/>
      <c r="T145" s="361"/>
      <c r="U145" s="361"/>
      <c r="V145" s="361"/>
      <c r="W145" s="361"/>
      <c r="X145" s="361"/>
      <c r="Y145" s="361"/>
      <c r="Z145" s="361"/>
      <c r="AA145" s="361"/>
      <c r="AB145" s="361"/>
      <c r="AC145" s="361"/>
      <c r="AD145" s="361"/>
      <c r="AE145" s="361"/>
    </row>
    <row r="146">
      <c r="A146" s="361"/>
      <c r="B146" s="361"/>
      <c r="C146" s="361"/>
      <c r="D146" s="361"/>
      <c r="E146" s="361"/>
      <c r="F146" s="361"/>
      <c r="G146" s="361"/>
      <c r="H146" s="361"/>
      <c r="I146" s="361"/>
      <c r="J146" s="361"/>
      <c r="K146" s="361"/>
      <c r="L146" s="361"/>
      <c r="M146" s="361"/>
      <c r="N146" s="361"/>
      <c r="O146" s="361"/>
      <c r="P146" s="361"/>
      <c r="Q146" s="361"/>
      <c r="R146" s="361"/>
      <c r="S146" s="361"/>
      <c r="T146" s="361"/>
      <c r="U146" s="361"/>
      <c r="V146" s="361"/>
      <c r="W146" s="361"/>
      <c r="X146" s="361"/>
      <c r="Y146" s="361"/>
      <c r="Z146" s="361"/>
      <c r="AA146" s="361"/>
      <c r="AB146" s="361"/>
      <c r="AC146" s="361"/>
      <c r="AD146" s="361"/>
      <c r="AE146" s="361"/>
    </row>
    <row r="147">
      <c r="A147" s="361"/>
      <c r="B147" s="361"/>
      <c r="C147" s="361"/>
      <c r="D147" s="361"/>
      <c r="E147" s="361"/>
      <c r="F147" s="361"/>
      <c r="G147" s="361"/>
      <c r="H147" s="361"/>
      <c r="I147" s="361"/>
      <c r="J147" s="361"/>
      <c r="K147" s="361"/>
      <c r="L147" s="361"/>
      <c r="M147" s="361"/>
      <c r="N147" s="361"/>
      <c r="O147" s="361"/>
      <c r="P147" s="361"/>
      <c r="Q147" s="361"/>
      <c r="R147" s="361"/>
      <c r="S147" s="361"/>
      <c r="T147" s="361"/>
      <c r="U147" s="361"/>
      <c r="V147" s="361"/>
      <c r="W147" s="361"/>
      <c r="X147" s="361"/>
      <c r="Y147" s="361"/>
      <c r="Z147" s="361"/>
      <c r="AA147" s="361"/>
      <c r="AB147" s="361"/>
      <c r="AC147" s="361"/>
      <c r="AD147" s="361"/>
      <c r="AE147" s="361"/>
    </row>
    <row r="148">
      <c r="A148" s="361"/>
      <c r="B148" s="361"/>
      <c r="C148" s="361"/>
      <c r="D148" s="361"/>
      <c r="E148" s="361"/>
      <c r="F148" s="361"/>
      <c r="G148" s="361"/>
      <c r="H148" s="361"/>
      <c r="I148" s="361"/>
      <c r="J148" s="361"/>
      <c r="K148" s="361"/>
      <c r="L148" s="361"/>
      <c r="M148" s="361"/>
      <c r="N148" s="361"/>
      <c r="O148" s="361"/>
      <c r="P148" s="361"/>
      <c r="Q148" s="361"/>
      <c r="R148" s="361"/>
      <c r="S148" s="361"/>
      <c r="T148" s="361"/>
      <c r="U148" s="361"/>
      <c r="V148" s="361"/>
      <c r="W148" s="361"/>
      <c r="X148" s="361"/>
      <c r="Y148" s="361"/>
      <c r="Z148" s="361"/>
      <c r="AA148" s="361"/>
      <c r="AB148" s="361"/>
      <c r="AC148" s="361"/>
      <c r="AD148" s="361"/>
      <c r="AE148" s="361"/>
    </row>
    <row r="149">
      <c r="A149" s="361"/>
      <c r="B149" s="361"/>
      <c r="C149" s="361"/>
      <c r="D149" s="361"/>
      <c r="E149" s="361"/>
      <c r="F149" s="361"/>
      <c r="G149" s="361"/>
      <c r="H149" s="361"/>
      <c r="I149" s="361"/>
      <c r="J149" s="361"/>
      <c r="K149" s="361"/>
      <c r="L149" s="361"/>
      <c r="M149" s="361"/>
      <c r="N149" s="361"/>
      <c r="O149" s="361"/>
      <c r="P149" s="361"/>
      <c r="Q149" s="361"/>
      <c r="R149" s="361"/>
      <c r="S149" s="361"/>
      <c r="T149" s="361"/>
      <c r="U149" s="361"/>
      <c r="V149" s="361"/>
      <c r="W149" s="361"/>
      <c r="X149" s="361"/>
      <c r="Y149" s="361"/>
      <c r="Z149" s="361"/>
      <c r="AA149" s="361"/>
      <c r="AB149" s="361"/>
      <c r="AC149" s="361"/>
      <c r="AD149" s="361"/>
      <c r="AE149" s="361"/>
    </row>
    <row r="150">
      <c r="A150" s="361"/>
      <c r="B150" s="361"/>
      <c r="C150" s="361"/>
      <c r="D150" s="361"/>
      <c r="E150" s="361"/>
      <c r="F150" s="361"/>
      <c r="G150" s="361"/>
      <c r="H150" s="361"/>
      <c r="I150" s="361"/>
      <c r="J150" s="361"/>
      <c r="K150" s="361"/>
      <c r="L150" s="361"/>
      <c r="M150" s="361"/>
      <c r="N150" s="361"/>
      <c r="O150" s="361"/>
      <c r="P150" s="361"/>
      <c r="Q150" s="361"/>
      <c r="R150" s="361"/>
      <c r="S150" s="361"/>
      <c r="T150" s="361"/>
      <c r="U150" s="361"/>
      <c r="V150" s="361"/>
      <c r="W150" s="361"/>
      <c r="X150" s="361"/>
      <c r="Y150" s="361"/>
      <c r="Z150" s="361"/>
      <c r="AA150" s="361"/>
      <c r="AB150" s="361"/>
      <c r="AC150" s="361"/>
      <c r="AD150" s="361"/>
      <c r="AE150" s="361"/>
    </row>
    <row r="151">
      <c r="A151" s="361"/>
      <c r="B151" s="361"/>
      <c r="C151" s="361"/>
      <c r="D151" s="361"/>
      <c r="E151" s="361"/>
      <c r="F151" s="361"/>
      <c r="G151" s="361"/>
      <c r="H151" s="361"/>
      <c r="I151" s="361"/>
      <c r="J151" s="361"/>
      <c r="K151" s="361"/>
      <c r="L151" s="361"/>
      <c r="M151" s="361"/>
      <c r="N151" s="361"/>
      <c r="O151" s="361"/>
      <c r="P151" s="361"/>
      <c r="Q151" s="361"/>
      <c r="R151" s="361"/>
      <c r="S151" s="361"/>
      <c r="T151" s="361"/>
      <c r="U151" s="361"/>
      <c r="V151" s="361"/>
      <c r="W151" s="361"/>
      <c r="X151" s="361"/>
      <c r="Y151" s="361"/>
      <c r="Z151" s="361"/>
      <c r="AA151" s="361"/>
      <c r="AB151" s="361"/>
      <c r="AC151" s="361"/>
      <c r="AD151" s="361"/>
      <c r="AE151" s="361"/>
    </row>
    <row r="152">
      <c r="A152" s="361"/>
      <c r="B152" s="361"/>
      <c r="C152" s="361"/>
      <c r="D152" s="361"/>
      <c r="E152" s="361"/>
      <c r="F152" s="361"/>
      <c r="G152" s="361"/>
      <c r="H152" s="361"/>
      <c r="I152" s="361"/>
      <c r="J152" s="361"/>
      <c r="K152" s="361"/>
      <c r="L152" s="361"/>
      <c r="M152" s="361"/>
      <c r="N152" s="361"/>
      <c r="O152" s="361"/>
      <c r="P152" s="361"/>
      <c r="Q152" s="361"/>
      <c r="R152" s="361"/>
      <c r="S152" s="361"/>
      <c r="T152" s="361"/>
      <c r="U152" s="361"/>
      <c r="V152" s="361"/>
      <c r="W152" s="361"/>
      <c r="X152" s="361"/>
      <c r="Y152" s="361"/>
      <c r="Z152" s="361"/>
      <c r="AA152" s="361"/>
      <c r="AB152" s="361"/>
      <c r="AC152" s="361"/>
      <c r="AD152" s="361"/>
      <c r="AE152" s="361"/>
    </row>
    <row r="153">
      <c r="A153" s="361"/>
      <c r="B153" s="361"/>
      <c r="C153" s="361"/>
      <c r="D153" s="361"/>
      <c r="E153" s="361"/>
      <c r="F153" s="361"/>
      <c r="G153" s="361"/>
      <c r="H153" s="361"/>
      <c r="I153" s="361"/>
      <c r="J153" s="361"/>
      <c r="K153" s="361"/>
      <c r="L153" s="361"/>
      <c r="M153" s="361"/>
      <c r="N153" s="361"/>
      <c r="O153" s="361"/>
      <c r="P153" s="361"/>
      <c r="Q153" s="361"/>
      <c r="R153" s="361"/>
      <c r="S153" s="361"/>
      <c r="T153" s="361"/>
      <c r="U153" s="361"/>
      <c r="V153" s="361"/>
      <c r="W153" s="361"/>
      <c r="X153" s="361"/>
      <c r="Y153" s="361"/>
      <c r="Z153" s="361"/>
      <c r="AA153" s="361"/>
      <c r="AB153" s="361"/>
      <c r="AC153" s="361"/>
      <c r="AD153" s="361"/>
      <c r="AE153" s="361"/>
    </row>
    <row r="154">
      <c r="A154" s="361"/>
      <c r="B154" s="361"/>
      <c r="C154" s="361"/>
      <c r="D154" s="361"/>
      <c r="E154" s="361"/>
      <c r="F154" s="361"/>
      <c r="G154" s="361"/>
      <c r="H154" s="361"/>
      <c r="I154" s="361"/>
      <c r="J154" s="361"/>
      <c r="K154" s="361"/>
      <c r="L154" s="361"/>
      <c r="M154" s="361"/>
      <c r="N154" s="361"/>
      <c r="O154" s="361"/>
      <c r="P154" s="361"/>
      <c r="Q154" s="361"/>
      <c r="R154" s="361"/>
      <c r="S154" s="361"/>
      <c r="T154" s="361"/>
      <c r="U154" s="361"/>
      <c r="V154" s="361"/>
      <c r="W154" s="361"/>
      <c r="X154" s="361"/>
      <c r="Y154" s="361"/>
      <c r="Z154" s="361"/>
      <c r="AA154" s="361"/>
      <c r="AB154" s="361"/>
      <c r="AC154" s="361"/>
      <c r="AD154" s="361"/>
      <c r="AE154" s="361"/>
    </row>
    <row r="155">
      <c r="A155" s="361"/>
      <c r="B155" s="361"/>
      <c r="C155" s="361"/>
      <c r="D155" s="361"/>
      <c r="E155" s="361"/>
      <c r="F155" s="361"/>
      <c r="G155" s="361"/>
      <c r="H155" s="361"/>
      <c r="I155" s="361"/>
      <c r="J155" s="361"/>
      <c r="K155" s="361"/>
      <c r="L155" s="361"/>
      <c r="M155" s="361"/>
      <c r="N155" s="361"/>
      <c r="O155" s="361"/>
      <c r="P155" s="361"/>
      <c r="Q155" s="361"/>
      <c r="R155" s="361"/>
      <c r="S155" s="361"/>
      <c r="T155" s="361"/>
      <c r="U155" s="361"/>
      <c r="V155" s="361"/>
      <c r="W155" s="361"/>
      <c r="X155" s="361"/>
      <c r="Y155" s="361"/>
      <c r="Z155" s="361"/>
      <c r="AA155" s="361"/>
      <c r="AB155" s="361"/>
      <c r="AC155" s="361"/>
      <c r="AD155" s="361"/>
      <c r="AE155" s="361"/>
    </row>
    <row r="156">
      <c r="A156" s="361"/>
      <c r="B156" s="361"/>
      <c r="C156" s="361"/>
      <c r="D156" s="361"/>
      <c r="E156" s="361"/>
      <c r="F156" s="361"/>
      <c r="G156" s="361"/>
      <c r="H156" s="361"/>
      <c r="I156" s="361"/>
      <c r="J156" s="361"/>
      <c r="K156" s="361"/>
      <c r="L156" s="361"/>
      <c r="M156" s="361"/>
      <c r="N156" s="361"/>
      <c r="O156" s="361"/>
      <c r="P156" s="361"/>
      <c r="Q156" s="361"/>
      <c r="R156" s="361"/>
      <c r="S156" s="361"/>
      <c r="T156" s="361"/>
      <c r="U156" s="361"/>
      <c r="V156" s="361"/>
      <c r="W156" s="361"/>
      <c r="X156" s="361"/>
      <c r="Y156" s="361"/>
      <c r="Z156" s="361"/>
      <c r="AA156" s="361"/>
      <c r="AB156" s="361"/>
      <c r="AC156" s="361"/>
      <c r="AD156" s="361"/>
      <c r="AE156" s="361"/>
    </row>
    <row r="157">
      <c r="A157" s="361"/>
      <c r="B157" s="361"/>
      <c r="C157" s="361"/>
      <c r="D157" s="361"/>
      <c r="E157" s="361"/>
      <c r="F157" s="361"/>
      <c r="G157" s="361"/>
      <c r="H157" s="361"/>
      <c r="I157" s="361"/>
      <c r="J157" s="361"/>
      <c r="K157" s="361"/>
      <c r="L157" s="361"/>
      <c r="M157" s="361"/>
      <c r="N157" s="361"/>
      <c r="O157" s="361"/>
      <c r="P157" s="361"/>
      <c r="Q157" s="361"/>
      <c r="R157" s="361"/>
      <c r="S157" s="361"/>
      <c r="T157" s="361"/>
      <c r="U157" s="361"/>
      <c r="V157" s="361"/>
      <c r="W157" s="361"/>
      <c r="X157" s="361"/>
      <c r="Y157" s="361"/>
      <c r="Z157" s="361"/>
      <c r="AA157" s="361"/>
      <c r="AB157" s="361"/>
      <c r="AC157" s="361"/>
      <c r="AD157" s="361"/>
      <c r="AE157" s="361"/>
    </row>
    <row r="158">
      <c r="A158" s="361"/>
      <c r="B158" s="361"/>
      <c r="C158" s="361"/>
      <c r="D158" s="361"/>
      <c r="E158" s="361"/>
      <c r="F158" s="361"/>
      <c r="G158" s="361"/>
      <c r="H158" s="361"/>
      <c r="I158" s="361"/>
      <c r="J158" s="361"/>
      <c r="K158" s="361"/>
      <c r="L158" s="361"/>
      <c r="M158" s="361"/>
      <c r="N158" s="361"/>
      <c r="O158" s="361"/>
      <c r="P158" s="361"/>
      <c r="Q158" s="361"/>
      <c r="R158" s="361"/>
      <c r="S158" s="361"/>
      <c r="T158" s="361"/>
      <c r="U158" s="361"/>
      <c r="V158" s="361"/>
      <c r="W158" s="361"/>
      <c r="X158" s="361"/>
      <c r="Y158" s="361"/>
      <c r="Z158" s="361"/>
      <c r="AA158" s="361"/>
      <c r="AB158" s="361"/>
      <c r="AC158" s="361"/>
      <c r="AD158" s="361"/>
      <c r="AE158" s="361"/>
    </row>
    <row r="159">
      <c r="A159" s="361"/>
      <c r="B159" s="361"/>
      <c r="C159" s="361"/>
      <c r="D159" s="361"/>
      <c r="E159" s="361"/>
      <c r="F159" s="361"/>
      <c r="G159" s="361"/>
      <c r="H159" s="361"/>
      <c r="I159" s="361"/>
      <c r="J159" s="361"/>
      <c r="K159" s="361"/>
      <c r="L159" s="361"/>
      <c r="M159" s="361"/>
      <c r="N159" s="361"/>
      <c r="O159" s="361"/>
      <c r="P159" s="361"/>
      <c r="Q159" s="361"/>
      <c r="R159" s="361"/>
      <c r="S159" s="361"/>
      <c r="T159" s="361"/>
      <c r="U159" s="361"/>
      <c r="V159" s="361"/>
      <c r="W159" s="361"/>
      <c r="X159" s="361"/>
      <c r="Y159" s="361"/>
      <c r="Z159" s="361"/>
      <c r="AA159" s="361"/>
      <c r="AB159" s="361"/>
      <c r="AC159" s="361"/>
      <c r="AD159" s="361"/>
      <c r="AE159" s="361"/>
    </row>
    <row r="160">
      <c r="A160" s="361"/>
      <c r="B160" s="361"/>
      <c r="C160" s="361"/>
      <c r="D160" s="361"/>
      <c r="E160" s="361"/>
      <c r="F160" s="361"/>
      <c r="G160" s="361"/>
      <c r="H160" s="361"/>
      <c r="I160" s="361"/>
      <c r="J160" s="361"/>
      <c r="K160" s="361"/>
      <c r="L160" s="361"/>
      <c r="M160" s="361"/>
      <c r="N160" s="361"/>
      <c r="O160" s="361"/>
      <c r="P160" s="361"/>
      <c r="Q160" s="361"/>
      <c r="R160" s="361"/>
      <c r="S160" s="361"/>
      <c r="T160" s="361"/>
      <c r="U160" s="361"/>
      <c r="V160" s="361"/>
      <c r="W160" s="361"/>
      <c r="X160" s="361"/>
      <c r="Y160" s="361"/>
      <c r="Z160" s="361"/>
      <c r="AA160" s="361"/>
      <c r="AB160" s="361"/>
      <c r="AC160" s="361"/>
      <c r="AD160" s="361"/>
      <c r="AE160" s="361"/>
    </row>
    <row r="161">
      <c r="A161" s="361"/>
      <c r="B161" s="361"/>
      <c r="C161" s="361"/>
      <c r="D161" s="361"/>
      <c r="E161" s="361"/>
      <c r="F161" s="361"/>
      <c r="G161" s="361"/>
      <c r="H161" s="361"/>
      <c r="I161" s="361"/>
      <c r="J161" s="361"/>
      <c r="K161" s="361"/>
      <c r="L161" s="361"/>
      <c r="M161" s="361"/>
      <c r="N161" s="361"/>
      <c r="O161" s="361"/>
      <c r="P161" s="361"/>
      <c r="Q161" s="361"/>
      <c r="R161" s="361"/>
      <c r="S161" s="361"/>
      <c r="T161" s="361"/>
      <c r="U161" s="361"/>
      <c r="V161" s="361"/>
      <c r="W161" s="361"/>
      <c r="X161" s="361"/>
      <c r="Y161" s="361"/>
      <c r="Z161" s="361"/>
      <c r="AA161" s="361"/>
      <c r="AB161" s="361"/>
      <c r="AC161" s="361"/>
      <c r="AD161" s="361"/>
      <c r="AE161" s="361"/>
    </row>
    <row r="162">
      <c r="A162" s="361"/>
      <c r="B162" s="361"/>
      <c r="C162" s="361"/>
      <c r="D162" s="361"/>
      <c r="E162" s="361"/>
      <c r="F162" s="361"/>
      <c r="G162" s="361"/>
      <c r="H162" s="361"/>
      <c r="I162" s="361"/>
      <c r="J162" s="361"/>
      <c r="K162" s="361"/>
      <c r="L162" s="361"/>
      <c r="M162" s="361"/>
      <c r="N162" s="361"/>
      <c r="O162" s="361"/>
      <c r="P162" s="361"/>
      <c r="Q162" s="361"/>
      <c r="R162" s="361"/>
      <c r="S162" s="361"/>
      <c r="T162" s="361"/>
      <c r="U162" s="361"/>
      <c r="V162" s="361"/>
      <c r="W162" s="361"/>
      <c r="X162" s="361"/>
      <c r="Y162" s="361"/>
      <c r="Z162" s="361"/>
      <c r="AA162" s="361"/>
      <c r="AB162" s="361"/>
      <c r="AC162" s="361"/>
      <c r="AD162" s="361"/>
      <c r="AE162" s="361"/>
    </row>
    <row r="163">
      <c r="A163" s="361"/>
      <c r="B163" s="361"/>
      <c r="C163" s="361"/>
      <c r="D163" s="361"/>
      <c r="E163" s="361"/>
      <c r="F163" s="361"/>
      <c r="G163" s="361"/>
      <c r="H163" s="361"/>
      <c r="I163" s="361"/>
      <c r="J163" s="361"/>
      <c r="K163" s="361"/>
      <c r="L163" s="361"/>
      <c r="M163" s="361"/>
      <c r="N163" s="361"/>
      <c r="O163" s="361"/>
      <c r="P163" s="361"/>
      <c r="Q163" s="361"/>
      <c r="R163" s="361"/>
      <c r="S163" s="361"/>
      <c r="T163" s="361"/>
      <c r="U163" s="361"/>
      <c r="V163" s="361"/>
      <c r="W163" s="361"/>
      <c r="X163" s="361"/>
      <c r="Y163" s="361"/>
      <c r="Z163" s="361"/>
      <c r="AA163" s="361"/>
      <c r="AB163" s="361"/>
      <c r="AC163" s="361"/>
      <c r="AD163" s="361"/>
      <c r="AE163" s="361"/>
    </row>
    <row r="164">
      <c r="A164" s="361"/>
      <c r="B164" s="361"/>
      <c r="C164" s="361"/>
      <c r="D164" s="361"/>
      <c r="E164" s="361"/>
      <c r="F164" s="361"/>
      <c r="G164" s="361"/>
      <c r="H164" s="361"/>
      <c r="I164" s="361"/>
      <c r="J164" s="361"/>
      <c r="K164" s="361"/>
      <c r="L164" s="361"/>
      <c r="M164" s="361"/>
      <c r="N164" s="361"/>
      <c r="O164" s="361"/>
      <c r="P164" s="361"/>
      <c r="Q164" s="361"/>
      <c r="R164" s="361"/>
      <c r="S164" s="361"/>
      <c r="T164" s="361"/>
      <c r="U164" s="361"/>
      <c r="V164" s="361"/>
      <c r="W164" s="361"/>
      <c r="X164" s="361"/>
      <c r="Y164" s="361"/>
      <c r="Z164" s="361"/>
      <c r="AA164" s="361"/>
      <c r="AB164" s="361"/>
      <c r="AC164" s="361"/>
      <c r="AD164" s="361"/>
      <c r="AE164" s="361"/>
    </row>
    <row r="165">
      <c r="A165" s="361"/>
      <c r="B165" s="361"/>
      <c r="C165" s="361"/>
      <c r="D165" s="361"/>
      <c r="E165" s="361"/>
      <c r="F165" s="361"/>
      <c r="G165" s="361"/>
      <c r="H165" s="361"/>
      <c r="I165" s="361"/>
      <c r="J165" s="361"/>
      <c r="K165" s="361"/>
      <c r="L165" s="361"/>
      <c r="M165" s="361"/>
      <c r="N165" s="361"/>
      <c r="O165" s="361"/>
      <c r="P165" s="361"/>
      <c r="Q165" s="361"/>
      <c r="R165" s="361"/>
      <c r="S165" s="361"/>
      <c r="T165" s="361"/>
      <c r="U165" s="361"/>
      <c r="V165" s="361"/>
      <c r="W165" s="361"/>
      <c r="X165" s="361"/>
      <c r="Y165" s="361"/>
      <c r="Z165" s="361"/>
      <c r="AA165" s="361"/>
      <c r="AB165" s="361"/>
      <c r="AC165" s="361"/>
      <c r="AD165" s="361"/>
      <c r="AE165" s="361"/>
    </row>
    <row r="166">
      <c r="A166" s="361"/>
      <c r="B166" s="361"/>
      <c r="C166" s="361"/>
      <c r="D166" s="361"/>
      <c r="E166" s="361"/>
      <c r="F166" s="361"/>
      <c r="G166" s="361"/>
      <c r="H166" s="361"/>
      <c r="I166" s="361"/>
      <c r="J166" s="361"/>
      <c r="K166" s="361"/>
      <c r="L166" s="361"/>
      <c r="M166" s="361"/>
      <c r="N166" s="361"/>
      <c r="O166" s="361"/>
      <c r="P166" s="361"/>
      <c r="Q166" s="361"/>
      <c r="R166" s="361"/>
      <c r="S166" s="361"/>
      <c r="T166" s="361"/>
      <c r="U166" s="361"/>
      <c r="V166" s="361"/>
      <c r="W166" s="361"/>
      <c r="X166" s="361"/>
      <c r="Y166" s="361"/>
      <c r="Z166" s="361"/>
      <c r="AA166" s="361"/>
      <c r="AB166" s="361"/>
      <c r="AC166" s="361"/>
      <c r="AD166" s="361"/>
      <c r="AE166" s="361"/>
    </row>
    <row r="167">
      <c r="A167" s="361"/>
      <c r="B167" s="361"/>
      <c r="C167" s="361"/>
      <c r="D167" s="361"/>
      <c r="E167" s="361"/>
      <c r="F167" s="361"/>
      <c r="G167" s="361"/>
      <c r="H167" s="361"/>
      <c r="I167" s="361"/>
      <c r="J167" s="361"/>
      <c r="K167" s="361"/>
      <c r="L167" s="361"/>
      <c r="M167" s="361"/>
      <c r="N167" s="361"/>
      <c r="O167" s="361"/>
      <c r="P167" s="361"/>
      <c r="Q167" s="361"/>
      <c r="R167" s="361"/>
      <c r="S167" s="361"/>
      <c r="T167" s="361"/>
      <c r="U167" s="361"/>
      <c r="V167" s="361"/>
      <c r="W167" s="361"/>
      <c r="X167" s="361"/>
      <c r="Y167" s="361"/>
      <c r="Z167" s="361"/>
      <c r="AA167" s="361"/>
      <c r="AB167" s="361"/>
      <c r="AC167" s="361"/>
      <c r="AD167" s="361"/>
      <c r="AE167" s="361"/>
    </row>
    <row r="168">
      <c r="A168" s="361"/>
      <c r="B168" s="361"/>
      <c r="C168" s="361"/>
      <c r="D168" s="361"/>
      <c r="E168" s="361"/>
      <c r="F168" s="361"/>
      <c r="G168" s="361"/>
      <c r="H168" s="361"/>
      <c r="I168" s="361"/>
      <c r="J168" s="361"/>
      <c r="K168" s="361"/>
      <c r="L168" s="361"/>
      <c r="M168" s="361"/>
      <c r="N168" s="361"/>
      <c r="O168" s="361"/>
      <c r="P168" s="361"/>
      <c r="Q168" s="361"/>
      <c r="R168" s="361"/>
      <c r="S168" s="361"/>
      <c r="T168" s="361"/>
      <c r="U168" s="361"/>
      <c r="V168" s="361"/>
      <c r="W168" s="361"/>
      <c r="X168" s="361"/>
      <c r="Y168" s="361"/>
      <c r="Z168" s="361"/>
      <c r="AA168" s="361"/>
      <c r="AB168" s="361"/>
      <c r="AC168" s="361"/>
      <c r="AD168" s="361"/>
      <c r="AE168" s="361"/>
    </row>
    <row r="169">
      <c r="A169" s="361"/>
      <c r="B169" s="361"/>
      <c r="C169" s="361"/>
      <c r="D169" s="361"/>
      <c r="E169" s="361"/>
      <c r="F169" s="361"/>
      <c r="G169" s="361"/>
      <c r="H169" s="361"/>
      <c r="I169" s="361"/>
      <c r="J169" s="361"/>
      <c r="K169" s="361"/>
      <c r="L169" s="361"/>
      <c r="M169" s="361"/>
      <c r="N169" s="361"/>
      <c r="O169" s="361"/>
      <c r="P169" s="361"/>
      <c r="Q169" s="361"/>
      <c r="R169" s="361"/>
      <c r="S169" s="361"/>
      <c r="T169" s="361"/>
      <c r="U169" s="361"/>
      <c r="V169" s="361"/>
      <c r="W169" s="361"/>
      <c r="X169" s="361"/>
      <c r="Y169" s="361"/>
      <c r="Z169" s="361"/>
      <c r="AA169" s="361"/>
      <c r="AB169" s="361"/>
      <c r="AC169" s="361"/>
      <c r="AD169" s="361"/>
      <c r="AE169" s="361"/>
    </row>
    <row r="170">
      <c r="A170" s="361"/>
      <c r="B170" s="361"/>
      <c r="C170" s="361"/>
      <c r="D170" s="361"/>
      <c r="E170" s="361"/>
      <c r="F170" s="361"/>
      <c r="G170" s="361"/>
      <c r="H170" s="361"/>
      <c r="I170" s="361"/>
      <c r="J170" s="361"/>
      <c r="K170" s="361"/>
      <c r="L170" s="361"/>
      <c r="M170" s="361"/>
      <c r="N170" s="361"/>
      <c r="O170" s="361"/>
      <c r="P170" s="361"/>
      <c r="Q170" s="361"/>
      <c r="R170" s="361"/>
      <c r="S170" s="361"/>
      <c r="T170" s="361"/>
      <c r="U170" s="361"/>
      <c r="V170" s="361"/>
      <c r="W170" s="361"/>
      <c r="X170" s="361"/>
      <c r="Y170" s="361"/>
      <c r="Z170" s="361"/>
      <c r="AA170" s="361"/>
      <c r="AB170" s="361"/>
      <c r="AC170" s="361"/>
      <c r="AD170" s="361"/>
      <c r="AE170" s="361"/>
    </row>
    <row r="171">
      <c r="A171" s="361"/>
      <c r="B171" s="361"/>
      <c r="C171" s="361"/>
      <c r="D171" s="361"/>
      <c r="E171" s="361"/>
      <c r="F171" s="361"/>
      <c r="G171" s="361"/>
      <c r="H171" s="361"/>
      <c r="I171" s="361"/>
      <c r="J171" s="361"/>
      <c r="K171" s="361"/>
      <c r="L171" s="361"/>
      <c r="M171" s="361"/>
      <c r="N171" s="361"/>
      <c r="O171" s="361"/>
      <c r="P171" s="361"/>
      <c r="Q171" s="361"/>
      <c r="R171" s="361"/>
      <c r="S171" s="361"/>
      <c r="T171" s="361"/>
      <c r="U171" s="361"/>
      <c r="V171" s="361"/>
      <c r="W171" s="361"/>
      <c r="X171" s="361"/>
      <c r="Y171" s="361"/>
      <c r="Z171" s="361"/>
      <c r="AA171" s="361"/>
      <c r="AB171" s="361"/>
      <c r="AC171" s="361"/>
      <c r="AD171" s="361"/>
      <c r="AE171" s="361"/>
    </row>
    <row r="172">
      <c r="A172" s="361"/>
      <c r="B172" s="361"/>
      <c r="C172" s="361"/>
      <c r="D172" s="361"/>
      <c r="E172" s="361"/>
      <c r="F172" s="361"/>
      <c r="G172" s="361"/>
      <c r="H172" s="361"/>
      <c r="I172" s="361"/>
      <c r="J172" s="361"/>
      <c r="K172" s="361"/>
      <c r="L172" s="361"/>
      <c r="M172" s="361"/>
      <c r="N172" s="361"/>
      <c r="O172" s="361"/>
      <c r="P172" s="361"/>
      <c r="Q172" s="361"/>
      <c r="R172" s="361"/>
      <c r="S172" s="361"/>
      <c r="T172" s="361"/>
      <c r="U172" s="361"/>
      <c r="V172" s="361"/>
      <c r="W172" s="361"/>
      <c r="X172" s="361"/>
      <c r="Y172" s="361"/>
      <c r="Z172" s="361"/>
      <c r="AA172" s="361"/>
      <c r="AB172" s="361"/>
      <c r="AC172" s="361"/>
      <c r="AD172" s="361"/>
      <c r="AE172" s="361"/>
    </row>
    <row r="173">
      <c r="A173" s="361"/>
      <c r="B173" s="361"/>
      <c r="C173" s="361"/>
      <c r="D173" s="361"/>
      <c r="E173" s="361"/>
      <c r="F173" s="361"/>
      <c r="G173" s="361"/>
      <c r="H173" s="361"/>
      <c r="I173" s="361"/>
      <c r="J173" s="361"/>
      <c r="K173" s="361"/>
      <c r="L173" s="361"/>
      <c r="M173" s="361"/>
      <c r="N173" s="361"/>
      <c r="O173" s="361"/>
      <c r="P173" s="361"/>
      <c r="Q173" s="361"/>
      <c r="R173" s="361"/>
      <c r="S173" s="361"/>
      <c r="T173" s="361"/>
      <c r="U173" s="361"/>
      <c r="V173" s="361"/>
      <c r="W173" s="361"/>
      <c r="X173" s="361"/>
      <c r="Y173" s="361"/>
      <c r="Z173" s="361"/>
      <c r="AA173" s="361"/>
      <c r="AB173" s="361"/>
      <c r="AC173" s="361"/>
      <c r="AD173" s="361"/>
      <c r="AE173" s="361"/>
    </row>
    <row r="174">
      <c r="A174" s="361"/>
      <c r="B174" s="361"/>
      <c r="C174" s="361"/>
      <c r="D174" s="361"/>
      <c r="E174" s="361"/>
      <c r="F174" s="361"/>
      <c r="G174" s="361"/>
      <c r="H174" s="361"/>
      <c r="I174" s="361"/>
      <c r="J174" s="361"/>
      <c r="K174" s="361"/>
      <c r="L174" s="361"/>
      <c r="M174" s="361"/>
      <c r="N174" s="361"/>
      <c r="O174" s="361"/>
      <c r="P174" s="361"/>
      <c r="Q174" s="361"/>
      <c r="R174" s="361"/>
      <c r="S174" s="361"/>
      <c r="T174" s="361"/>
      <c r="U174" s="361"/>
      <c r="V174" s="361"/>
      <c r="W174" s="361"/>
      <c r="X174" s="361"/>
      <c r="Y174" s="361"/>
      <c r="Z174" s="361"/>
      <c r="AA174" s="361"/>
      <c r="AB174" s="361"/>
      <c r="AC174" s="361"/>
      <c r="AD174" s="361"/>
      <c r="AE174" s="361"/>
    </row>
    <row r="175">
      <c r="A175" s="361"/>
      <c r="B175" s="361"/>
      <c r="C175" s="361"/>
      <c r="D175" s="361"/>
      <c r="E175" s="361"/>
      <c r="F175" s="361"/>
      <c r="G175" s="361"/>
      <c r="H175" s="361"/>
      <c r="I175" s="361"/>
      <c r="J175" s="361"/>
      <c r="K175" s="361"/>
      <c r="L175" s="361"/>
      <c r="M175" s="361"/>
      <c r="N175" s="361"/>
      <c r="O175" s="361"/>
      <c r="P175" s="361"/>
      <c r="Q175" s="361"/>
      <c r="R175" s="361"/>
      <c r="S175" s="361"/>
      <c r="T175" s="361"/>
      <c r="U175" s="361"/>
      <c r="V175" s="361"/>
      <c r="W175" s="361"/>
      <c r="X175" s="361"/>
      <c r="Y175" s="361"/>
      <c r="Z175" s="361"/>
      <c r="AA175" s="361"/>
      <c r="AB175" s="361"/>
      <c r="AC175" s="361"/>
      <c r="AD175" s="361"/>
      <c r="AE175" s="361"/>
    </row>
    <row r="176">
      <c r="A176" s="361"/>
      <c r="B176" s="361"/>
      <c r="C176" s="361"/>
      <c r="D176" s="361"/>
      <c r="E176" s="361"/>
      <c r="F176" s="361"/>
      <c r="G176" s="361"/>
      <c r="H176" s="361"/>
      <c r="I176" s="361"/>
      <c r="J176" s="361"/>
      <c r="K176" s="361"/>
      <c r="L176" s="361"/>
      <c r="M176" s="361"/>
      <c r="N176" s="361"/>
      <c r="O176" s="361"/>
      <c r="P176" s="361"/>
      <c r="Q176" s="361"/>
      <c r="R176" s="361"/>
      <c r="S176" s="361"/>
      <c r="T176" s="361"/>
      <c r="U176" s="361"/>
      <c r="V176" s="361"/>
      <c r="W176" s="361"/>
      <c r="X176" s="361"/>
      <c r="Y176" s="361"/>
      <c r="Z176" s="361"/>
      <c r="AA176" s="361"/>
      <c r="AB176" s="361"/>
      <c r="AC176" s="361"/>
      <c r="AD176" s="361"/>
      <c r="AE176" s="361"/>
    </row>
    <row r="177">
      <c r="A177" s="361"/>
      <c r="B177" s="361"/>
      <c r="C177" s="361"/>
      <c r="D177" s="361"/>
      <c r="E177" s="361"/>
      <c r="F177" s="361"/>
      <c r="G177" s="361"/>
      <c r="H177" s="361"/>
      <c r="I177" s="361"/>
      <c r="J177" s="361"/>
      <c r="K177" s="361"/>
      <c r="L177" s="361"/>
      <c r="M177" s="361"/>
      <c r="N177" s="361"/>
      <c r="O177" s="361"/>
      <c r="P177" s="361"/>
      <c r="Q177" s="361"/>
      <c r="R177" s="361"/>
      <c r="S177" s="361"/>
      <c r="T177" s="361"/>
      <c r="U177" s="361"/>
      <c r="V177" s="361"/>
      <c r="W177" s="361"/>
      <c r="X177" s="361"/>
      <c r="Y177" s="361"/>
      <c r="Z177" s="361"/>
      <c r="AA177" s="361"/>
      <c r="AB177" s="361"/>
      <c r="AC177" s="361"/>
      <c r="AD177" s="361"/>
      <c r="AE177" s="361"/>
    </row>
    <row r="178">
      <c r="A178" s="361"/>
      <c r="B178" s="361"/>
      <c r="C178" s="361"/>
      <c r="D178" s="361"/>
      <c r="E178" s="361"/>
      <c r="F178" s="361"/>
      <c r="G178" s="361"/>
      <c r="H178" s="361"/>
      <c r="I178" s="361"/>
      <c r="J178" s="361"/>
      <c r="K178" s="361"/>
      <c r="L178" s="361"/>
      <c r="M178" s="361"/>
      <c r="N178" s="361"/>
      <c r="O178" s="361"/>
      <c r="P178" s="361"/>
      <c r="Q178" s="361"/>
      <c r="R178" s="361"/>
      <c r="S178" s="361"/>
      <c r="T178" s="361"/>
      <c r="U178" s="361"/>
      <c r="V178" s="361"/>
      <c r="W178" s="361"/>
      <c r="X178" s="361"/>
      <c r="Y178" s="361"/>
      <c r="Z178" s="361"/>
      <c r="AA178" s="361"/>
      <c r="AB178" s="361"/>
      <c r="AC178" s="361"/>
      <c r="AD178" s="361"/>
      <c r="AE178" s="361"/>
    </row>
    <row r="179">
      <c r="A179" s="361"/>
      <c r="B179" s="361"/>
      <c r="C179" s="361"/>
      <c r="D179" s="361"/>
      <c r="E179" s="361"/>
      <c r="F179" s="361"/>
      <c r="G179" s="361"/>
      <c r="H179" s="361"/>
      <c r="I179" s="361"/>
      <c r="J179" s="361"/>
      <c r="K179" s="361"/>
      <c r="L179" s="361"/>
      <c r="M179" s="361"/>
      <c r="N179" s="361"/>
      <c r="O179" s="361"/>
      <c r="P179" s="361"/>
      <c r="Q179" s="361"/>
      <c r="R179" s="361"/>
      <c r="S179" s="361"/>
      <c r="T179" s="361"/>
      <c r="U179" s="361"/>
      <c r="V179" s="361"/>
      <c r="W179" s="361"/>
      <c r="X179" s="361"/>
      <c r="Y179" s="361"/>
      <c r="Z179" s="361"/>
      <c r="AA179" s="361"/>
      <c r="AB179" s="361"/>
      <c r="AC179" s="361"/>
      <c r="AD179" s="361"/>
      <c r="AE179" s="361"/>
    </row>
    <row r="180">
      <c r="A180" s="361"/>
      <c r="B180" s="361"/>
      <c r="C180" s="361"/>
      <c r="D180" s="361"/>
      <c r="E180" s="361"/>
      <c r="F180" s="361"/>
      <c r="G180" s="361"/>
      <c r="H180" s="361"/>
      <c r="I180" s="361"/>
      <c r="J180" s="361"/>
      <c r="K180" s="361"/>
      <c r="L180" s="361"/>
      <c r="M180" s="361"/>
      <c r="N180" s="361"/>
      <c r="O180" s="361"/>
      <c r="P180" s="361"/>
      <c r="Q180" s="361"/>
      <c r="R180" s="361"/>
      <c r="S180" s="361"/>
      <c r="T180" s="361"/>
      <c r="U180" s="361"/>
      <c r="V180" s="361"/>
      <c r="W180" s="361"/>
      <c r="X180" s="361"/>
      <c r="Y180" s="361"/>
      <c r="Z180" s="361"/>
      <c r="AA180" s="361"/>
      <c r="AB180" s="361"/>
      <c r="AC180" s="361"/>
      <c r="AD180" s="361"/>
      <c r="AE180" s="361"/>
    </row>
    <row r="181">
      <c r="A181" s="361"/>
      <c r="B181" s="361"/>
      <c r="C181" s="361"/>
      <c r="D181" s="361"/>
      <c r="E181" s="361"/>
      <c r="F181" s="361"/>
      <c r="G181" s="361"/>
      <c r="H181" s="361"/>
      <c r="I181" s="361"/>
      <c r="J181" s="361"/>
      <c r="K181" s="361"/>
      <c r="L181" s="361"/>
      <c r="M181" s="361"/>
      <c r="N181" s="361"/>
      <c r="O181" s="361"/>
      <c r="P181" s="361"/>
      <c r="Q181" s="361"/>
      <c r="R181" s="361"/>
      <c r="S181" s="361"/>
      <c r="T181" s="361"/>
      <c r="U181" s="361"/>
      <c r="V181" s="361"/>
      <c r="W181" s="361"/>
      <c r="X181" s="361"/>
      <c r="Y181" s="361"/>
      <c r="Z181" s="361"/>
      <c r="AA181" s="361"/>
      <c r="AB181" s="361"/>
      <c r="AC181" s="361"/>
      <c r="AD181" s="361"/>
      <c r="AE181" s="361"/>
    </row>
    <row r="182">
      <c r="A182" s="361"/>
      <c r="B182" s="361"/>
      <c r="C182" s="361"/>
      <c r="D182" s="361"/>
      <c r="E182" s="361"/>
      <c r="F182" s="361"/>
      <c r="G182" s="361"/>
      <c r="H182" s="361"/>
      <c r="I182" s="361"/>
      <c r="J182" s="361"/>
      <c r="K182" s="361"/>
      <c r="L182" s="361"/>
      <c r="M182" s="361"/>
      <c r="N182" s="361"/>
      <c r="O182" s="361"/>
      <c r="P182" s="361"/>
      <c r="Q182" s="361"/>
      <c r="R182" s="361"/>
      <c r="S182" s="361"/>
      <c r="T182" s="361"/>
      <c r="U182" s="361"/>
      <c r="V182" s="361"/>
      <c r="W182" s="361"/>
      <c r="X182" s="361"/>
      <c r="Y182" s="361"/>
      <c r="Z182" s="361"/>
      <c r="AA182" s="361"/>
      <c r="AB182" s="361"/>
      <c r="AC182" s="361"/>
      <c r="AD182" s="361"/>
      <c r="AE182" s="361"/>
    </row>
    <row r="183">
      <c r="A183" s="361"/>
      <c r="B183" s="361"/>
      <c r="C183" s="361"/>
      <c r="D183" s="361"/>
      <c r="E183" s="361"/>
      <c r="F183" s="361"/>
      <c r="G183" s="361"/>
      <c r="H183" s="361"/>
      <c r="I183" s="361"/>
      <c r="J183" s="361"/>
      <c r="K183" s="361"/>
      <c r="L183" s="361"/>
      <c r="M183" s="361"/>
      <c r="N183" s="361"/>
      <c r="O183" s="361"/>
      <c r="P183" s="361"/>
      <c r="Q183" s="361"/>
      <c r="R183" s="361"/>
      <c r="S183" s="361"/>
      <c r="T183" s="361"/>
      <c r="U183" s="361"/>
      <c r="V183" s="361"/>
      <c r="W183" s="361"/>
      <c r="X183" s="361"/>
      <c r="Y183" s="361"/>
      <c r="Z183" s="361"/>
      <c r="AA183" s="361"/>
      <c r="AB183" s="361"/>
      <c r="AC183" s="361"/>
      <c r="AD183" s="361"/>
      <c r="AE183" s="361"/>
    </row>
    <row r="184">
      <c r="A184" s="361"/>
      <c r="B184" s="361"/>
      <c r="C184" s="361"/>
      <c r="D184" s="361"/>
      <c r="E184" s="361"/>
      <c r="F184" s="361"/>
      <c r="G184" s="361"/>
      <c r="H184" s="361"/>
      <c r="I184" s="361"/>
      <c r="J184" s="361"/>
      <c r="K184" s="361"/>
      <c r="L184" s="361"/>
      <c r="M184" s="361"/>
      <c r="N184" s="361"/>
      <c r="O184" s="361"/>
      <c r="P184" s="361"/>
      <c r="Q184" s="361"/>
      <c r="R184" s="361"/>
      <c r="S184" s="361"/>
      <c r="T184" s="361"/>
      <c r="U184" s="361"/>
      <c r="V184" s="361"/>
      <c r="W184" s="361"/>
      <c r="X184" s="361"/>
      <c r="Y184" s="361"/>
      <c r="Z184" s="361"/>
      <c r="AA184" s="361"/>
      <c r="AB184" s="361"/>
      <c r="AC184" s="361"/>
      <c r="AD184" s="361"/>
      <c r="AE184" s="361"/>
    </row>
    <row r="185">
      <c r="A185" s="361"/>
      <c r="B185" s="361"/>
      <c r="C185" s="361"/>
      <c r="D185" s="361"/>
      <c r="E185" s="361"/>
      <c r="F185" s="361"/>
      <c r="G185" s="361"/>
      <c r="H185" s="361"/>
      <c r="I185" s="361"/>
      <c r="J185" s="361"/>
      <c r="K185" s="361"/>
      <c r="L185" s="361"/>
      <c r="M185" s="361"/>
      <c r="N185" s="361"/>
      <c r="O185" s="361"/>
      <c r="P185" s="361"/>
      <c r="Q185" s="361"/>
      <c r="R185" s="361"/>
      <c r="S185" s="361"/>
      <c r="T185" s="361"/>
      <c r="U185" s="361"/>
      <c r="V185" s="361"/>
      <c r="W185" s="361"/>
      <c r="X185" s="361"/>
      <c r="Y185" s="361"/>
      <c r="Z185" s="361"/>
      <c r="AA185" s="361"/>
      <c r="AB185" s="361"/>
      <c r="AC185" s="361"/>
      <c r="AD185" s="361"/>
      <c r="AE185" s="361"/>
    </row>
    <row r="186">
      <c r="A186" s="361"/>
      <c r="B186" s="361"/>
      <c r="C186" s="361"/>
      <c r="D186" s="361"/>
      <c r="E186" s="361"/>
      <c r="F186" s="361"/>
      <c r="G186" s="361"/>
      <c r="H186" s="361"/>
      <c r="I186" s="361"/>
      <c r="J186" s="361"/>
      <c r="K186" s="361"/>
      <c r="L186" s="361"/>
      <c r="M186" s="361"/>
      <c r="N186" s="361"/>
      <c r="O186" s="361"/>
      <c r="P186" s="361"/>
      <c r="Q186" s="361"/>
      <c r="R186" s="361"/>
      <c r="S186" s="361"/>
      <c r="T186" s="361"/>
      <c r="U186" s="361"/>
      <c r="V186" s="361"/>
      <c r="W186" s="361"/>
      <c r="X186" s="361"/>
      <c r="Y186" s="361"/>
      <c r="Z186" s="361"/>
      <c r="AA186" s="361"/>
      <c r="AB186" s="361"/>
      <c r="AC186" s="361"/>
      <c r="AD186" s="361"/>
      <c r="AE186" s="361"/>
    </row>
    <row r="187">
      <c r="A187" s="361"/>
      <c r="B187" s="361"/>
      <c r="C187" s="361"/>
      <c r="D187" s="361"/>
      <c r="E187" s="361"/>
      <c r="F187" s="361"/>
      <c r="G187" s="361"/>
      <c r="H187" s="361"/>
      <c r="I187" s="361"/>
      <c r="J187" s="361"/>
      <c r="K187" s="361"/>
      <c r="L187" s="361"/>
      <c r="M187" s="361"/>
      <c r="N187" s="361"/>
      <c r="O187" s="361"/>
      <c r="P187" s="361"/>
      <c r="Q187" s="361"/>
      <c r="R187" s="361"/>
      <c r="S187" s="361"/>
      <c r="T187" s="361"/>
      <c r="U187" s="361"/>
      <c r="V187" s="361"/>
      <c r="W187" s="361"/>
      <c r="X187" s="361"/>
      <c r="Y187" s="361"/>
      <c r="Z187" s="361"/>
      <c r="AA187" s="361"/>
      <c r="AB187" s="361"/>
      <c r="AC187" s="361"/>
      <c r="AD187" s="361"/>
      <c r="AE187" s="361"/>
    </row>
    <row r="188">
      <c r="A188" s="361"/>
      <c r="B188" s="361"/>
      <c r="C188" s="361"/>
      <c r="D188" s="361"/>
      <c r="E188" s="361"/>
      <c r="F188" s="361"/>
      <c r="G188" s="361"/>
      <c r="H188" s="361"/>
      <c r="I188" s="361"/>
      <c r="J188" s="361"/>
      <c r="K188" s="361"/>
      <c r="L188" s="361"/>
      <c r="M188" s="361"/>
      <c r="N188" s="361"/>
      <c r="O188" s="361"/>
      <c r="P188" s="361"/>
      <c r="Q188" s="361"/>
      <c r="R188" s="361"/>
      <c r="S188" s="361"/>
      <c r="T188" s="361"/>
      <c r="U188" s="361"/>
      <c r="V188" s="361"/>
      <c r="W188" s="361"/>
      <c r="X188" s="361"/>
      <c r="Y188" s="361"/>
      <c r="Z188" s="361"/>
      <c r="AA188" s="361"/>
      <c r="AB188" s="361"/>
      <c r="AC188" s="361"/>
      <c r="AD188" s="361"/>
      <c r="AE188" s="361"/>
    </row>
    <row r="189">
      <c r="A189" s="361"/>
      <c r="B189" s="361"/>
      <c r="C189" s="361"/>
      <c r="D189" s="361"/>
      <c r="E189" s="361"/>
      <c r="F189" s="361"/>
      <c r="G189" s="361"/>
      <c r="H189" s="361"/>
      <c r="I189" s="361"/>
      <c r="J189" s="361"/>
      <c r="K189" s="361"/>
      <c r="L189" s="361"/>
      <c r="M189" s="361"/>
      <c r="N189" s="361"/>
      <c r="O189" s="361"/>
      <c r="P189" s="361"/>
      <c r="Q189" s="361"/>
      <c r="R189" s="361"/>
      <c r="S189" s="361"/>
      <c r="T189" s="361"/>
      <c r="U189" s="361"/>
      <c r="V189" s="361"/>
      <c r="W189" s="361"/>
      <c r="X189" s="361"/>
      <c r="Y189" s="361"/>
      <c r="Z189" s="361"/>
      <c r="AA189" s="361"/>
      <c r="AB189" s="361"/>
      <c r="AC189" s="361"/>
      <c r="AD189" s="361"/>
      <c r="AE189" s="361"/>
    </row>
    <row r="190">
      <c r="A190" s="361"/>
      <c r="B190" s="361"/>
      <c r="C190" s="361"/>
      <c r="D190" s="361"/>
      <c r="E190" s="361"/>
      <c r="F190" s="361"/>
      <c r="G190" s="361"/>
      <c r="H190" s="361"/>
      <c r="I190" s="361"/>
      <c r="J190" s="361"/>
      <c r="K190" s="361"/>
      <c r="L190" s="361"/>
      <c r="M190" s="361"/>
      <c r="N190" s="361"/>
      <c r="O190" s="361"/>
      <c r="P190" s="361"/>
      <c r="Q190" s="361"/>
      <c r="R190" s="361"/>
      <c r="S190" s="361"/>
      <c r="T190" s="361"/>
      <c r="U190" s="361"/>
      <c r="V190" s="361"/>
      <c r="W190" s="361"/>
      <c r="X190" s="361"/>
      <c r="Y190" s="361"/>
      <c r="Z190" s="361"/>
      <c r="AA190" s="361"/>
      <c r="AB190" s="361"/>
      <c r="AC190" s="361"/>
      <c r="AD190" s="361"/>
      <c r="AE190" s="361"/>
    </row>
    <row r="191">
      <c r="A191" s="361"/>
      <c r="B191" s="361"/>
      <c r="C191" s="361"/>
      <c r="D191" s="361"/>
      <c r="E191" s="361"/>
      <c r="F191" s="361"/>
      <c r="G191" s="361"/>
      <c r="H191" s="361"/>
      <c r="I191" s="361"/>
      <c r="J191" s="361"/>
      <c r="K191" s="361"/>
      <c r="L191" s="361"/>
      <c r="M191" s="361"/>
      <c r="N191" s="361"/>
      <c r="O191" s="361"/>
      <c r="P191" s="361"/>
      <c r="Q191" s="361"/>
      <c r="R191" s="361"/>
      <c r="S191" s="361"/>
      <c r="T191" s="361"/>
      <c r="U191" s="361"/>
      <c r="V191" s="361"/>
      <c r="W191" s="361"/>
      <c r="X191" s="361"/>
      <c r="Y191" s="361"/>
      <c r="Z191" s="361"/>
      <c r="AA191" s="361"/>
      <c r="AB191" s="361"/>
      <c r="AC191" s="361"/>
      <c r="AD191" s="361"/>
      <c r="AE191" s="361"/>
    </row>
    <row r="192">
      <c r="A192" s="361"/>
      <c r="B192" s="361"/>
      <c r="C192" s="361"/>
      <c r="D192" s="361"/>
      <c r="E192" s="361"/>
      <c r="F192" s="361"/>
      <c r="G192" s="361"/>
      <c r="H192" s="361"/>
      <c r="I192" s="361"/>
      <c r="J192" s="361"/>
      <c r="K192" s="361"/>
      <c r="L192" s="361"/>
      <c r="M192" s="361"/>
      <c r="N192" s="361"/>
      <c r="O192" s="361"/>
      <c r="P192" s="361"/>
      <c r="Q192" s="361"/>
      <c r="R192" s="361"/>
      <c r="S192" s="361"/>
      <c r="T192" s="361"/>
      <c r="U192" s="361"/>
      <c r="V192" s="361"/>
      <c r="W192" s="361"/>
      <c r="X192" s="361"/>
      <c r="Y192" s="361"/>
      <c r="Z192" s="361"/>
      <c r="AA192" s="361"/>
      <c r="AB192" s="361"/>
      <c r="AC192" s="361"/>
      <c r="AD192" s="361"/>
      <c r="AE192" s="361"/>
    </row>
    <row r="193">
      <c r="A193" s="361"/>
      <c r="B193" s="361"/>
      <c r="C193" s="361"/>
      <c r="D193" s="361"/>
      <c r="E193" s="361"/>
      <c r="F193" s="361"/>
      <c r="G193" s="361"/>
      <c r="H193" s="361"/>
      <c r="I193" s="361"/>
      <c r="J193" s="361"/>
      <c r="K193" s="361"/>
      <c r="L193" s="361"/>
      <c r="M193" s="361"/>
      <c r="N193" s="361"/>
      <c r="O193" s="361"/>
      <c r="P193" s="361"/>
      <c r="Q193" s="361"/>
      <c r="R193" s="361"/>
      <c r="S193" s="361"/>
      <c r="T193" s="361"/>
      <c r="U193" s="361"/>
      <c r="V193" s="361"/>
      <c r="W193" s="361"/>
      <c r="X193" s="361"/>
      <c r="Y193" s="361"/>
      <c r="Z193" s="361"/>
      <c r="AA193" s="361"/>
      <c r="AB193" s="361"/>
      <c r="AC193" s="361"/>
      <c r="AD193" s="361"/>
      <c r="AE193" s="361"/>
    </row>
    <row r="194">
      <c r="A194" s="361"/>
      <c r="B194" s="361"/>
      <c r="C194" s="361"/>
      <c r="D194" s="361"/>
      <c r="E194" s="361"/>
      <c r="F194" s="361"/>
      <c r="G194" s="361"/>
      <c r="H194" s="361"/>
      <c r="I194" s="361"/>
      <c r="J194" s="361"/>
      <c r="K194" s="361"/>
      <c r="L194" s="361"/>
      <c r="M194" s="361"/>
      <c r="N194" s="361"/>
      <c r="O194" s="361"/>
      <c r="P194" s="361"/>
      <c r="Q194" s="361"/>
      <c r="R194" s="361"/>
      <c r="S194" s="361"/>
      <c r="T194" s="361"/>
      <c r="U194" s="361"/>
      <c r="V194" s="361"/>
      <c r="W194" s="361"/>
      <c r="X194" s="361"/>
      <c r="Y194" s="361"/>
      <c r="Z194" s="361"/>
      <c r="AA194" s="361"/>
      <c r="AB194" s="361"/>
      <c r="AC194" s="361"/>
      <c r="AD194" s="361"/>
      <c r="AE194" s="361"/>
    </row>
    <row r="195">
      <c r="A195" s="361"/>
      <c r="B195" s="361"/>
      <c r="C195" s="361"/>
      <c r="D195" s="361"/>
      <c r="E195" s="361"/>
      <c r="F195" s="361"/>
      <c r="G195" s="361"/>
      <c r="H195" s="361"/>
      <c r="I195" s="361"/>
      <c r="J195" s="361"/>
      <c r="K195" s="361"/>
      <c r="L195" s="361"/>
      <c r="M195" s="361"/>
      <c r="N195" s="361"/>
      <c r="O195" s="361"/>
      <c r="P195" s="361"/>
      <c r="Q195" s="361"/>
      <c r="R195" s="361"/>
      <c r="S195" s="361"/>
      <c r="T195" s="361"/>
      <c r="U195" s="361"/>
      <c r="V195" s="361"/>
      <c r="W195" s="361"/>
      <c r="X195" s="361"/>
      <c r="Y195" s="361"/>
      <c r="Z195" s="361"/>
      <c r="AA195" s="361"/>
      <c r="AB195" s="361"/>
      <c r="AC195" s="361"/>
      <c r="AD195" s="361"/>
      <c r="AE195" s="361"/>
    </row>
    <row r="196">
      <c r="A196" s="361"/>
      <c r="B196" s="361"/>
      <c r="C196" s="361"/>
      <c r="D196" s="361"/>
      <c r="E196" s="361"/>
      <c r="F196" s="361"/>
      <c r="G196" s="361"/>
      <c r="H196" s="361"/>
      <c r="I196" s="361"/>
      <c r="J196" s="361"/>
      <c r="K196" s="361"/>
      <c r="L196" s="361"/>
      <c r="M196" s="361"/>
      <c r="N196" s="361"/>
      <c r="O196" s="361"/>
      <c r="P196" s="361"/>
      <c r="Q196" s="361"/>
      <c r="R196" s="361"/>
      <c r="S196" s="361"/>
      <c r="T196" s="361"/>
      <c r="U196" s="361"/>
      <c r="V196" s="361"/>
      <c r="W196" s="361"/>
      <c r="X196" s="361"/>
      <c r="Y196" s="361"/>
      <c r="Z196" s="361"/>
      <c r="AA196" s="361"/>
      <c r="AB196" s="361"/>
      <c r="AC196" s="361"/>
      <c r="AD196" s="361"/>
      <c r="AE196" s="361"/>
    </row>
    <row r="197">
      <c r="A197" s="361"/>
      <c r="B197" s="361"/>
      <c r="C197" s="361"/>
      <c r="D197" s="361"/>
      <c r="E197" s="361"/>
      <c r="F197" s="361"/>
      <c r="G197" s="361"/>
      <c r="H197" s="361"/>
      <c r="I197" s="361"/>
      <c r="J197" s="361"/>
      <c r="K197" s="361"/>
      <c r="L197" s="361"/>
      <c r="M197" s="361"/>
      <c r="N197" s="361"/>
      <c r="O197" s="361"/>
      <c r="P197" s="361"/>
      <c r="Q197" s="361"/>
      <c r="R197" s="361"/>
      <c r="S197" s="361"/>
      <c r="T197" s="361"/>
      <c r="U197" s="361"/>
      <c r="V197" s="361"/>
      <c r="W197" s="361"/>
      <c r="X197" s="361"/>
      <c r="Y197" s="361"/>
      <c r="Z197" s="361"/>
      <c r="AA197" s="361"/>
      <c r="AB197" s="361"/>
      <c r="AC197" s="361"/>
      <c r="AD197" s="361"/>
      <c r="AE197" s="361"/>
    </row>
    <row r="198">
      <c r="A198" s="361"/>
      <c r="B198" s="361"/>
      <c r="C198" s="361"/>
      <c r="D198" s="361"/>
      <c r="E198" s="361"/>
      <c r="F198" s="361"/>
      <c r="G198" s="361"/>
      <c r="H198" s="361"/>
      <c r="I198" s="361"/>
      <c r="J198" s="361"/>
      <c r="K198" s="361"/>
      <c r="L198" s="361"/>
      <c r="M198" s="361"/>
      <c r="N198" s="361"/>
      <c r="O198" s="361"/>
      <c r="P198" s="361"/>
      <c r="Q198" s="361"/>
      <c r="R198" s="361"/>
      <c r="S198" s="361"/>
      <c r="T198" s="361"/>
      <c r="U198" s="361"/>
      <c r="V198" s="361"/>
      <c r="W198" s="361"/>
      <c r="X198" s="361"/>
      <c r="Y198" s="361"/>
      <c r="Z198" s="361"/>
      <c r="AA198" s="361"/>
      <c r="AB198" s="361"/>
      <c r="AC198" s="361"/>
      <c r="AD198" s="361"/>
      <c r="AE198" s="361"/>
    </row>
    <row r="199">
      <c r="A199" s="361"/>
      <c r="B199" s="361"/>
      <c r="C199" s="361"/>
      <c r="D199" s="361"/>
      <c r="E199" s="361"/>
      <c r="F199" s="361"/>
      <c r="G199" s="361"/>
      <c r="H199" s="361"/>
      <c r="I199" s="361"/>
      <c r="J199" s="361"/>
      <c r="K199" s="361"/>
      <c r="L199" s="361"/>
      <c r="M199" s="361"/>
      <c r="N199" s="361"/>
      <c r="O199" s="361"/>
      <c r="P199" s="361"/>
      <c r="Q199" s="361"/>
      <c r="R199" s="361"/>
      <c r="S199" s="361"/>
      <c r="T199" s="361"/>
      <c r="U199" s="361"/>
      <c r="V199" s="361"/>
      <c r="W199" s="361"/>
      <c r="X199" s="361"/>
      <c r="Y199" s="361"/>
      <c r="Z199" s="361"/>
      <c r="AA199" s="361"/>
      <c r="AB199" s="361"/>
      <c r="AC199" s="361"/>
      <c r="AD199" s="361"/>
      <c r="AE199" s="361"/>
    </row>
    <row r="200">
      <c r="A200" s="361"/>
      <c r="B200" s="361"/>
      <c r="C200" s="361"/>
      <c r="D200" s="361"/>
      <c r="E200" s="361"/>
      <c r="F200" s="361"/>
      <c r="G200" s="361"/>
      <c r="H200" s="361"/>
      <c r="I200" s="361"/>
      <c r="J200" s="361"/>
      <c r="K200" s="361"/>
      <c r="L200" s="361"/>
      <c r="M200" s="361"/>
      <c r="N200" s="361"/>
      <c r="O200" s="361"/>
      <c r="P200" s="361"/>
      <c r="Q200" s="361"/>
      <c r="R200" s="361"/>
      <c r="S200" s="361"/>
      <c r="T200" s="361"/>
      <c r="U200" s="361"/>
      <c r="V200" s="361"/>
      <c r="W200" s="361"/>
      <c r="X200" s="361"/>
      <c r="Y200" s="361"/>
      <c r="Z200" s="361"/>
      <c r="AA200" s="361"/>
      <c r="AB200" s="361"/>
      <c r="AC200" s="361"/>
      <c r="AD200" s="361"/>
      <c r="AE200" s="361"/>
    </row>
    <row r="201">
      <c r="A201" s="361"/>
      <c r="B201" s="361"/>
      <c r="C201" s="361"/>
      <c r="D201" s="361"/>
      <c r="E201" s="361"/>
      <c r="F201" s="361"/>
      <c r="G201" s="361"/>
      <c r="H201" s="361"/>
      <c r="I201" s="361"/>
      <c r="J201" s="361"/>
      <c r="K201" s="361"/>
      <c r="L201" s="361"/>
      <c r="M201" s="361"/>
      <c r="N201" s="361"/>
      <c r="O201" s="361"/>
      <c r="P201" s="361"/>
      <c r="Q201" s="361"/>
      <c r="R201" s="361"/>
      <c r="S201" s="361"/>
      <c r="T201" s="361"/>
      <c r="U201" s="361"/>
      <c r="V201" s="361"/>
      <c r="W201" s="361"/>
      <c r="X201" s="361"/>
      <c r="Y201" s="361"/>
      <c r="Z201" s="361"/>
      <c r="AA201" s="361"/>
      <c r="AB201" s="361"/>
      <c r="AC201" s="361"/>
      <c r="AD201" s="361"/>
      <c r="AE201" s="361"/>
    </row>
    <row r="202">
      <c r="A202" s="361"/>
      <c r="B202" s="361"/>
      <c r="C202" s="361"/>
      <c r="D202" s="361"/>
      <c r="E202" s="361"/>
      <c r="F202" s="361"/>
      <c r="G202" s="361"/>
      <c r="H202" s="361"/>
      <c r="I202" s="361"/>
      <c r="J202" s="361"/>
      <c r="K202" s="361"/>
      <c r="L202" s="361"/>
      <c r="M202" s="361"/>
      <c r="N202" s="361"/>
      <c r="O202" s="361"/>
      <c r="P202" s="361"/>
      <c r="Q202" s="361"/>
      <c r="R202" s="361"/>
      <c r="S202" s="361"/>
      <c r="T202" s="361"/>
      <c r="U202" s="361"/>
      <c r="V202" s="361"/>
      <c r="W202" s="361"/>
      <c r="X202" s="361"/>
      <c r="Y202" s="361"/>
      <c r="Z202" s="361"/>
      <c r="AA202" s="361"/>
      <c r="AB202" s="361"/>
      <c r="AC202" s="361"/>
      <c r="AD202" s="361"/>
      <c r="AE202" s="361"/>
    </row>
    <row r="203">
      <c r="A203" s="361"/>
      <c r="B203" s="361"/>
      <c r="C203" s="361"/>
      <c r="D203" s="361"/>
      <c r="E203" s="361"/>
      <c r="F203" s="361"/>
      <c r="G203" s="361"/>
      <c r="H203" s="361"/>
      <c r="I203" s="361"/>
      <c r="J203" s="361"/>
      <c r="K203" s="361"/>
      <c r="L203" s="361"/>
      <c r="M203" s="361"/>
      <c r="N203" s="361"/>
      <c r="O203" s="361"/>
      <c r="P203" s="361"/>
      <c r="Q203" s="361"/>
      <c r="R203" s="361"/>
      <c r="S203" s="361"/>
      <c r="T203" s="361"/>
      <c r="U203" s="361"/>
      <c r="V203" s="361"/>
      <c r="W203" s="361"/>
      <c r="X203" s="361"/>
      <c r="Y203" s="361"/>
      <c r="Z203" s="361"/>
      <c r="AA203" s="361"/>
      <c r="AB203" s="361"/>
      <c r="AC203" s="361"/>
      <c r="AD203" s="361"/>
      <c r="AE203" s="361"/>
    </row>
    <row r="204">
      <c r="A204" s="361"/>
      <c r="B204" s="361"/>
      <c r="C204" s="361"/>
      <c r="D204" s="361"/>
      <c r="E204" s="361"/>
      <c r="F204" s="361"/>
      <c r="G204" s="361"/>
      <c r="H204" s="361"/>
      <c r="I204" s="361"/>
      <c r="J204" s="361"/>
      <c r="K204" s="361"/>
      <c r="L204" s="361"/>
      <c r="M204" s="361"/>
      <c r="N204" s="361"/>
      <c r="O204" s="361"/>
      <c r="P204" s="361"/>
      <c r="Q204" s="361"/>
      <c r="R204" s="361"/>
      <c r="S204" s="361"/>
      <c r="T204" s="361"/>
      <c r="U204" s="361"/>
      <c r="V204" s="361"/>
      <c r="W204" s="361"/>
      <c r="X204" s="361"/>
      <c r="Y204" s="361"/>
      <c r="Z204" s="361"/>
      <c r="AA204" s="361"/>
      <c r="AB204" s="361"/>
      <c r="AC204" s="361"/>
      <c r="AD204" s="361"/>
      <c r="AE204" s="361"/>
    </row>
    <row r="205">
      <c r="A205" s="361"/>
      <c r="B205" s="361"/>
      <c r="C205" s="361"/>
      <c r="D205" s="361"/>
      <c r="E205" s="361"/>
      <c r="F205" s="361"/>
      <c r="G205" s="361"/>
      <c r="H205" s="361"/>
      <c r="I205" s="361"/>
      <c r="J205" s="361"/>
      <c r="K205" s="361"/>
      <c r="L205" s="361"/>
      <c r="M205" s="361"/>
      <c r="N205" s="361"/>
      <c r="O205" s="361"/>
      <c r="P205" s="361"/>
      <c r="Q205" s="361"/>
      <c r="R205" s="361"/>
      <c r="S205" s="361"/>
      <c r="T205" s="361"/>
      <c r="U205" s="361"/>
      <c r="V205" s="361"/>
      <c r="W205" s="361"/>
      <c r="X205" s="361"/>
      <c r="Y205" s="361"/>
      <c r="Z205" s="361"/>
      <c r="AA205" s="361"/>
      <c r="AB205" s="361"/>
      <c r="AC205" s="361"/>
      <c r="AD205" s="361"/>
      <c r="AE205" s="361"/>
    </row>
    <row r="206">
      <c r="A206" s="361"/>
      <c r="B206" s="361"/>
      <c r="C206" s="361"/>
      <c r="D206" s="361"/>
      <c r="E206" s="361"/>
      <c r="F206" s="361"/>
      <c r="G206" s="361"/>
      <c r="H206" s="361"/>
      <c r="I206" s="361"/>
      <c r="J206" s="361"/>
      <c r="K206" s="361"/>
      <c r="L206" s="361"/>
      <c r="M206" s="361"/>
      <c r="N206" s="361"/>
      <c r="O206" s="361"/>
      <c r="P206" s="361"/>
      <c r="Q206" s="361"/>
      <c r="R206" s="361"/>
      <c r="S206" s="361"/>
      <c r="T206" s="361"/>
      <c r="U206" s="361"/>
      <c r="V206" s="361"/>
      <c r="W206" s="361"/>
      <c r="X206" s="361"/>
      <c r="Y206" s="361"/>
      <c r="Z206" s="361"/>
      <c r="AA206" s="361"/>
      <c r="AB206" s="361"/>
      <c r="AC206" s="361"/>
      <c r="AD206" s="361"/>
      <c r="AE206" s="361"/>
    </row>
    <row r="207">
      <c r="A207" s="361"/>
      <c r="B207" s="361"/>
      <c r="C207" s="361"/>
      <c r="D207" s="361"/>
      <c r="E207" s="361"/>
      <c r="F207" s="361"/>
      <c r="G207" s="361"/>
      <c r="H207" s="361"/>
      <c r="I207" s="361"/>
      <c r="J207" s="361"/>
      <c r="K207" s="361"/>
      <c r="L207" s="361"/>
      <c r="M207" s="361"/>
      <c r="N207" s="361"/>
      <c r="O207" s="361"/>
      <c r="P207" s="361"/>
      <c r="Q207" s="361"/>
      <c r="R207" s="361"/>
      <c r="S207" s="361"/>
      <c r="T207" s="361"/>
      <c r="U207" s="361"/>
      <c r="V207" s="361"/>
      <c r="W207" s="361"/>
      <c r="X207" s="361"/>
      <c r="Y207" s="361"/>
      <c r="Z207" s="361"/>
      <c r="AA207" s="361"/>
      <c r="AB207" s="361"/>
      <c r="AC207" s="361"/>
      <c r="AD207" s="361"/>
      <c r="AE207" s="361"/>
    </row>
    <row r="208">
      <c r="A208" s="361"/>
      <c r="B208" s="361"/>
      <c r="C208" s="361"/>
      <c r="D208" s="361"/>
      <c r="E208" s="361"/>
      <c r="F208" s="361"/>
      <c r="G208" s="361"/>
      <c r="H208" s="361"/>
      <c r="I208" s="361"/>
      <c r="J208" s="361"/>
      <c r="K208" s="361"/>
      <c r="L208" s="361"/>
      <c r="M208" s="361"/>
      <c r="N208" s="361"/>
      <c r="O208" s="361"/>
      <c r="P208" s="361"/>
      <c r="Q208" s="361"/>
      <c r="R208" s="361"/>
      <c r="S208" s="361"/>
      <c r="T208" s="361"/>
      <c r="U208" s="361"/>
      <c r="V208" s="361"/>
      <c r="W208" s="361"/>
      <c r="X208" s="361"/>
      <c r="Y208" s="361"/>
      <c r="Z208" s="361"/>
      <c r="AA208" s="361"/>
      <c r="AB208" s="361"/>
      <c r="AC208" s="361"/>
      <c r="AD208" s="361"/>
      <c r="AE208" s="361"/>
    </row>
    <row r="209">
      <c r="A209" s="361"/>
      <c r="B209" s="361"/>
      <c r="C209" s="361"/>
      <c r="D209" s="361"/>
      <c r="E209" s="361"/>
      <c r="F209" s="361"/>
      <c r="G209" s="361"/>
      <c r="H209" s="361"/>
      <c r="I209" s="361"/>
      <c r="J209" s="361"/>
      <c r="K209" s="361"/>
      <c r="L209" s="361"/>
      <c r="M209" s="361"/>
      <c r="N209" s="361"/>
      <c r="O209" s="361"/>
      <c r="P209" s="361"/>
      <c r="Q209" s="361"/>
      <c r="R209" s="361"/>
      <c r="S209" s="361"/>
      <c r="T209" s="361"/>
      <c r="U209" s="361"/>
      <c r="V209" s="361"/>
      <c r="W209" s="361"/>
      <c r="X209" s="361"/>
      <c r="Y209" s="361"/>
      <c r="Z209" s="361"/>
      <c r="AA209" s="361"/>
      <c r="AB209" s="361"/>
      <c r="AC209" s="361"/>
      <c r="AD209" s="361"/>
      <c r="AE209" s="361"/>
    </row>
    <row r="210">
      <c r="A210" s="361"/>
      <c r="B210" s="361"/>
      <c r="C210" s="361"/>
      <c r="D210" s="361"/>
      <c r="E210" s="361"/>
      <c r="F210" s="361"/>
      <c r="G210" s="361"/>
      <c r="H210" s="361"/>
      <c r="I210" s="361"/>
      <c r="J210" s="361"/>
      <c r="K210" s="361"/>
      <c r="L210" s="361"/>
      <c r="M210" s="361"/>
      <c r="N210" s="361"/>
      <c r="O210" s="361"/>
      <c r="P210" s="361"/>
      <c r="Q210" s="361"/>
      <c r="R210" s="361"/>
      <c r="S210" s="361"/>
      <c r="T210" s="361"/>
      <c r="U210" s="361"/>
      <c r="V210" s="361"/>
      <c r="W210" s="361"/>
      <c r="X210" s="361"/>
      <c r="Y210" s="361"/>
      <c r="Z210" s="361"/>
      <c r="AA210" s="361"/>
      <c r="AB210" s="361"/>
      <c r="AC210" s="361"/>
      <c r="AD210" s="361"/>
      <c r="AE210" s="361"/>
    </row>
    <row r="211">
      <c r="A211" s="361"/>
      <c r="B211" s="361"/>
      <c r="C211" s="361"/>
      <c r="D211" s="361"/>
      <c r="E211" s="361"/>
      <c r="F211" s="361"/>
      <c r="G211" s="361"/>
      <c r="H211" s="361"/>
      <c r="I211" s="361"/>
      <c r="J211" s="361"/>
      <c r="K211" s="361"/>
      <c r="L211" s="361"/>
      <c r="M211" s="361"/>
      <c r="N211" s="361"/>
      <c r="O211" s="361"/>
      <c r="P211" s="361"/>
      <c r="Q211" s="361"/>
      <c r="R211" s="361"/>
      <c r="S211" s="361"/>
      <c r="T211" s="361"/>
      <c r="U211" s="361"/>
      <c r="V211" s="361"/>
      <c r="W211" s="361"/>
      <c r="X211" s="361"/>
      <c r="Y211" s="361"/>
      <c r="Z211" s="361"/>
      <c r="AA211" s="361"/>
      <c r="AB211" s="361"/>
      <c r="AC211" s="361"/>
      <c r="AD211" s="361"/>
      <c r="AE211" s="361"/>
    </row>
    <row r="212">
      <c r="A212" s="361"/>
      <c r="B212" s="361"/>
      <c r="C212" s="361"/>
      <c r="D212" s="361"/>
      <c r="E212" s="361"/>
      <c r="F212" s="361"/>
      <c r="G212" s="361"/>
      <c r="H212" s="361"/>
      <c r="I212" s="361"/>
      <c r="J212" s="361"/>
      <c r="K212" s="361"/>
      <c r="L212" s="361"/>
      <c r="M212" s="361"/>
      <c r="N212" s="361"/>
      <c r="O212" s="361"/>
      <c r="P212" s="361"/>
      <c r="Q212" s="361"/>
      <c r="R212" s="361"/>
      <c r="S212" s="361"/>
      <c r="T212" s="361"/>
      <c r="U212" s="361"/>
      <c r="V212" s="361"/>
      <c r="W212" s="361"/>
      <c r="X212" s="361"/>
      <c r="Y212" s="361"/>
      <c r="Z212" s="361"/>
      <c r="AA212" s="361"/>
      <c r="AB212" s="361"/>
      <c r="AC212" s="361"/>
      <c r="AD212" s="361"/>
      <c r="AE212" s="361"/>
    </row>
    <row r="213">
      <c r="A213" s="361"/>
      <c r="B213" s="361"/>
      <c r="C213" s="361"/>
      <c r="D213" s="361"/>
      <c r="E213" s="361"/>
      <c r="F213" s="361"/>
      <c r="G213" s="361"/>
      <c r="H213" s="361"/>
      <c r="I213" s="361"/>
      <c r="J213" s="361"/>
      <c r="K213" s="361"/>
      <c r="L213" s="361"/>
      <c r="M213" s="361"/>
      <c r="N213" s="361"/>
      <c r="O213" s="361"/>
      <c r="P213" s="361"/>
      <c r="Q213" s="361"/>
      <c r="R213" s="361"/>
      <c r="S213" s="361"/>
      <c r="T213" s="361"/>
      <c r="U213" s="361"/>
      <c r="V213" s="361"/>
      <c r="W213" s="361"/>
      <c r="X213" s="361"/>
      <c r="Y213" s="361"/>
      <c r="Z213" s="361"/>
      <c r="AA213" s="361"/>
      <c r="AB213" s="361"/>
      <c r="AC213" s="361"/>
      <c r="AD213" s="361"/>
      <c r="AE213" s="361"/>
    </row>
    <row r="214">
      <c r="A214" s="361"/>
      <c r="B214" s="361"/>
      <c r="C214" s="361"/>
      <c r="D214" s="361"/>
      <c r="E214" s="361"/>
      <c r="F214" s="361"/>
      <c r="G214" s="361"/>
      <c r="H214" s="361"/>
      <c r="I214" s="361"/>
      <c r="J214" s="361"/>
      <c r="K214" s="361"/>
      <c r="L214" s="361"/>
      <c r="M214" s="361"/>
      <c r="N214" s="361"/>
      <c r="O214" s="361"/>
      <c r="P214" s="361"/>
      <c r="Q214" s="361"/>
      <c r="R214" s="361"/>
      <c r="S214" s="361"/>
      <c r="T214" s="361"/>
      <c r="U214" s="361"/>
      <c r="V214" s="361"/>
      <c r="W214" s="361"/>
      <c r="X214" s="361"/>
      <c r="Y214" s="361"/>
      <c r="Z214" s="361"/>
      <c r="AA214" s="361"/>
      <c r="AB214" s="361"/>
      <c r="AC214" s="361"/>
      <c r="AD214" s="361"/>
      <c r="AE214" s="361"/>
    </row>
    <row r="215">
      <c r="A215" s="361"/>
      <c r="B215" s="361"/>
      <c r="C215" s="361"/>
      <c r="D215" s="361"/>
      <c r="E215" s="361"/>
      <c r="F215" s="361"/>
      <c r="G215" s="361"/>
      <c r="H215" s="361"/>
      <c r="I215" s="361"/>
      <c r="J215" s="361"/>
      <c r="K215" s="361"/>
      <c r="L215" s="361"/>
      <c r="M215" s="361"/>
      <c r="N215" s="361"/>
      <c r="O215" s="361"/>
      <c r="P215" s="361"/>
      <c r="Q215" s="361"/>
      <c r="R215" s="361"/>
      <c r="S215" s="361"/>
      <c r="T215" s="361"/>
      <c r="U215" s="361"/>
      <c r="V215" s="361"/>
      <c r="W215" s="361"/>
      <c r="X215" s="361"/>
      <c r="Y215" s="361"/>
      <c r="Z215" s="361"/>
      <c r="AA215" s="361"/>
      <c r="AB215" s="361"/>
      <c r="AC215" s="361"/>
      <c r="AD215" s="361"/>
      <c r="AE215" s="361"/>
    </row>
    <row r="216">
      <c r="A216" s="361"/>
      <c r="B216" s="361"/>
      <c r="C216" s="361"/>
      <c r="D216" s="361"/>
      <c r="E216" s="361"/>
      <c r="F216" s="361"/>
      <c r="G216" s="361"/>
      <c r="H216" s="361"/>
      <c r="I216" s="361"/>
      <c r="J216" s="361"/>
      <c r="K216" s="361"/>
      <c r="L216" s="361"/>
      <c r="M216" s="361"/>
      <c r="N216" s="361"/>
      <c r="O216" s="361"/>
      <c r="P216" s="361"/>
      <c r="Q216" s="361"/>
      <c r="R216" s="361"/>
      <c r="S216" s="361"/>
      <c r="T216" s="361"/>
      <c r="U216" s="361"/>
      <c r="V216" s="361"/>
      <c r="W216" s="361"/>
      <c r="X216" s="361"/>
      <c r="Y216" s="361"/>
      <c r="Z216" s="361"/>
      <c r="AA216" s="361"/>
      <c r="AB216" s="361"/>
      <c r="AC216" s="361"/>
      <c r="AD216" s="361"/>
      <c r="AE216" s="361"/>
    </row>
    <row r="217">
      <c r="A217" s="361"/>
      <c r="B217" s="361"/>
      <c r="C217" s="361"/>
      <c r="D217" s="361"/>
      <c r="E217" s="361"/>
      <c r="F217" s="361"/>
      <c r="G217" s="361"/>
      <c r="H217" s="361"/>
      <c r="I217" s="361"/>
      <c r="J217" s="361"/>
      <c r="K217" s="361"/>
      <c r="L217" s="361"/>
      <c r="M217" s="361"/>
      <c r="N217" s="361"/>
      <c r="O217" s="361"/>
      <c r="P217" s="361"/>
      <c r="Q217" s="361"/>
      <c r="R217" s="361"/>
      <c r="S217" s="361"/>
      <c r="T217" s="361"/>
      <c r="U217" s="361"/>
      <c r="V217" s="361"/>
      <c r="W217" s="361"/>
      <c r="X217" s="361"/>
      <c r="Y217" s="361"/>
      <c r="Z217" s="361"/>
      <c r="AA217" s="361"/>
      <c r="AB217" s="361"/>
      <c r="AC217" s="361"/>
      <c r="AD217" s="361"/>
      <c r="AE217" s="361"/>
    </row>
    <row r="218">
      <c r="A218" s="361"/>
      <c r="B218" s="361"/>
      <c r="C218" s="361"/>
      <c r="D218" s="361"/>
      <c r="E218" s="361"/>
      <c r="F218" s="361"/>
      <c r="G218" s="361"/>
      <c r="H218" s="361"/>
      <c r="I218" s="361"/>
      <c r="J218" s="361"/>
      <c r="K218" s="361"/>
      <c r="L218" s="361"/>
      <c r="M218" s="361"/>
      <c r="N218" s="361"/>
      <c r="O218" s="361"/>
      <c r="P218" s="361"/>
      <c r="Q218" s="361"/>
      <c r="R218" s="361"/>
      <c r="S218" s="361"/>
      <c r="T218" s="361"/>
      <c r="U218" s="361"/>
      <c r="V218" s="361"/>
      <c r="W218" s="361"/>
      <c r="X218" s="361"/>
      <c r="Y218" s="361"/>
      <c r="Z218" s="361"/>
      <c r="AA218" s="361"/>
      <c r="AB218" s="361"/>
      <c r="AC218" s="361"/>
      <c r="AD218" s="361"/>
      <c r="AE218" s="361"/>
    </row>
    <row r="219">
      <c r="A219" s="361"/>
      <c r="B219" s="361"/>
      <c r="C219" s="361"/>
      <c r="D219" s="361"/>
      <c r="E219" s="361"/>
      <c r="F219" s="361"/>
      <c r="G219" s="361"/>
      <c r="H219" s="361"/>
      <c r="I219" s="361"/>
      <c r="J219" s="361"/>
      <c r="K219" s="361"/>
      <c r="L219" s="361"/>
      <c r="M219" s="361"/>
      <c r="N219" s="361"/>
      <c r="O219" s="361"/>
      <c r="P219" s="361"/>
      <c r="Q219" s="361"/>
      <c r="R219" s="361"/>
      <c r="S219" s="361"/>
      <c r="T219" s="361"/>
      <c r="U219" s="361"/>
      <c r="V219" s="361"/>
      <c r="W219" s="361"/>
      <c r="X219" s="361"/>
      <c r="Y219" s="361"/>
      <c r="Z219" s="361"/>
      <c r="AA219" s="361"/>
      <c r="AB219" s="361"/>
      <c r="AC219" s="361"/>
      <c r="AD219" s="361"/>
      <c r="AE219" s="361"/>
    </row>
    <row r="220">
      <c r="A220" s="361"/>
      <c r="B220" s="361"/>
      <c r="C220" s="361"/>
      <c r="D220" s="361"/>
      <c r="E220" s="361"/>
      <c r="F220" s="361"/>
      <c r="G220" s="361"/>
      <c r="H220" s="361"/>
      <c r="I220" s="361"/>
      <c r="J220" s="361"/>
      <c r="K220" s="361"/>
      <c r="L220" s="361"/>
      <c r="M220" s="361"/>
      <c r="N220" s="361"/>
      <c r="O220" s="361"/>
      <c r="P220" s="361"/>
      <c r="Q220" s="361"/>
      <c r="R220" s="361"/>
      <c r="S220" s="361"/>
      <c r="T220" s="361"/>
      <c r="U220" s="361"/>
      <c r="V220" s="361"/>
      <c r="W220" s="361"/>
      <c r="X220" s="361"/>
      <c r="Y220" s="361"/>
      <c r="Z220" s="361"/>
      <c r="AA220" s="361"/>
      <c r="AB220" s="361"/>
      <c r="AC220" s="361"/>
      <c r="AD220" s="361"/>
      <c r="AE220" s="361"/>
    </row>
    <row r="221">
      <c r="A221" s="361"/>
      <c r="B221" s="361"/>
      <c r="C221" s="361"/>
      <c r="D221" s="361"/>
      <c r="E221" s="361"/>
      <c r="F221" s="361"/>
      <c r="G221" s="361"/>
      <c r="H221" s="361"/>
      <c r="I221" s="361"/>
      <c r="J221" s="361"/>
      <c r="K221" s="361"/>
      <c r="L221" s="361"/>
      <c r="M221" s="361"/>
      <c r="N221" s="361"/>
      <c r="O221" s="361"/>
      <c r="P221" s="361"/>
      <c r="Q221" s="361"/>
      <c r="R221" s="361"/>
      <c r="S221" s="361"/>
      <c r="T221" s="361"/>
      <c r="U221" s="361"/>
      <c r="V221" s="361"/>
      <c r="W221" s="361"/>
      <c r="X221" s="361"/>
      <c r="Y221" s="361"/>
      <c r="Z221" s="361"/>
      <c r="AA221" s="361"/>
      <c r="AB221" s="361"/>
      <c r="AC221" s="361"/>
      <c r="AD221" s="361"/>
      <c r="AE221" s="361"/>
    </row>
    <row r="222">
      <c r="A222" s="361"/>
      <c r="B222" s="361"/>
      <c r="C222" s="361"/>
      <c r="D222" s="361"/>
      <c r="E222" s="361"/>
      <c r="F222" s="361"/>
      <c r="G222" s="361"/>
      <c r="H222" s="361"/>
      <c r="I222" s="361"/>
      <c r="J222" s="361"/>
      <c r="K222" s="361"/>
      <c r="L222" s="361"/>
      <c r="M222" s="361"/>
      <c r="N222" s="361"/>
      <c r="O222" s="361"/>
      <c r="P222" s="361"/>
      <c r="Q222" s="361"/>
      <c r="R222" s="361"/>
      <c r="S222" s="361"/>
      <c r="T222" s="361"/>
      <c r="U222" s="361"/>
      <c r="V222" s="361"/>
      <c r="W222" s="361"/>
      <c r="X222" s="361"/>
      <c r="Y222" s="361"/>
      <c r="Z222" s="361"/>
      <c r="AA222" s="361"/>
      <c r="AB222" s="361"/>
      <c r="AC222" s="361"/>
      <c r="AD222" s="361"/>
      <c r="AE222" s="361"/>
    </row>
    <row r="223">
      <c r="A223" s="361"/>
      <c r="B223" s="361"/>
      <c r="C223" s="361"/>
      <c r="D223" s="361"/>
      <c r="E223" s="361"/>
      <c r="F223" s="361"/>
      <c r="G223" s="361"/>
      <c r="H223" s="361"/>
      <c r="I223" s="361"/>
      <c r="J223" s="361"/>
      <c r="K223" s="361"/>
      <c r="L223" s="361"/>
      <c r="M223" s="361"/>
      <c r="N223" s="361"/>
      <c r="O223" s="361"/>
      <c r="P223" s="361"/>
      <c r="Q223" s="361"/>
      <c r="R223" s="361"/>
      <c r="S223" s="361"/>
      <c r="T223" s="361"/>
      <c r="U223" s="361"/>
      <c r="V223" s="361"/>
      <c r="W223" s="361"/>
      <c r="X223" s="361"/>
      <c r="Y223" s="361"/>
      <c r="Z223" s="361"/>
      <c r="AA223" s="361"/>
      <c r="AB223" s="361"/>
      <c r="AC223" s="361"/>
      <c r="AD223" s="361"/>
      <c r="AE223" s="361"/>
    </row>
    <row r="224">
      <c r="A224" s="361"/>
      <c r="B224" s="361"/>
      <c r="C224" s="361"/>
      <c r="D224" s="361"/>
      <c r="E224" s="361"/>
      <c r="F224" s="361"/>
      <c r="G224" s="361"/>
      <c r="H224" s="361"/>
      <c r="I224" s="361"/>
      <c r="J224" s="361"/>
      <c r="K224" s="361"/>
      <c r="L224" s="361"/>
      <c r="M224" s="361"/>
      <c r="N224" s="361"/>
      <c r="O224" s="361"/>
      <c r="P224" s="361"/>
      <c r="Q224" s="361"/>
      <c r="R224" s="361"/>
      <c r="S224" s="361"/>
      <c r="T224" s="361"/>
      <c r="U224" s="361"/>
      <c r="V224" s="361"/>
      <c r="W224" s="361"/>
      <c r="X224" s="361"/>
      <c r="Y224" s="361"/>
      <c r="Z224" s="361"/>
      <c r="AA224" s="361"/>
      <c r="AB224" s="361"/>
      <c r="AC224" s="361"/>
      <c r="AD224" s="361"/>
      <c r="AE224" s="361"/>
    </row>
    <row r="225">
      <c r="A225" s="361"/>
      <c r="B225" s="361"/>
      <c r="C225" s="361"/>
      <c r="D225" s="361"/>
      <c r="E225" s="361"/>
      <c r="F225" s="361"/>
      <c r="G225" s="361"/>
      <c r="H225" s="361"/>
      <c r="I225" s="361"/>
      <c r="J225" s="361"/>
      <c r="K225" s="361"/>
      <c r="L225" s="361"/>
      <c r="M225" s="361"/>
      <c r="N225" s="361"/>
      <c r="O225" s="361"/>
      <c r="P225" s="361"/>
      <c r="Q225" s="361"/>
      <c r="R225" s="361"/>
      <c r="S225" s="361"/>
      <c r="T225" s="361"/>
      <c r="U225" s="361"/>
      <c r="V225" s="361"/>
      <c r="W225" s="361"/>
      <c r="X225" s="361"/>
      <c r="Y225" s="361"/>
      <c r="Z225" s="361"/>
      <c r="AA225" s="361"/>
      <c r="AB225" s="361"/>
      <c r="AC225" s="361"/>
      <c r="AD225" s="361"/>
      <c r="AE225" s="361"/>
    </row>
    <row r="226">
      <c r="A226" s="361"/>
      <c r="B226" s="361"/>
      <c r="C226" s="361"/>
      <c r="D226" s="361"/>
      <c r="E226" s="361"/>
      <c r="F226" s="361"/>
      <c r="G226" s="361"/>
      <c r="H226" s="361"/>
      <c r="I226" s="361"/>
      <c r="J226" s="361"/>
      <c r="K226" s="361"/>
      <c r="L226" s="361"/>
      <c r="M226" s="361"/>
      <c r="N226" s="361"/>
      <c r="O226" s="361"/>
      <c r="P226" s="361"/>
      <c r="Q226" s="361"/>
      <c r="R226" s="361"/>
      <c r="S226" s="361"/>
      <c r="T226" s="361"/>
      <c r="U226" s="361"/>
      <c r="V226" s="361"/>
      <c r="W226" s="361"/>
      <c r="X226" s="361"/>
      <c r="Y226" s="361"/>
      <c r="Z226" s="361"/>
      <c r="AA226" s="361"/>
      <c r="AB226" s="361"/>
      <c r="AC226" s="361"/>
      <c r="AD226" s="361"/>
      <c r="AE226" s="361"/>
    </row>
    <row r="227">
      <c r="A227" s="361"/>
      <c r="B227" s="361"/>
      <c r="C227" s="361"/>
      <c r="D227" s="361"/>
      <c r="E227" s="361"/>
      <c r="F227" s="361"/>
      <c r="G227" s="361"/>
      <c r="H227" s="361"/>
      <c r="I227" s="361"/>
      <c r="J227" s="361"/>
      <c r="K227" s="361"/>
      <c r="L227" s="361"/>
      <c r="M227" s="361"/>
      <c r="N227" s="361"/>
      <c r="O227" s="361"/>
      <c r="P227" s="361"/>
      <c r="Q227" s="361"/>
      <c r="R227" s="361"/>
      <c r="S227" s="361"/>
      <c r="T227" s="361"/>
      <c r="U227" s="361"/>
      <c r="V227" s="361"/>
      <c r="W227" s="361"/>
      <c r="X227" s="361"/>
      <c r="Y227" s="361"/>
      <c r="Z227" s="361"/>
      <c r="AA227" s="361"/>
      <c r="AB227" s="361"/>
      <c r="AC227" s="361"/>
      <c r="AD227" s="361"/>
      <c r="AE227" s="361"/>
    </row>
    <row r="228">
      <c r="A228" s="361"/>
      <c r="B228" s="361"/>
      <c r="C228" s="361"/>
      <c r="D228" s="361"/>
      <c r="E228" s="361"/>
      <c r="F228" s="361"/>
      <c r="G228" s="361"/>
      <c r="H228" s="361"/>
      <c r="I228" s="361"/>
      <c r="J228" s="361"/>
      <c r="K228" s="361"/>
      <c r="L228" s="361"/>
      <c r="M228" s="361"/>
      <c r="N228" s="361"/>
      <c r="O228" s="361"/>
      <c r="P228" s="361"/>
      <c r="Q228" s="361"/>
      <c r="R228" s="361"/>
      <c r="S228" s="361"/>
      <c r="T228" s="361"/>
      <c r="U228" s="361"/>
      <c r="V228" s="361"/>
      <c r="W228" s="361"/>
      <c r="X228" s="361"/>
      <c r="Y228" s="361"/>
      <c r="Z228" s="361"/>
      <c r="AA228" s="361"/>
      <c r="AB228" s="361"/>
      <c r="AC228" s="361"/>
      <c r="AD228" s="361"/>
      <c r="AE228" s="361"/>
    </row>
    <row r="229">
      <c r="A229" s="361"/>
      <c r="B229" s="361"/>
      <c r="C229" s="361"/>
      <c r="D229" s="361"/>
      <c r="E229" s="361"/>
      <c r="F229" s="361"/>
      <c r="G229" s="361"/>
      <c r="H229" s="361"/>
      <c r="I229" s="361"/>
      <c r="J229" s="361"/>
      <c r="K229" s="361"/>
      <c r="L229" s="361"/>
      <c r="M229" s="361"/>
      <c r="N229" s="361"/>
      <c r="O229" s="361"/>
      <c r="P229" s="361"/>
      <c r="Q229" s="361"/>
      <c r="R229" s="361"/>
      <c r="S229" s="361"/>
      <c r="T229" s="361"/>
      <c r="U229" s="361"/>
      <c r="V229" s="361"/>
      <c r="W229" s="361"/>
      <c r="X229" s="361"/>
      <c r="Y229" s="361"/>
      <c r="Z229" s="361"/>
      <c r="AA229" s="361"/>
      <c r="AB229" s="361"/>
      <c r="AC229" s="361"/>
      <c r="AD229" s="361"/>
      <c r="AE229" s="361"/>
    </row>
    <row r="230">
      <c r="A230" s="361"/>
      <c r="B230" s="361"/>
      <c r="C230" s="361"/>
      <c r="D230" s="361"/>
      <c r="E230" s="361"/>
      <c r="F230" s="361"/>
      <c r="G230" s="361"/>
      <c r="H230" s="361"/>
      <c r="I230" s="361"/>
      <c r="J230" s="361"/>
      <c r="K230" s="361"/>
      <c r="L230" s="361"/>
      <c r="M230" s="361"/>
      <c r="N230" s="361"/>
      <c r="O230" s="361"/>
      <c r="P230" s="361"/>
      <c r="Q230" s="361"/>
      <c r="R230" s="361"/>
      <c r="S230" s="361"/>
      <c r="T230" s="361"/>
      <c r="U230" s="361"/>
      <c r="V230" s="361"/>
      <c r="W230" s="361"/>
      <c r="X230" s="361"/>
      <c r="Y230" s="361"/>
      <c r="Z230" s="361"/>
      <c r="AA230" s="361"/>
      <c r="AB230" s="361"/>
      <c r="AC230" s="361"/>
      <c r="AD230" s="361"/>
      <c r="AE230" s="361"/>
    </row>
    <row r="231">
      <c r="A231" s="361"/>
      <c r="B231" s="361"/>
      <c r="C231" s="361"/>
      <c r="D231" s="361"/>
      <c r="E231" s="361"/>
      <c r="F231" s="361"/>
      <c r="G231" s="361"/>
      <c r="H231" s="361"/>
      <c r="I231" s="361"/>
      <c r="J231" s="361"/>
      <c r="K231" s="361"/>
      <c r="L231" s="361"/>
      <c r="M231" s="361"/>
      <c r="N231" s="361"/>
      <c r="O231" s="361"/>
      <c r="P231" s="361"/>
      <c r="Q231" s="361"/>
      <c r="R231" s="361"/>
      <c r="S231" s="361"/>
      <c r="T231" s="361"/>
      <c r="U231" s="361"/>
      <c r="V231" s="361"/>
      <c r="W231" s="361"/>
      <c r="X231" s="361"/>
      <c r="Y231" s="361"/>
      <c r="Z231" s="361"/>
      <c r="AA231" s="361"/>
      <c r="AB231" s="361"/>
      <c r="AC231" s="361"/>
      <c r="AD231" s="361"/>
      <c r="AE231" s="361"/>
    </row>
    <row r="232">
      <c r="A232" s="361"/>
      <c r="B232" s="361"/>
      <c r="C232" s="361"/>
      <c r="D232" s="361"/>
      <c r="E232" s="361"/>
      <c r="F232" s="361"/>
      <c r="G232" s="361"/>
      <c r="H232" s="361"/>
      <c r="I232" s="361"/>
      <c r="J232" s="361"/>
      <c r="K232" s="361"/>
      <c r="L232" s="361"/>
      <c r="M232" s="361"/>
      <c r="N232" s="361"/>
      <c r="O232" s="361"/>
      <c r="P232" s="361"/>
      <c r="Q232" s="361"/>
      <c r="R232" s="361"/>
      <c r="S232" s="361"/>
      <c r="T232" s="361"/>
      <c r="U232" s="361"/>
      <c r="V232" s="361"/>
      <c r="W232" s="361"/>
      <c r="X232" s="361"/>
      <c r="Y232" s="361"/>
      <c r="Z232" s="361"/>
      <c r="AA232" s="361"/>
      <c r="AB232" s="361"/>
      <c r="AC232" s="361"/>
      <c r="AD232" s="361"/>
      <c r="AE232" s="361"/>
    </row>
    <row r="233">
      <c r="A233" s="361"/>
      <c r="B233" s="361"/>
      <c r="C233" s="361"/>
      <c r="D233" s="361"/>
      <c r="E233" s="361"/>
      <c r="F233" s="361"/>
      <c r="G233" s="361"/>
      <c r="H233" s="361"/>
      <c r="I233" s="361"/>
      <c r="J233" s="361"/>
      <c r="K233" s="361"/>
      <c r="L233" s="361"/>
      <c r="M233" s="361"/>
      <c r="N233" s="361"/>
      <c r="O233" s="361"/>
      <c r="P233" s="361"/>
      <c r="Q233" s="361"/>
      <c r="R233" s="361"/>
      <c r="S233" s="361"/>
      <c r="T233" s="361"/>
      <c r="U233" s="361"/>
      <c r="V233" s="361"/>
      <c r="W233" s="361"/>
      <c r="X233" s="361"/>
      <c r="Y233" s="361"/>
      <c r="Z233" s="361"/>
      <c r="AA233" s="361"/>
      <c r="AB233" s="361"/>
      <c r="AC233" s="361"/>
      <c r="AD233" s="361"/>
      <c r="AE233" s="361"/>
    </row>
    <row r="234">
      <c r="A234" s="361"/>
      <c r="B234" s="361"/>
      <c r="C234" s="361"/>
      <c r="D234" s="361"/>
      <c r="E234" s="361"/>
      <c r="F234" s="361"/>
      <c r="G234" s="361"/>
      <c r="H234" s="361"/>
      <c r="I234" s="361"/>
      <c r="J234" s="361"/>
      <c r="K234" s="361"/>
      <c r="L234" s="361"/>
      <c r="M234" s="361"/>
      <c r="N234" s="361"/>
      <c r="O234" s="361"/>
      <c r="P234" s="361"/>
      <c r="Q234" s="361"/>
      <c r="R234" s="361"/>
      <c r="S234" s="361"/>
      <c r="T234" s="361"/>
      <c r="U234" s="361"/>
      <c r="V234" s="361"/>
      <c r="W234" s="361"/>
      <c r="X234" s="361"/>
      <c r="Y234" s="361"/>
      <c r="Z234" s="361"/>
      <c r="AA234" s="361"/>
      <c r="AB234" s="361"/>
      <c r="AC234" s="361"/>
      <c r="AD234" s="361"/>
      <c r="AE234" s="361"/>
    </row>
    <row r="235">
      <c r="A235" s="361"/>
      <c r="B235" s="361"/>
      <c r="C235" s="361"/>
      <c r="D235" s="361"/>
      <c r="E235" s="361"/>
      <c r="F235" s="361"/>
      <c r="G235" s="361"/>
      <c r="H235" s="361"/>
      <c r="I235" s="361"/>
      <c r="J235" s="361"/>
      <c r="K235" s="361"/>
      <c r="L235" s="361"/>
      <c r="M235" s="361"/>
      <c r="N235" s="361"/>
      <c r="O235" s="361"/>
      <c r="P235" s="361"/>
      <c r="Q235" s="361"/>
      <c r="R235" s="361"/>
      <c r="S235" s="361"/>
      <c r="T235" s="361"/>
      <c r="U235" s="361"/>
      <c r="V235" s="361"/>
      <c r="W235" s="361"/>
      <c r="X235" s="361"/>
      <c r="Y235" s="361"/>
      <c r="Z235" s="361"/>
      <c r="AA235" s="361"/>
      <c r="AB235" s="361"/>
      <c r="AC235" s="361"/>
      <c r="AD235" s="361"/>
      <c r="AE235" s="361"/>
    </row>
    <row r="236">
      <c r="A236" s="361"/>
      <c r="B236" s="361"/>
      <c r="C236" s="361"/>
      <c r="D236" s="361"/>
      <c r="E236" s="361"/>
      <c r="F236" s="361"/>
      <c r="G236" s="361"/>
      <c r="H236" s="361"/>
      <c r="I236" s="361"/>
      <c r="J236" s="361"/>
      <c r="K236" s="361"/>
      <c r="L236" s="361"/>
      <c r="M236" s="361"/>
      <c r="N236" s="361"/>
      <c r="O236" s="361"/>
      <c r="P236" s="361"/>
      <c r="Q236" s="361"/>
      <c r="R236" s="361"/>
      <c r="S236" s="361"/>
      <c r="T236" s="361"/>
      <c r="U236" s="361"/>
      <c r="V236" s="361"/>
      <c r="W236" s="361"/>
      <c r="X236" s="361"/>
      <c r="Y236" s="361"/>
      <c r="Z236" s="361"/>
      <c r="AA236" s="361"/>
      <c r="AB236" s="361"/>
      <c r="AC236" s="361"/>
      <c r="AD236" s="361"/>
      <c r="AE236" s="361"/>
    </row>
    <row r="237">
      <c r="A237" s="361"/>
      <c r="B237" s="361"/>
      <c r="C237" s="361"/>
      <c r="D237" s="361"/>
      <c r="E237" s="361"/>
      <c r="F237" s="361"/>
      <c r="G237" s="361"/>
      <c r="H237" s="361"/>
      <c r="I237" s="361"/>
      <c r="J237" s="361"/>
      <c r="K237" s="361"/>
      <c r="L237" s="361"/>
      <c r="M237" s="361"/>
      <c r="N237" s="361"/>
      <c r="O237" s="361"/>
      <c r="P237" s="361"/>
      <c r="Q237" s="361"/>
      <c r="R237" s="361"/>
      <c r="S237" s="361"/>
      <c r="T237" s="361"/>
      <c r="U237" s="361"/>
      <c r="V237" s="361"/>
      <c r="W237" s="361"/>
      <c r="X237" s="361"/>
      <c r="Y237" s="361"/>
      <c r="Z237" s="361"/>
      <c r="AA237" s="361"/>
      <c r="AB237" s="361"/>
      <c r="AC237" s="361"/>
      <c r="AD237" s="361"/>
      <c r="AE237" s="361"/>
    </row>
    <row r="238">
      <c r="A238" s="361"/>
      <c r="B238" s="361"/>
      <c r="C238" s="361"/>
      <c r="D238" s="361"/>
      <c r="E238" s="361"/>
      <c r="F238" s="361"/>
      <c r="G238" s="361"/>
      <c r="H238" s="361"/>
      <c r="I238" s="361"/>
      <c r="J238" s="361"/>
      <c r="K238" s="361"/>
      <c r="L238" s="361"/>
      <c r="M238" s="361"/>
      <c r="N238" s="361"/>
      <c r="O238" s="361"/>
      <c r="P238" s="361"/>
      <c r="Q238" s="361"/>
      <c r="R238" s="361"/>
      <c r="S238" s="361"/>
      <c r="T238" s="361"/>
      <c r="U238" s="361"/>
      <c r="V238" s="361"/>
      <c r="W238" s="361"/>
      <c r="X238" s="361"/>
      <c r="Y238" s="361"/>
      <c r="Z238" s="361"/>
      <c r="AA238" s="361"/>
      <c r="AB238" s="361"/>
      <c r="AC238" s="361"/>
      <c r="AD238" s="361"/>
      <c r="AE238" s="361"/>
    </row>
    <row r="239">
      <c r="A239" s="361"/>
      <c r="B239" s="361"/>
      <c r="C239" s="361"/>
      <c r="D239" s="361"/>
      <c r="E239" s="361"/>
      <c r="F239" s="361"/>
      <c r="G239" s="361"/>
      <c r="H239" s="361"/>
      <c r="I239" s="361"/>
      <c r="J239" s="361"/>
      <c r="K239" s="361"/>
      <c r="L239" s="361"/>
      <c r="M239" s="361"/>
      <c r="N239" s="361"/>
      <c r="O239" s="361"/>
      <c r="P239" s="361"/>
      <c r="Q239" s="361"/>
      <c r="R239" s="361"/>
      <c r="S239" s="361"/>
      <c r="T239" s="361"/>
      <c r="U239" s="361"/>
      <c r="V239" s="361"/>
      <c r="W239" s="361"/>
      <c r="X239" s="361"/>
      <c r="Y239" s="361"/>
      <c r="Z239" s="361"/>
      <c r="AA239" s="361"/>
      <c r="AB239" s="361"/>
      <c r="AC239" s="361"/>
      <c r="AD239" s="361"/>
      <c r="AE239" s="361"/>
    </row>
    <row r="240">
      <c r="A240" s="361"/>
      <c r="B240" s="361"/>
      <c r="C240" s="361"/>
      <c r="D240" s="361"/>
      <c r="E240" s="361"/>
      <c r="F240" s="361"/>
      <c r="G240" s="361"/>
      <c r="H240" s="361"/>
      <c r="I240" s="361"/>
      <c r="J240" s="361"/>
      <c r="K240" s="361"/>
      <c r="L240" s="361"/>
      <c r="M240" s="361"/>
      <c r="N240" s="361"/>
      <c r="O240" s="361"/>
      <c r="P240" s="361"/>
      <c r="Q240" s="361"/>
      <c r="R240" s="361"/>
      <c r="S240" s="361"/>
      <c r="T240" s="361"/>
      <c r="U240" s="361"/>
      <c r="V240" s="361"/>
      <c r="W240" s="361"/>
      <c r="X240" s="361"/>
      <c r="Y240" s="361"/>
      <c r="Z240" s="361"/>
      <c r="AA240" s="361"/>
      <c r="AB240" s="361"/>
      <c r="AC240" s="361"/>
      <c r="AD240" s="361"/>
      <c r="AE240" s="361"/>
    </row>
    <row r="241">
      <c r="A241" s="361"/>
      <c r="B241" s="361"/>
      <c r="C241" s="361"/>
      <c r="D241" s="361"/>
      <c r="E241" s="361"/>
      <c r="F241" s="361"/>
      <c r="G241" s="361"/>
      <c r="H241" s="361"/>
      <c r="I241" s="361"/>
      <c r="J241" s="361"/>
      <c r="K241" s="361"/>
      <c r="L241" s="361"/>
      <c r="M241" s="361"/>
      <c r="N241" s="361"/>
      <c r="O241" s="361"/>
      <c r="P241" s="361"/>
      <c r="Q241" s="361"/>
      <c r="R241" s="361"/>
      <c r="S241" s="361"/>
      <c r="T241" s="361"/>
      <c r="U241" s="361"/>
      <c r="V241" s="361"/>
      <c r="W241" s="361"/>
      <c r="X241" s="361"/>
      <c r="Y241" s="361"/>
      <c r="Z241" s="361"/>
      <c r="AA241" s="361"/>
      <c r="AB241" s="361"/>
      <c r="AC241" s="361"/>
      <c r="AD241" s="361"/>
      <c r="AE241" s="361"/>
    </row>
    <row r="242">
      <c r="A242" s="361"/>
      <c r="B242" s="361"/>
      <c r="C242" s="361"/>
      <c r="D242" s="361"/>
      <c r="E242" s="361"/>
      <c r="F242" s="361"/>
      <c r="G242" s="361"/>
      <c r="H242" s="361"/>
      <c r="I242" s="361"/>
      <c r="J242" s="361"/>
      <c r="K242" s="361"/>
      <c r="L242" s="361"/>
      <c r="M242" s="361"/>
      <c r="N242" s="361"/>
      <c r="O242" s="361"/>
      <c r="P242" s="361"/>
      <c r="Q242" s="361"/>
      <c r="R242" s="361"/>
      <c r="S242" s="361"/>
      <c r="T242" s="361"/>
      <c r="U242" s="361"/>
      <c r="V242" s="361"/>
      <c r="W242" s="361"/>
      <c r="X242" s="361"/>
      <c r="Y242" s="361"/>
      <c r="Z242" s="361"/>
      <c r="AA242" s="361"/>
      <c r="AB242" s="361"/>
      <c r="AC242" s="361"/>
      <c r="AD242" s="361"/>
      <c r="AE242" s="361"/>
    </row>
    <row r="243">
      <c r="A243" s="361"/>
      <c r="B243" s="361"/>
      <c r="C243" s="361"/>
      <c r="D243" s="361"/>
      <c r="E243" s="361"/>
      <c r="F243" s="361"/>
      <c r="G243" s="361"/>
      <c r="H243" s="361"/>
      <c r="I243" s="361"/>
      <c r="J243" s="361"/>
      <c r="K243" s="361"/>
      <c r="L243" s="361"/>
      <c r="M243" s="361"/>
      <c r="N243" s="361"/>
      <c r="O243" s="361"/>
      <c r="P243" s="361"/>
      <c r="Q243" s="361"/>
      <c r="R243" s="361"/>
      <c r="S243" s="361"/>
      <c r="T243" s="361"/>
      <c r="U243" s="361"/>
      <c r="V243" s="361"/>
      <c r="W243" s="361"/>
      <c r="X243" s="361"/>
      <c r="Y243" s="361"/>
      <c r="Z243" s="361"/>
      <c r="AA243" s="361"/>
      <c r="AB243" s="361"/>
      <c r="AC243" s="361"/>
      <c r="AD243" s="361"/>
      <c r="AE243" s="361"/>
    </row>
    <row r="244">
      <c r="A244" s="361"/>
      <c r="B244" s="361"/>
      <c r="C244" s="361"/>
      <c r="D244" s="361"/>
      <c r="E244" s="361"/>
      <c r="F244" s="361"/>
      <c r="G244" s="361"/>
      <c r="H244" s="361"/>
      <c r="I244" s="361"/>
      <c r="J244" s="361"/>
      <c r="K244" s="361"/>
      <c r="L244" s="361"/>
      <c r="M244" s="361"/>
      <c r="N244" s="361"/>
      <c r="O244" s="361"/>
      <c r="P244" s="361"/>
      <c r="Q244" s="361"/>
      <c r="R244" s="361"/>
      <c r="S244" s="361"/>
      <c r="T244" s="361"/>
      <c r="U244" s="361"/>
      <c r="V244" s="361"/>
      <c r="W244" s="361"/>
      <c r="X244" s="361"/>
      <c r="Y244" s="361"/>
      <c r="Z244" s="361"/>
      <c r="AA244" s="361"/>
      <c r="AB244" s="361"/>
      <c r="AC244" s="361"/>
      <c r="AD244" s="361"/>
      <c r="AE244" s="361"/>
    </row>
    <row r="245">
      <c r="A245" s="361"/>
      <c r="B245" s="361"/>
      <c r="C245" s="361"/>
      <c r="D245" s="361"/>
      <c r="E245" s="361"/>
      <c r="F245" s="361"/>
      <c r="G245" s="361"/>
      <c r="H245" s="361"/>
      <c r="I245" s="361"/>
      <c r="J245" s="361"/>
      <c r="K245" s="361"/>
      <c r="L245" s="361"/>
      <c r="M245" s="361"/>
      <c r="N245" s="361"/>
      <c r="O245" s="361"/>
      <c r="P245" s="361"/>
      <c r="Q245" s="361"/>
      <c r="R245" s="361"/>
      <c r="S245" s="361"/>
      <c r="T245" s="361"/>
      <c r="U245" s="361"/>
      <c r="V245" s="361"/>
      <c r="W245" s="361"/>
      <c r="X245" s="361"/>
      <c r="Y245" s="361"/>
      <c r="Z245" s="361"/>
      <c r="AA245" s="361"/>
      <c r="AB245" s="361"/>
      <c r="AC245" s="361"/>
      <c r="AD245" s="361"/>
      <c r="AE245" s="361"/>
    </row>
    <row r="246">
      <c r="A246" s="361"/>
      <c r="B246" s="361"/>
      <c r="C246" s="361"/>
      <c r="D246" s="361"/>
      <c r="E246" s="361"/>
      <c r="F246" s="361"/>
      <c r="G246" s="361"/>
      <c r="H246" s="361"/>
      <c r="I246" s="361"/>
      <c r="J246" s="361"/>
      <c r="K246" s="361"/>
      <c r="L246" s="361"/>
      <c r="M246" s="361"/>
      <c r="N246" s="361"/>
      <c r="O246" s="361"/>
      <c r="P246" s="361"/>
      <c r="Q246" s="361"/>
      <c r="R246" s="361"/>
      <c r="S246" s="361"/>
      <c r="T246" s="361"/>
      <c r="U246" s="361"/>
      <c r="V246" s="361"/>
      <c r="W246" s="361"/>
      <c r="X246" s="361"/>
      <c r="Y246" s="361"/>
      <c r="Z246" s="361"/>
      <c r="AA246" s="361"/>
      <c r="AB246" s="361"/>
      <c r="AC246" s="361"/>
      <c r="AD246" s="361"/>
      <c r="AE246" s="361"/>
    </row>
    <row r="247">
      <c r="A247" s="361"/>
      <c r="B247" s="361"/>
      <c r="C247" s="361"/>
      <c r="D247" s="361"/>
      <c r="E247" s="361"/>
      <c r="F247" s="361"/>
      <c r="G247" s="361"/>
      <c r="H247" s="361"/>
      <c r="I247" s="361"/>
      <c r="J247" s="361"/>
      <c r="K247" s="361"/>
      <c r="L247" s="361"/>
      <c r="M247" s="361"/>
      <c r="N247" s="361"/>
      <c r="O247" s="361"/>
      <c r="P247" s="361"/>
      <c r="Q247" s="361"/>
      <c r="R247" s="361"/>
      <c r="S247" s="361"/>
      <c r="T247" s="361"/>
      <c r="U247" s="361"/>
      <c r="V247" s="361"/>
      <c r="W247" s="361"/>
      <c r="X247" s="361"/>
      <c r="Y247" s="361"/>
      <c r="Z247" s="361"/>
      <c r="AA247" s="361"/>
      <c r="AB247" s="361"/>
      <c r="AC247" s="361"/>
      <c r="AD247" s="361"/>
      <c r="AE247" s="361"/>
    </row>
    <row r="248">
      <c r="A248" s="361"/>
      <c r="B248" s="361"/>
      <c r="C248" s="361"/>
      <c r="D248" s="361"/>
      <c r="E248" s="361"/>
      <c r="F248" s="361"/>
      <c r="G248" s="361"/>
      <c r="H248" s="361"/>
      <c r="I248" s="361"/>
      <c r="J248" s="361"/>
      <c r="K248" s="361"/>
      <c r="L248" s="361"/>
      <c r="M248" s="361"/>
      <c r="N248" s="361"/>
      <c r="O248" s="361"/>
      <c r="P248" s="361"/>
      <c r="Q248" s="361"/>
      <c r="R248" s="361"/>
      <c r="S248" s="361"/>
      <c r="T248" s="361"/>
      <c r="U248" s="361"/>
      <c r="V248" s="361"/>
      <c r="W248" s="361"/>
      <c r="X248" s="361"/>
      <c r="Y248" s="361"/>
      <c r="Z248" s="361"/>
      <c r="AA248" s="361"/>
      <c r="AB248" s="361"/>
      <c r="AC248" s="361"/>
      <c r="AD248" s="361"/>
      <c r="AE248" s="361"/>
    </row>
    <row r="249">
      <c r="A249" s="361"/>
      <c r="B249" s="361"/>
      <c r="C249" s="361"/>
      <c r="D249" s="361"/>
      <c r="E249" s="361"/>
      <c r="F249" s="361"/>
      <c r="G249" s="361"/>
      <c r="H249" s="361"/>
      <c r="I249" s="361"/>
      <c r="J249" s="361"/>
      <c r="K249" s="361"/>
      <c r="L249" s="361"/>
      <c r="M249" s="361"/>
      <c r="N249" s="361"/>
      <c r="O249" s="361"/>
      <c r="P249" s="361"/>
      <c r="Q249" s="361"/>
      <c r="R249" s="361"/>
      <c r="S249" s="361"/>
      <c r="T249" s="361"/>
      <c r="U249" s="361"/>
      <c r="V249" s="361"/>
      <c r="W249" s="361"/>
      <c r="X249" s="361"/>
      <c r="Y249" s="361"/>
      <c r="Z249" s="361"/>
      <c r="AA249" s="361"/>
      <c r="AB249" s="361"/>
      <c r="AC249" s="361"/>
      <c r="AD249" s="361"/>
      <c r="AE249" s="361"/>
    </row>
    <row r="250">
      <c r="A250" s="361"/>
      <c r="B250" s="361"/>
      <c r="C250" s="361"/>
      <c r="D250" s="361"/>
      <c r="E250" s="361"/>
      <c r="F250" s="361"/>
      <c r="G250" s="361"/>
      <c r="H250" s="361"/>
      <c r="I250" s="361"/>
      <c r="J250" s="361"/>
      <c r="K250" s="361"/>
      <c r="L250" s="361"/>
      <c r="M250" s="361"/>
      <c r="N250" s="361"/>
      <c r="O250" s="361"/>
      <c r="P250" s="361"/>
      <c r="Q250" s="361"/>
      <c r="R250" s="361"/>
      <c r="S250" s="361"/>
      <c r="T250" s="361"/>
      <c r="U250" s="361"/>
      <c r="V250" s="361"/>
      <c r="W250" s="361"/>
      <c r="X250" s="361"/>
      <c r="Y250" s="361"/>
      <c r="Z250" s="361"/>
      <c r="AA250" s="361"/>
      <c r="AB250" s="361"/>
      <c r="AC250" s="361"/>
      <c r="AD250" s="361"/>
      <c r="AE250" s="361"/>
    </row>
    <row r="251">
      <c r="A251" s="361"/>
      <c r="B251" s="361"/>
      <c r="C251" s="361"/>
      <c r="D251" s="361"/>
      <c r="E251" s="361"/>
      <c r="F251" s="361"/>
      <c r="G251" s="361"/>
      <c r="H251" s="361"/>
      <c r="I251" s="361"/>
      <c r="J251" s="361"/>
      <c r="K251" s="361"/>
      <c r="L251" s="361"/>
      <c r="M251" s="361"/>
      <c r="N251" s="361"/>
      <c r="O251" s="361"/>
      <c r="P251" s="361"/>
      <c r="Q251" s="361"/>
      <c r="R251" s="361"/>
      <c r="S251" s="361"/>
      <c r="T251" s="361"/>
      <c r="U251" s="361"/>
      <c r="V251" s="361"/>
      <c r="W251" s="361"/>
      <c r="X251" s="361"/>
      <c r="Y251" s="361"/>
      <c r="Z251" s="361"/>
      <c r="AA251" s="361"/>
      <c r="AB251" s="361"/>
      <c r="AC251" s="361"/>
      <c r="AD251" s="361"/>
      <c r="AE251" s="361"/>
    </row>
    <row r="252">
      <c r="A252" s="361"/>
      <c r="B252" s="361"/>
      <c r="C252" s="361"/>
      <c r="D252" s="361"/>
      <c r="E252" s="361"/>
      <c r="F252" s="361"/>
      <c r="G252" s="361"/>
      <c r="H252" s="361"/>
      <c r="I252" s="361"/>
      <c r="J252" s="361"/>
      <c r="K252" s="361"/>
      <c r="L252" s="361"/>
      <c r="M252" s="361"/>
      <c r="N252" s="361"/>
      <c r="O252" s="361"/>
      <c r="P252" s="361"/>
      <c r="Q252" s="361"/>
      <c r="R252" s="361"/>
      <c r="S252" s="361"/>
      <c r="T252" s="361"/>
      <c r="U252" s="361"/>
      <c r="V252" s="361"/>
      <c r="W252" s="361"/>
      <c r="X252" s="361"/>
      <c r="Y252" s="361"/>
      <c r="Z252" s="361"/>
      <c r="AA252" s="361"/>
      <c r="AB252" s="361"/>
      <c r="AC252" s="361"/>
      <c r="AD252" s="361"/>
      <c r="AE252" s="361"/>
    </row>
    <row r="253">
      <c r="A253" s="361"/>
      <c r="B253" s="361"/>
      <c r="C253" s="361"/>
      <c r="D253" s="361"/>
      <c r="E253" s="361"/>
      <c r="F253" s="361"/>
      <c r="G253" s="361"/>
      <c r="H253" s="361"/>
      <c r="I253" s="361"/>
      <c r="J253" s="361"/>
      <c r="K253" s="361"/>
      <c r="L253" s="361"/>
      <c r="M253" s="361"/>
      <c r="N253" s="361"/>
      <c r="O253" s="361"/>
      <c r="P253" s="361"/>
      <c r="Q253" s="361"/>
      <c r="R253" s="361"/>
      <c r="S253" s="361"/>
      <c r="T253" s="361"/>
      <c r="U253" s="361"/>
      <c r="V253" s="361"/>
      <c r="W253" s="361"/>
      <c r="X253" s="361"/>
      <c r="Y253" s="361"/>
      <c r="Z253" s="361"/>
      <c r="AA253" s="361"/>
      <c r="AB253" s="361"/>
      <c r="AC253" s="361"/>
      <c r="AD253" s="361"/>
      <c r="AE253" s="361"/>
    </row>
    <row r="254">
      <c r="A254" s="361"/>
      <c r="B254" s="361"/>
      <c r="C254" s="361"/>
      <c r="D254" s="361"/>
      <c r="E254" s="361"/>
      <c r="F254" s="361"/>
      <c r="G254" s="361"/>
      <c r="H254" s="361"/>
      <c r="I254" s="361"/>
      <c r="J254" s="361"/>
      <c r="K254" s="361"/>
      <c r="L254" s="361"/>
      <c r="M254" s="361"/>
      <c r="N254" s="361"/>
      <c r="O254" s="361"/>
      <c r="P254" s="361"/>
      <c r="Q254" s="361"/>
      <c r="R254" s="361"/>
      <c r="S254" s="361"/>
      <c r="T254" s="361"/>
      <c r="U254" s="361"/>
      <c r="V254" s="361"/>
      <c r="W254" s="361"/>
      <c r="X254" s="361"/>
      <c r="Y254" s="361"/>
      <c r="Z254" s="361"/>
      <c r="AA254" s="361"/>
      <c r="AB254" s="361"/>
      <c r="AC254" s="361"/>
      <c r="AD254" s="361"/>
      <c r="AE254" s="361"/>
    </row>
    <row r="255">
      <c r="A255" s="361"/>
      <c r="B255" s="361"/>
      <c r="C255" s="361"/>
      <c r="D255" s="361"/>
      <c r="E255" s="361"/>
      <c r="F255" s="361"/>
      <c r="G255" s="361"/>
      <c r="H255" s="361"/>
      <c r="I255" s="361"/>
      <c r="J255" s="361"/>
      <c r="K255" s="361"/>
      <c r="L255" s="361"/>
      <c r="M255" s="361"/>
      <c r="N255" s="361"/>
      <c r="O255" s="361"/>
      <c r="P255" s="361"/>
      <c r="Q255" s="361"/>
      <c r="R255" s="361"/>
      <c r="S255" s="361"/>
      <c r="T255" s="361"/>
      <c r="U255" s="361"/>
      <c r="V255" s="361"/>
      <c r="W255" s="361"/>
      <c r="X255" s="361"/>
      <c r="Y255" s="361"/>
      <c r="Z255" s="361"/>
      <c r="AA255" s="361"/>
      <c r="AB255" s="361"/>
      <c r="AC255" s="361"/>
      <c r="AD255" s="361"/>
      <c r="AE255" s="361"/>
    </row>
    <row r="256">
      <c r="A256" s="361"/>
      <c r="B256" s="361"/>
      <c r="C256" s="361"/>
      <c r="D256" s="361"/>
      <c r="E256" s="361"/>
      <c r="F256" s="361"/>
      <c r="G256" s="361"/>
      <c r="H256" s="361"/>
      <c r="I256" s="361"/>
      <c r="J256" s="361"/>
      <c r="K256" s="361"/>
      <c r="L256" s="361"/>
      <c r="M256" s="361"/>
      <c r="N256" s="361"/>
      <c r="O256" s="361"/>
      <c r="P256" s="361"/>
      <c r="Q256" s="361"/>
      <c r="R256" s="361"/>
      <c r="S256" s="361"/>
      <c r="T256" s="361"/>
      <c r="U256" s="361"/>
      <c r="V256" s="361"/>
      <c r="W256" s="361"/>
      <c r="X256" s="361"/>
      <c r="Y256" s="361"/>
      <c r="Z256" s="361"/>
      <c r="AA256" s="361"/>
      <c r="AB256" s="361"/>
      <c r="AC256" s="361"/>
      <c r="AD256" s="361"/>
      <c r="AE256" s="361"/>
    </row>
    <row r="257">
      <c r="A257" s="361"/>
      <c r="B257" s="361"/>
      <c r="C257" s="361"/>
      <c r="D257" s="361"/>
      <c r="E257" s="361"/>
      <c r="F257" s="361"/>
      <c r="G257" s="361"/>
      <c r="H257" s="361"/>
      <c r="I257" s="361"/>
      <c r="J257" s="361"/>
      <c r="K257" s="361"/>
      <c r="L257" s="361"/>
      <c r="M257" s="361"/>
      <c r="N257" s="361"/>
      <c r="O257" s="361"/>
      <c r="P257" s="361"/>
      <c r="Q257" s="361"/>
      <c r="R257" s="361"/>
      <c r="S257" s="361"/>
      <c r="T257" s="361"/>
      <c r="U257" s="361"/>
      <c r="V257" s="361"/>
      <c r="W257" s="361"/>
      <c r="X257" s="361"/>
      <c r="Y257" s="361"/>
      <c r="Z257" s="361"/>
      <c r="AA257" s="361"/>
      <c r="AB257" s="361"/>
      <c r="AC257" s="361"/>
      <c r="AD257" s="361"/>
      <c r="AE257" s="361"/>
    </row>
    <row r="258">
      <c r="A258" s="361"/>
      <c r="B258" s="361"/>
      <c r="C258" s="361"/>
      <c r="D258" s="361"/>
      <c r="E258" s="361"/>
      <c r="F258" s="361"/>
      <c r="G258" s="361"/>
      <c r="H258" s="361"/>
      <c r="I258" s="361"/>
      <c r="J258" s="361"/>
      <c r="K258" s="361"/>
      <c r="L258" s="361"/>
      <c r="M258" s="361"/>
      <c r="N258" s="361"/>
      <c r="O258" s="361"/>
      <c r="P258" s="361"/>
      <c r="Q258" s="361"/>
      <c r="R258" s="361"/>
      <c r="S258" s="361"/>
      <c r="T258" s="361"/>
      <c r="U258" s="361"/>
      <c r="V258" s="361"/>
      <c r="W258" s="361"/>
      <c r="X258" s="361"/>
      <c r="Y258" s="361"/>
      <c r="Z258" s="361"/>
      <c r="AA258" s="361"/>
      <c r="AB258" s="361"/>
      <c r="AC258" s="361"/>
      <c r="AD258" s="361"/>
      <c r="AE258" s="361"/>
    </row>
    <row r="259">
      <c r="A259" s="361"/>
      <c r="B259" s="361"/>
      <c r="C259" s="361"/>
      <c r="D259" s="361"/>
      <c r="E259" s="361"/>
      <c r="F259" s="361"/>
      <c r="G259" s="361"/>
      <c r="H259" s="361"/>
      <c r="I259" s="361"/>
      <c r="J259" s="361"/>
      <c r="K259" s="361"/>
      <c r="L259" s="361"/>
      <c r="M259" s="361"/>
      <c r="N259" s="361"/>
      <c r="O259" s="361"/>
      <c r="P259" s="361"/>
      <c r="Q259" s="361"/>
      <c r="R259" s="361"/>
      <c r="S259" s="361"/>
      <c r="T259" s="361"/>
      <c r="U259" s="361"/>
      <c r="V259" s="361"/>
      <c r="W259" s="361"/>
      <c r="X259" s="361"/>
      <c r="Y259" s="361"/>
      <c r="Z259" s="361"/>
      <c r="AA259" s="361"/>
      <c r="AB259" s="361"/>
      <c r="AC259" s="361"/>
      <c r="AD259" s="361"/>
      <c r="AE259" s="361"/>
    </row>
    <row r="260">
      <c r="A260" s="361"/>
      <c r="B260" s="361"/>
      <c r="C260" s="361"/>
      <c r="D260" s="361"/>
      <c r="E260" s="361"/>
      <c r="F260" s="361"/>
      <c r="G260" s="361"/>
      <c r="H260" s="361"/>
      <c r="I260" s="361"/>
      <c r="J260" s="361"/>
      <c r="K260" s="361"/>
      <c r="L260" s="361"/>
      <c r="M260" s="361"/>
      <c r="N260" s="361"/>
      <c r="O260" s="361"/>
      <c r="P260" s="361"/>
      <c r="Q260" s="361"/>
      <c r="R260" s="361"/>
      <c r="S260" s="361"/>
      <c r="T260" s="361"/>
      <c r="U260" s="361"/>
      <c r="V260" s="361"/>
      <c r="W260" s="361"/>
      <c r="X260" s="361"/>
      <c r="Y260" s="361"/>
      <c r="Z260" s="361"/>
      <c r="AA260" s="361"/>
      <c r="AB260" s="361"/>
      <c r="AC260" s="361"/>
      <c r="AD260" s="361"/>
      <c r="AE260" s="361"/>
    </row>
    <row r="261">
      <c r="A261" s="361"/>
      <c r="B261" s="361"/>
      <c r="C261" s="361"/>
      <c r="D261" s="361"/>
      <c r="E261" s="361"/>
      <c r="F261" s="361"/>
      <c r="G261" s="361"/>
      <c r="H261" s="361"/>
      <c r="I261" s="361"/>
      <c r="J261" s="361"/>
      <c r="K261" s="361"/>
      <c r="L261" s="361"/>
      <c r="M261" s="361"/>
      <c r="N261" s="361"/>
      <c r="O261" s="361"/>
      <c r="P261" s="361"/>
      <c r="Q261" s="361"/>
      <c r="R261" s="361"/>
      <c r="S261" s="361"/>
      <c r="T261" s="361"/>
      <c r="U261" s="361"/>
      <c r="V261" s="361"/>
      <c r="W261" s="361"/>
      <c r="X261" s="361"/>
      <c r="Y261" s="361"/>
      <c r="Z261" s="361"/>
      <c r="AA261" s="361"/>
      <c r="AB261" s="361"/>
      <c r="AC261" s="361"/>
      <c r="AD261" s="361"/>
      <c r="AE261" s="361"/>
    </row>
    <row r="262">
      <c r="A262" s="361"/>
      <c r="B262" s="361"/>
      <c r="C262" s="361"/>
      <c r="D262" s="361"/>
      <c r="E262" s="361"/>
      <c r="F262" s="361"/>
      <c r="G262" s="361"/>
      <c r="H262" s="361"/>
      <c r="I262" s="361"/>
      <c r="J262" s="361"/>
      <c r="K262" s="361"/>
      <c r="L262" s="361"/>
      <c r="M262" s="361"/>
      <c r="N262" s="361"/>
      <c r="O262" s="361"/>
      <c r="P262" s="361"/>
      <c r="Q262" s="361"/>
      <c r="R262" s="361"/>
      <c r="S262" s="361"/>
      <c r="T262" s="361"/>
      <c r="U262" s="361"/>
      <c r="V262" s="361"/>
      <c r="W262" s="361"/>
      <c r="X262" s="361"/>
      <c r="Y262" s="361"/>
      <c r="Z262" s="361"/>
      <c r="AA262" s="361"/>
      <c r="AB262" s="361"/>
      <c r="AC262" s="361"/>
      <c r="AD262" s="361"/>
      <c r="AE262" s="361"/>
    </row>
    <row r="263">
      <c r="A263" s="361"/>
      <c r="B263" s="361"/>
      <c r="C263" s="361"/>
      <c r="D263" s="361"/>
      <c r="E263" s="361"/>
      <c r="F263" s="361"/>
      <c r="G263" s="361"/>
      <c r="H263" s="361"/>
      <c r="I263" s="361"/>
      <c r="J263" s="361"/>
      <c r="K263" s="361"/>
      <c r="L263" s="361"/>
      <c r="M263" s="361"/>
      <c r="N263" s="361"/>
      <c r="O263" s="361"/>
      <c r="P263" s="361"/>
      <c r="Q263" s="361"/>
      <c r="R263" s="361"/>
      <c r="S263" s="361"/>
      <c r="T263" s="361"/>
      <c r="U263" s="361"/>
      <c r="V263" s="361"/>
      <c r="W263" s="361"/>
      <c r="X263" s="361"/>
      <c r="Y263" s="361"/>
      <c r="Z263" s="361"/>
      <c r="AA263" s="361"/>
      <c r="AB263" s="361"/>
      <c r="AC263" s="361"/>
      <c r="AD263" s="361"/>
      <c r="AE263" s="361"/>
    </row>
    <row r="264">
      <c r="A264" s="361"/>
      <c r="B264" s="361"/>
      <c r="C264" s="361"/>
      <c r="D264" s="361"/>
      <c r="E264" s="361"/>
      <c r="F264" s="361"/>
      <c r="G264" s="361"/>
      <c r="H264" s="361"/>
      <c r="I264" s="361"/>
      <c r="J264" s="361"/>
      <c r="K264" s="361"/>
      <c r="L264" s="361"/>
      <c r="M264" s="361"/>
      <c r="N264" s="361"/>
      <c r="O264" s="361"/>
      <c r="P264" s="361"/>
      <c r="Q264" s="361"/>
      <c r="R264" s="361"/>
      <c r="S264" s="361"/>
      <c r="T264" s="361"/>
      <c r="U264" s="361"/>
      <c r="V264" s="361"/>
      <c r="W264" s="361"/>
      <c r="X264" s="361"/>
      <c r="Y264" s="361"/>
      <c r="Z264" s="361"/>
      <c r="AA264" s="361"/>
      <c r="AB264" s="361"/>
      <c r="AC264" s="361"/>
      <c r="AD264" s="361"/>
      <c r="AE264" s="361"/>
    </row>
    <row r="265">
      <c r="A265" s="361"/>
      <c r="B265" s="361"/>
      <c r="C265" s="361"/>
      <c r="D265" s="361"/>
      <c r="E265" s="361"/>
      <c r="F265" s="361"/>
      <c r="G265" s="361"/>
      <c r="H265" s="361"/>
      <c r="I265" s="361"/>
      <c r="J265" s="361"/>
      <c r="K265" s="361"/>
      <c r="L265" s="361"/>
      <c r="M265" s="361"/>
      <c r="N265" s="361"/>
      <c r="O265" s="361"/>
      <c r="P265" s="361"/>
      <c r="Q265" s="361"/>
      <c r="R265" s="361"/>
      <c r="S265" s="361"/>
      <c r="T265" s="361"/>
      <c r="U265" s="361"/>
      <c r="V265" s="361"/>
      <c r="W265" s="361"/>
      <c r="X265" s="361"/>
      <c r="Y265" s="361"/>
      <c r="Z265" s="361"/>
      <c r="AA265" s="361"/>
      <c r="AB265" s="361"/>
      <c r="AC265" s="361"/>
      <c r="AD265" s="361"/>
      <c r="AE265" s="361"/>
    </row>
    <row r="266">
      <c r="A266" s="361"/>
      <c r="B266" s="361"/>
      <c r="C266" s="361"/>
      <c r="D266" s="361"/>
      <c r="E266" s="361"/>
      <c r="F266" s="361"/>
      <c r="G266" s="361"/>
      <c r="H266" s="361"/>
      <c r="I266" s="361"/>
      <c r="J266" s="361"/>
      <c r="K266" s="361"/>
      <c r="L266" s="361"/>
      <c r="M266" s="361"/>
      <c r="N266" s="361"/>
      <c r="O266" s="361"/>
      <c r="P266" s="361"/>
      <c r="Q266" s="361"/>
      <c r="R266" s="361"/>
      <c r="S266" s="361"/>
      <c r="T266" s="361"/>
      <c r="U266" s="361"/>
      <c r="V266" s="361"/>
      <c r="W266" s="361"/>
      <c r="X266" s="361"/>
      <c r="Y266" s="361"/>
      <c r="Z266" s="361"/>
      <c r="AA266" s="361"/>
      <c r="AB266" s="361"/>
      <c r="AC266" s="361"/>
      <c r="AD266" s="361"/>
      <c r="AE266" s="361"/>
    </row>
    <row r="267">
      <c r="A267" s="361"/>
      <c r="B267" s="361"/>
      <c r="C267" s="361"/>
      <c r="D267" s="361"/>
      <c r="E267" s="361"/>
      <c r="F267" s="361"/>
      <c r="G267" s="361"/>
      <c r="H267" s="361"/>
      <c r="I267" s="361"/>
      <c r="J267" s="361"/>
      <c r="K267" s="361"/>
      <c r="L267" s="361"/>
      <c r="M267" s="361"/>
      <c r="N267" s="361"/>
      <c r="O267" s="361"/>
      <c r="P267" s="361"/>
      <c r="Q267" s="361"/>
      <c r="R267" s="361"/>
      <c r="S267" s="361"/>
      <c r="T267" s="361"/>
      <c r="U267" s="361"/>
      <c r="V267" s="361"/>
      <c r="W267" s="361"/>
      <c r="X267" s="361"/>
      <c r="Y267" s="361"/>
      <c r="Z267" s="361"/>
      <c r="AA267" s="361"/>
      <c r="AB267" s="361"/>
      <c r="AC267" s="361"/>
      <c r="AD267" s="361"/>
      <c r="AE267" s="361"/>
    </row>
    <row r="268">
      <c r="A268" s="361"/>
      <c r="B268" s="361"/>
      <c r="C268" s="361"/>
      <c r="D268" s="361"/>
      <c r="E268" s="361"/>
      <c r="F268" s="361"/>
      <c r="G268" s="361"/>
      <c r="H268" s="361"/>
      <c r="I268" s="361"/>
      <c r="J268" s="361"/>
      <c r="K268" s="361"/>
      <c r="L268" s="361"/>
      <c r="M268" s="361"/>
      <c r="N268" s="361"/>
      <c r="O268" s="361"/>
      <c r="P268" s="361"/>
      <c r="Q268" s="361"/>
      <c r="R268" s="361"/>
      <c r="S268" s="361"/>
      <c r="T268" s="361"/>
      <c r="U268" s="361"/>
      <c r="V268" s="361"/>
      <c r="W268" s="361"/>
      <c r="X268" s="361"/>
      <c r="Y268" s="361"/>
      <c r="Z268" s="361"/>
      <c r="AA268" s="361"/>
      <c r="AB268" s="361"/>
      <c r="AC268" s="361"/>
      <c r="AD268" s="361"/>
      <c r="AE268" s="361"/>
    </row>
    <row r="269">
      <c r="A269" s="361"/>
      <c r="B269" s="361"/>
      <c r="C269" s="361"/>
      <c r="D269" s="361"/>
      <c r="E269" s="361"/>
      <c r="F269" s="361"/>
      <c r="G269" s="361"/>
      <c r="H269" s="361"/>
      <c r="I269" s="361"/>
      <c r="J269" s="361"/>
      <c r="K269" s="361"/>
      <c r="L269" s="361"/>
      <c r="M269" s="361"/>
      <c r="N269" s="361"/>
      <c r="O269" s="361"/>
      <c r="P269" s="361"/>
      <c r="Q269" s="361"/>
      <c r="R269" s="361"/>
      <c r="S269" s="361"/>
      <c r="T269" s="361"/>
      <c r="U269" s="361"/>
      <c r="V269" s="361"/>
      <c r="W269" s="361"/>
      <c r="X269" s="361"/>
      <c r="Y269" s="361"/>
      <c r="Z269" s="361"/>
      <c r="AA269" s="361"/>
      <c r="AB269" s="361"/>
      <c r="AC269" s="361"/>
      <c r="AD269" s="361"/>
      <c r="AE269" s="361"/>
    </row>
    <row r="270">
      <c r="A270" s="361"/>
      <c r="B270" s="361"/>
      <c r="C270" s="361"/>
      <c r="D270" s="361"/>
      <c r="E270" s="361"/>
      <c r="F270" s="361"/>
      <c r="G270" s="361"/>
      <c r="H270" s="361"/>
      <c r="I270" s="361"/>
      <c r="J270" s="361"/>
      <c r="K270" s="361"/>
      <c r="L270" s="361"/>
      <c r="M270" s="361"/>
      <c r="N270" s="361"/>
      <c r="O270" s="361"/>
      <c r="P270" s="361"/>
      <c r="Q270" s="361"/>
      <c r="R270" s="361"/>
      <c r="S270" s="361"/>
      <c r="T270" s="361"/>
      <c r="U270" s="361"/>
      <c r="V270" s="361"/>
      <c r="W270" s="361"/>
      <c r="X270" s="361"/>
      <c r="Y270" s="361"/>
      <c r="Z270" s="361"/>
      <c r="AA270" s="361"/>
      <c r="AB270" s="361"/>
      <c r="AC270" s="361"/>
      <c r="AD270" s="361"/>
      <c r="AE270" s="361"/>
    </row>
    <row r="271">
      <c r="A271" s="361"/>
      <c r="B271" s="361"/>
      <c r="C271" s="361"/>
      <c r="D271" s="361"/>
      <c r="E271" s="361"/>
      <c r="F271" s="361"/>
      <c r="G271" s="361"/>
      <c r="H271" s="361"/>
      <c r="I271" s="361"/>
      <c r="J271" s="361"/>
      <c r="K271" s="361"/>
      <c r="L271" s="361"/>
      <c r="M271" s="361"/>
      <c r="N271" s="361"/>
      <c r="O271" s="361"/>
      <c r="P271" s="361"/>
      <c r="Q271" s="361"/>
      <c r="R271" s="361"/>
      <c r="S271" s="361"/>
      <c r="T271" s="361"/>
      <c r="U271" s="361"/>
      <c r="V271" s="361"/>
      <c r="W271" s="361"/>
      <c r="X271" s="361"/>
      <c r="Y271" s="361"/>
      <c r="Z271" s="361"/>
      <c r="AA271" s="361"/>
      <c r="AB271" s="361"/>
      <c r="AC271" s="361"/>
      <c r="AD271" s="361"/>
      <c r="AE271" s="361"/>
    </row>
    <row r="272">
      <c r="A272" s="361"/>
      <c r="B272" s="361"/>
      <c r="C272" s="361"/>
      <c r="D272" s="361"/>
      <c r="E272" s="361"/>
      <c r="F272" s="361"/>
      <c r="G272" s="361"/>
      <c r="H272" s="361"/>
      <c r="I272" s="361"/>
      <c r="J272" s="361"/>
      <c r="K272" s="361"/>
      <c r="L272" s="361"/>
      <c r="M272" s="361"/>
      <c r="N272" s="361"/>
      <c r="O272" s="361"/>
      <c r="P272" s="361"/>
      <c r="Q272" s="361"/>
      <c r="R272" s="361"/>
      <c r="S272" s="361"/>
      <c r="T272" s="361"/>
      <c r="U272" s="361"/>
      <c r="V272" s="361"/>
      <c r="W272" s="361"/>
      <c r="X272" s="361"/>
      <c r="Y272" s="361"/>
      <c r="Z272" s="361"/>
      <c r="AA272" s="361"/>
      <c r="AB272" s="361"/>
      <c r="AC272" s="361"/>
      <c r="AD272" s="361"/>
      <c r="AE272" s="361"/>
    </row>
    <row r="273">
      <c r="A273" s="361"/>
      <c r="B273" s="361"/>
      <c r="C273" s="361"/>
      <c r="D273" s="361"/>
      <c r="E273" s="361"/>
      <c r="F273" s="361"/>
      <c r="G273" s="361"/>
      <c r="H273" s="361"/>
      <c r="I273" s="361"/>
      <c r="J273" s="361"/>
      <c r="K273" s="361"/>
      <c r="L273" s="361"/>
      <c r="M273" s="361"/>
      <c r="N273" s="361"/>
      <c r="O273" s="361"/>
      <c r="P273" s="361"/>
      <c r="Q273" s="361"/>
      <c r="R273" s="361"/>
      <c r="S273" s="361"/>
      <c r="T273" s="361"/>
      <c r="U273" s="361"/>
      <c r="V273" s="361"/>
      <c r="W273" s="361"/>
      <c r="X273" s="361"/>
      <c r="Y273" s="361"/>
      <c r="Z273" s="361"/>
      <c r="AA273" s="361"/>
      <c r="AB273" s="361"/>
      <c r="AC273" s="361"/>
      <c r="AD273" s="361"/>
      <c r="AE273" s="361"/>
    </row>
    <row r="274">
      <c r="A274" s="361"/>
      <c r="B274" s="361"/>
      <c r="C274" s="361"/>
      <c r="D274" s="361"/>
      <c r="E274" s="361"/>
      <c r="F274" s="361"/>
      <c r="G274" s="361"/>
      <c r="H274" s="361"/>
      <c r="I274" s="361"/>
      <c r="J274" s="361"/>
      <c r="K274" s="361"/>
      <c r="L274" s="361"/>
      <c r="M274" s="361"/>
      <c r="N274" s="361"/>
      <c r="O274" s="361"/>
      <c r="P274" s="361"/>
      <c r="Q274" s="361"/>
      <c r="R274" s="361"/>
      <c r="S274" s="361"/>
      <c r="T274" s="361"/>
      <c r="U274" s="361"/>
      <c r="V274" s="361"/>
      <c r="W274" s="361"/>
      <c r="X274" s="361"/>
      <c r="Y274" s="361"/>
      <c r="Z274" s="361"/>
      <c r="AA274" s="361"/>
      <c r="AB274" s="361"/>
      <c r="AC274" s="361"/>
      <c r="AD274" s="361"/>
      <c r="AE274" s="361"/>
    </row>
    <row r="275">
      <c r="A275" s="361"/>
      <c r="B275" s="361"/>
      <c r="C275" s="361"/>
      <c r="D275" s="361"/>
      <c r="E275" s="361"/>
      <c r="F275" s="361"/>
      <c r="G275" s="361"/>
      <c r="H275" s="361"/>
      <c r="I275" s="361"/>
      <c r="J275" s="361"/>
      <c r="K275" s="361"/>
      <c r="L275" s="361"/>
      <c r="M275" s="361"/>
      <c r="N275" s="361"/>
      <c r="O275" s="361"/>
      <c r="P275" s="361"/>
      <c r="Q275" s="361"/>
      <c r="R275" s="361"/>
      <c r="S275" s="361"/>
      <c r="T275" s="361"/>
      <c r="U275" s="361"/>
      <c r="V275" s="361"/>
      <c r="W275" s="361"/>
      <c r="X275" s="361"/>
      <c r="Y275" s="361"/>
      <c r="Z275" s="361"/>
      <c r="AA275" s="361"/>
      <c r="AB275" s="361"/>
      <c r="AC275" s="361"/>
      <c r="AD275" s="361"/>
      <c r="AE275" s="361"/>
    </row>
    <row r="276">
      <c r="A276" s="361"/>
      <c r="B276" s="361"/>
      <c r="C276" s="361"/>
      <c r="D276" s="361"/>
      <c r="E276" s="361"/>
      <c r="F276" s="361"/>
      <c r="G276" s="361"/>
      <c r="H276" s="361"/>
      <c r="I276" s="361"/>
      <c r="J276" s="361"/>
      <c r="K276" s="361"/>
      <c r="L276" s="361"/>
      <c r="M276" s="361"/>
      <c r="N276" s="361"/>
      <c r="O276" s="361"/>
      <c r="P276" s="361"/>
      <c r="Q276" s="361"/>
      <c r="R276" s="361"/>
      <c r="S276" s="361"/>
      <c r="T276" s="361"/>
      <c r="U276" s="361"/>
      <c r="V276" s="361"/>
      <c r="W276" s="361"/>
      <c r="X276" s="361"/>
      <c r="Y276" s="361"/>
      <c r="Z276" s="361"/>
      <c r="AA276" s="361"/>
      <c r="AB276" s="361"/>
      <c r="AC276" s="361"/>
      <c r="AD276" s="361"/>
      <c r="AE276" s="361"/>
    </row>
    <row r="277">
      <c r="A277" s="361"/>
      <c r="B277" s="361"/>
      <c r="C277" s="361"/>
      <c r="D277" s="361"/>
      <c r="E277" s="361"/>
      <c r="F277" s="361"/>
      <c r="G277" s="361"/>
      <c r="H277" s="361"/>
      <c r="I277" s="361"/>
      <c r="J277" s="361"/>
      <c r="K277" s="361"/>
      <c r="L277" s="361"/>
      <c r="M277" s="361"/>
      <c r="N277" s="361"/>
      <c r="O277" s="361"/>
      <c r="P277" s="361"/>
      <c r="Q277" s="361"/>
      <c r="R277" s="361"/>
      <c r="S277" s="361"/>
      <c r="T277" s="361"/>
      <c r="U277" s="361"/>
      <c r="V277" s="361"/>
      <c r="W277" s="361"/>
      <c r="X277" s="361"/>
      <c r="Y277" s="361"/>
      <c r="Z277" s="361"/>
      <c r="AA277" s="361"/>
      <c r="AB277" s="361"/>
      <c r="AC277" s="361"/>
      <c r="AD277" s="361"/>
      <c r="AE277" s="361"/>
    </row>
    <row r="278">
      <c r="A278" s="361"/>
      <c r="B278" s="361"/>
      <c r="C278" s="361"/>
      <c r="D278" s="361"/>
      <c r="E278" s="361"/>
      <c r="F278" s="361"/>
      <c r="G278" s="361"/>
      <c r="H278" s="361"/>
      <c r="I278" s="361"/>
      <c r="J278" s="361"/>
      <c r="K278" s="361"/>
      <c r="L278" s="361"/>
      <c r="M278" s="361"/>
      <c r="N278" s="361"/>
      <c r="O278" s="361"/>
      <c r="P278" s="361"/>
      <c r="Q278" s="361"/>
      <c r="R278" s="361"/>
      <c r="S278" s="361"/>
      <c r="T278" s="361"/>
      <c r="U278" s="361"/>
      <c r="V278" s="361"/>
      <c r="W278" s="361"/>
      <c r="X278" s="361"/>
      <c r="Y278" s="361"/>
      <c r="Z278" s="361"/>
      <c r="AA278" s="361"/>
      <c r="AB278" s="361"/>
      <c r="AC278" s="361"/>
      <c r="AD278" s="361"/>
      <c r="AE278" s="361"/>
    </row>
    <row r="279">
      <c r="A279" s="361"/>
      <c r="B279" s="361"/>
      <c r="C279" s="361"/>
      <c r="D279" s="361"/>
      <c r="E279" s="361"/>
      <c r="F279" s="361"/>
      <c r="G279" s="361"/>
      <c r="H279" s="361"/>
      <c r="I279" s="361"/>
      <c r="J279" s="361"/>
      <c r="K279" s="361"/>
      <c r="L279" s="361"/>
      <c r="M279" s="361"/>
      <c r="N279" s="361"/>
      <c r="O279" s="361"/>
      <c r="P279" s="361"/>
      <c r="Q279" s="361"/>
      <c r="R279" s="361"/>
      <c r="S279" s="361"/>
      <c r="T279" s="361"/>
      <c r="U279" s="361"/>
      <c r="V279" s="361"/>
      <c r="W279" s="361"/>
      <c r="X279" s="361"/>
      <c r="Y279" s="361"/>
      <c r="Z279" s="361"/>
      <c r="AA279" s="361"/>
      <c r="AB279" s="361"/>
      <c r="AC279" s="361"/>
      <c r="AD279" s="361"/>
      <c r="AE279" s="361"/>
    </row>
    <row r="280">
      <c r="A280" s="361"/>
      <c r="B280" s="361"/>
      <c r="C280" s="361"/>
      <c r="D280" s="361"/>
      <c r="E280" s="361"/>
      <c r="F280" s="361"/>
      <c r="G280" s="361"/>
      <c r="H280" s="361"/>
      <c r="I280" s="361"/>
      <c r="J280" s="361"/>
      <c r="K280" s="361"/>
      <c r="L280" s="361"/>
      <c r="M280" s="361"/>
      <c r="N280" s="361"/>
      <c r="O280" s="361"/>
      <c r="P280" s="361"/>
      <c r="Q280" s="361"/>
      <c r="R280" s="361"/>
      <c r="S280" s="361"/>
      <c r="T280" s="361"/>
      <c r="U280" s="361"/>
      <c r="V280" s="361"/>
      <c r="W280" s="361"/>
      <c r="X280" s="361"/>
      <c r="Y280" s="361"/>
      <c r="Z280" s="361"/>
      <c r="AA280" s="361"/>
      <c r="AB280" s="361"/>
      <c r="AC280" s="361"/>
      <c r="AD280" s="361"/>
      <c r="AE280" s="361"/>
    </row>
    <row r="281">
      <c r="A281" s="361"/>
      <c r="B281" s="361"/>
      <c r="C281" s="361"/>
      <c r="D281" s="361"/>
      <c r="E281" s="361"/>
      <c r="F281" s="361"/>
      <c r="G281" s="361"/>
      <c r="H281" s="361"/>
      <c r="I281" s="361"/>
      <c r="J281" s="361"/>
      <c r="K281" s="361"/>
      <c r="L281" s="361"/>
      <c r="M281" s="361"/>
      <c r="N281" s="361"/>
      <c r="O281" s="361"/>
      <c r="P281" s="361"/>
      <c r="Q281" s="361"/>
      <c r="R281" s="361"/>
      <c r="S281" s="361"/>
      <c r="T281" s="361"/>
      <c r="U281" s="361"/>
      <c r="V281" s="361"/>
      <c r="W281" s="361"/>
      <c r="X281" s="361"/>
      <c r="Y281" s="361"/>
      <c r="Z281" s="361"/>
      <c r="AA281" s="361"/>
      <c r="AB281" s="361"/>
      <c r="AC281" s="361"/>
      <c r="AD281" s="361"/>
      <c r="AE281" s="361"/>
    </row>
    <row r="282">
      <c r="A282" s="361"/>
      <c r="B282" s="361"/>
      <c r="C282" s="361"/>
      <c r="D282" s="361"/>
      <c r="E282" s="361"/>
      <c r="F282" s="361"/>
      <c r="G282" s="361"/>
      <c r="H282" s="361"/>
      <c r="I282" s="361"/>
      <c r="J282" s="361"/>
      <c r="K282" s="361"/>
      <c r="L282" s="361"/>
      <c r="M282" s="361"/>
      <c r="N282" s="361"/>
      <c r="O282" s="361"/>
      <c r="P282" s="361"/>
      <c r="Q282" s="361"/>
      <c r="R282" s="361"/>
      <c r="S282" s="361"/>
      <c r="T282" s="361"/>
      <c r="U282" s="361"/>
      <c r="V282" s="361"/>
      <c r="W282" s="361"/>
      <c r="X282" s="361"/>
      <c r="Y282" s="361"/>
      <c r="Z282" s="361"/>
      <c r="AA282" s="361"/>
      <c r="AB282" s="361"/>
      <c r="AC282" s="361"/>
      <c r="AD282" s="361"/>
      <c r="AE282" s="361"/>
    </row>
    <row r="283">
      <c r="A283" s="361"/>
      <c r="B283" s="361"/>
      <c r="C283" s="361"/>
      <c r="D283" s="361"/>
      <c r="E283" s="361"/>
      <c r="F283" s="361"/>
      <c r="G283" s="361"/>
      <c r="H283" s="361"/>
      <c r="I283" s="361"/>
      <c r="J283" s="361"/>
      <c r="K283" s="361"/>
      <c r="L283" s="361"/>
      <c r="M283" s="361"/>
      <c r="N283" s="361"/>
      <c r="O283" s="361"/>
      <c r="P283" s="361"/>
      <c r="Q283" s="361"/>
      <c r="R283" s="361"/>
      <c r="S283" s="361"/>
      <c r="T283" s="361"/>
      <c r="U283" s="361"/>
      <c r="V283" s="361"/>
      <c r="W283" s="361"/>
      <c r="X283" s="361"/>
      <c r="Y283" s="361"/>
      <c r="Z283" s="361"/>
      <c r="AA283" s="361"/>
      <c r="AB283" s="361"/>
      <c r="AC283" s="361"/>
      <c r="AD283" s="361"/>
      <c r="AE283" s="361"/>
    </row>
    <row r="284">
      <c r="A284" s="361"/>
      <c r="B284" s="361"/>
      <c r="C284" s="361"/>
      <c r="D284" s="361"/>
      <c r="E284" s="361"/>
      <c r="F284" s="361"/>
      <c r="G284" s="361"/>
      <c r="H284" s="361"/>
      <c r="I284" s="361"/>
      <c r="J284" s="361"/>
      <c r="K284" s="361"/>
      <c r="L284" s="361"/>
      <c r="M284" s="361"/>
      <c r="N284" s="361"/>
      <c r="O284" s="361"/>
      <c r="P284" s="361"/>
      <c r="Q284" s="361"/>
      <c r="R284" s="361"/>
      <c r="S284" s="361"/>
      <c r="T284" s="361"/>
      <c r="U284" s="361"/>
      <c r="V284" s="361"/>
      <c r="W284" s="361"/>
      <c r="X284" s="361"/>
      <c r="Y284" s="361"/>
      <c r="Z284" s="361"/>
      <c r="AA284" s="361"/>
      <c r="AB284" s="361"/>
      <c r="AC284" s="361"/>
      <c r="AD284" s="361"/>
      <c r="AE284" s="361"/>
    </row>
    <row r="285">
      <c r="A285" s="361"/>
      <c r="B285" s="361"/>
      <c r="C285" s="361"/>
      <c r="D285" s="361"/>
      <c r="E285" s="361"/>
      <c r="F285" s="361"/>
      <c r="G285" s="361"/>
      <c r="H285" s="361"/>
      <c r="I285" s="361"/>
      <c r="J285" s="361"/>
      <c r="K285" s="361"/>
      <c r="L285" s="361"/>
      <c r="M285" s="361"/>
      <c r="N285" s="361"/>
      <c r="O285" s="361"/>
      <c r="P285" s="361"/>
      <c r="Q285" s="361"/>
      <c r="R285" s="361"/>
      <c r="S285" s="361"/>
      <c r="T285" s="361"/>
      <c r="U285" s="361"/>
      <c r="V285" s="361"/>
      <c r="W285" s="361"/>
      <c r="X285" s="361"/>
      <c r="Y285" s="361"/>
      <c r="Z285" s="361"/>
      <c r="AA285" s="361"/>
      <c r="AB285" s="361"/>
      <c r="AC285" s="361"/>
      <c r="AD285" s="361"/>
      <c r="AE285" s="361"/>
    </row>
    <row r="286">
      <c r="A286" s="361"/>
      <c r="B286" s="361"/>
      <c r="C286" s="361"/>
      <c r="D286" s="361"/>
      <c r="E286" s="361"/>
      <c r="F286" s="361"/>
      <c r="G286" s="361"/>
      <c r="H286" s="361"/>
      <c r="I286" s="361"/>
      <c r="J286" s="361"/>
      <c r="K286" s="361"/>
      <c r="L286" s="361"/>
      <c r="M286" s="361"/>
      <c r="N286" s="361"/>
      <c r="O286" s="361"/>
      <c r="P286" s="361"/>
      <c r="Q286" s="361"/>
      <c r="R286" s="361"/>
      <c r="S286" s="361"/>
      <c r="T286" s="361"/>
      <c r="U286" s="361"/>
      <c r="V286" s="361"/>
      <c r="W286" s="361"/>
      <c r="X286" s="361"/>
      <c r="Y286" s="361"/>
      <c r="Z286" s="361"/>
      <c r="AA286" s="361"/>
      <c r="AB286" s="361"/>
      <c r="AC286" s="361"/>
      <c r="AD286" s="361"/>
      <c r="AE286" s="361"/>
    </row>
    <row r="287">
      <c r="A287" s="361"/>
      <c r="B287" s="361"/>
      <c r="C287" s="361"/>
      <c r="D287" s="361"/>
      <c r="E287" s="361"/>
      <c r="F287" s="361"/>
      <c r="G287" s="361"/>
      <c r="H287" s="361"/>
      <c r="I287" s="361"/>
      <c r="J287" s="361"/>
      <c r="K287" s="361"/>
      <c r="L287" s="361"/>
      <c r="M287" s="361"/>
      <c r="N287" s="361"/>
      <c r="O287" s="361"/>
      <c r="P287" s="361"/>
      <c r="Q287" s="361"/>
      <c r="R287" s="361"/>
      <c r="S287" s="361"/>
      <c r="T287" s="361"/>
      <c r="U287" s="361"/>
      <c r="V287" s="361"/>
      <c r="W287" s="361"/>
      <c r="X287" s="361"/>
      <c r="Y287" s="361"/>
      <c r="Z287" s="361"/>
      <c r="AA287" s="361"/>
      <c r="AB287" s="361"/>
      <c r="AC287" s="361"/>
      <c r="AD287" s="361"/>
      <c r="AE287" s="361"/>
    </row>
    <row r="288">
      <c r="A288" s="361"/>
      <c r="B288" s="361"/>
      <c r="C288" s="361"/>
      <c r="D288" s="361"/>
      <c r="E288" s="361"/>
      <c r="F288" s="361"/>
      <c r="G288" s="361"/>
      <c r="H288" s="361"/>
      <c r="I288" s="361"/>
      <c r="J288" s="361"/>
      <c r="K288" s="361"/>
      <c r="L288" s="361"/>
      <c r="M288" s="361"/>
      <c r="N288" s="361"/>
      <c r="O288" s="361"/>
      <c r="P288" s="361"/>
      <c r="Q288" s="361"/>
      <c r="R288" s="361"/>
      <c r="S288" s="361"/>
      <c r="T288" s="361"/>
      <c r="U288" s="361"/>
      <c r="V288" s="361"/>
      <c r="W288" s="361"/>
      <c r="X288" s="361"/>
      <c r="Y288" s="361"/>
      <c r="Z288" s="361"/>
      <c r="AA288" s="361"/>
      <c r="AB288" s="361"/>
      <c r="AC288" s="361"/>
      <c r="AD288" s="361"/>
      <c r="AE288" s="361"/>
    </row>
    <row r="289">
      <c r="A289" s="361"/>
      <c r="B289" s="361"/>
      <c r="C289" s="361"/>
      <c r="D289" s="361"/>
      <c r="E289" s="361"/>
      <c r="F289" s="361"/>
      <c r="G289" s="361"/>
      <c r="H289" s="361"/>
      <c r="I289" s="361"/>
      <c r="J289" s="361"/>
      <c r="K289" s="361"/>
      <c r="L289" s="361"/>
      <c r="M289" s="361"/>
      <c r="N289" s="361"/>
      <c r="O289" s="361"/>
      <c r="P289" s="361"/>
      <c r="Q289" s="361"/>
      <c r="R289" s="361"/>
      <c r="S289" s="361"/>
      <c r="T289" s="361"/>
      <c r="U289" s="361"/>
      <c r="V289" s="361"/>
      <c r="W289" s="361"/>
      <c r="X289" s="361"/>
      <c r="Y289" s="361"/>
      <c r="Z289" s="361"/>
      <c r="AA289" s="361"/>
      <c r="AB289" s="361"/>
      <c r="AC289" s="361"/>
      <c r="AD289" s="361"/>
      <c r="AE289" s="361"/>
    </row>
    <row r="290">
      <c r="A290" s="361"/>
      <c r="B290" s="361"/>
      <c r="C290" s="361"/>
      <c r="D290" s="361"/>
      <c r="E290" s="361"/>
      <c r="F290" s="361"/>
      <c r="G290" s="361"/>
      <c r="H290" s="361"/>
      <c r="I290" s="361"/>
      <c r="J290" s="361"/>
      <c r="K290" s="361"/>
      <c r="L290" s="361"/>
      <c r="M290" s="361"/>
      <c r="N290" s="361"/>
      <c r="O290" s="361"/>
      <c r="P290" s="361"/>
      <c r="Q290" s="361"/>
      <c r="R290" s="361"/>
      <c r="S290" s="361"/>
      <c r="T290" s="361"/>
      <c r="U290" s="361"/>
      <c r="V290" s="361"/>
      <c r="W290" s="361"/>
      <c r="X290" s="361"/>
      <c r="Y290" s="361"/>
      <c r="Z290" s="361"/>
      <c r="AA290" s="361"/>
      <c r="AB290" s="361"/>
      <c r="AC290" s="361"/>
      <c r="AD290" s="361"/>
      <c r="AE290" s="361"/>
    </row>
    <row r="291">
      <c r="A291" s="361"/>
      <c r="B291" s="361"/>
      <c r="C291" s="361"/>
      <c r="D291" s="361"/>
      <c r="E291" s="361"/>
      <c r="F291" s="361"/>
      <c r="G291" s="361"/>
      <c r="H291" s="361"/>
      <c r="I291" s="361"/>
      <c r="J291" s="361"/>
      <c r="K291" s="361"/>
      <c r="L291" s="361"/>
      <c r="M291" s="361"/>
      <c r="N291" s="361"/>
      <c r="O291" s="361"/>
      <c r="P291" s="361"/>
      <c r="Q291" s="361"/>
      <c r="R291" s="361"/>
      <c r="S291" s="361"/>
      <c r="T291" s="361"/>
      <c r="U291" s="361"/>
      <c r="V291" s="361"/>
      <c r="W291" s="361"/>
      <c r="X291" s="361"/>
      <c r="Y291" s="361"/>
      <c r="Z291" s="361"/>
      <c r="AA291" s="361"/>
      <c r="AB291" s="361"/>
      <c r="AC291" s="361"/>
      <c r="AD291" s="361"/>
      <c r="AE291" s="361"/>
    </row>
    <row r="292">
      <c r="A292" s="361"/>
      <c r="B292" s="361"/>
      <c r="C292" s="361"/>
      <c r="D292" s="361"/>
      <c r="E292" s="361"/>
      <c r="F292" s="361"/>
      <c r="G292" s="361"/>
      <c r="H292" s="361"/>
      <c r="I292" s="361"/>
      <c r="J292" s="361"/>
      <c r="K292" s="361"/>
      <c r="L292" s="361"/>
      <c r="M292" s="361"/>
      <c r="N292" s="361"/>
      <c r="O292" s="361"/>
      <c r="P292" s="361"/>
      <c r="Q292" s="361"/>
      <c r="R292" s="361"/>
      <c r="S292" s="361"/>
      <c r="T292" s="361"/>
      <c r="U292" s="361"/>
      <c r="V292" s="361"/>
      <c r="W292" s="361"/>
      <c r="X292" s="361"/>
      <c r="Y292" s="361"/>
      <c r="Z292" s="361"/>
      <c r="AA292" s="361"/>
      <c r="AB292" s="361"/>
      <c r="AC292" s="361"/>
      <c r="AD292" s="361"/>
      <c r="AE292" s="361"/>
    </row>
    <row r="293">
      <c r="A293" s="361"/>
      <c r="B293" s="361"/>
      <c r="C293" s="361"/>
      <c r="D293" s="361"/>
      <c r="E293" s="361"/>
      <c r="F293" s="361"/>
      <c r="G293" s="361"/>
      <c r="H293" s="361"/>
      <c r="I293" s="361"/>
      <c r="J293" s="361"/>
      <c r="K293" s="361"/>
      <c r="L293" s="361"/>
      <c r="M293" s="361"/>
      <c r="N293" s="361"/>
      <c r="O293" s="361"/>
      <c r="P293" s="361"/>
      <c r="Q293" s="361"/>
      <c r="R293" s="361"/>
      <c r="S293" s="361"/>
      <c r="T293" s="361"/>
      <c r="U293" s="361"/>
      <c r="V293" s="361"/>
      <c r="W293" s="361"/>
      <c r="X293" s="361"/>
      <c r="Y293" s="361"/>
      <c r="Z293" s="361"/>
      <c r="AA293" s="361"/>
      <c r="AB293" s="361"/>
      <c r="AC293" s="361"/>
      <c r="AD293" s="361"/>
      <c r="AE293" s="361"/>
    </row>
    <row r="294">
      <c r="A294" s="361"/>
      <c r="B294" s="361"/>
      <c r="C294" s="361"/>
      <c r="D294" s="361"/>
      <c r="E294" s="361"/>
      <c r="F294" s="361"/>
      <c r="G294" s="361"/>
      <c r="H294" s="361"/>
      <c r="I294" s="361"/>
      <c r="J294" s="361"/>
      <c r="K294" s="361"/>
      <c r="L294" s="361"/>
      <c r="M294" s="361"/>
      <c r="N294" s="361"/>
      <c r="O294" s="361"/>
      <c r="P294" s="361"/>
      <c r="Q294" s="361"/>
      <c r="R294" s="361"/>
      <c r="S294" s="361"/>
      <c r="T294" s="361"/>
      <c r="U294" s="361"/>
      <c r="V294" s="361"/>
      <c r="W294" s="361"/>
      <c r="X294" s="361"/>
      <c r="Y294" s="361"/>
      <c r="Z294" s="361"/>
      <c r="AA294" s="361"/>
      <c r="AB294" s="361"/>
      <c r="AC294" s="361"/>
      <c r="AD294" s="361"/>
      <c r="AE294" s="361"/>
    </row>
    <row r="295">
      <c r="A295" s="361"/>
      <c r="B295" s="361"/>
      <c r="C295" s="361"/>
      <c r="D295" s="361"/>
      <c r="E295" s="361"/>
      <c r="F295" s="361"/>
      <c r="G295" s="361"/>
      <c r="H295" s="361"/>
      <c r="I295" s="361"/>
      <c r="J295" s="361"/>
      <c r="K295" s="361"/>
      <c r="L295" s="361"/>
      <c r="M295" s="361"/>
      <c r="N295" s="361"/>
      <c r="O295" s="361"/>
      <c r="P295" s="361"/>
      <c r="Q295" s="361"/>
      <c r="R295" s="361"/>
      <c r="S295" s="361"/>
      <c r="T295" s="361"/>
      <c r="U295" s="361"/>
      <c r="V295" s="361"/>
      <c r="W295" s="361"/>
      <c r="X295" s="361"/>
      <c r="Y295" s="361"/>
      <c r="Z295" s="361"/>
      <c r="AA295" s="361"/>
      <c r="AB295" s="361"/>
      <c r="AC295" s="361"/>
      <c r="AD295" s="361"/>
      <c r="AE295" s="361"/>
    </row>
    <row r="296">
      <c r="A296" s="361"/>
      <c r="B296" s="361"/>
      <c r="C296" s="361"/>
      <c r="D296" s="361"/>
      <c r="E296" s="361"/>
      <c r="F296" s="361"/>
      <c r="G296" s="361"/>
      <c r="H296" s="361"/>
      <c r="I296" s="361"/>
      <c r="J296" s="361"/>
      <c r="K296" s="361"/>
      <c r="L296" s="361"/>
      <c r="M296" s="361"/>
      <c r="N296" s="361"/>
      <c r="O296" s="361"/>
      <c r="P296" s="361"/>
      <c r="Q296" s="361"/>
      <c r="R296" s="361"/>
      <c r="S296" s="361"/>
      <c r="T296" s="361"/>
      <c r="U296" s="361"/>
      <c r="V296" s="361"/>
      <c r="W296" s="361"/>
      <c r="X296" s="361"/>
      <c r="Y296" s="361"/>
      <c r="Z296" s="361"/>
      <c r="AA296" s="361"/>
      <c r="AB296" s="361"/>
      <c r="AC296" s="361"/>
      <c r="AD296" s="361"/>
      <c r="AE296" s="361"/>
    </row>
    <row r="297">
      <c r="A297" s="361"/>
      <c r="B297" s="361"/>
      <c r="C297" s="361"/>
      <c r="D297" s="361"/>
      <c r="E297" s="361"/>
      <c r="F297" s="361"/>
      <c r="G297" s="361"/>
      <c r="H297" s="361"/>
      <c r="I297" s="361"/>
      <c r="J297" s="361"/>
      <c r="K297" s="361"/>
      <c r="L297" s="361"/>
      <c r="M297" s="361"/>
      <c r="N297" s="361"/>
      <c r="O297" s="361"/>
      <c r="P297" s="361"/>
      <c r="Q297" s="361"/>
      <c r="R297" s="361"/>
      <c r="S297" s="361"/>
      <c r="T297" s="361"/>
      <c r="U297" s="361"/>
      <c r="V297" s="361"/>
      <c r="W297" s="361"/>
      <c r="X297" s="361"/>
      <c r="Y297" s="361"/>
      <c r="Z297" s="361"/>
      <c r="AA297" s="361"/>
      <c r="AB297" s="361"/>
      <c r="AC297" s="361"/>
      <c r="AD297" s="361"/>
      <c r="AE297" s="361"/>
    </row>
    <row r="298">
      <c r="A298" s="361"/>
      <c r="B298" s="361"/>
      <c r="C298" s="361"/>
      <c r="D298" s="361"/>
      <c r="E298" s="361"/>
      <c r="F298" s="361"/>
      <c r="G298" s="361"/>
      <c r="H298" s="361"/>
      <c r="I298" s="361"/>
      <c r="J298" s="361"/>
      <c r="K298" s="361"/>
      <c r="L298" s="361"/>
      <c r="M298" s="361"/>
      <c r="N298" s="361"/>
      <c r="O298" s="361"/>
      <c r="P298" s="361"/>
      <c r="Q298" s="361"/>
      <c r="R298" s="361"/>
      <c r="S298" s="361"/>
      <c r="T298" s="361"/>
      <c r="U298" s="361"/>
      <c r="V298" s="361"/>
      <c r="W298" s="361"/>
      <c r="X298" s="361"/>
      <c r="Y298" s="361"/>
      <c r="Z298" s="361"/>
      <c r="AA298" s="361"/>
      <c r="AB298" s="361"/>
      <c r="AC298" s="361"/>
      <c r="AD298" s="361"/>
      <c r="AE298" s="361"/>
    </row>
    <row r="299">
      <c r="A299" s="361"/>
      <c r="B299" s="361"/>
      <c r="C299" s="361"/>
      <c r="D299" s="361"/>
      <c r="E299" s="361"/>
      <c r="F299" s="361"/>
      <c r="G299" s="361"/>
      <c r="H299" s="361"/>
      <c r="I299" s="361"/>
      <c r="J299" s="361"/>
      <c r="K299" s="361"/>
      <c r="L299" s="361"/>
      <c r="M299" s="361"/>
      <c r="N299" s="361"/>
      <c r="O299" s="361"/>
      <c r="P299" s="361"/>
      <c r="Q299" s="361"/>
      <c r="R299" s="361"/>
      <c r="S299" s="361"/>
      <c r="T299" s="361"/>
      <c r="U299" s="361"/>
      <c r="V299" s="361"/>
      <c r="W299" s="361"/>
      <c r="X299" s="361"/>
      <c r="Y299" s="361"/>
      <c r="Z299" s="361"/>
      <c r="AA299" s="361"/>
      <c r="AB299" s="361"/>
      <c r="AC299" s="361"/>
      <c r="AD299" s="361"/>
      <c r="AE299" s="361"/>
    </row>
    <row r="300">
      <c r="A300" s="361"/>
      <c r="B300" s="361"/>
      <c r="C300" s="361"/>
      <c r="D300" s="361"/>
      <c r="E300" s="361"/>
      <c r="F300" s="361"/>
      <c r="G300" s="361"/>
      <c r="H300" s="361"/>
      <c r="I300" s="361"/>
      <c r="J300" s="361"/>
      <c r="K300" s="361"/>
      <c r="L300" s="361"/>
      <c r="M300" s="361"/>
      <c r="N300" s="361"/>
      <c r="O300" s="361"/>
      <c r="P300" s="361"/>
      <c r="Q300" s="361"/>
      <c r="R300" s="361"/>
      <c r="S300" s="361"/>
      <c r="T300" s="361"/>
      <c r="U300" s="361"/>
      <c r="V300" s="361"/>
      <c r="W300" s="361"/>
      <c r="X300" s="361"/>
      <c r="Y300" s="361"/>
      <c r="Z300" s="361"/>
      <c r="AA300" s="361"/>
      <c r="AB300" s="361"/>
      <c r="AC300" s="361"/>
      <c r="AD300" s="361"/>
      <c r="AE300" s="361"/>
    </row>
    <row r="301">
      <c r="A301" s="361"/>
      <c r="B301" s="361"/>
      <c r="C301" s="361"/>
      <c r="D301" s="361"/>
      <c r="E301" s="361"/>
      <c r="F301" s="361"/>
      <c r="G301" s="361"/>
      <c r="H301" s="361"/>
      <c r="I301" s="361"/>
      <c r="J301" s="361"/>
      <c r="K301" s="361"/>
      <c r="L301" s="361"/>
      <c r="M301" s="361"/>
      <c r="N301" s="361"/>
      <c r="O301" s="361"/>
      <c r="P301" s="361"/>
      <c r="Q301" s="361"/>
      <c r="R301" s="361"/>
      <c r="S301" s="361"/>
      <c r="T301" s="361"/>
      <c r="U301" s="361"/>
      <c r="V301" s="361"/>
      <c r="W301" s="361"/>
      <c r="X301" s="361"/>
      <c r="Y301" s="361"/>
      <c r="Z301" s="361"/>
      <c r="AA301" s="361"/>
      <c r="AB301" s="361"/>
      <c r="AC301" s="361"/>
      <c r="AD301" s="361"/>
      <c r="AE301" s="361"/>
    </row>
    <row r="302">
      <c r="A302" s="361"/>
      <c r="B302" s="361"/>
      <c r="C302" s="361"/>
      <c r="D302" s="361"/>
      <c r="E302" s="361"/>
      <c r="F302" s="361"/>
      <c r="G302" s="361"/>
      <c r="H302" s="361"/>
      <c r="I302" s="361"/>
      <c r="J302" s="361"/>
      <c r="K302" s="361"/>
      <c r="L302" s="361"/>
      <c r="M302" s="361"/>
      <c r="N302" s="361"/>
      <c r="O302" s="361"/>
      <c r="P302" s="361"/>
      <c r="Q302" s="361"/>
      <c r="R302" s="361"/>
      <c r="S302" s="361"/>
      <c r="T302" s="361"/>
      <c r="U302" s="361"/>
      <c r="V302" s="361"/>
      <c r="W302" s="361"/>
      <c r="X302" s="361"/>
      <c r="Y302" s="361"/>
      <c r="Z302" s="361"/>
      <c r="AA302" s="361"/>
      <c r="AB302" s="361"/>
      <c r="AC302" s="361"/>
      <c r="AD302" s="361"/>
      <c r="AE302" s="361"/>
    </row>
    <row r="303">
      <c r="A303" s="361"/>
      <c r="B303" s="361"/>
      <c r="C303" s="361"/>
      <c r="D303" s="361"/>
      <c r="E303" s="361"/>
      <c r="F303" s="361"/>
      <c r="G303" s="361"/>
      <c r="H303" s="361"/>
      <c r="I303" s="361"/>
      <c r="J303" s="361"/>
      <c r="K303" s="361"/>
      <c r="L303" s="361"/>
      <c r="M303" s="361"/>
      <c r="N303" s="361"/>
      <c r="O303" s="361"/>
      <c r="P303" s="361"/>
      <c r="Q303" s="361"/>
      <c r="R303" s="361"/>
      <c r="S303" s="361"/>
      <c r="T303" s="361"/>
      <c r="U303" s="361"/>
      <c r="V303" s="361"/>
      <c r="W303" s="361"/>
      <c r="X303" s="361"/>
      <c r="Y303" s="361"/>
      <c r="Z303" s="361"/>
      <c r="AA303" s="361"/>
      <c r="AB303" s="361"/>
      <c r="AC303" s="361"/>
      <c r="AD303" s="361"/>
      <c r="AE303" s="361"/>
    </row>
    <row r="304">
      <c r="A304" s="361"/>
      <c r="B304" s="361"/>
      <c r="C304" s="361"/>
      <c r="D304" s="361"/>
      <c r="E304" s="361"/>
      <c r="F304" s="361"/>
      <c r="G304" s="361"/>
      <c r="H304" s="361"/>
      <c r="I304" s="361"/>
      <c r="J304" s="361"/>
      <c r="K304" s="361"/>
      <c r="L304" s="361"/>
      <c r="M304" s="361"/>
      <c r="N304" s="361"/>
      <c r="O304" s="361"/>
      <c r="P304" s="361"/>
      <c r="Q304" s="361"/>
      <c r="R304" s="361"/>
      <c r="S304" s="361"/>
      <c r="T304" s="361"/>
      <c r="U304" s="361"/>
      <c r="V304" s="361"/>
      <c r="W304" s="361"/>
      <c r="X304" s="361"/>
      <c r="Y304" s="361"/>
      <c r="Z304" s="361"/>
      <c r="AA304" s="361"/>
      <c r="AB304" s="361"/>
      <c r="AC304" s="361"/>
      <c r="AD304" s="361"/>
      <c r="AE304" s="361"/>
    </row>
    <row r="305">
      <c r="A305" s="361"/>
      <c r="B305" s="361"/>
      <c r="C305" s="361"/>
      <c r="D305" s="361"/>
      <c r="E305" s="361"/>
      <c r="F305" s="361"/>
      <c r="G305" s="361"/>
      <c r="H305" s="361"/>
      <c r="I305" s="361"/>
      <c r="J305" s="361"/>
      <c r="K305" s="361"/>
      <c r="L305" s="361"/>
      <c r="M305" s="361"/>
      <c r="N305" s="361"/>
      <c r="O305" s="361"/>
      <c r="P305" s="361"/>
      <c r="Q305" s="361"/>
      <c r="R305" s="361"/>
      <c r="S305" s="361"/>
      <c r="T305" s="361"/>
      <c r="U305" s="361"/>
      <c r="V305" s="361"/>
      <c r="W305" s="361"/>
      <c r="X305" s="361"/>
      <c r="Y305" s="361"/>
      <c r="Z305" s="361"/>
      <c r="AA305" s="361"/>
      <c r="AB305" s="361"/>
      <c r="AC305" s="361"/>
      <c r="AD305" s="361"/>
      <c r="AE305" s="361"/>
    </row>
    <row r="306">
      <c r="A306" s="361"/>
      <c r="B306" s="361"/>
      <c r="C306" s="361"/>
      <c r="D306" s="361"/>
      <c r="E306" s="361"/>
      <c r="F306" s="361"/>
      <c r="G306" s="361"/>
      <c r="H306" s="361"/>
      <c r="I306" s="361"/>
      <c r="J306" s="361"/>
      <c r="K306" s="361"/>
      <c r="L306" s="361"/>
      <c r="M306" s="361"/>
      <c r="N306" s="361"/>
      <c r="O306" s="361"/>
      <c r="P306" s="361"/>
      <c r="Q306" s="361"/>
      <c r="R306" s="361"/>
      <c r="S306" s="361"/>
      <c r="T306" s="361"/>
      <c r="U306" s="361"/>
      <c r="V306" s="361"/>
      <c r="W306" s="361"/>
      <c r="X306" s="361"/>
      <c r="Y306" s="361"/>
      <c r="Z306" s="361"/>
      <c r="AA306" s="361"/>
      <c r="AB306" s="361"/>
      <c r="AC306" s="361"/>
      <c r="AD306" s="361"/>
      <c r="AE306" s="361"/>
    </row>
    <row r="307">
      <c r="A307" s="361"/>
      <c r="B307" s="361"/>
      <c r="C307" s="361"/>
      <c r="D307" s="361"/>
      <c r="E307" s="361"/>
      <c r="F307" s="361"/>
      <c r="G307" s="361"/>
      <c r="H307" s="361"/>
      <c r="I307" s="361"/>
      <c r="J307" s="361"/>
      <c r="K307" s="361"/>
      <c r="L307" s="361"/>
      <c r="M307" s="361"/>
      <c r="N307" s="361"/>
      <c r="O307" s="361"/>
      <c r="P307" s="361"/>
      <c r="Q307" s="361"/>
      <c r="R307" s="361"/>
      <c r="S307" s="361"/>
      <c r="T307" s="361"/>
      <c r="U307" s="361"/>
      <c r="V307" s="361"/>
      <c r="W307" s="361"/>
      <c r="X307" s="361"/>
      <c r="Y307" s="361"/>
      <c r="Z307" s="361"/>
      <c r="AA307" s="361"/>
      <c r="AB307" s="361"/>
      <c r="AC307" s="361"/>
      <c r="AD307" s="361"/>
      <c r="AE307" s="361"/>
    </row>
    <row r="308">
      <c r="A308" s="361"/>
      <c r="B308" s="361"/>
      <c r="C308" s="361"/>
      <c r="D308" s="361"/>
      <c r="E308" s="361"/>
      <c r="F308" s="361"/>
      <c r="G308" s="361"/>
      <c r="H308" s="361"/>
      <c r="I308" s="361"/>
      <c r="J308" s="361"/>
      <c r="K308" s="361"/>
      <c r="L308" s="361"/>
      <c r="M308" s="361"/>
      <c r="N308" s="361"/>
      <c r="O308" s="361"/>
      <c r="P308" s="361"/>
      <c r="Q308" s="361"/>
      <c r="R308" s="361"/>
      <c r="S308" s="361"/>
      <c r="T308" s="361"/>
      <c r="U308" s="361"/>
      <c r="V308" s="361"/>
      <c r="W308" s="361"/>
      <c r="X308" s="361"/>
      <c r="Y308" s="361"/>
      <c r="Z308" s="361"/>
      <c r="AA308" s="361"/>
      <c r="AB308" s="361"/>
      <c r="AC308" s="361"/>
      <c r="AD308" s="361"/>
      <c r="AE308" s="361"/>
    </row>
    <row r="309">
      <c r="A309" s="361"/>
      <c r="B309" s="361"/>
      <c r="C309" s="361"/>
      <c r="D309" s="361"/>
      <c r="E309" s="361"/>
      <c r="F309" s="361"/>
      <c r="G309" s="361"/>
      <c r="H309" s="361"/>
      <c r="I309" s="361"/>
      <c r="J309" s="361"/>
      <c r="K309" s="361"/>
      <c r="L309" s="361"/>
      <c r="M309" s="361"/>
      <c r="N309" s="361"/>
      <c r="O309" s="361"/>
      <c r="P309" s="361"/>
      <c r="Q309" s="361"/>
      <c r="R309" s="361"/>
      <c r="S309" s="361"/>
      <c r="T309" s="361"/>
      <c r="U309" s="361"/>
      <c r="V309" s="361"/>
      <c r="W309" s="361"/>
      <c r="X309" s="361"/>
      <c r="Y309" s="361"/>
      <c r="Z309" s="361"/>
      <c r="AA309" s="361"/>
      <c r="AB309" s="361"/>
      <c r="AC309" s="361"/>
      <c r="AD309" s="361"/>
      <c r="AE309" s="361"/>
    </row>
    <row r="310">
      <c r="A310" s="361"/>
      <c r="B310" s="361"/>
      <c r="C310" s="361"/>
      <c r="D310" s="361"/>
      <c r="E310" s="361"/>
      <c r="F310" s="361"/>
      <c r="G310" s="361"/>
      <c r="H310" s="361"/>
      <c r="I310" s="361"/>
      <c r="J310" s="361"/>
      <c r="K310" s="361"/>
      <c r="L310" s="361"/>
      <c r="M310" s="361"/>
      <c r="N310" s="361"/>
      <c r="O310" s="361"/>
      <c r="P310" s="361"/>
      <c r="Q310" s="361"/>
      <c r="R310" s="361"/>
      <c r="S310" s="361"/>
      <c r="T310" s="361"/>
      <c r="U310" s="361"/>
      <c r="V310" s="361"/>
      <c r="W310" s="361"/>
      <c r="X310" s="361"/>
      <c r="Y310" s="361"/>
      <c r="Z310" s="361"/>
      <c r="AA310" s="361"/>
      <c r="AB310" s="361"/>
      <c r="AC310" s="361"/>
      <c r="AD310" s="361"/>
      <c r="AE310" s="361"/>
    </row>
    <row r="311">
      <c r="A311" s="361"/>
      <c r="B311" s="361"/>
      <c r="C311" s="361"/>
      <c r="D311" s="361"/>
      <c r="E311" s="361"/>
      <c r="F311" s="361"/>
      <c r="G311" s="361"/>
      <c r="H311" s="361"/>
      <c r="I311" s="361"/>
      <c r="J311" s="361"/>
      <c r="K311" s="361"/>
      <c r="L311" s="361"/>
      <c r="M311" s="361"/>
      <c r="N311" s="361"/>
      <c r="O311" s="361"/>
      <c r="P311" s="361"/>
      <c r="Q311" s="361"/>
      <c r="R311" s="361"/>
      <c r="S311" s="361"/>
      <c r="T311" s="361"/>
      <c r="U311" s="361"/>
      <c r="V311" s="361"/>
      <c r="W311" s="361"/>
      <c r="X311" s="361"/>
      <c r="Y311" s="361"/>
      <c r="Z311" s="361"/>
      <c r="AA311" s="361"/>
      <c r="AB311" s="361"/>
      <c r="AC311" s="361"/>
      <c r="AD311" s="361"/>
      <c r="AE311" s="361"/>
    </row>
    <row r="312">
      <c r="A312" s="361"/>
      <c r="B312" s="361"/>
      <c r="C312" s="361"/>
      <c r="D312" s="361"/>
      <c r="E312" s="361"/>
      <c r="F312" s="361"/>
      <c r="G312" s="361"/>
      <c r="H312" s="361"/>
      <c r="I312" s="361"/>
      <c r="J312" s="361"/>
      <c r="K312" s="361"/>
      <c r="L312" s="361"/>
      <c r="M312" s="361"/>
      <c r="N312" s="361"/>
      <c r="O312" s="361"/>
      <c r="P312" s="361"/>
      <c r="Q312" s="361"/>
      <c r="R312" s="361"/>
      <c r="S312" s="361"/>
      <c r="T312" s="361"/>
      <c r="U312" s="361"/>
      <c r="V312" s="361"/>
      <c r="W312" s="361"/>
      <c r="X312" s="361"/>
      <c r="Y312" s="361"/>
      <c r="Z312" s="361"/>
      <c r="AA312" s="361"/>
      <c r="AB312" s="361"/>
      <c r="AC312" s="361"/>
      <c r="AD312" s="361"/>
      <c r="AE312" s="361"/>
    </row>
    <row r="313">
      <c r="A313" s="361"/>
      <c r="B313" s="361"/>
      <c r="C313" s="361"/>
      <c r="D313" s="361"/>
      <c r="E313" s="361"/>
      <c r="F313" s="361"/>
      <c r="G313" s="361"/>
      <c r="H313" s="361"/>
      <c r="I313" s="361"/>
      <c r="J313" s="361"/>
      <c r="K313" s="361"/>
      <c r="L313" s="361"/>
      <c r="M313" s="361"/>
      <c r="N313" s="361"/>
      <c r="O313" s="361"/>
      <c r="P313" s="361"/>
      <c r="Q313" s="361"/>
      <c r="R313" s="361"/>
      <c r="S313" s="361"/>
      <c r="T313" s="361"/>
      <c r="U313" s="361"/>
      <c r="V313" s="361"/>
      <c r="W313" s="361"/>
      <c r="X313" s="361"/>
      <c r="Y313" s="361"/>
      <c r="Z313" s="361"/>
      <c r="AA313" s="361"/>
      <c r="AB313" s="361"/>
      <c r="AC313" s="361"/>
      <c r="AD313" s="361"/>
      <c r="AE313" s="361"/>
    </row>
    <row r="314">
      <c r="A314" s="361"/>
      <c r="B314" s="361"/>
      <c r="C314" s="361"/>
      <c r="D314" s="361"/>
      <c r="E314" s="361"/>
      <c r="F314" s="361"/>
      <c r="G314" s="361"/>
      <c r="H314" s="361"/>
      <c r="I314" s="361"/>
      <c r="J314" s="361"/>
      <c r="K314" s="361"/>
      <c r="L314" s="361"/>
      <c r="M314" s="361"/>
      <c r="N314" s="361"/>
      <c r="O314" s="361"/>
      <c r="P314" s="361"/>
      <c r="Q314" s="361"/>
      <c r="R314" s="361"/>
      <c r="S314" s="361"/>
      <c r="T314" s="361"/>
      <c r="U314" s="361"/>
      <c r="V314" s="361"/>
      <c r="W314" s="361"/>
      <c r="X314" s="361"/>
      <c r="Y314" s="361"/>
      <c r="Z314" s="361"/>
      <c r="AA314" s="361"/>
      <c r="AB314" s="361"/>
      <c r="AC314" s="361"/>
      <c r="AD314" s="361"/>
      <c r="AE314" s="361"/>
    </row>
    <row r="315">
      <c r="A315" s="361"/>
      <c r="B315" s="361"/>
      <c r="C315" s="361"/>
      <c r="D315" s="361"/>
      <c r="E315" s="361"/>
      <c r="F315" s="361"/>
      <c r="G315" s="361"/>
      <c r="H315" s="361"/>
      <c r="I315" s="361"/>
      <c r="J315" s="361"/>
      <c r="K315" s="361"/>
      <c r="L315" s="361"/>
      <c r="M315" s="361"/>
      <c r="N315" s="361"/>
      <c r="O315" s="361"/>
      <c r="P315" s="361"/>
      <c r="Q315" s="361"/>
      <c r="R315" s="361"/>
      <c r="S315" s="361"/>
      <c r="T315" s="361"/>
      <c r="U315" s="361"/>
      <c r="V315" s="361"/>
      <c r="W315" s="361"/>
      <c r="X315" s="361"/>
      <c r="Y315" s="361"/>
      <c r="Z315" s="361"/>
      <c r="AA315" s="361"/>
      <c r="AB315" s="361"/>
      <c r="AC315" s="361"/>
      <c r="AD315" s="361"/>
      <c r="AE315" s="361"/>
    </row>
    <row r="316">
      <c r="A316" s="361"/>
      <c r="B316" s="361"/>
      <c r="C316" s="361"/>
      <c r="D316" s="361"/>
      <c r="E316" s="361"/>
      <c r="F316" s="361"/>
      <c r="G316" s="361"/>
      <c r="H316" s="361"/>
      <c r="I316" s="361"/>
      <c r="J316" s="361"/>
      <c r="K316" s="361"/>
      <c r="L316" s="361"/>
      <c r="M316" s="361"/>
      <c r="N316" s="361"/>
      <c r="O316" s="361"/>
      <c r="P316" s="361"/>
      <c r="Q316" s="361"/>
      <c r="R316" s="361"/>
      <c r="S316" s="361"/>
      <c r="T316" s="361"/>
      <c r="U316" s="361"/>
      <c r="V316" s="361"/>
      <c r="W316" s="361"/>
      <c r="X316" s="361"/>
      <c r="Y316" s="361"/>
      <c r="Z316" s="361"/>
      <c r="AA316" s="361"/>
      <c r="AB316" s="361"/>
      <c r="AC316" s="361"/>
      <c r="AD316" s="361"/>
      <c r="AE316" s="361"/>
    </row>
    <row r="317">
      <c r="A317" s="361"/>
      <c r="B317" s="361"/>
      <c r="C317" s="361"/>
      <c r="D317" s="361"/>
      <c r="E317" s="361"/>
      <c r="F317" s="361"/>
      <c r="G317" s="361"/>
      <c r="H317" s="361"/>
      <c r="I317" s="361"/>
      <c r="J317" s="361"/>
      <c r="K317" s="361"/>
      <c r="L317" s="361"/>
      <c r="M317" s="361"/>
      <c r="N317" s="361"/>
      <c r="O317" s="361"/>
      <c r="P317" s="361"/>
      <c r="Q317" s="361"/>
      <c r="R317" s="361"/>
      <c r="S317" s="361"/>
      <c r="T317" s="361"/>
      <c r="U317" s="361"/>
      <c r="V317" s="361"/>
      <c r="W317" s="361"/>
      <c r="X317" s="361"/>
      <c r="Y317" s="361"/>
      <c r="Z317" s="361"/>
      <c r="AA317" s="361"/>
      <c r="AB317" s="361"/>
      <c r="AC317" s="361"/>
      <c r="AD317" s="361"/>
      <c r="AE317" s="361"/>
    </row>
    <row r="318">
      <c r="A318" s="361"/>
      <c r="B318" s="361"/>
      <c r="C318" s="361"/>
      <c r="D318" s="361"/>
      <c r="E318" s="361"/>
      <c r="F318" s="361"/>
      <c r="G318" s="361"/>
      <c r="H318" s="361"/>
      <c r="I318" s="361"/>
      <c r="J318" s="361"/>
      <c r="K318" s="361"/>
      <c r="L318" s="361"/>
      <c r="M318" s="361"/>
      <c r="N318" s="361"/>
      <c r="O318" s="361"/>
      <c r="P318" s="361"/>
      <c r="Q318" s="361"/>
      <c r="R318" s="361"/>
      <c r="S318" s="361"/>
      <c r="T318" s="361"/>
      <c r="U318" s="361"/>
      <c r="V318" s="361"/>
      <c r="W318" s="361"/>
      <c r="X318" s="361"/>
      <c r="Y318" s="361"/>
      <c r="Z318" s="361"/>
      <c r="AA318" s="361"/>
      <c r="AB318" s="361"/>
      <c r="AC318" s="361"/>
      <c r="AD318" s="361"/>
      <c r="AE318" s="361"/>
    </row>
    <row r="319">
      <c r="A319" s="361"/>
      <c r="B319" s="361"/>
      <c r="C319" s="361"/>
      <c r="D319" s="361"/>
      <c r="E319" s="361"/>
      <c r="F319" s="361"/>
      <c r="G319" s="361"/>
      <c r="H319" s="361"/>
      <c r="I319" s="361"/>
      <c r="J319" s="361"/>
      <c r="K319" s="361"/>
      <c r="L319" s="361"/>
      <c r="M319" s="361"/>
      <c r="N319" s="361"/>
      <c r="O319" s="361"/>
      <c r="P319" s="361"/>
      <c r="Q319" s="361"/>
      <c r="R319" s="361"/>
      <c r="S319" s="361"/>
      <c r="T319" s="361"/>
      <c r="U319" s="361"/>
      <c r="V319" s="361"/>
      <c r="W319" s="361"/>
      <c r="X319" s="361"/>
      <c r="Y319" s="361"/>
      <c r="Z319" s="361"/>
      <c r="AA319" s="361"/>
      <c r="AB319" s="361"/>
      <c r="AC319" s="361"/>
      <c r="AD319" s="361"/>
      <c r="AE319" s="361"/>
    </row>
    <row r="320">
      <c r="A320" s="361"/>
      <c r="B320" s="361"/>
      <c r="C320" s="361"/>
      <c r="D320" s="361"/>
      <c r="E320" s="361"/>
      <c r="F320" s="361"/>
      <c r="G320" s="361"/>
      <c r="H320" s="361"/>
      <c r="I320" s="361"/>
      <c r="J320" s="361"/>
      <c r="K320" s="361"/>
      <c r="L320" s="361"/>
      <c r="M320" s="361"/>
      <c r="N320" s="361"/>
      <c r="O320" s="361"/>
      <c r="P320" s="361"/>
      <c r="Q320" s="361"/>
      <c r="R320" s="361"/>
      <c r="S320" s="361"/>
      <c r="T320" s="361"/>
      <c r="U320" s="361"/>
      <c r="V320" s="361"/>
      <c r="W320" s="361"/>
      <c r="X320" s="361"/>
      <c r="Y320" s="361"/>
      <c r="Z320" s="361"/>
      <c r="AA320" s="361"/>
      <c r="AB320" s="361"/>
      <c r="AC320" s="361"/>
      <c r="AD320" s="361"/>
      <c r="AE320" s="361"/>
    </row>
    <row r="321">
      <c r="A321" s="361"/>
      <c r="B321" s="361"/>
      <c r="C321" s="361"/>
      <c r="D321" s="361"/>
      <c r="E321" s="361"/>
      <c r="F321" s="361"/>
      <c r="G321" s="361"/>
      <c r="H321" s="361"/>
      <c r="I321" s="361"/>
      <c r="J321" s="361"/>
      <c r="K321" s="361"/>
      <c r="L321" s="361"/>
      <c r="M321" s="361"/>
      <c r="N321" s="361"/>
      <c r="O321" s="361"/>
      <c r="P321" s="361"/>
      <c r="Q321" s="361"/>
      <c r="R321" s="361"/>
      <c r="S321" s="361"/>
      <c r="T321" s="361"/>
      <c r="U321" s="361"/>
      <c r="V321" s="361"/>
      <c r="W321" s="361"/>
      <c r="X321" s="361"/>
      <c r="Y321" s="361"/>
      <c r="Z321" s="361"/>
      <c r="AA321" s="361"/>
      <c r="AB321" s="361"/>
      <c r="AC321" s="361"/>
      <c r="AD321" s="361"/>
      <c r="AE321" s="361"/>
    </row>
    <row r="322">
      <c r="A322" s="361"/>
      <c r="B322" s="361"/>
      <c r="C322" s="361"/>
      <c r="D322" s="361"/>
      <c r="E322" s="361"/>
      <c r="F322" s="361"/>
      <c r="G322" s="361"/>
      <c r="H322" s="361"/>
      <c r="I322" s="361"/>
      <c r="J322" s="361"/>
      <c r="K322" s="361"/>
      <c r="L322" s="361"/>
      <c r="M322" s="361"/>
      <c r="N322" s="361"/>
      <c r="O322" s="361"/>
      <c r="P322" s="361"/>
      <c r="Q322" s="361"/>
      <c r="R322" s="361"/>
      <c r="S322" s="361"/>
      <c r="T322" s="361"/>
      <c r="U322" s="361"/>
      <c r="V322" s="361"/>
      <c r="W322" s="361"/>
      <c r="X322" s="361"/>
      <c r="Y322" s="361"/>
      <c r="Z322" s="361"/>
      <c r="AA322" s="361"/>
      <c r="AB322" s="361"/>
      <c r="AC322" s="361"/>
      <c r="AD322" s="361"/>
      <c r="AE322" s="361"/>
    </row>
    <row r="323">
      <c r="A323" s="361"/>
      <c r="B323" s="361"/>
      <c r="C323" s="361"/>
      <c r="D323" s="361"/>
      <c r="E323" s="361"/>
      <c r="F323" s="361"/>
      <c r="G323" s="361"/>
      <c r="H323" s="361"/>
      <c r="I323" s="361"/>
      <c r="J323" s="361"/>
      <c r="K323" s="361"/>
      <c r="L323" s="361"/>
      <c r="M323" s="361"/>
      <c r="N323" s="361"/>
      <c r="O323" s="361"/>
      <c r="P323" s="361"/>
      <c r="Q323" s="361"/>
      <c r="R323" s="361"/>
      <c r="S323" s="361"/>
      <c r="T323" s="361"/>
      <c r="U323" s="361"/>
      <c r="V323" s="361"/>
      <c r="W323" s="361"/>
      <c r="X323" s="361"/>
      <c r="Y323" s="361"/>
      <c r="Z323" s="361"/>
      <c r="AA323" s="361"/>
      <c r="AB323" s="361"/>
      <c r="AC323" s="361"/>
      <c r="AD323" s="361"/>
      <c r="AE323" s="361"/>
    </row>
    <row r="324">
      <c r="A324" s="361"/>
      <c r="B324" s="361"/>
      <c r="C324" s="361"/>
      <c r="D324" s="361"/>
      <c r="E324" s="361"/>
      <c r="F324" s="361"/>
      <c r="G324" s="361"/>
      <c r="H324" s="361"/>
      <c r="I324" s="361"/>
      <c r="J324" s="361"/>
      <c r="K324" s="361"/>
      <c r="L324" s="361"/>
      <c r="M324" s="361"/>
      <c r="N324" s="361"/>
      <c r="O324" s="361"/>
      <c r="P324" s="361"/>
      <c r="Q324" s="361"/>
      <c r="R324" s="361"/>
      <c r="S324" s="361"/>
      <c r="T324" s="361"/>
      <c r="U324" s="361"/>
      <c r="V324" s="361"/>
      <c r="W324" s="361"/>
      <c r="X324" s="361"/>
      <c r="Y324" s="361"/>
      <c r="Z324" s="361"/>
      <c r="AA324" s="361"/>
      <c r="AB324" s="361"/>
      <c r="AC324" s="361"/>
      <c r="AD324" s="361"/>
      <c r="AE324" s="361"/>
    </row>
    <row r="325">
      <c r="A325" s="361"/>
      <c r="B325" s="361"/>
      <c r="C325" s="361"/>
      <c r="D325" s="361"/>
      <c r="E325" s="361"/>
      <c r="F325" s="361"/>
      <c r="G325" s="361"/>
      <c r="H325" s="361"/>
      <c r="I325" s="361"/>
      <c r="J325" s="361"/>
      <c r="K325" s="361"/>
      <c r="L325" s="361"/>
      <c r="M325" s="361"/>
      <c r="N325" s="361"/>
      <c r="O325" s="361"/>
      <c r="P325" s="361"/>
      <c r="Q325" s="361"/>
      <c r="R325" s="361"/>
      <c r="S325" s="361"/>
      <c r="T325" s="361"/>
      <c r="U325" s="361"/>
      <c r="V325" s="361"/>
      <c r="W325" s="361"/>
      <c r="X325" s="361"/>
      <c r="Y325" s="361"/>
      <c r="Z325" s="361"/>
      <c r="AA325" s="361"/>
      <c r="AB325" s="361"/>
      <c r="AC325" s="361"/>
      <c r="AD325" s="361"/>
      <c r="AE325" s="361"/>
    </row>
    <row r="326">
      <c r="A326" s="361"/>
      <c r="B326" s="361"/>
      <c r="C326" s="361"/>
      <c r="D326" s="361"/>
      <c r="E326" s="361"/>
      <c r="F326" s="361"/>
      <c r="G326" s="361"/>
      <c r="H326" s="361"/>
      <c r="I326" s="361"/>
      <c r="J326" s="361"/>
      <c r="K326" s="361"/>
      <c r="L326" s="361"/>
      <c r="M326" s="361"/>
      <c r="N326" s="361"/>
      <c r="O326" s="361"/>
      <c r="P326" s="361"/>
      <c r="Q326" s="361"/>
      <c r="R326" s="361"/>
      <c r="S326" s="361"/>
      <c r="T326" s="361"/>
      <c r="U326" s="361"/>
      <c r="V326" s="361"/>
      <c r="W326" s="361"/>
      <c r="X326" s="361"/>
      <c r="Y326" s="361"/>
      <c r="Z326" s="361"/>
      <c r="AA326" s="361"/>
      <c r="AB326" s="361"/>
      <c r="AC326" s="361"/>
      <c r="AD326" s="361"/>
      <c r="AE326" s="361"/>
    </row>
    <row r="327">
      <c r="A327" s="361"/>
      <c r="B327" s="361"/>
      <c r="C327" s="361"/>
      <c r="D327" s="361"/>
      <c r="E327" s="361"/>
      <c r="F327" s="361"/>
      <c r="G327" s="361"/>
      <c r="H327" s="361"/>
      <c r="I327" s="361"/>
      <c r="J327" s="361"/>
      <c r="K327" s="361"/>
      <c r="L327" s="361"/>
      <c r="M327" s="361"/>
      <c r="N327" s="361"/>
      <c r="O327" s="361"/>
      <c r="P327" s="361"/>
      <c r="Q327" s="361"/>
      <c r="R327" s="361"/>
      <c r="S327" s="361"/>
      <c r="T327" s="361"/>
      <c r="U327" s="361"/>
      <c r="V327" s="361"/>
      <c r="W327" s="361"/>
      <c r="X327" s="361"/>
      <c r="Y327" s="361"/>
      <c r="Z327" s="361"/>
      <c r="AA327" s="361"/>
      <c r="AB327" s="361"/>
      <c r="AC327" s="361"/>
      <c r="AD327" s="361"/>
      <c r="AE327" s="361"/>
    </row>
    <row r="328">
      <c r="A328" s="361"/>
      <c r="B328" s="361"/>
      <c r="C328" s="361"/>
      <c r="D328" s="361"/>
      <c r="E328" s="361"/>
      <c r="F328" s="361"/>
      <c r="G328" s="361"/>
      <c r="H328" s="361"/>
      <c r="I328" s="361"/>
      <c r="J328" s="361"/>
      <c r="K328" s="361"/>
      <c r="L328" s="361"/>
      <c r="M328" s="361"/>
      <c r="N328" s="361"/>
      <c r="O328" s="361"/>
      <c r="P328" s="361"/>
      <c r="Q328" s="361"/>
      <c r="R328" s="361"/>
      <c r="S328" s="361"/>
      <c r="T328" s="361"/>
      <c r="U328" s="361"/>
      <c r="V328" s="361"/>
      <c r="W328" s="361"/>
      <c r="X328" s="361"/>
      <c r="Y328" s="361"/>
      <c r="Z328" s="361"/>
      <c r="AA328" s="361"/>
      <c r="AB328" s="361"/>
      <c r="AC328" s="361"/>
      <c r="AD328" s="361"/>
      <c r="AE328" s="361"/>
    </row>
    <row r="329">
      <c r="A329" s="361"/>
      <c r="B329" s="361"/>
      <c r="C329" s="361"/>
      <c r="D329" s="361"/>
      <c r="E329" s="361"/>
      <c r="F329" s="361"/>
      <c r="G329" s="361"/>
      <c r="H329" s="361"/>
      <c r="I329" s="361"/>
      <c r="J329" s="361"/>
      <c r="K329" s="361"/>
      <c r="L329" s="361"/>
      <c r="M329" s="361"/>
      <c r="N329" s="361"/>
      <c r="O329" s="361"/>
      <c r="P329" s="361"/>
      <c r="Q329" s="361"/>
      <c r="R329" s="361"/>
      <c r="S329" s="361"/>
      <c r="T329" s="361"/>
      <c r="U329" s="361"/>
      <c r="V329" s="361"/>
      <c r="W329" s="361"/>
      <c r="X329" s="361"/>
      <c r="Y329" s="361"/>
      <c r="Z329" s="361"/>
      <c r="AA329" s="361"/>
      <c r="AB329" s="361"/>
      <c r="AC329" s="361"/>
      <c r="AD329" s="361"/>
      <c r="AE329" s="361"/>
    </row>
    <row r="330">
      <c r="A330" s="361"/>
      <c r="B330" s="361"/>
      <c r="C330" s="361"/>
      <c r="D330" s="361"/>
      <c r="E330" s="361"/>
      <c r="F330" s="361"/>
      <c r="G330" s="361"/>
      <c r="H330" s="361"/>
      <c r="I330" s="361"/>
      <c r="J330" s="361"/>
      <c r="K330" s="361"/>
      <c r="L330" s="361"/>
      <c r="M330" s="361"/>
      <c r="N330" s="361"/>
      <c r="O330" s="361"/>
      <c r="P330" s="361"/>
      <c r="Q330" s="361"/>
      <c r="R330" s="361"/>
      <c r="S330" s="361"/>
      <c r="T330" s="361"/>
      <c r="U330" s="361"/>
      <c r="V330" s="361"/>
      <c r="W330" s="361"/>
      <c r="X330" s="361"/>
      <c r="Y330" s="361"/>
      <c r="Z330" s="361"/>
      <c r="AA330" s="361"/>
      <c r="AB330" s="361"/>
      <c r="AC330" s="361"/>
      <c r="AD330" s="361"/>
      <c r="AE330" s="361"/>
    </row>
    <row r="331">
      <c r="A331" s="361"/>
      <c r="B331" s="361"/>
      <c r="C331" s="361"/>
      <c r="D331" s="361"/>
      <c r="E331" s="361"/>
      <c r="F331" s="361"/>
      <c r="G331" s="361"/>
      <c r="H331" s="361"/>
      <c r="I331" s="361"/>
      <c r="J331" s="361"/>
      <c r="K331" s="361"/>
      <c r="L331" s="361"/>
      <c r="M331" s="361"/>
      <c r="N331" s="361"/>
      <c r="O331" s="361"/>
      <c r="P331" s="361"/>
      <c r="Q331" s="361"/>
      <c r="R331" s="361"/>
      <c r="S331" s="361"/>
      <c r="T331" s="361"/>
      <c r="U331" s="361"/>
      <c r="V331" s="361"/>
      <c r="W331" s="361"/>
      <c r="X331" s="361"/>
      <c r="Y331" s="361"/>
      <c r="Z331" s="361"/>
      <c r="AA331" s="361"/>
      <c r="AB331" s="361"/>
      <c r="AC331" s="361"/>
      <c r="AD331" s="361"/>
      <c r="AE331" s="361"/>
    </row>
    <row r="332">
      <c r="A332" s="361"/>
      <c r="B332" s="361"/>
      <c r="C332" s="361"/>
      <c r="D332" s="361"/>
      <c r="E332" s="361"/>
      <c r="F332" s="361"/>
      <c r="G332" s="361"/>
      <c r="H332" s="361"/>
      <c r="I332" s="361"/>
      <c r="J332" s="361"/>
      <c r="K332" s="361"/>
      <c r="L332" s="361"/>
      <c r="M332" s="361"/>
      <c r="N332" s="361"/>
      <c r="O332" s="361"/>
      <c r="P332" s="361"/>
      <c r="Q332" s="361"/>
      <c r="R332" s="361"/>
      <c r="S332" s="361"/>
      <c r="T332" s="361"/>
      <c r="U332" s="361"/>
      <c r="V332" s="361"/>
      <c r="W332" s="361"/>
      <c r="X332" s="361"/>
      <c r="Y332" s="361"/>
      <c r="Z332" s="361"/>
      <c r="AA332" s="361"/>
      <c r="AB332" s="361"/>
      <c r="AC332" s="361"/>
      <c r="AD332" s="361"/>
      <c r="AE332" s="361"/>
    </row>
    <row r="333">
      <c r="A333" s="361"/>
      <c r="B333" s="361"/>
      <c r="C333" s="361"/>
      <c r="D333" s="361"/>
      <c r="E333" s="361"/>
      <c r="F333" s="361"/>
      <c r="G333" s="361"/>
      <c r="H333" s="361"/>
      <c r="I333" s="361"/>
      <c r="J333" s="361"/>
      <c r="K333" s="361"/>
      <c r="L333" s="361"/>
      <c r="M333" s="361"/>
      <c r="N333" s="361"/>
      <c r="O333" s="361"/>
      <c r="P333" s="361"/>
      <c r="Q333" s="361"/>
      <c r="R333" s="361"/>
      <c r="S333" s="361"/>
      <c r="T333" s="361"/>
      <c r="U333" s="361"/>
      <c r="V333" s="361"/>
      <c r="W333" s="361"/>
      <c r="X333" s="361"/>
      <c r="Y333" s="361"/>
      <c r="Z333" s="361"/>
      <c r="AA333" s="361"/>
      <c r="AB333" s="361"/>
      <c r="AC333" s="361"/>
      <c r="AD333" s="361"/>
      <c r="AE333" s="361"/>
    </row>
    <row r="334">
      <c r="A334" s="361"/>
      <c r="B334" s="361"/>
      <c r="C334" s="361"/>
      <c r="D334" s="361"/>
      <c r="E334" s="361"/>
      <c r="F334" s="361"/>
      <c r="G334" s="361"/>
      <c r="H334" s="361"/>
      <c r="I334" s="361"/>
      <c r="J334" s="361"/>
      <c r="K334" s="361"/>
      <c r="L334" s="361"/>
      <c r="M334" s="361"/>
      <c r="N334" s="361"/>
      <c r="O334" s="361"/>
      <c r="P334" s="361"/>
      <c r="Q334" s="361"/>
      <c r="R334" s="361"/>
      <c r="S334" s="361"/>
      <c r="T334" s="361"/>
      <c r="U334" s="361"/>
      <c r="V334" s="361"/>
      <c r="W334" s="361"/>
      <c r="X334" s="361"/>
      <c r="Y334" s="361"/>
      <c r="Z334" s="361"/>
      <c r="AA334" s="361"/>
      <c r="AB334" s="361"/>
      <c r="AC334" s="361"/>
      <c r="AD334" s="361"/>
      <c r="AE334" s="361"/>
    </row>
    <row r="335">
      <c r="A335" s="361"/>
      <c r="B335" s="361"/>
      <c r="C335" s="361"/>
      <c r="D335" s="361"/>
      <c r="E335" s="361"/>
      <c r="F335" s="361"/>
      <c r="G335" s="361"/>
      <c r="H335" s="361"/>
      <c r="I335" s="361"/>
      <c r="J335" s="361"/>
      <c r="K335" s="361"/>
      <c r="L335" s="361"/>
      <c r="M335" s="361"/>
      <c r="N335" s="361"/>
      <c r="O335" s="361"/>
      <c r="P335" s="361"/>
      <c r="Q335" s="361"/>
      <c r="R335" s="361"/>
      <c r="S335" s="361"/>
      <c r="T335" s="361"/>
      <c r="U335" s="361"/>
      <c r="V335" s="361"/>
      <c r="W335" s="361"/>
      <c r="X335" s="361"/>
      <c r="Y335" s="361"/>
      <c r="Z335" s="361"/>
      <c r="AA335" s="361"/>
      <c r="AB335" s="361"/>
      <c r="AC335" s="361"/>
      <c r="AD335" s="361"/>
      <c r="AE335" s="361"/>
    </row>
    <row r="336">
      <c r="A336" s="361"/>
      <c r="B336" s="361"/>
      <c r="C336" s="361"/>
      <c r="D336" s="361"/>
      <c r="E336" s="361"/>
      <c r="F336" s="361"/>
      <c r="G336" s="361"/>
      <c r="H336" s="361"/>
      <c r="I336" s="361"/>
      <c r="J336" s="361"/>
      <c r="K336" s="361"/>
      <c r="L336" s="361"/>
      <c r="M336" s="361"/>
      <c r="N336" s="361"/>
      <c r="O336" s="361"/>
      <c r="P336" s="361"/>
      <c r="Q336" s="361"/>
      <c r="R336" s="361"/>
      <c r="S336" s="361"/>
      <c r="T336" s="361"/>
      <c r="U336" s="361"/>
      <c r="V336" s="361"/>
      <c r="W336" s="361"/>
      <c r="X336" s="361"/>
      <c r="Y336" s="361"/>
      <c r="Z336" s="361"/>
      <c r="AA336" s="361"/>
      <c r="AB336" s="361"/>
      <c r="AC336" s="361"/>
      <c r="AD336" s="361"/>
      <c r="AE336" s="361"/>
    </row>
    <row r="337">
      <c r="A337" s="361"/>
      <c r="B337" s="361"/>
      <c r="C337" s="361"/>
      <c r="D337" s="361"/>
      <c r="E337" s="361"/>
      <c r="F337" s="361"/>
      <c r="G337" s="361"/>
      <c r="H337" s="361"/>
      <c r="I337" s="361"/>
      <c r="J337" s="361"/>
      <c r="K337" s="361"/>
      <c r="L337" s="361"/>
      <c r="M337" s="361"/>
      <c r="N337" s="361"/>
      <c r="O337" s="361"/>
      <c r="P337" s="361"/>
      <c r="Q337" s="361"/>
      <c r="R337" s="361"/>
      <c r="S337" s="361"/>
      <c r="T337" s="361"/>
      <c r="U337" s="361"/>
      <c r="V337" s="361"/>
      <c r="W337" s="361"/>
      <c r="X337" s="361"/>
      <c r="Y337" s="361"/>
      <c r="Z337" s="361"/>
      <c r="AA337" s="361"/>
      <c r="AB337" s="361"/>
      <c r="AC337" s="361"/>
      <c r="AD337" s="361"/>
      <c r="AE337" s="361"/>
    </row>
    <row r="338">
      <c r="A338" s="361"/>
      <c r="B338" s="361"/>
      <c r="C338" s="361"/>
      <c r="D338" s="361"/>
      <c r="E338" s="361"/>
      <c r="F338" s="361"/>
      <c r="G338" s="361"/>
      <c r="H338" s="361"/>
      <c r="I338" s="361"/>
      <c r="J338" s="361"/>
      <c r="K338" s="361"/>
      <c r="L338" s="361"/>
      <c r="M338" s="361"/>
      <c r="N338" s="361"/>
      <c r="O338" s="361"/>
      <c r="P338" s="361"/>
      <c r="Q338" s="361"/>
      <c r="R338" s="361"/>
      <c r="S338" s="361"/>
      <c r="T338" s="361"/>
      <c r="U338" s="361"/>
      <c r="V338" s="361"/>
      <c r="W338" s="361"/>
      <c r="X338" s="361"/>
      <c r="Y338" s="361"/>
      <c r="Z338" s="361"/>
      <c r="AA338" s="361"/>
      <c r="AB338" s="361"/>
      <c r="AC338" s="361"/>
      <c r="AD338" s="361"/>
      <c r="AE338" s="361"/>
    </row>
    <row r="339">
      <c r="A339" s="361"/>
      <c r="B339" s="361"/>
      <c r="C339" s="361"/>
      <c r="D339" s="361"/>
      <c r="E339" s="361"/>
      <c r="F339" s="361"/>
      <c r="G339" s="361"/>
      <c r="H339" s="361"/>
      <c r="I339" s="361"/>
      <c r="J339" s="361"/>
      <c r="K339" s="361"/>
      <c r="L339" s="361"/>
      <c r="M339" s="361"/>
      <c r="N339" s="361"/>
      <c r="O339" s="361"/>
      <c r="P339" s="361"/>
      <c r="Q339" s="361"/>
      <c r="R339" s="361"/>
      <c r="S339" s="361"/>
      <c r="T339" s="361"/>
      <c r="U339" s="361"/>
      <c r="V339" s="361"/>
      <c r="W339" s="361"/>
      <c r="X339" s="361"/>
      <c r="Y339" s="361"/>
      <c r="Z339" s="361"/>
      <c r="AA339" s="361"/>
      <c r="AB339" s="361"/>
      <c r="AC339" s="361"/>
      <c r="AD339" s="361"/>
      <c r="AE339" s="361"/>
    </row>
    <row r="340">
      <c r="A340" s="361"/>
      <c r="B340" s="361"/>
      <c r="C340" s="361"/>
      <c r="D340" s="361"/>
      <c r="E340" s="361"/>
      <c r="F340" s="361"/>
      <c r="G340" s="361"/>
      <c r="H340" s="361"/>
      <c r="I340" s="361"/>
      <c r="J340" s="361"/>
      <c r="K340" s="361"/>
      <c r="L340" s="361"/>
      <c r="M340" s="361"/>
      <c r="N340" s="361"/>
      <c r="O340" s="361"/>
      <c r="P340" s="361"/>
      <c r="Q340" s="361"/>
      <c r="R340" s="361"/>
      <c r="S340" s="361"/>
      <c r="T340" s="361"/>
      <c r="U340" s="361"/>
      <c r="V340" s="361"/>
      <c r="W340" s="361"/>
      <c r="X340" s="361"/>
      <c r="Y340" s="361"/>
      <c r="Z340" s="361"/>
      <c r="AA340" s="361"/>
      <c r="AB340" s="361"/>
      <c r="AC340" s="361"/>
      <c r="AD340" s="361"/>
      <c r="AE340" s="361"/>
    </row>
    <row r="341">
      <c r="A341" s="361"/>
      <c r="B341" s="361"/>
      <c r="C341" s="361"/>
      <c r="D341" s="361"/>
      <c r="E341" s="361"/>
      <c r="F341" s="361"/>
      <c r="G341" s="361"/>
      <c r="H341" s="361"/>
      <c r="I341" s="361"/>
      <c r="J341" s="361"/>
      <c r="K341" s="361"/>
      <c r="L341" s="361"/>
      <c r="M341" s="361"/>
      <c r="N341" s="361"/>
      <c r="O341" s="361"/>
      <c r="P341" s="361"/>
      <c r="Q341" s="361"/>
      <c r="R341" s="361"/>
      <c r="S341" s="361"/>
      <c r="T341" s="361"/>
      <c r="U341" s="361"/>
      <c r="V341" s="361"/>
      <c r="W341" s="361"/>
      <c r="X341" s="361"/>
      <c r="Y341" s="361"/>
      <c r="Z341" s="361"/>
      <c r="AA341" s="361"/>
      <c r="AB341" s="361"/>
      <c r="AC341" s="361"/>
      <c r="AD341" s="361"/>
      <c r="AE341" s="361"/>
    </row>
    <row r="342">
      <c r="A342" s="361"/>
      <c r="B342" s="361"/>
      <c r="C342" s="361"/>
      <c r="D342" s="361"/>
      <c r="E342" s="361"/>
      <c r="F342" s="361"/>
      <c r="G342" s="361"/>
      <c r="H342" s="361"/>
      <c r="I342" s="361"/>
      <c r="J342" s="361"/>
      <c r="K342" s="361"/>
      <c r="L342" s="361"/>
      <c r="M342" s="361"/>
      <c r="N342" s="361"/>
      <c r="O342" s="361"/>
      <c r="P342" s="361"/>
      <c r="Q342" s="361"/>
      <c r="R342" s="361"/>
      <c r="S342" s="361"/>
      <c r="T342" s="361"/>
      <c r="U342" s="361"/>
      <c r="V342" s="361"/>
      <c r="W342" s="361"/>
      <c r="X342" s="361"/>
      <c r="Y342" s="361"/>
      <c r="Z342" s="361"/>
      <c r="AA342" s="361"/>
      <c r="AB342" s="361"/>
      <c r="AC342" s="361"/>
      <c r="AD342" s="361"/>
      <c r="AE342" s="361"/>
    </row>
    <row r="343">
      <c r="A343" s="361"/>
      <c r="B343" s="361"/>
      <c r="C343" s="361"/>
      <c r="D343" s="361"/>
      <c r="E343" s="361"/>
      <c r="F343" s="361"/>
      <c r="G343" s="361"/>
      <c r="H343" s="361"/>
      <c r="I343" s="361"/>
      <c r="J343" s="361"/>
      <c r="K343" s="361"/>
      <c r="L343" s="361"/>
      <c r="M343" s="361"/>
      <c r="N343" s="361"/>
      <c r="O343" s="361"/>
      <c r="P343" s="361"/>
      <c r="Q343" s="361"/>
      <c r="R343" s="361"/>
      <c r="S343" s="361"/>
      <c r="T343" s="361"/>
      <c r="U343" s="361"/>
      <c r="V343" s="361"/>
      <c r="W343" s="361"/>
      <c r="X343" s="361"/>
      <c r="Y343" s="361"/>
      <c r="Z343" s="361"/>
      <c r="AA343" s="361"/>
      <c r="AB343" s="361"/>
      <c r="AC343" s="361"/>
      <c r="AD343" s="361"/>
      <c r="AE343" s="361"/>
    </row>
    <row r="344">
      <c r="A344" s="361"/>
      <c r="B344" s="361"/>
      <c r="C344" s="361"/>
      <c r="D344" s="361"/>
      <c r="E344" s="361"/>
      <c r="F344" s="361"/>
      <c r="G344" s="361"/>
      <c r="H344" s="361"/>
      <c r="I344" s="361"/>
      <c r="J344" s="361"/>
      <c r="K344" s="361"/>
      <c r="L344" s="361"/>
      <c r="M344" s="361"/>
      <c r="N344" s="361"/>
      <c r="O344" s="361"/>
      <c r="P344" s="361"/>
      <c r="Q344" s="361"/>
      <c r="R344" s="361"/>
      <c r="S344" s="361"/>
      <c r="T344" s="361"/>
      <c r="U344" s="361"/>
      <c r="V344" s="361"/>
      <c r="W344" s="361"/>
      <c r="X344" s="361"/>
      <c r="Y344" s="361"/>
      <c r="Z344" s="361"/>
      <c r="AA344" s="361"/>
      <c r="AB344" s="361"/>
      <c r="AC344" s="361"/>
      <c r="AD344" s="361"/>
      <c r="AE344" s="361"/>
    </row>
    <row r="345">
      <c r="A345" s="361"/>
      <c r="B345" s="361"/>
      <c r="C345" s="361"/>
      <c r="D345" s="361"/>
      <c r="E345" s="361"/>
      <c r="F345" s="361"/>
      <c r="G345" s="361"/>
      <c r="H345" s="361"/>
      <c r="I345" s="361"/>
      <c r="J345" s="361"/>
      <c r="K345" s="361"/>
      <c r="L345" s="361"/>
      <c r="M345" s="361"/>
      <c r="N345" s="361"/>
      <c r="O345" s="361"/>
      <c r="P345" s="361"/>
      <c r="Q345" s="361"/>
      <c r="R345" s="361"/>
      <c r="S345" s="361"/>
      <c r="T345" s="361"/>
      <c r="U345" s="361"/>
      <c r="V345" s="361"/>
      <c r="W345" s="361"/>
      <c r="X345" s="361"/>
      <c r="Y345" s="361"/>
      <c r="Z345" s="361"/>
      <c r="AA345" s="361"/>
      <c r="AB345" s="361"/>
      <c r="AC345" s="361"/>
      <c r="AD345" s="361"/>
      <c r="AE345" s="361"/>
    </row>
    <row r="346">
      <c r="A346" s="361"/>
      <c r="B346" s="361"/>
      <c r="C346" s="361"/>
      <c r="D346" s="361"/>
      <c r="E346" s="361"/>
      <c r="F346" s="361"/>
      <c r="G346" s="361"/>
      <c r="H346" s="361"/>
      <c r="I346" s="361"/>
      <c r="J346" s="361"/>
      <c r="K346" s="361"/>
      <c r="L346" s="361"/>
      <c r="M346" s="361"/>
      <c r="N346" s="361"/>
      <c r="O346" s="361"/>
      <c r="P346" s="361"/>
      <c r="Q346" s="361"/>
      <c r="R346" s="361"/>
      <c r="S346" s="361"/>
      <c r="T346" s="361"/>
      <c r="U346" s="361"/>
      <c r="V346" s="361"/>
      <c r="W346" s="361"/>
      <c r="X346" s="361"/>
      <c r="Y346" s="361"/>
      <c r="Z346" s="361"/>
      <c r="AA346" s="361"/>
      <c r="AB346" s="361"/>
      <c r="AC346" s="361"/>
      <c r="AD346" s="361"/>
      <c r="AE346" s="361"/>
    </row>
    <row r="347">
      <c r="A347" s="361"/>
      <c r="B347" s="361"/>
      <c r="C347" s="361"/>
      <c r="D347" s="361"/>
      <c r="E347" s="361"/>
      <c r="F347" s="361"/>
      <c r="G347" s="361"/>
      <c r="H347" s="361"/>
      <c r="I347" s="361"/>
      <c r="J347" s="361"/>
      <c r="K347" s="361"/>
      <c r="L347" s="361"/>
      <c r="M347" s="361"/>
      <c r="N347" s="361"/>
      <c r="O347" s="361"/>
      <c r="P347" s="361"/>
      <c r="Q347" s="361"/>
      <c r="R347" s="361"/>
      <c r="S347" s="361"/>
      <c r="T347" s="361"/>
      <c r="U347" s="361"/>
      <c r="V347" s="361"/>
      <c r="W347" s="361"/>
      <c r="X347" s="361"/>
      <c r="Y347" s="361"/>
      <c r="Z347" s="361"/>
      <c r="AA347" s="361"/>
      <c r="AB347" s="361"/>
      <c r="AC347" s="361"/>
      <c r="AD347" s="361"/>
      <c r="AE347" s="361"/>
    </row>
    <row r="348">
      <c r="A348" s="361"/>
      <c r="B348" s="361"/>
      <c r="C348" s="361"/>
      <c r="D348" s="361"/>
      <c r="E348" s="361"/>
      <c r="F348" s="361"/>
      <c r="G348" s="361"/>
      <c r="H348" s="361"/>
      <c r="I348" s="361"/>
      <c r="J348" s="361"/>
      <c r="K348" s="361"/>
      <c r="L348" s="361"/>
      <c r="M348" s="361"/>
      <c r="N348" s="361"/>
      <c r="O348" s="361"/>
      <c r="P348" s="361"/>
      <c r="Q348" s="361"/>
      <c r="R348" s="361"/>
      <c r="S348" s="361"/>
      <c r="T348" s="361"/>
      <c r="U348" s="361"/>
      <c r="V348" s="361"/>
      <c r="W348" s="361"/>
      <c r="X348" s="361"/>
      <c r="Y348" s="361"/>
      <c r="Z348" s="361"/>
      <c r="AA348" s="361"/>
      <c r="AB348" s="361"/>
      <c r="AC348" s="361"/>
      <c r="AD348" s="361"/>
      <c r="AE348" s="361"/>
    </row>
    <row r="349">
      <c r="A349" s="361"/>
      <c r="B349" s="361"/>
      <c r="C349" s="361"/>
      <c r="D349" s="361"/>
      <c r="E349" s="361"/>
      <c r="F349" s="361"/>
      <c r="G349" s="361"/>
      <c r="H349" s="361"/>
      <c r="I349" s="361"/>
      <c r="J349" s="361"/>
      <c r="K349" s="361"/>
      <c r="L349" s="361"/>
      <c r="M349" s="361"/>
      <c r="N349" s="361"/>
      <c r="O349" s="361"/>
      <c r="P349" s="361"/>
      <c r="Q349" s="361"/>
      <c r="R349" s="361"/>
      <c r="S349" s="361"/>
      <c r="T349" s="361"/>
      <c r="U349" s="361"/>
      <c r="V349" s="361"/>
      <c r="W349" s="361"/>
      <c r="X349" s="361"/>
      <c r="Y349" s="361"/>
      <c r="Z349" s="361"/>
      <c r="AA349" s="361"/>
      <c r="AB349" s="361"/>
      <c r="AC349" s="361"/>
      <c r="AD349" s="361"/>
      <c r="AE349" s="361"/>
    </row>
    <row r="350">
      <c r="A350" s="361"/>
      <c r="B350" s="361"/>
      <c r="C350" s="361"/>
      <c r="D350" s="361"/>
      <c r="E350" s="361"/>
      <c r="F350" s="361"/>
      <c r="G350" s="361"/>
      <c r="H350" s="361"/>
      <c r="I350" s="361"/>
      <c r="J350" s="361"/>
      <c r="K350" s="361"/>
      <c r="L350" s="361"/>
      <c r="M350" s="361"/>
      <c r="N350" s="361"/>
      <c r="O350" s="361"/>
      <c r="P350" s="361"/>
      <c r="Q350" s="361"/>
      <c r="R350" s="361"/>
      <c r="S350" s="361"/>
      <c r="T350" s="361"/>
      <c r="U350" s="361"/>
      <c r="V350" s="361"/>
      <c r="W350" s="361"/>
      <c r="X350" s="361"/>
      <c r="Y350" s="361"/>
      <c r="Z350" s="361"/>
      <c r="AA350" s="361"/>
      <c r="AB350" s="361"/>
      <c r="AC350" s="361"/>
      <c r="AD350" s="361"/>
      <c r="AE350" s="361"/>
    </row>
    <row r="351">
      <c r="A351" s="361"/>
      <c r="B351" s="361"/>
      <c r="C351" s="361"/>
      <c r="D351" s="361"/>
      <c r="E351" s="361"/>
      <c r="F351" s="361"/>
      <c r="G351" s="361"/>
      <c r="H351" s="361"/>
      <c r="I351" s="361"/>
      <c r="J351" s="361"/>
      <c r="K351" s="361"/>
      <c r="L351" s="361"/>
      <c r="M351" s="361"/>
      <c r="N351" s="361"/>
      <c r="O351" s="361"/>
      <c r="P351" s="361"/>
      <c r="Q351" s="361"/>
      <c r="R351" s="361"/>
      <c r="S351" s="361"/>
      <c r="T351" s="361"/>
      <c r="U351" s="361"/>
      <c r="V351" s="361"/>
      <c r="W351" s="361"/>
      <c r="X351" s="361"/>
      <c r="Y351" s="361"/>
      <c r="Z351" s="361"/>
      <c r="AA351" s="361"/>
      <c r="AB351" s="361"/>
      <c r="AC351" s="361"/>
      <c r="AD351" s="361"/>
      <c r="AE351" s="361"/>
    </row>
    <row r="352">
      <c r="A352" s="361"/>
      <c r="B352" s="361"/>
      <c r="C352" s="361"/>
      <c r="D352" s="361"/>
      <c r="E352" s="361"/>
      <c r="F352" s="361"/>
      <c r="G352" s="361"/>
      <c r="H352" s="361"/>
      <c r="I352" s="361"/>
      <c r="J352" s="361"/>
      <c r="K352" s="361"/>
      <c r="L352" s="361"/>
      <c r="M352" s="361"/>
      <c r="N352" s="361"/>
      <c r="O352" s="361"/>
      <c r="P352" s="361"/>
      <c r="Q352" s="361"/>
      <c r="R352" s="361"/>
      <c r="S352" s="361"/>
      <c r="T352" s="361"/>
      <c r="U352" s="361"/>
      <c r="V352" s="361"/>
      <c r="W352" s="361"/>
      <c r="X352" s="361"/>
      <c r="Y352" s="361"/>
      <c r="Z352" s="361"/>
      <c r="AA352" s="361"/>
      <c r="AB352" s="361"/>
      <c r="AC352" s="361"/>
      <c r="AD352" s="361"/>
      <c r="AE352" s="361"/>
    </row>
    <row r="353">
      <c r="A353" s="361"/>
      <c r="B353" s="361"/>
      <c r="C353" s="361"/>
      <c r="D353" s="361"/>
      <c r="E353" s="361"/>
      <c r="F353" s="361"/>
      <c r="G353" s="361"/>
      <c r="H353" s="361"/>
      <c r="I353" s="361"/>
      <c r="J353" s="361"/>
      <c r="K353" s="361"/>
      <c r="L353" s="361"/>
      <c r="M353" s="361"/>
      <c r="N353" s="361"/>
      <c r="O353" s="361"/>
      <c r="P353" s="361"/>
      <c r="Q353" s="361"/>
      <c r="R353" s="361"/>
      <c r="S353" s="361"/>
      <c r="T353" s="361"/>
      <c r="U353" s="361"/>
      <c r="V353" s="361"/>
      <c r="W353" s="361"/>
      <c r="X353" s="361"/>
      <c r="Y353" s="361"/>
      <c r="Z353" s="361"/>
      <c r="AA353" s="361"/>
      <c r="AB353" s="361"/>
      <c r="AC353" s="361"/>
      <c r="AD353" s="361"/>
      <c r="AE353" s="361"/>
    </row>
    <row r="354">
      <c r="A354" s="361"/>
      <c r="B354" s="361"/>
      <c r="C354" s="361"/>
      <c r="D354" s="361"/>
      <c r="E354" s="361"/>
      <c r="F354" s="361"/>
      <c r="G354" s="361"/>
      <c r="H354" s="361"/>
      <c r="I354" s="361"/>
      <c r="J354" s="361"/>
      <c r="K354" s="361"/>
      <c r="L354" s="361"/>
      <c r="M354" s="361"/>
      <c r="N354" s="361"/>
      <c r="O354" s="361"/>
      <c r="P354" s="361"/>
      <c r="Q354" s="361"/>
      <c r="R354" s="361"/>
      <c r="S354" s="361"/>
      <c r="T354" s="361"/>
      <c r="U354" s="361"/>
      <c r="V354" s="361"/>
      <c r="W354" s="361"/>
      <c r="X354" s="361"/>
      <c r="Y354" s="361"/>
      <c r="Z354" s="361"/>
      <c r="AA354" s="361"/>
      <c r="AB354" s="361"/>
      <c r="AC354" s="361"/>
      <c r="AD354" s="361"/>
      <c r="AE354" s="361"/>
    </row>
    <row r="355">
      <c r="A355" s="361"/>
      <c r="B355" s="361"/>
      <c r="C355" s="361"/>
      <c r="D355" s="361"/>
      <c r="E355" s="361"/>
      <c r="F355" s="361"/>
      <c r="G355" s="361"/>
      <c r="H355" s="361"/>
      <c r="I355" s="361"/>
      <c r="J355" s="361"/>
      <c r="K355" s="361"/>
      <c r="L355" s="361"/>
      <c r="M355" s="361"/>
      <c r="N355" s="361"/>
      <c r="O355" s="361"/>
      <c r="P355" s="361"/>
      <c r="Q355" s="361"/>
      <c r="R355" s="361"/>
      <c r="S355" s="361"/>
      <c r="T355" s="361"/>
      <c r="U355" s="361"/>
      <c r="V355" s="361"/>
      <c r="W355" s="361"/>
      <c r="X355" s="361"/>
      <c r="Y355" s="361"/>
      <c r="Z355" s="361"/>
      <c r="AA355" s="361"/>
      <c r="AB355" s="361"/>
      <c r="AC355" s="361"/>
      <c r="AD355" s="361"/>
      <c r="AE355" s="361"/>
    </row>
    <row r="356">
      <c r="A356" s="361"/>
      <c r="B356" s="361"/>
      <c r="C356" s="361"/>
      <c r="D356" s="361"/>
      <c r="E356" s="361"/>
      <c r="F356" s="361"/>
      <c r="G356" s="361"/>
      <c r="H356" s="361"/>
      <c r="I356" s="361"/>
      <c r="J356" s="361"/>
      <c r="K356" s="361"/>
      <c r="L356" s="361"/>
      <c r="M356" s="361"/>
      <c r="N356" s="361"/>
      <c r="O356" s="361"/>
      <c r="P356" s="361"/>
      <c r="Q356" s="361"/>
      <c r="R356" s="361"/>
      <c r="S356" s="361"/>
      <c r="T356" s="361"/>
      <c r="U356" s="361"/>
      <c r="V356" s="361"/>
      <c r="W356" s="361"/>
      <c r="X356" s="361"/>
      <c r="Y356" s="361"/>
      <c r="Z356" s="361"/>
      <c r="AA356" s="361"/>
      <c r="AB356" s="361"/>
      <c r="AC356" s="361"/>
      <c r="AD356" s="361"/>
      <c r="AE356" s="361"/>
    </row>
    <row r="357">
      <c r="A357" s="361"/>
      <c r="B357" s="361"/>
      <c r="C357" s="361"/>
      <c r="D357" s="361"/>
      <c r="E357" s="361"/>
      <c r="F357" s="361"/>
      <c r="G357" s="361"/>
      <c r="H357" s="361"/>
      <c r="I357" s="361"/>
      <c r="J357" s="361"/>
      <c r="K357" s="361"/>
      <c r="L357" s="361"/>
      <c r="M357" s="361"/>
      <c r="N357" s="361"/>
      <c r="O357" s="361"/>
      <c r="P357" s="361"/>
      <c r="Q357" s="361"/>
      <c r="R357" s="361"/>
      <c r="S357" s="361"/>
      <c r="T357" s="361"/>
      <c r="U357" s="361"/>
      <c r="V357" s="361"/>
      <c r="W357" s="361"/>
      <c r="X357" s="361"/>
      <c r="Y357" s="361"/>
      <c r="Z357" s="361"/>
      <c r="AA357" s="361"/>
      <c r="AB357" s="361"/>
      <c r="AC357" s="361"/>
      <c r="AD357" s="361"/>
      <c r="AE357" s="361"/>
    </row>
    <row r="358">
      <c r="A358" s="361"/>
      <c r="B358" s="361"/>
      <c r="C358" s="361"/>
      <c r="D358" s="361"/>
      <c r="E358" s="361"/>
      <c r="F358" s="361"/>
      <c r="G358" s="361"/>
      <c r="H358" s="361"/>
      <c r="I358" s="361"/>
      <c r="J358" s="361"/>
      <c r="K358" s="361"/>
      <c r="L358" s="361"/>
      <c r="M358" s="361"/>
      <c r="N358" s="361"/>
      <c r="O358" s="361"/>
      <c r="P358" s="361"/>
      <c r="Q358" s="361"/>
      <c r="R358" s="361"/>
      <c r="S358" s="361"/>
      <c r="T358" s="361"/>
      <c r="U358" s="361"/>
      <c r="V358" s="361"/>
      <c r="W358" s="361"/>
      <c r="X358" s="361"/>
      <c r="Y358" s="361"/>
      <c r="Z358" s="361"/>
      <c r="AA358" s="361"/>
      <c r="AB358" s="361"/>
      <c r="AC358" s="361"/>
      <c r="AD358" s="361"/>
      <c r="AE358" s="361"/>
    </row>
    <row r="359">
      <c r="A359" s="361"/>
      <c r="B359" s="361"/>
      <c r="C359" s="361"/>
      <c r="D359" s="361"/>
      <c r="E359" s="361"/>
      <c r="F359" s="361"/>
      <c r="G359" s="361"/>
      <c r="H359" s="361"/>
      <c r="I359" s="361"/>
      <c r="J359" s="361"/>
      <c r="K359" s="361"/>
      <c r="L359" s="361"/>
      <c r="M359" s="361"/>
      <c r="N359" s="361"/>
      <c r="O359" s="361"/>
      <c r="P359" s="361"/>
      <c r="Q359" s="361"/>
      <c r="R359" s="361"/>
      <c r="S359" s="361"/>
      <c r="T359" s="361"/>
      <c r="U359" s="361"/>
      <c r="V359" s="361"/>
      <c r="W359" s="361"/>
      <c r="X359" s="361"/>
      <c r="Y359" s="361"/>
      <c r="Z359" s="361"/>
      <c r="AA359" s="361"/>
      <c r="AB359" s="361"/>
      <c r="AC359" s="361"/>
      <c r="AD359" s="361"/>
      <c r="AE359" s="361"/>
    </row>
    <row r="360">
      <c r="A360" s="361"/>
      <c r="B360" s="361"/>
      <c r="C360" s="361"/>
      <c r="D360" s="361"/>
      <c r="E360" s="361"/>
      <c r="F360" s="361"/>
      <c r="G360" s="361"/>
      <c r="H360" s="361"/>
      <c r="I360" s="361"/>
      <c r="J360" s="361"/>
      <c r="K360" s="361"/>
      <c r="L360" s="361"/>
      <c r="M360" s="361"/>
      <c r="N360" s="361"/>
      <c r="O360" s="361"/>
      <c r="P360" s="361"/>
      <c r="Q360" s="361"/>
      <c r="R360" s="361"/>
      <c r="S360" s="361"/>
      <c r="T360" s="361"/>
      <c r="U360" s="361"/>
      <c r="V360" s="361"/>
      <c r="W360" s="361"/>
      <c r="X360" s="361"/>
      <c r="Y360" s="361"/>
      <c r="Z360" s="361"/>
      <c r="AA360" s="361"/>
      <c r="AB360" s="361"/>
      <c r="AC360" s="361"/>
      <c r="AD360" s="361"/>
      <c r="AE360" s="361"/>
    </row>
    <row r="361">
      <c r="A361" s="361"/>
      <c r="B361" s="361"/>
      <c r="C361" s="361"/>
      <c r="D361" s="361"/>
      <c r="E361" s="361"/>
      <c r="F361" s="361"/>
      <c r="G361" s="361"/>
      <c r="H361" s="361"/>
      <c r="I361" s="361"/>
      <c r="J361" s="361"/>
      <c r="K361" s="361"/>
      <c r="L361" s="361"/>
      <c r="M361" s="361"/>
      <c r="N361" s="361"/>
      <c r="O361" s="361"/>
      <c r="P361" s="361"/>
      <c r="Q361" s="361"/>
      <c r="R361" s="361"/>
      <c r="S361" s="361"/>
      <c r="T361" s="361"/>
      <c r="U361" s="361"/>
      <c r="V361" s="361"/>
      <c r="W361" s="361"/>
      <c r="X361" s="361"/>
      <c r="Y361" s="361"/>
      <c r="Z361" s="361"/>
      <c r="AA361" s="361"/>
      <c r="AB361" s="361"/>
      <c r="AC361" s="361"/>
      <c r="AD361" s="361"/>
      <c r="AE361" s="361"/>
    </row>
    <row r="362">
      <c r="A362" s="361"/>
      <c r="B362" s="361"/>
      <c r="C362" s="361"/>
      <c r="D362" s="361"/>
      <c r="E362" s="361"/>
      <c r="F362" s="361"/>
      <c r="G362" s="361"/>
      <c r="H362" s="361"/>
      <c r="I362" s="361"/>
      <c r="J362" s="361"/>
      <c r="K362" s="361"/>
      <c r="L362" s="361"/>
      <c r="M362" s="361"/>
      <c r="N362" s="361"/>
      <c r="O362" s="361"/>
      <c r="P362" s="361"/>
      <c r="Q362" s="361"/>
      <c r="R362" s="361"/>
      <c r="S362" s="361"/>
      <c r="T362" s="361"/>
      <c r="U362" s="361"/>
      <c r="V362" s="361"/>
      <c r="W362" s="361"/>
      <c r="X362" s="361"/>
      <c r="Y362" s="361"/>
      <c r="Z362" s="361"/>
      <c r="AA362" s="361"/>
      <c r="AB362" s="361"/>
      <c r="AC362" s="361"/>
      <c r="AD362" s="361"/>
      <c r="AE362" s="361"/>
    </row>
    <row r="363">
      <c r="A363" s="361"/>
      <c r="B363" s="361"/>
      <c r="C363" s="361"/>
      <c r="D363" s="361"/>
      <c r="E363" s="361"/>
      <c r="F363" s="361"/>
      <c r="G363" s="361"/>
      <c r="H363" s="361"/>
      <c r="I363" s="361"/>
      <c r="J363" s="361"/>
      <c r="K363" s="361"/>
      <c r="L363" s="361"/>
      <c r="M363" s="361"/>
      <c r="N363" s="361"/>
      <c r="O363" s="361"/>
      <c r="P363" s="361"/>
      <c r="Q363" s="361"/>
      <c r="R363" s="361"/>
      <c r="S363" s="361"/>
      <c r="T363" s="361"/>
      <c r="U363" s="361"/>
      <c r="V363" s="361"/>
      <c r="W363" s="361"/>
      <c r="X363" s="361"/>
      <c r="Y363" s="361"/>
      <c r="Z363" s="361"/>
      <c r="AA363" s="361"/>
      <c r="AB363" s="361"/>
      <c r="AC363" s="361"/>
      <c r="AD363" s="361"/>
      <c r="AE363" s="361"/>
    </row>
    <row r="364">
      <c r="A364" s="361"/>
      <c r="B364" s="361"/>
      <c r="C364" s="361"/>
      <c r="D364" s="361"/>
      <c r="E364" s="361"/>
      <c r="F364" s="361"/>
      <c r="G364" s="361"/>
      <c r="H364" s="361"/>
      <c r="I364" s="361"/>
      <c r="J364" s="361"/>
      <c r="K364" s="361"/>
      <c r="L364" s="361"/>
      <c r="M364" s="361"/>
      <c r="N364" s="361"/>
      <c r="O364" s="361"/>
      <c r="P364" s="361"/>
      <c r="Q364" s="361"/>
      <c r="R364" s="361"/>
      <c r="S364" s="361"/>
      <c r="T364" s="361"/>
      <c r="U364" s="361"/>
      <c r="V364" s="361"/>
      <c r="W364" s="361"/>
      <c r="X364" s="361"/>
      <c r="Y364" s="361"/>
      <c r="Z364" s="361"/>
      <c r="AA364" s="361"/>
      <c r="AB364" s="361"/>
      <c r="AC364" s="361"/>
      <c r="AD364" s="361"/>
      <c r="AE364" s="361"/>
    </row>
    <row r="365">
      <c r="A365" s="361"/>
      <c r="B365" s="361"/>
      <c r="C365" s="361"/>
      <c r="D365" s="361"/>
      <c r="E365" s="361"/>
      <c r="F365" s="361"/>
      <c r="G365" s="361"/>
      <c r="H365" s="361"/>
      <c r="I365" s="361"/>
      <c r="J365" s="361"/>
      <c r="K365" s="361"/>
      <c r="L365" s="361"/>
      <c r="M365" s="361"/>
      <c r="N365" s="361"/>
      <c r="O365" s="361"/>
      <c r="P365" s="361"/>
      <c r="Q365" s="361"/>
      <c r="R365" s="361"/>
      <c r="S365" s="361"/>
      <c r="T365" s="361"/>
      <c r="U365" s="361"/>
      <c r="V365" s="361"/>
      <c r="W365" s="361"/>
      <c r="X365" s="361"/>
      <c r="Y365" s="361"/>
      <c r="Z365" s="361"/>
      <c r="AA365" s="361"/>
      <c r="AB365" s="361"/>
      <c r="AC365" s="361"/>
      <c r="AD365" s="361"/>
      <c r="AE365" s="361"/>
    </row>
    <row r="366">
      <c r="A366" s="361"/>
      <c r="B366" s="361"/>
      <c r="C366" s="361"/>
      <c r="D366" s="361"/>
      <c r="E366" s="361"/>
      <c r="F366" s="361"/>
      <c r="G366" s="361"/>
      <c r="H366" s="361"/>
      <c r="I366" s="361"/>
      <c r="J366" s="361"/>
      <c r="K366" s="361"/>
      <c r="L366" s="361"/>
      <c r="M366" s="361"/>
      <c r="N366" s="361"/>
      <c r="O366" s="361"/>
      <c r="P366" s="361"/>
      <c r="Q366" s="361"/>
      <c r="R366" s="361"/>
      <c r="S366" s="361"/>
      <c r="T366" s="361"/>
      <c r="U366" s="361"/>
      <c r="V366" s="361"/>
      <c r="W366" s="361"/>
      <c r="X366" s="361"/>
      <c r="Y366" s="361"/>
      <c r="Z366" s="361"/>
      <c r="AA366" s="361"/>
      <c r="AB366" s="361"/>
      <c r="AC366" s="361"/>
      <c r="AD366" s="361"/>
      <c r="AE366" s="361"/>
    </row>
    <row r="367">
      <c r="A367" s="361"/>
      <c r="B367" s="361"/>
      <c r="C367" s="361"/>
      <c r="D367" s="361"/>
      <c r="E367" s="361"/>
      <c r="F367" s="361"/>
      <c r="G367" s="361"/>
      <c r="H367" s="361"/>
      <c r="I367" s="361"/>
      <c r="J367" s="361"/>
      <c r="K367" s="361"/>
      <c r="L367" s="361"/>
      <c r="M367" s="361"/>
      <c r="N367" s="361"/>
      <c r="O367" s="361"/>
      <c r="P367" s="361"/>
      <c r="Q367" s="361"/>
      <c r="R367" s="361"/>
      <c r="S367" s="361"/>
      <c r="T367" s="361"/>
      <c r="U367" s="361"/>
      <c r="V367" s="361"/>
      <c r="W367" s="361"/>
      <c r="X367" s="361"/>
      <c r="Y367" s="361"/>
      <c r="Z367" s="361"/>
      <c r="AA367" s="361"/>
      <c r="AB367" s="361"/>
      <c r="AC367" s="361"/>
      <c r="AD367" s="361"/>
      <c r="AE367" s="361"/>
    </row>
    <row r="368">
      <c r="A368" s="361"/>
      <c r="B368" s="361"/>
      <c r="C368" s="361"/>
      <c r="D368" s="361"/>
      <c r="E368" s="361"/>
      <c r="F368" s="361"/>
      <c r="G368" s="361"/>
      <c r="H368" s="361"/>
      <c r="I368" s="361"/>
      <c r="J368" s="361"/>
      <c r="K368" s="361"/>
      <c r="L368" s="361"/>
      <c r="M368" s="361"/>
      <c r="N368" s="361"/>
      <c r="O368" s="361"/>
      <c r="P368" s="361"/>
      <c r="Q368" s="361"/>
      <c r="R368" s="361"/>
      <c r="S368" s="361"/>
      <c r="T368" s="361"/>
      <c r="U368" s="361"/>
      <c r="V368" s="361"/>
      <c r="W368" s="361"/>
      <c r="X368" s="361"/>
      <c r="Y368" s="361"/>
      <c r="Z368" s="361"/>
      <c r="AA368" s="361"/>
      <c r="AB368" s="361"/>
      <c r="AC368" s="361"/>
      <c r="AD368" s="361"/>
      <c r="AE368" s="361"/>
    </row>
    <row r="369">
      <c r="A369" s="361"/>
      <c r="B369" s="361"/>
      <c r="C369" s="361"/>
      <c r="D369" s="361"/>
      <c r="E369" s="361"/>
      <c r="F369" s="361"/>
      <c r="G369" s="361"/>
      <c r="H369" s="361"/>
      <c r="I369" s="361"/>
      <c r="J369" s="361"/>
      <c r="K369" s="361"/>
      <c r="L369" s="361"/>
      <c r="M369" s="361"/>
      <c r="N369" s="361"/>
      <c r="O369" s="361"/>
      <c r="P369" s="361"/>
      <c r="Q369" s="361"/>
      <c r="R369" s="361"/>
      <c r="S369" s="361"/>
      <c r="T369" s="361"/>
      <c r="U369" s="361"/>
      <c r="V369" s="361"/>
      <c r="W369" s="361"/>
      <c r="X369" s="361"/>
      <c r="Y369" s="361"/>
      <c r="Z369" s="361"/>
      <c r="AA369" s="361"/>
      <c r="AB369" s="361"/>
      <c r="AC369" s="361"/>
      <c r="AD369" s="361"/>
      <c r="AE369" s="361"/>
    </row>
    <row r="370">
      <c r="A370" s="361"/>
      <c r="B370" s="361"/>
      <c r="C370" s="361"/>
      <c r="D370" s="361"/>
      <c r="E370" s="361"/>
      <c r="F370" s="361"/>
      <c r="G370" s="361"/>
      <c r="H370" s="361"/>
      <c r="I370" s="361"/>
      <c r="J370" s="361"/>
      <c r="K370" s="361"/>
      <c r="L370" s="361"/>
      <c r="M370" s="361"/>
      <c r="N370" s="361"/>
      <c r="O370" s="361"/>
      <c r="P370" s="361"/>
      <c r="Q370" s="361"/>
      <c r="R370" s="361"/>
      <c r="S370" s="361"/>
      <c r="T370" s="361"/>
      <c r="U370" s="361"/>
      <c r="V370" s="361"/>
      <c r="W370" s="361"/>
      <c r="X370" s="361"/>
      <c r="Y370" s="361"/>
      <c r="Z370" s="361"/>
      <c r="AA370" s="361"/>
      <c r="AB370" s="361"/>
      <c r="AC370" s="361"/>
      <c r="AD370" s="361"/>
      <c r="AE370" s="361"/>
    </row>
    <row r="371">
      <c r="A371" s="361"/>
      <c r="B371" s="361"/>
      <c r="C371" s="361"/>
      <c r="D371" s="361"/>
      <c r="E371" s="361"/>
      <c r="F371" s="361"/>
      <c r="G371" s="361"/>
      <c r="H371" s="361"/>
      <c r="I371" s="361"/>
      <c r="J371" s="361"/>
      <c r="K371" s="361"/>
      <c r="L371" s="361"/>
      <c r="M371" s="361"/>
      <c r="N371" s="361"/>
      <c r="O371" s="361"/>
      <c r="P371" s="361"/>
      <c r="Q371" s="361"/>
      <c r="R371" s="361"/>
      <c r="S371" s="361"/>
      <c r="T371" s="361"/>
      <c r="U371" s="361"/>
      <c r="V371" s="361"/>
      <c r="W371" s="361"/>
      <c r="X371" s="361"/>
      <c r="Y371" s="361"/>
      <c r="Z371" s="361"/>
      <c r="AA371" s="361"/>
      <c r="AB371" s="361"/>
      <c r="AC371" s="361"/>
      <c r="AD371" s="361"/>
      <c r="AE371" s="361"/>
    </row>
    <row r="372">
      <c r="A372" s="361"/>
      <c r="B372" s="361"/>
      <c r="C372" s="361"/>
      <c r="D372" s="361"/>
      <c r="E372" s="361"/>
      <c r="F372" s="361"/>
      <c r="G372" s="361"/>
      <c r="H372" s="361"/>
      <c r="I372" s="361"/>
      <c r="J372" s="361"/>
      <c r="K372" s="361"/>
      <c r="L372" s="361"/>
      <c r="M372" s="361"/>
      <c r="N372" s="361"/>
      <c r="O372" s="361"/>
      <c r="P372" s="361"/>
      <c r="Q372" s="361"/>
      <c r="R372" s="361"/>
      <c r="S372" s="361"/>
      <c r="T372" s="361"/>
      <c r="U372" s="361"/>
      <c r="V372" s="361"/>
      <c r="W372" s="361"/>
      <c r="X372" s="361"/>
      <c r="Y372" s="361"/>
      <c r="Z372" s="361"/>
      <c r="AA372" s="361"/>
      <c r="AB372" s="361"/>
      <c r="AC372" s="361"/>
      <c r="AD372" s="361"/>
      <c r="AE372" s="361"/>
    </row>
    <row r="373">
      <c r="A373" s="361"/>
      <c r="B373" s="361"/>
      <c r="C373" s="361"/>
      <c r="D373" s="361"/>
      <c r="E373" s="361"/>
      <c r="F373" s="361"/>
      <c r="G373" s="361"/>
      <c r="H373" s="361"/>
      <c r="I373" s="361"/>
      <c r="J373" s="361"/>
      <c r="K373" s="361"/>
      <c r="L373" s="361"/>
      <c r="M373" s="361"/>
      <c r="N373" s="361"/>
      <c r="O373" s="361"/>
      <c r="P373" s="361"/>
      <c r="Q373" s="361"/>
      <c r="R373" s="361"/>
      <c r="S373" s="361"/>
      <c r="T373" s="361"/>
      <c r="U373" s="361"/>
      <c r="V373" s="361"/>
      <c r="W373" s="361"/>
      <c r="X373" s="361"/>
      <c r="Y373" s="361"/>
      <c r="Z373" s="361"/>
      <c r="AA373" s="361"/>
      <c r="AB373" s="361"/>
      <c r="AC373" s="361"/>
      <c r="AD373" s="361"/>
      <c r="AE373" s="361"/>
    </row>
    <row r="374">
      <c r="A374" s="361"/>
      <c r="B374" s="361"/>
      <c r="C374" s="361"/>
      <c r="D374" s="361"/>
      <c r="E374" s="361"/>
      <c r="F374" s="361"/>
      <c r="G374" s="361"/>
      <c r="H374" s="361"/>
      <c r="I374" s="361"/>
      <c r="J374" s="361"/>
      <c r="K374" s="361"/>
      <c r="L374" s="361"/>
      <c r="M374" s="361"/>
      <c r="N374" s="361"/>
      <c r="O374" s="361"/>
      <c r="P374" s="361"/>
      <c r="Q374" s="361"/>
      <c r="R374" s="361"/>
      <c r="S374" s="361"/>
      <c r="T374" s="361"/>
      <c r="U374" s="361"/>
      <c r="V374" s="361"/>
      <c r="W374" s="361"/>
      <c r="X374" s="361"/>
      <c r="Y374" s="361"/>
      <c r="Z374" s="361"/>
      <c r="AA374" s="361"/>
      <c r="AB374" s="361"/>
      <c r="AC374" s="361"/>
      <c r="AD374" s="361"/>
      <c r="AE374" s="361"/>
    </row>
    <row r="375">
      <c r="A375" s="361"/>
      <c r="B375" s="361"/>
      <c r="C375" s="361"/>
      <c r="D375" s="361"/>
      <c r="E375" s="361"/>
      <c r="F375" s="361"/>
      <c r="G375" s="361"/>
      <c r="H375" s="361"/>
      <c r="I375" s="361"/>
      <c r="J375" s="361"/>
      <c r="K375" s="361"/>
      <c r="L375" s="361"/>
      <c r="M375" s="361"/>
      <c r="N375" s="361"/>
      <c r="O375" s="361"/>
      <c r="P375" s="361"/>
      <c r="Q375" s="361"/>
      <c r="R375" s="361"/>
      <c r="S375" s="361"/>
      <c r="T375" s="361"/>
      <c r="U375" s="361"/>
      <c r="V375" s="361"/>
      <c r="W375" s="361"/>
      <c r="X375" s="361"/>
      <c r="Y375" s="361"/>
      <c r="Z375" s="361"/>
      <c r="AA375" s="361"/>
      <c r="AB375" s="361"/>
      <c r="AC375" s="361"/>
      <c r="AD375" s="361"/>
      <c r="AE375" s="361"/>
    </row>
    <row r="376">
      <c r="A376" s="361"/>
      <c r="B376" s="361"/>
      <c r="C376" s="361"/>
      <c r="D376" s="361"/>
      <c r="E376" s="361"/>
      <c r="F376" s="361"/>
      <c r="G376" s="361"/>
      <c r="H376" s="361"/>
      <c r="I376" s="361"/>
      <c r="J376" s="361"/>
      <c r="K376" s="361"/>
      <c r="L376" s="361"/>
      <c r="M376" s="361"/>
      <c r="N376" s="361"/>
      <c r="O376" s="361"/>
      <c r="P376" s="361"/>
      <c r="Q376" s="361"/>
      <c r="R376" s="361"/>
      <c r="S376" s="361"/>
      <c r="T376" s="361"/>
      <c r="U376" s="361"/>
      <c r="V376" s="361"/>
      <c r="W376" s="361"/>
      <c r="X376" s="361"/>
      <c r="Y376" s="361"/>
      <c r="Z376" s="361"/>
      <c r="AA376" s="361"/>
      <c r="AB376" s="361"/>
      <c r="AC376" s="361"/>
      <c r="AD376" s="361"/>
      <c r="AE376" s="361"/>
    </row>
    <row r="377">
      <c r="A377" s="361"/>
      <c r="B377" s="361"/>
      <c r="C377" s="361"/>
      <c r="D377" s="361"/>
      <c r="E377" s="361"/>
      <c r="F377" s="361"/>
      <c r="G377" s="361"/>
      <c r="H377" s="361"/>
      <c r="I377" s="361"/>
      <c r="J377" s="361"/>
      <c r="K377" s="361"/>
      <c r="L377" s="361"/>
      <c r="M377" s="361"/>
      <c r="N377" s="361"/>
      <c r="O377" s="361"/>
      <c r="P377" s="361"/>
      <c r="Q377" s="361"/>
      <c r="R377" s="361"/>
      <c r="S377" s="361"/>
      <c r="T377" s="361"/>
      <c r="U377" s="361"/>
      <c r="V377" s="361"/>
      <c r="W377" s="361"/>
      <c r="X377" s="361"/>
      <c r="Y377" s="361"/>
      <c r="Z377" s="361"/>
      <c r="AA377" s="361"/>
      <c r="AB377" s="361"/>
      <c r="AC377" s="361"/>
      <c r="AD377" s="361"/>
      <c r="AE377" s="361"/>
    </row>
    <row r="378">
      <c r="A378" s="361"/>
      <c r="B378" s="361"/>
      <c r="C378" s="361"/>
      <c r="D378" s="361"/>
      <c r="E378" s="361"/>
      <c r="F378" s="361"/>
      <c r="G378" s="361"/>
      <c r="H378" s="361"/>
      <c r="I378" s="361"/>
      <c r="J378" s="361"/>
      <c r="K378" s="361"/>
      <c r="L378" s="361"/>
      <c r="M378" s="361"/>
      <c r="N378" s="361"/>
      <c r="O378" s="361"/>
      <c r="P378" s="361"/>
      <c r="Q378" s="361"/>
      <c r="R378" s="361"/>
      <c r="S378" s="361"/>
      <c r="T378" s="361"/>
      <c r="U378" s="361"/>
      <c r="V378" s="361"/>
      <c r="W378" s="361"/>
      <c r="X378" s="361"/>
      <c r="Y378" s="361"/>
      <c r="Z378" s="361"/>
      <c r="AA378" s="361"/>
      <c r="AB378" s="361"/>
      <c r="AC378" s="361"/>
      <c r="AD378" s="361"/>
      <c r="AE378" s="361"/>
    </row>
    <row r="379">
      <c r="A379" s="361"/>
      <c r="B379" s="361"/>
      <c r="C379" s="361"/>
      <c r="D379" s="361"/>
      <c r="E379" s="361"/>
      <c r="F379" s="361"/>
      <c r="G379" s="361"/>
      <c r="H379" s="361"/>
      <c r="I379" s="361"/>
      <c r="J379" s="361"/>
      <c r="K379" s="361"/>
      <c r="L379" s="361"/>
      <c r="M379" s="361"/>
      <c r="N379" s="361"/>
      <c r="O379" s="361"/>
      <c r="P379" s="361"/>
      <c r="Q379" s="361"/>
      <c r="R379" s="361"/>
      <c r="S379" s="361"/>
      <c r="T379" s="361"/>
      <c r="U379" s="361"/>
      <c r="V379" s="361"/>
      <c r="W379" s="361"/>
      <c r="X379" s="361"/>
      <c r="Y379" s="361"/>
      <c r="Z379" s="361"/>
      <c r="AA379" s="361"/>
      <c r="AB379" s="361"/>
      <c r="AC379" s="361"/>
      <c r="AD379" s="361"/>
      <c r="AE379" s="361"/>
    </row>
    <row r="380">
      <c r="A380" s="361"/>
      <c r="B380" s="361"/>
      <c r="C380" s="361"/>
      <c r="D380" s="361"/>
      <c r="E380" s="361"/>
      <c r="F380" s="361"/>
      <c r="G380" s="361"/>
      <c r="H380" s="361"/>
      <c r="I380" s="361"/>
      <c r="J380" s="361"/>
      <c r="K380" s="361"/>
      <c r="L380" s="361"/>
      <c r="M380" s="361"/>
      <c r="N380" s="361"/>
      <c r="O380" s="361"/>
      <c r="P380" s="361"/>
      <c r="Q380" s="361"/>
      <c r="R380" s="361"/>
      <c r="S380" s="361"/>
      <c r="T380" s="361"/>
      <c r="U380" s="361"/>
      <c r="V380" s="361"/>
      <c r="W380" s="361"/>
      <c r="X380" s="361"/>
      <c r="Y380" s="361"/>
      <c r="Z380" s="361"/>
      <c r="AA380" s="361"/>
      <c r="AB380" s="361"/>
      <c r="AC380" s="361"/>
      <c r="AD380" s="361"/>
      <c r="AE380" s="361"/>
    </row>
    <row r="381">
      <c r="A381" s="361"/>
      <c r="B381" s="361"/>
      <c r="C381" s="361"/>
      <c r="D381" s="361"/>
      <c r="E381" s="361"/>
      <c r="F381" s="361"/>
      <c r="G381" s="361"/>
      <c r="H381" s="361"/>
      <c r="I381" s="361"/>
      <c r="J381" s="361"/>
      <c r="K381" s="361"/>
      <c r="L381" s="361"/>
      <c r="M381" s="361"/>
      <c r="N381" s="361"/>
      <c r="O381" s="361"/>
      <c r="P381" s="361"/>
      <c r="Q381" s="361"/>
      <c r="R381" s="361"/>
      <c r="S381" s="361"/>
      <c r="T381" s="361"/>
      <c r="U381" s="361"/>
      <c r="V381" s="361"/>
      <c r="W381" s="361"/>
      <c r="X381" s="361"/>
      <c r="Y381" s="361"/>
      <c r="Z381" s="361"/>
      <c r="AA381" s="361"/>
      <c r="AB381" s="361"/>
      <c r="AC381" s="361"/>
      <c r="AD381" s="361"/>
      <c r="AE381" s="361"/>
    </row>
    <row r="382">
      <c r="A382" s="361"/>
      <c r="B382" s="361"/>
      <c r="C382" s="361"/>
      <c r="D382" s="361"/>
      <c r="E382" s="361"/>
      <c r="F382" s="361"/>
      <c r="G382" s="361"/>
      <c r="H382" s="361"/>
      <c r="I382" s="361"/>
      <c r="J382" s="361"/>
      <c r="K382" s="361"/>
      <c r="L382" s="361"/>
      <c r="M382" s="361"/>
      <c r="N382" s="361"/>
      <c r="O382" s="361"/>
      <c r="P382" s="361"/>
      <c r="Q382" s="361"/>
      <c r="R382" s="361"/>
      <c r="S382" s="361"/>
      <c r="T382" s="361"/>
      <c r="U382" s="361"/>
      <c r="V382" s="361"/>
      <c r="W382" s="361"/>
      <c r="X382" s="361"/>
      <c r="Y382" s="361"/>
      <c r="Z382" s="361"/>
      <c r="AA382" s="361"/>
      <c r="AB382" s="361"/>
      <c r="AC382" s="361"/>
      <c r="AD382" s="361"/>
      <c r="AE382" s="361"/>
    </row>
    <row r="383">
      <c r="A383" s="361"/>
      <c r="B383" s="361"/>
      <c r="C383" s="361"/>
      <c r="D383" s="361"/>
      <c r="E383" s="361"/>
      <c r="F383" s="361"/>
      <c r="G383" s="361"/>
      <c r="H383" s="361"/>
      <c r="I383" s="361"/>
      <c r="J383" s="361"/>
      <c r="K383" s="361"/>
      <c r="L383" s="361"/>
      <c r="M383" s="361"/>
      <c r="N383" s="361"/>
      <c r="O383" s="361"/>
      <c r="P383" s="361"/>
      <c r="Q383" s="361"/>
      <c r="R383" s="361"/>
      <c r="S383" s="361"/>
      <c r="T383" s="361"/>
      <c r="U383" s="361"/>
      <c r="V383" s="361"/>
      <c r="W383" s="361"/>
      <c r="X383" s="361"/>
      <c r="Y383" s="361"/>
      <c r="Z383" s="361"/>
      <c r="AA383" s="361"/>
      <c r="AB383" s="361"/>
      <c r="AC383" s="361"/>
      <c r="AD383" s="361"/>
      <c r="AE383" s="361"/>
    </row>
    <row r="384">
      <c r="A384" s="361"/>
      <c r="B384" s="361"/>
      <c r="C384" s="361"/>
      <c r="D384" s="361"/>
      <c r="E384" s="361"/>
      <c r="F384" s="361"/>
      <c r="G384" s="361"/>
      <c r="H384" s="361"/>
      <c r="I384" s="361"/>
      <c r="J384" s="361"/>
      <c r="K384" s="361"/>
      <c r="L384" s="361"/>
      <c r="M384" s="361"/>
      <c r="N384" s="361"/>
      <c r="O384" s="361"/>
      <c r="P384" s="361"/>
      <c r="Q384" s="361"/>
      <c r="R384" s="361"/>
      <c r="S384" s="361"/>
      <c r="T384" s="361"/>
      <c r="U384" s="361"/>
      <c r="V384" s="361"/>
      <c r="W384" s="361"/>
      <c r="X384" s="361"/>
      <c r="Y384" s="361"/>
      <c r="Z384" s="361"/>
      <c r="AA384" s="361"/>
      <c r="AB384" s="361"/>
      <c r="AC384" s="361"/>
      <c r="AD384" s="361"/>
      <c r="AE384" s="361"/>
    </row>
    <row r="385">
      <c r="A385" s="361"/>
      <c r="B385" s="361"/>
      <c r="C385" s="361"/>
      <c r="D385" s="361"/>
      <c r="E385" s="361"/>
      <c r="F385" s="361"/>
      <c r="G385" s="361"/>
      <c r="H385" s="361"/>
      <c r="I385" s="361"/>
      <c r="J385" s="361"/>
      <c r="K385" s="361"/>
      <c r="L385" s="361"/>
      <c r="M385" s="361"/>
      <c r="N385" s="361"/>
      <c r="O385" s="361"/>
      <c r="P385" s="361"/>
      <c r="Q385" s="361"/>
      <c r="R385" s="361"/>
      <c r="S385" s="361"/>
      <c r="T385" s="361"/>
      <c r="U385" s="361"/>
      <c r="V385" s="361"/>
      <c r="W385" s="361"/>
      <c r="X385" s="361"/>
      <c r="Y385" s="361"/>
      <c r="Z385" s="361"/>
      <c r="AA385" s="361"/>
      <c r="AB385" s="361"/>
      <c r="AC385" s="361"/>
      <c r="AD385" s="361"/>
      <c r="AE385" s="361"/>
    </row>
    <row r="386">
      <c r="A386" s="361"/>
      <c r="B386" s="361"/>
      <c r="C386" s="361"/>
      <c r="D386" s="361"/>
      <c r="E386" s="361"/>
      <c r="F386" s="361"/>
      <c r="G386" s="361"/>
      <c r="H386" s="361"/>
      <c r="I386" s="361"/>
      <c r="J386" s="361"/>
      <c r="K386" s="361"/>
      <c r="L386" s="361"/>
      <c r="M386" s="361"/>
      <c r="N386" s="361"/>
      <c r="O386" s="361"/>
      <c r="P386" s="361"/>
      <c r="Q386" s="361"/>
      <c r="R386" s="361"/>
      <c r="S386" s="361"/>
      <c r="T386" s="361"/>
      <c r="U386" s="361"/>
      <c r="V386" s="361"/>
      <c r="W386" s="361"/>
      <c r="X386" s="361"/>
      <c r="Y386" s="361"/>
      <c r="Z386" s="361"/>
      <c r="AA386" s="361"/>
      <c r="AB386" s="361"/>
      <c r="AC386" s="361"/>
      <c r="AD386" s="361"/>
      <c r="AE386" s="361"/>
    </row>
    <row r="387">
      <c r="A387" s="361"/>
      <c r="B387" s="361"/>
      <c r="C387" s="361"/>
      <c r="D387" s="361"/>
      <c r="E387" s="361"/>
      <c r="F387" s="361"/>
      <c r="G387" s="361"/>
      <c r="H387" s="361"/>
      <c r="I387" s="361"/>
      <c r="J387" s="361"/>
      <c r="K387" s="361"/>
      <c r="L387" s="361"/>
      <c r="M387" s="361"/>
      <c r="N387" s="361"/>
      <c r="O387" s="361"/>
      <c r="P387" s="361"/>
      <c r="Q387" s="361"/>
      <c r="R387" s="361"/>
      <c r="S387" s="361"/>
      <c r="T387" s="361"/>
      <c r="U387" s="361"/>
      <c r="V387" s="361"/>
      <c r="W387" s="361"/>
      <c r="X387" s="361"/>
      <c r="Y387" s="361"/>
      <c r="Z387" s="361"/>
      <c r="AA387" s="361"/>
      <c r="AB387" s="361"/>
      <c r="AC387" s="361"/>
      <c r="AD387" s="361"/>
      <c r="AE387" s="361"/>
    </row>
    <row r="388">
      <c r="A388" s="361"/>
      <c r="B388" s="361"/>
      <c r="C388" s="361"/>
      <c r="D388" s="361"/>
      <c r="E388" s="361"/>
      <c r="F388" s="361"/>
      <c r="G388" s="361"/>
      <c r="H388" s="361"/>
      <c r="I388" s="361"/>
      <c r="J388" s="361"/>
      <c r="K388" s="361"/>
      <c r="L388" s="361"/>
      <c r="M388" s="361"/>
      <c r="N388" s="361"/>
      <c r="O388" s="361"/>
      <c r="P388" s="361"/>
      <c r="Q388" s="361"/>
      <c r="R388" s="361"/>
      <c r="S388" s="361"/>
      <c r="T388" s="361"/>
      <c r="U388" s="361"/>
      <c r="V388" s="361"/>
      <c r="W388" s="361"/>
      <c r="X388" s="361"/>
      <c r="Y388" s="361"/>
      <c r="Z388" s="361"/>
      <c r="AA388" s="361"/>
      <c r="AB388" s="361"/>
      <c r="AC388" s="361"/>
      <c r="AD388" s="361"/>
      <c r="AE388" s="361"/>
    </row>
    <row r="389">
      <c r="A389" s="361"/>
      <c r="B389" s="361"/>
      <c r="C389" s="361"/>
      <c r="D389" s="361"/>
      <c r="E389" s="361"/>
      <c r="F389" s="361"/>
      <c r="G389" s="361"/>
      <c r="H389" s="361"/>
      <c r="I389" s="361"/>
      <c r="J389" s="361"/>
      <c r="K389" s="361"/>
      <c r="L389" s="361"/>
      <c r="M389" s="361"/>
      <c r="N389" s="361"/>
      <c r="O389" s="361"/>
      <c r="P389" s="361"/>
      <c r="Q389" s="361"/>
      <c r="R389" s="361"/>
      <c r="S389" s="361"/>
      <c r="T389" s="361"/>
      <c r="U389" s="361"/>
      <c r="V389" s="361"/>
      <c r="W389" s="361"/>
      <c r="X389" s="361"/>
      <c r="Y389" s="361"/>
      <c r="Z389" s="361"/>
      <c r="AA389" s="361"/>
      <c r="AB389" s="361"/>
      <c r="AC389" s="361"/>
      <c r="AD389" s="361"/>
      <c r="AE389" s="361"/>
    </row>
    <row r="390">
      <c r="A390" s="361"/>
      <c r="B390" s="361"/>
      <c r="C390" s="361"/>
      <c r="D390" s="361"/>
      <c r="E390" s="361"/>
      <c r="F390" s="361"/>
      <c r="G390" s="361"/>
      <c r="H390" s="361"/>
      <c r="I390" s="361"/>
      <c r="J390" s="361"/>
      <c r="K390" s="361"/>
      <c r="L390" s="361"/>
      <c r="M390" s="361"/>
      <c r="N390" s="361"/>
      <c r="O390" s="361"/>
      <c r="P390" s="361"/>
      <c r="Q390" s="361"/>
      <c r="R390" s="361"/>
      <c r="S390" s="361"/>
      <c r="T390" s="361"/>
      <c r="U390" s="361"/>
      <c r="V390" s="361"/>
      <c r="W390" s="361"/>
      <c r="X390" s="361"/>
      <c r="Y390" s="361"/>
      <c r="Z390" s="361"/>
      <c r="AA390" s="361"/>
      <c r="AB390" s="361"/>
      <c r="AC390" s="361"/>
      <c r="AD390" s="361"/>
      <c r="AE390" s="361"/>
    </row>
    <row r="391">
      <c r="A391" s="361"/>
      <c r="B391" s="361"/>
      <c r="C391" s="361"/>
      <c r="D391" s="361"/>
      <c r="E391" s="361"/>
      <c r="F391" s="361"/>
      <c r="G391" s="361"/>
      <c r="H391" s="361"/>
      <c r="I391" s="361"/>
      <c r="J391" s="361"/>
      <c r="K391" s="361"/>
      <c r="L391" s="361"/>
      <c r="M391" s="361"/>
      <c r="N391" s="361"/>
      <c r="O391" s="361"/>
      <c r="P391" s="361"/>
      <c r="Q391" s="361"/>
      <c r="R391" s="361"/>
      <c r="S391" s="361"/>
      <c r="T391" s="361"/>
      <c r="U391" s="361"/>
      <c r="V391" s="361"/>
      <c r="W391" s="361"/>
      <c r="X391" s="361"/>
      <c r="Y391" s="361"/>
      <c r="Z391" s="361"/>
      <c r="AA391" s="361"/>
      <c r="AB391" s="361"/>
      <c r="AC391" s="361"/>
      <c r="AD391" s="361"/>
      <c r="AE391" s="361"/>
    </row>
    <row r="392">
      <c r="A392" s="361"/>
      <c r="B392" s="361"/>
      <c r="C392" s="361"/>
      <c r="D392" s="361"/>
      <c r="E392" s="361"/>
      <c r="F392" s="361"/>
      <c r="G392" s="361"/>
      <c r="H392" s="361"/>
      <c r="I392" s="361"/>
      <c r="J392" s="361"/>
      <c r="K392" s="361"/>
      <c r="L392" s="361"/>
      <c r="M392" s="361"/>
      <c r="N392" s="361"/>
      <c r="O392" s="361"/>
      <c r="P392" s="361"/>
      <c r="Q392" s="361"/>
      <c r="R392" s="361"/>
      <c r="S392" s="361"/>
      <c r="T392" s="361"/>
      <c r="U392" s="361"/>
      <c r="V392" s="361"/>
      <c r="W392" s="361"/>
      <c r="X392" s="361"/>
      <c r="Y392" s="361"/>
      <c r="Z392" s="361"/>
      <c r="AA392" s="361"/>
      <c r="AB392" s="361"/>
      <c r="AC392" s="361"/>
      <c r="AD392" s="361"/>
      <c r="AE392" s="361"/>
    </row>
    <row r="393">
      <c r="A393" s="361"/>
      <c r="B393" s="361"/>
      <c r="C393" s="361"/>
      <c r="D393" s="361"/>
      <c r="E393" s="361"/>
      <c r="F393" s="361"/>
      <c r="G393" s="361"/>
      <c r="H393" s="361"/>
      <c r="I393" s="361"/>
      <c r="J393" s="361"/>
      <c r="K393" s="361"/>
      <c r="L393" s="361"/>
      <c r="M393" s="361"/>
      <c r="N393" s="361"/>
      <c r="O393" s="361"/>
      <c r="P393" s="361"/>
      <c r="Q393" s="361"/>
      <c r="R393" s="361"/>
      <c r="S393" s="361"/>
      <c r="T393" s="361"/>
      <c r="U393" s="361"/>
      <c r="V393" s="361"/>
      <c r="W393" s="361"/>
      <c r="X393" s="361"/>
      <c r="Y393" s="361"/>
      <c r="Z393" s="361"/>
      <c r="AA393" s="361"/>
      <c r="AB393" s="361"/>
      <c r="AC393" s="361"/>
      <c r="AD393" s="361"/>
      <c r="AE393" s="361"/>
    </row>
    <row r="394">
      <c r="A394" s="361"/>
      <c r="B394" s="361"/>
      <c r="C394" s="361"/>
      <c r="D394" s="361"/>
      <c r="E394" s="361"/>
      <c r="F394" s="361"/>
      <c r="G394" s="361"/>
      <c r="H394" s="361"/>
      <c r="I394" s="361"/>
      <c r="J394" s="361"/>
      <c r="K394" s="361"/>
      <c r="L394" s="361"/>
      <c r="M394" s="361"/>
      <c r="N394" s="361"/>
      <c r="O394" s="361"/>
      <c r="P394" s="361"/>
      <c r="Q394" s="361"/>
      <c r="R394" s="361"/>
      <c r="S394" s="361"/>
      <c r="T394" s="361"/>
      <c r="U394" s="361"/>
      <c r="V394" s="361"/>
      <c r="W394" s="361"/>
      <c r="X394" s="361"/>
      <c r="Y394" s="361"/>
      <c r="Z394" s="361"/>
      <c r="AA394" s="361"/>
      <c r="AB394" s="361"/>
      <c r="AC394" s="361"/>
      <c r="AD394" s="361"/>
      <c r="AE394" s="361"/>
    </row>
    <row r="395">
      <c r="A395" s="361"/>
      <c r="B395" s="361"/>
      <c r="C395" s="361"/>
      <c r="D395" s="361"/>
      <c r="E395" s="361"/>
      <c r="F395" s="361"/>
      <c r="G395" s="361"/>
      <c r="H395" s="361"/>
      <c r="I395" s="361"/>
      <c r="J395" s="361"/>
      <c r="K395" s="361"/>
      <c r="L395" s="361"/>
      <c r="M395" s="361"/>
      <c r="N395" s="361"/>
      <c r="O395" s="361"/>
      <c r="P395" s="361"/>
      <c r="Q395" s="361"/>
      <c r="R395" s="361"/>
      <c r="S395" s="361"/>
      <c r="T395" s="361"/>
      <c r="U395" s="361"/>
      <c r="V395" s="361"/>
      <c r="W395" s="361"/>
      <c r="X395" s="361"/>
      <c r="Y395" s="361"/>
      <c r="Z395" s="361"/>
      <c r="AA395" s="361"/>
      <c r="AB395" s="361"/>
      <c r="AC395" s="361"/>
      <c r="AD395" s="361"/>
      <c r="AE395" s="361"/>
    </row>
    <row r="396">
      <c r="A396" s="361"/>
      <c r="B396" s="361"/>
      <c r="C396" s="361"/>
      <c r="D396" s="361"/>
      <c r="E396" s="361"/>
      <c r="F396" s="361"/>
      <c r="G396" s="361"/>
      <c r="H396" s="361"/>
      <c r="I396" s="361"/>
      <c r="J396" s="361"/>
      <c r="K396" s="361"/>
      <c r="L396" s="361"/>
      <c r="M396" s="361"/>
      <c r="N396" s="361"/>
      <c r="O396" s="361"/>
      <c r="P396" s="361"/>
      <c r="Q396" s="361"/>
      <c r="R396" s="361"/>
      <c r="S396" s="361"/>
      <c r="T396" s="361"/>
      <c r="U396" s="361"/>
      <c r="V396" s="361"/>
      <c r="W396" s="361"/>
      <c r="X396" s="361"/>
      <c r="Y396" s="361"/>
      <c r="Z396" s="361"/>
      <c r="AA396" s="361"/>
      <c r="AB396" s="361"/>
      <c r="AC396" s="361"/>
      <c r="AD396" s="361"/>
      <c r="AE396" s="361"/>
    </row>
    <row r="397">
      <c r="A397" s="361"/>
      <c r="B397" s="361"/>
      <c r="C397" s="361"/>
      <c r="D397" s="361"/>
      <c r="E397" s="361"/>
      <c r="F397" s="361"/>
      <c r="G397" s="361"/>
      <c r="H397" s="361"/>
      <c r="I397" s="361"/>
      <c r="J397" s="361"/>
      <c r="K397" s="361"/>
      <c r="L397" s="361"/>
      <c r="M397" s="361"/>
      <c r="N397" s="361"/>
      <c r="O397" s="361"/>
      <c r="P397" s="361"/>
      <c r="Q397" s="361"/>
      <c r="R397" s="361"/>
      <c r="S397" s="361"/>
      <c r="T397" s="361"/>
      <c r="U397" s="361"/>
      <c r="V397" s="361"/>
      <c r="W397" s="361"/>
      <c r="X397" s="361"/>
      <c r="Y397" s="361"/>
      <c r="Z397" s="361"/>
      <c r="AA397" s="361"/>
      <c r="AB397" s="361"/>
      <c r="AC397" s="361"/>
      <c r="AD397" s="361"/>
      <c r="AE397" s="361"/>
    </row>
    <row r="398">
      <c r="A398" s="361"/>
      <c r="B398" s="361"/>
      <c r="C398" s="361"/>
      <c r="D398" s="361"/>
      <c r="E398" s="361"/>
      <c r="F398" s="361"/>
      <c r="G398" s="361"/>
      <c r="H398" s="361"/>
      <c r="I398" s="361"/>
      <c r="J398" s="361"/>
      <c r="K398" s="361"/>
      <c r="L398" s="361"/>
      <c r="M398" s="361"/>
      <c r="N398" s="361"/>
      <c r="O398" s="361"/>
      <c r="P398" s="361"/>
      <c r="Q398" s="361"/>
      <c r="R398" s="361"/>
      <c r="S398" s="361"/>
      <c r="T398" s="361"/>
      <c r="U398" s="361"/>
      <c r="V398" s="361"/>
      <c r="W398" s="361"/>
      <c r="X398" s="361"/>
      <c r="Y398" s="361"/>
      <c r="Z398" s="361"/>
      <c r="AA398" s="361"/>
      <c r="AB398" s="361"/>
      <c r="AC398" s="361"/>
      <c r="AD398" s="361"/>
      <c r="AE398" s="361"/>
    </row>
    <row r="399">
      <c r="A399" s="361"/>
      <c r="B399" s="361"/>
      <c r="C399" s="361"/>
      <c r="D399" s="361"/>
      <c r="E399" s="361"/>
      <c r="F399" s="361"/>
      <c r="G399" s="361"/>
      <c r="H399" s="361"/>
      <c r="I399" s="361"/>
      <c r="J399" s="361"/>
      <c r="K399" s="361"/>
      <c r="L399" s="361"/>
      <c r="M399" s="361"/>
      <c r="N399" s="361"/>
      <c r="O399" s="361"/>
      <c r="P399" s="361"/>
      <c r="Q399" s="361"/>
      <c r="R399" s="361"/>
      <c r="S399" s="361"/>
      <c r="T399" s="361"/>
      <c r="U399" s="361"/>
      <c r="V399" s="361"/>
      <c r="W399" s="361"/>
      <c r="X399" s="361"/>
      <c r="Y399" s="361"/>
      <c r="Z399" s="361"/>
      <c r="AA399" s="361"/>
      <c r="AB399" s="361"/>
      <c r="AC399" s="361"/>
      <c r="AD399" s="361"/>
      <c r="AE399" s="361"/>
    </row>
    <row r="400">
      <c r="A400" s="361"/>
      <c r="B400" s="361"/>
      <c r="C400" s="361"/>
      <c r="D400" s="361"/>
      <c r="E400" s="361"/>
      <c r="F400" s="361"/>
      <c r="G400" s="361"/>
      <c r="H400" s="361"/>
      <c r="I400" s="361"/>
      <c r="J400" s="361"/>
      <c r="K400" s="361"/>
      <c r="L400" s="361"/>
      <c r="M400" s="361"/>
      <c r="N400" s="361"/>
      <c r="O400" s="361"/>
      <c r="P400" s="361"/>
      <c r="Q400" s="361"/>
      <c r="R400" s="361"/>
      <c r="S400" s="361"/>
      <c r="T400" s="361"/>
      <c r="U400" s="361"/>
      <c r="V400" s="361"/>
      <c r="W400" s="361"/>
      <c r="X400" s="361"/>
      <c r="Y400" s="361"/>
      <c r="Z400" s="361"/>
      <c r="AA400" s="361"/>
      <c r="AB400" s="361"/>
      <c r="AC400" s="361"/>
      <c r="AD400" s="361"/>
      <c r="AE400" s="361"/>
    </row>
    <row r="401">
      <c r="A401" s="361"/>
      <c r="B401" s="361"/>
      <c r="C401" s="361"/>
      <c r="D401" s="361"/>
      <c r="E401" s="361"/>
      <c r="F401" s="361"/>
      <c r="G401" s="361"/>
      <c r="H401" s="361"/>
      <c r="I401" s="361"/>
      <c r="J401" s="361"/>
      <c r="K401" s="361"/>
      <c r="L401" s="361"/>
      <c r="M401" s="361"/>
      <c r="N401" s="361"/>
      <c r="O401" s="361"/>
      <c r="P401" s="361"/>
      <c r="Q401" s="361"/>
      <c r="R401" s="361"/>
      <c r="S401" s="361"/>
      <c r="T401" s="361"/>
      <c r="U401" s="361"/>
      <c r="V401" s="361"/>
      <c r="W401" s="361"/>
      <c r="X401" s="361"/>
      <c r="Y401" s="361"/>
      <c r="Z401" s="361"/>
      <c r="AA401" s="361"/>
      <c r="AB401" s="361"/>
      <c r="AC401" s="361"/>
      <c r="AD401" s="361"/>
      <c r="AE401" s="361"/>
    </row>
    <row r="402">
      <c r="A402" s="361"/>
      <c r="B402" s="361"/>
      <c r="C402" s="361"/>
      <c r="D402" s="361"/>
      <c r="E402" s="361"/>
      <c r="F402" s="361"/>
      <c r="G402" s="361"/>
      <c r="H402" s="361"/>
      <c r="I402" s="361"/>
      <c r="J402" s="361"/>
      <c r="K402" s="361"/>
      <c r="L402" s="361"/>
      <c r="M402" s="361"/>
      <c r="N402" s="361"/>
      <c r="O402" s="361"/>
      <c r="P402" s="361"/>
      <c r="Q402" s="361"/>
      <c r="R402" s="361"/>
      <c r="S402" s="361"/>
      <c r="T402" s="361"/>
      <c r="U402" s="361"/>
      <c r="V402" s="361"/>
      <c r="W402" s="361"/>
      <c r="X402" s="361"/>
      <c r="Y402" s="361"/>
      <c r="Z402" s="361"/>
      <c r="AA402" s="361"/>
      <c r="AB402" s="361"/>
      <c r="AC402" s="361"/>
      <c r="AD402" s="361"/>
      <c r="AE402" s="361"/>
    </row>
    <row r="403">
      <c r="A403" s="361"/>
      <c r="B403" s="361"/>
      <c r="C403" s="361"/>
      <c r="D403" s="361"/>
      <c r="E403" s="361"/>
      <c r="F403" s="361"/>
      <c r="G403" s="361"/>
      <c r="H403" s="361"/>
      <c r="I403" s="361"/>
      <c r="J403" s="361"/>
      <c r="K403" s="361"/>
      <c r="L403" s="361"/>
      <c r="M403" s="361"/>
      <c r="N403" s="361"/>
      <c r="O403" s="361"/>
      <c r="P403" s="361"/>
      <c r="Q403" s="361"/>
      <c r="R403" s="361"/>
      <c r="S403" s="361"/>
      <c r="T403" s="361"/>
      <c r="U403" s="361"/>
      <c r="V403" s="361"/>
      <c r="W403" s="361"/>
      <c r="X403" s="361"/>
      <c r="Y403" s="361"/>
      <c r="Z403" s="361"/>
      <c r="AA403" s="361"/>
      <c r="AB403" s="361"/>
      <c r="AC403" s="361"/>
      <c r="AD403" s="361"/>
      <c r="AE403" s="361"/>
    </row>
    <row r="404">
      <c r="A404" s="361"/>
      <c r="B404" s="361"/>
      <c r="C404" s="361"/>
      <c r="D404" s="361"/>
      <c r="E404" s="361"/>
      <c r="F404" s="361"/>
      <c r="G404" s="361"/>
      <c r="H404" s="361"/>
      <c r="I404" s="361"/>
      <c r="J404" s="361"/>
      <c r="K404" s="361"/>
      <c r="L404" s="361"/>
      <c r="M404" s="361"/>
      <c r="N404" s="361"/>
      <c r="O404" s="361"/>
      <c r="P404" s="361"/>
      <c r="Q404" s="361"/>
      <c r="R404" s="361"/>
      <c r="S404" s="361"/>
      <c r="T404" s="361"/>
      <c r="U404" s="361"/>
      <c r="V404" s="361"/>
      <c r="W404" s="361"/>
      <c r="X404" s="361"/>
      <c r="Y404" s="361"/>
      <c r="Z404" s="361"/>
      <c r="AA404" s="361"/>
      <c r="AB404" s="361"/>
      <c r="AC404" s="361"/>
      <c r="AD404" s="361"/>
      <c r="AE404" s="361"/>
    </row>
    <row r="405">
      <c r="A405" s="361"/>
      <c r="B405" s="361"/>
      <c r="C405" s="361"/>
      <c r="D405" s="361"/>
      <c r="E405" s="361"/>
      <c r="F405" s="361"/>
      <c r="G405" s="361"/>
      <c r="H405" s="361"/>
      <c r="I405" s="361"/>
      <c r="J405" s="361"/>
      <c r="K405" s="361"/>
      <c r="L405" s="361"/>
      <c r="M405" s="361"/>
      <c r="N405" s="361"/>
      <c r="O405" s="361"/>
      <c r="P405" s="361"/>
      <c r="Q405" s="361"/>
      <c r="R405" s="361"/>
      <c r="S405" s="361"/>
      <c r="T405" s="361"/>
      <c r="U405" s="361"/>
      <c r="V405" s="361"/>
      <c r="W405" s="361"/>
      <c r="X405" s="361"/>
      <c r="Y405" s="361"/>
      <c r="Z405" s="361"/>
      <c r="AA405" s="361"/>
      <c r="AB405" s="361"/>
      <c r="AC405" s="361"/>
      <c r="AD405" s="361"/>
      <c r="AE405" s="361"/>
    </row>
    <row r="406">
      <c r="A406" s="361"/>
      <c r="B406" s="361"/>
      <c r="C406" s="361"/>
      <c r="D406" s="361"/>
      <c r="E406" s="361"/>
      <c r="F406" s="361"/>
      <c r="G406" s="361"/>
      <c r="H406" s="361"/>
      <c r="I406" s="361"/>
      <c r="J406" s="361"/>
      <c r="K406" s="361"/>
      <c r="L406" s="361"/>
      <c r="M406" s="361"/>
      <c r="N406" s="361"/>
      <c r="O406" s="361"/>
      <c r="P406" s="361"/>
      <c r="Q406" s="361"/>
      <c r="R406" s="361"/>
      <c r="S406" s="361"/>
      <c r="T406" s="361"/>
      <c r="U406" s="361"/>
      <c r="V406" s="361"/>
      <c r="W406" s="361"/>
      <c r="X406" s="361"/>
      <c r="Y406" s="361"/>
      <c r="Z406" s="361"/>
      <c r="AA406" s="361"/>
      <c r="AB406" s="361"/>
      <c r="AC406" s="361"/>
      <c r="AD406" s="361"/>
      <c r="AE406" s="361"/>
    </row>
    <row r="407">
      <c r="A407" s="361"/>
      <c r="B407" s="361"/>
      <c r="C407" s="361"/>
      <c r="D407" s="361"/>
      <c r="E407" s="361"/>
      <c r="F407" s="361"/>
      <c r="G407" s="361"/>
      <c r="H407" s="361"/>
      <c r="I407" s="361"/>
      <c r="J407" s="361"/>
      <c r="K407" s="361"/>
      <c r="L407" s="361"/>
      <c r="M407" s="361"/>
      <c r="N407" s="361"/>
      <c r="O407" s="361"/>
      <c r="P407" s="361"/>
      <c r="Q407" s="361"/>
      <c r="R407" s="361"/>
      <c r="S407" s="361"/>
      <c r="T407" s="361"/>
      <c r="U407" s="361"/>
      <c r="V407" s="361"/>
      <c r="W407" s="361"/>
      <c r="X407" s="361"/>
      <c r="Y407" s="361"/>
      <c r="Z407" s="361"/>
      <c r="AA407" s="361"/>
      <c r="AB407" s="361"/>
      <c r="AC407" s="361"/>
      <c r="AD407" s="361"/>
      <c r="AE407" s="361"/>
    </row>
    <row r="408">
      <c r="A408" s="361"/>
      <c r="B408" s="361"/>
      <c r="C408" s="361"/>
      <c r="D408" s="361"/>
      <c r="E408" s="361"/>
      <c r="F408" s="361"/>
      <c r="G408" s="361"/>
      <c r="H408" s="361"/>
      <c r="I408" s="361"/>
      <c r="J408" s="361"/>
      <c r="K408" s="361"/>
      <c r="L408" s="361"/>
      <c r="M408" s="361"/>
      <c r="N408" s="361"/>
      <c r="O408" s="361"/>
      <c r="P408" s="361"/>
      <c r="Q408" s="361"/>
      <c r="R408" s="361"/>
      <c r="S408" s="361"/>
      <c r="T408" s="361"/>
      <c r="U408" s="361"/>
      <c r="V408" s="361"/>
      <c r="W408" s="361"/>
      <c r="X408" s="361"/>
      <c r="Y408" s="361"/>
      <c r="Z408" s="361"/>
      <c r="AA408" s="361"/>
      <c r="AB408" s="361"/>
      <c r="AC408" s="361"/>
      <c r="AD408" s="361"/>
      <c r="AE408" s="361"/>
    </row>
    <row r="409">
      <c r="A409" s="361"/>
      <c r="B409" s="361"/>
      <c r="C409" s="361"/>
      <c r="D409" s="361"/>
      <c r="E409" s="361"/>
      <c r="F409" s="361"/>
      <c r="G409" s="361"/>
      <c r="H409" s="361"/>
      <c r="I409" s="361"/>
      <c r="J409" s="361"/>
      <c r="K409" s="361"/>
      <c r="L409" s="361"/>
      <c r="M409" s="361"/>
      <c r="N409" s="361"/>
      <c r="O409" s="361"/>
      <c r="P409" s="361"/>
      <c r="Q409" s="361"/>
      <c r="R409" s="361"/>
      <c r="S409" s="361"/>
      <c r="T409" s="361"/>
      <c r="U409" s="361"/>
      <c r="V409" s="361"/>
      <c r="W409" s="361"/>
      <c r="X409" s="361"/>
      <c r="Y409" s="361"/>
      <c r="Z409" s="361"/>
      <c r="AA409" s="361"/>
      <c r="AB409" s="361"/>
      <c r="AC409" s="361"/>
      <c r="AD409" s="361"/>
      <c r="AE409" s="361"/>
    </row>
    <row r="410">
      <c r="A410" s="361"/>
      <c r="B410" s="361"/>
      <c r="C410" s="361"/>
      <c r="D410" s="361"/>
      <c r="E410" s="361"/>
      <c r="F410" s="361"/>
      <c r="G410" s="361"/>
      <c r="H410" s="361"/>
      <c r="I410" s="361"/>
      <c r="J410" s="361"/>
      <c r="K410" s="361"/>
      <c r="L410" s="361"/>
      <c r="M410" s="361"/>
      <c r="N410" s="361"/>
      <c r="O410" s="361"/>
      <c r="P410" s="361"/>
      <c r="Q410" s="361"/>
      <c r="R410" s="361"/>
      <c r="S410" s="361"/>
      <c r="T410" s="361"/>
      <c r="U410" s="361"/>
      <c r="V410" s="361"/>
      <c r="W410" s="361"/>
      <c r="X410" s="361"/>
      <c r="Y410" s="361"/>
      <c r="Z410" s="361"/>
      <c r="AA410" s="361"/>
      <c r="AB410" s="361"/>
      <c r="AC410" s="361"/>
      <c r="AD410" s="361"/>
      <c r="AE410" s="361"/>
    </row>
    <row r="411">
      <c r="A411" s="361"/>
      <c r="B411" s="361"/>
      <c r="C411" s="361"/>
      <c r="D411" s="361"/>
      <c r="E411" s="361"/>
      <c r="F411" s="361"/>
      <c r="G411" s="361"/>
      <c r="H411" s="361"/>
      <c r="I411" s="361"/>
      <c r="J411" s="361"/>
      <c r="K411" s="361"/>
      <c r="L411" s="361"/>
      <c r="M411" s="361"/>
      <c r="N411" s="361"/>
      <c r="O411" s="361"/>
      <c r="P411" s="361"/>
      <c r="Q411" s="361"/>
      <c r="R411" s="361"/>
      <c r="S411" s="361"/>
      <c r="T411" s="361"/>
      <c r="U411" s="361"/>
      <c r="V411" s="361"/>
      <c r="W411" s="361"/>
      <c r="X411" s="361"/>
      <c r="Y411" s="361"/>
      <c r="Z411" s="361"/>
      <c r="AA411" s="361"/>
      <c r="AB411" s="361"/>
      <c r="AC411" s="361"/>
      <c r="AD411" s="361"/>
      <c r="AE411" s="361"/>
    </row>
    <row r="412">
      <c r="A412" s="361"/>
      <c r="B412" s="361"/>
      <c r="C412" s="361"/>
      <c r="D412" s="361"/>
      <c r="E412" s="361"/>
      <c r="F412" s="361"/>
      <c r="G412" s="361"/>
      <c r="H412" s="361"/>
      <c r="I412" s="361"/>
      <c r="J412" s="361"/>
      <c r="K412" s="361"/>
      <c r="L412" s="361"/>
      <c r="M412" s="361"/>
      <c r="N412" s="361"/>
      <c r="O412" s="361"/>
      <c r="P412" s="361"/>
      <c r="Q412" s="361"/>
      <c r="R412" s="361"/>
      <c r="S412" s="361"/>
      <c r="T412" s="361"/>
      <c r="U412" s="361"/>
      <c r="V412" s="361"/>
      <c r="W412" s="361"/>
      <c r="X412" s="361"/>
      <c r="Y412" s="361"/>
      <c r="Z412" s="361"/>
      <c r="AA412" s="361"/>
      <c r="AB412" s="361"/>
      <c r="AC412" s="361"/>
      <c r="AD412" s="361"/>
      <c r="AE412" s="361"/>
    </row>
    <row r="413">
      <c r="A413" s="361"/>
      <c r="B413" s="361"/>
      <c r="C413" s="361"/>
      <c r="D413" s="361"/>
      <c r="E413" s="361"/>
      <c r="F413" s="361"/>
      <c r="G413" s="361"/>
      <c r="H413" s="361"/>
      <c r="I413" s="361"/>
      <c r="J413" s="361"/>
      <c r="K413" s="361"/>
      <c r="L413" s="361"/>
      <c r="M413" s="361"/>
      <c r="N413" s="361"/>
      <c r="O413" s="361"/>
      <c r="P413" s="361"/>
      <c r="Q413" s="361"/>
      <c r="R413" s="361"/>
      <c r="S413" s="361"/>
      <c r="T413" s="361"/>
      <c r="U413" s="361"/>
      <c r="V413" s="361"/>
      <c r="W413" s="361"/>
      <c r="X413" s="361"/>
      <c r="Y413" s="361"/>
      <c r="Z413" s="361"/>
      <c r="AA413" s="361"/>
      <c r="AB413" s="361"/>
      <c r="AC413" s="361"/>
      <c r="AD413" s="361"/>
      <c r="AE413" s="361"/>
    </row>
    <row r="414">
      <c r="A414" s="361"/>
      <c r="B414" s="361"/>
      <c r="C414" s="361"/>
      <c r="D414" s="361"/>
      <c r="E414" s="361"/>
      <c r="F414" s="361"/>
      <c r="G414" s="361"/>
      <c r="H414" s="361"/>
      <c r="I414" s="361"/>
      <c r="J414" s="361"/>
      <c r="K414" s="361"/>
      <c r="L414" s="361"/>
      <c r="M414" s="361"/>
      <c r="N414" s="361"/>
      <c r="O414" s="361"/>
      <c r="P414" s="361"/>
      <c r="Q414" s="361"/>
      <c r="R414" s="361"/>
      <c r="S414" s="361"/>
      <c r="T414" s="361"/>
      <c r="U414" s="361"/>
      <c r="V414" s="361"/>
      <c r="W414" s="361"/>
      <c r="X414" s="361"/>
      <c r="Y414" s="361"/>
      <c r="Z414" s="361"/>
      <c r="AA414" s="361"/>
      <c r="AB414" s="361"/>
      <c r="AC414" s="361"/>
      <c r="AD414" s="361"/>
      <c r="AE414" s="361"/>
    </row>
    <row r="415">
      <c r="A415" s="361"/>
      <c r="B415" s="361"/>
      <c r="C415" s="361"/>
      <c r="D415" s="361"/>
      <c r="E415" s="361"/>
      <c r="F415" s="361"/>
      <c r="G415" s="361"/>
      <c r="H415" s="361"/>
      <c r="I415" s="361"/>
      <c r="J415" s="361"/>
      <c r="K415" s="361"/>
      <c r="L415" s="361"/>
      <c r="M415" s="361"/>
      <c r="N415" s="361"/>
      <c r="O415" s="361"/>
      <c r="P415" s="361"/>
      <c r="Q415" s="361"/>
      <c r="R415" s="361"/>
      <c r="S415" s="361"/>
      <c r="T415" s="361"/>
      <c r="U415" s="361"/>
      <c r="V415" s="361"/>
      <c r="W415" s="361"/>
      <c r="X415" s="361"/>
      <c r="Y415" s="361"/>
      <c r="Z415" s="361"/>
      <c r="AA415" s="361"/>
      <c r="AB415" s="361"/>
      <c r="AC415" s="361"/>
      <c r="AD415" s="361"/>
      <c r="AE415" s="361"/>
    </row>
    <row r="416">
      <c r="A416" s="361"/>
      <c r="B416" s="361"/>
      <c r="C416" s="361"/>
      <c r="D416" s="361"/>
      <c r="E416" s="361"/>
      <c r="F416" s="361"/>
      <c r="G416" s="361"/>
      <c r="H416" s="361"/>
      <c r="I416" s="361"/>
      <c r="J416" s="361"/>
      <c r="K416" s="361"/>
      <c r="L416" s="361"/>
      <c r="M416" s="361"/>
      <c r="N416" s="361"/>
      <c r="O416" s="361"/>
      <c r="P416" s="361"/>
      <c r="Q416" s="361"/>
      <c r="R416" s="361"/>
      <c r="S416" s="361"/>
      <c r="T416" s="361"/>
      <c r="U416" s="361"/>
      <c r="V416" s="361"/>
      <c r="W416" s="361"/>
      <c r="X416" s="361"/>
      <c r="Y416" s="361"/>
      <c r="Z416" s="361"/>
      <c r="AA416" s="361"/>
      <c r="AB416" s="361"/>
      <c r="AC416" s="361"/>
      <c r="AD416" s="361"/>
      <c r="AE416" s="361"/>
    </row>
    <row r="417">
      <c r="A417" s="361"/>
      <c r="B417" s="361"/>
      <c r="C417" s="361"/>
      <c r="D417" s="361"/>
      <c r="E417" s="361"/>
      <c r="F417" s="361"/>
      <c r="G417" s="361"/>
      <c r="H417" s="361"/>
      <c r="I417" s="361"/>
      <c r="J417" s="361"/>
      <c r="K417" s="361"/>
      <c r="L417" s="361"/>
      <c r="M417" s="361"/>
      <c r="N417" s="361"/>
      <c r="O417" s="361"/>
      <c r="P417" s="361"/>
      <c r="Q417" s="361"/>
      <c r="R417" s="361"/>
      <c r="S417" s="361"/>
      <c r="T417" s="361"/>
      <c r="U417" s="361"/>
      <c r="V417" s="361"/>
      <c r="W417" s="361"/>
      <c r="X417" s="361"/>
      <c r="Y417" s="361"/>
      <c r="Z417" s="361"/>
      <c r="AA417" s="361"/>
      <c r="AB417" s="361"/>
      <c r="AC417" s="361"/>
      <c r="AD417" s="361"/>
      <c r="AE417" s="361"/>
    </row>
    <row r="418">
      <c r="A418" s="361"/>
      <c r="B418" s="361"/>
      <c r="C418" s="361"/>
      <c r="D418" s="361"/>
      <c r="E418" s="361"/>
      <c r="F418" s="361"/>
      <c r="G418" s="361"/>
      <c r="H418" s="361"/>
      <c r="I418" s="361"/>
      <c r="J418" s="361"/>
      <c r="K418" s="361"/>
      <c r="L418" s="361"/>
      <c r="M418" s="361"/>
      <c r="N418" s="361"/>
      <c r="O418" s="361"/>
      <c r="P418" s="361"/>
      <c r="Q418" s="361"/>
      <c r="R418" s="361"/>
      <c r="S418" s="361"/>
      <c r="T418" s="361"/>
      <c r="U418" s="361"/>
      <c r="V418" s="361"/>
      <c r="W418" s="361"/>
      <c r="X418" s="361"/>
      <c r="Y418" s="361"/>
      <c r="Z418" s="361"/>
      <c r="AA418" s="361"/>
      <c r="AB418" s="361"/>
      <c r="AC418" s="361"/>
      <c r="AD418" s="361"/>
      <c r="AE418" s="361"/>
    </row>
    <row r="419">
      <c r="A419" s="361"/>
      <c r="B419" s="361"/>
      <c r="C419" s="361"/>
      <c r="D419" s="361"/>
      <c r="E419" s="361"/>
      <c r="F419" s="361"/>
      <c r="G419" s="361"/>
      <c r="H419" s="361"/>
      <c r="I419" s="361"/>
      <c r="J419" s="361"/>
      <c r="K419" s="361"/>
      <c r="L419" s="361"/>
      <c r="M419" s="361"/>
      <c r="N419" s="361"/>
      <c r="O419" s="361"/>
      <c r="P419" s="361"/>
      <c r="Q419" s="361"/>
      <c r="R419" s="361"/>
      <c r="S419" s="361"/>
      <c r="T419" s="361"/>
      <c r="U419" s="361"/>
      <c r="V419" s="361"/>
      <c r="W419" s="361"/>
      <c r="X419" s="361"/>
      <c r="Y419" s="361"/>
      <c r="Z419" s="361"/>
      <c r="AA419" s="361"/>
      <c r="AB419" s="361"/>
      <c r="AC419" s="361"/>
      <c r="AD419" s="361"/>
      <c r="AE419" s="361"/>
    </row>
    <row r="420">
      <c r="A420" s="361"/>
      <c r="B420" s="361"/>
      <c r="C420" s="361"/>
      <c r="D420" s="361"/>
      <c r="E420" s="361"/>
      <c r="F420" s="361"/>
      <c r="G420" s="361"/>
      <c r="H420" s="361"/>
      <c r="I420" s="361"/>
      <c r="J420" s="361"/>
      <c r="K420" s="361"/>
      <c r="L420" s="361"/>
      <c r="M420" s="361"/>
      <c r="N420" s="361"/>
      <c r="O420" s="361"/>
      <c r="P420" s="361"/>
      <c r="Q420" s="361"/>
      <c r="R420" s="361"/>
      <c r="S420" s="361"/>
      <c r="T420" s="361"/>
      <c r="U420" s="361"/>
      <c r="V420" s="361"/>
      <c r="W420" s="361"/>
      <c r="X420" s="361"/>
      <c r="Y420" s="361"/>
      <c r="Z420" s="361"/>
      <c r="AA420" s="361"/>
      <c r="AB420" s="361"/>
      <c r="AC420" s="361"/>
      <c r="AD420" s="361"/>
      <c r="AE420" s="361"/>
    </row>
    <row r="421">
      <c r="A421" s="361"/>
      <c r="B421" s="361"/>
      <c r="C421" s="361"/>
      <c r="D421" s="361"/>
      <c r="E421" s="361"/>
      <c r="F421" s="361"/>
      <c r="G421" s="361"/>
      <c r="H421" s="361"/>
      <c r="I421" s="361"/>
      <c r="J421" s="361"/>
      <c r="K421" s="361"/>
      <c r="L421" s="361"/>
      <c r="M421" s="361"/>
      <c r="N421" s="361"/>
      <c r="O421" s="361"/>
      <c r="P421" s="361"/>
      <c r="Q421" s="361"/>
      <c r="R421" s="361"/>
      <c r="S421" s="361"/>
      <c r="T421" s="361"/>
      <c r="U421" s="361"/>
      <c r="V421" s="361"/>
      <c r="W421" s="361"/>
      <c r="X421" s="361"/>
      <c r="Y421" s="361"/>
      <c r="Z421" s="361"/>
      <c r="AA421" s="361"/>
      <c r="AB421" s="361"/>
      <c r="AC421" s="361"/>
      <c r="AD421" s="361"/>
      <c r="AE421" s="361"/>
    </row>
    <row r="422">
      <c r="A422" s="361"/>
      <c r="B422" s="361"/>
      <c r="C422" s="361"/>
      <c r="D422" s="361"/>
      <c r="E422" s="361"/>
      <c r="F422" s="361"/>
      <c r="G422" s="361"/>
      <c r="H422" s="361"/>
      <c r="I422" s="361"/>
      <c r="J422" s="361"/>
      <c r="K422" s="361"/>
      <c r="L422" s="361"/>
      <c r="M422" s="361"/>
      <c r="N422" s="361"/>
      <c r="O422" s="361"/>
      <c r="P422" s="361"/>
      <c r="Q422" s="361"/>
      <c r="R422" s="361"/>
      <c r="S422" s="361"/>
      <c r="T422" s="361"/>
      <c r="U422" s="361"/>
      <c r="V422" s="361"/>
      <c r="W422" s="361"/>
      <c r="X422" s="361"/>
      <c r="Y422" s="361"/>
      <c r="Z422" s="361"/>
      <c r="AA422" s="361"/>
      <c r="AB422" s="361"/>
      <c r="AC422" s="361"/>
      <c r="AD422" s="361"/>
      <c r="AE422" s="361"/>
    </row>
    <row r="423">
      <c r="A423" s="361"/>
      <c r="B423" s="361"/>
      <c r="C423" s="361"/>
      <c r="D423" s="361"/>
      <c r="E423" s="361"/>
      <c r="F423" s="361"/>
      <c r="G423" s="361"/>
      <c r="H423" s="361"/>
      <c r="I423" s="361"/>
      <c r="J423" s="361"/>
      <c r="K423" s="361"/>
      <c r="L423" s="361"/>
      <c r="M423" s="361"/>
      <c r="N423" s="361"/>
      <c r="O423" s="361"/>
      <c r="P423" s="361"/>
      <c r="Q423" s="361"/>
      <c r="R423" s="361"/>
      <c r="S423" s="361"/>
      <c r="T423" s="361"/>
      <c r="U423" s="361"/>
      <c r="V423" s="361"/>
      <c r="W423" s="361"/>
      <c r="X423" s="361"/>
      <c r="Y423" s="361"/>
      <c r="Z423" s="361"/>
      <c r="AA423" s="361"/>
      <c r="AB423" s="361"/>
      <c r="AC423" s="361"/>
      <c r="AD423" s="361"/>
      <c r="AE423" s="361"/>
    </row>
    <row r="424">
      <c r="A424" s="361"/>
      <c r="B424" s="361"/>
      <c r="C424" s="361"/>
      <c r="D424" s="361"/>
      <c r="E424" s="361"/>
      <c r="F424" s="361"/>
      <c r="G424" s="361"/>
      <c r="H424" s="361"/>
      <c r="I424" s="361"/>
      <c r="J424" s="361"/>
      <c r="K424" s="361"/>
      <c r="L424" s="361"/>
      <c r="M424" s="361"/>
      <c r="N424" s="361"/>
      <c r="O424" s="361"/>
      <c r="P424" s="361"/>
      <c r="Q424" s="361"/>
      <c r="R424" s="361"/>
      <c r="S424" s="361"/>
      <c r="T424" s="361"/>
      <c r="U424" s="361"/>
      <c r="V424" s="361"/>
      <c r="W424" s="361"/>
      <c r="X424" s="361"/>
      <c r="Y424" s="361"/>
      <c r="Z424" s="361"/>
      <c r="AA424" s="361"/>
      <c r="AB424" s="361"/>
      <c r="AC424" s="361"/>
      <c r="AD424" s="361"/>
      <c r="AE424" s="361"/>
    </row>
    <row r="425">
      <c r="A425" s="361"/>
      <c r="B425" s="361"/>
      <c r="C425" s="361"/>
      <c r="D425" s="361"/>
      <c r="E425" s="361"/>
      <c r="F425" s="361"/>
      <c r="G425" s="361"/>
      <c r="H425" s="361"/>
      <c r="I425" s="361"/>
      <c r="J425" s="361"/>
      <c r="K425" s="361"/>
      <c r="L425" s="361"/>
      <c r="M425" s="361"/>
      <c r="N425" s="361"/>
      <c r="O425" s="361"/>
      <c r="P425" s="361"/>
      <c r="Q425" s="361"/>
      <c r="R425" s="361"/>
      <c r="S425" s="361"/>
      <c r="T425" s="361"/>
      <c r="U425" s="361"/>
      <c r="V425" s="361"/>
      <c r="W425" s="361"/>
      <c r="X425" s="361"/>
      <c r="Y425" s="361"/>
      <c r="Z425" s="361"/>
      <c r="AA425" s="361"/>
      <c r="AB425" s="361"/>
      <c r="AC425" s="361"/>
      <c r="AD425" s="361"/>
      <c r="AE425" s="361"/>
    </row>
    <row r="426">
      <c r="A426" s="361"/>
      <c r="B426" s="361"/>
      <c r="C426" s="361"/>
      <c r="D426" s="361"/>
      <c r="E426" s="361"/>
      <c r="F426" s="361"/>
      <c r="G426" s="361"/>
      <c r="H426" s="361"/>
      <c r="I426" s="361"/>
      <c r="J426" s="361"/>
      <c r="K426" s="361"/>
      <c r="L426" s="361"/>
      <c r="M426" s="361"/>
      <c r="N426" s="361"/>
      <c r="O426" s="361"/>
      <c r="P426" s="361"/>
      <c r="Q426" s="361"/>
      <c r="R426" s="361"/>
      <c r="S426" s="361"/>
      <c r="T426" s="361"/>
      <c r="U426" s="361"/>
      <c r="V426" s="361"/>
      <c r="W426" s="361"/>
      <c r="X426" s="361"/>
      <c r="Y426" s="361"/>
      <c r="Z426" s="361"/>
      <c r="AA426" s="361"/>
      <c r="AB426" s="361"/>
      <c r="AC426" s="361"/>
      <c r="AD426" s="361"/>
      <c r="AE426" s="361"/>
    </row>
    <row r="427">
      <c r="A427" s="361"/>
      <c r="B427" s="361"/>
      <c r="C427" s="361"/>
      <c r="D427" s="361"/>
      <c r="E427" s="361"/>
      <c r="F427" s="361"/>
      <c r="G427" s="361"/>
      <c r="H427" s="361"/>
      <c r="I427" s="361"/>
      <c r="J427" s="361"/>
      <c r="K427" s="361"/>
      <c r="L427" s="361"/>
      <c r="M427" s="361"/>
      <c r="N427" s="361"/>
      <c r="O427" s="361"/>
      <c r="P427" s="361"/>
      <c r="Q427" s="361"/>
      <c r="R427" s="361"/>
      <c r="S427" s="361"/>
      <c r="T427" s="361"/>
      <c r="U427" s="361"/>
      <c r="V427" s="361"/>
      <c r="W427" s="361"/>
      <c r="X427" s="361"/>
      <c r="Y427" s="361"/>
      <c r="Z427" s="361"/>
      <c r="AA427" s="361"/>
      <c r="AB427" s="361"/>
      <c r="AC427" s="361"/>
      <c r="AD427" s="361"/>
      <c r="AE427" s="361"/>
    </row>
    <row r="428">
      <c r="A428" s="361"/>
      <c r="B428" s="361"/>
      <c r="C428" s="361"/>
      <c r="D428" s="361"/>
      <c r="E428" s="361"/>
      <c r="F428" s="361"/>
      <c r="G428" s="361"/>
      <c r="H428" s="361"/>
      <c r="I428" s="361"/>
      <c r="J428" s="361"/>
      <c r="K428" s="361"/>
      <c r="L428" s="361"/>
      <c r="M428" s="361"/>
      <c r="N428" s="361"/>
      <c r="O428" s="361"/>
      <c r="P428" s="361"/>
      <c r="Q428" s="361"/>
      <c r="R428" s="361"/>
      <c r="S428" s="361"/>
      <c r="T428" s="361"/>
      <c r="U428" s="361"/>
      <c r="V428" s="361"/>
      <c r="W428" s="361"/>
      <c r="X428" s="361"/>
      <c r="Y428" s="361"/>
      <c r="Z428" s="361"/>
      <c r="AA428" s="361"/>
      <c r="AB428" s="361"/>
      <c r="AC428" s="361"/>
      <c r="AD428" s="361"/>
      <c r="AE428" s="361"/>
    </row>
    <row r="429">
      <c r="A429" s="361"/>
      <c r="B429" s="361"/>
      <c r="C429" s="361"/>
      <c r="D429" s="361"/>
      <c r="E429" s="361"/>
      <c r="F429" s="361"/>
      <c r="G429" s="361"/>
      <c r="H429" s="361"/>
      <c r="I429" s="361"/>
      <c r="J429" s="361"/>
      <c r="K429" s="361"/>
      <c r="L429" s="361"/>
      <c r="M429" s="361"/>
      <c r="N429" s="361"/>
      <c r="O429" s="361"/>
      <c r="P429" s="361"/>
      <c r="Q429" s="361"/>
      <c r="R429" s="361"/>
      <c r="S429" s="361"/>
      <c r="T429" s="361"/>
      <c r="U429" s="361"/>
      <c r="V429" s="361"/>
      <c r="W429" s="361"/>
      <c r="X429" s="361"/>
      <c r="Y429" s="361"/>
      <c r="Z429" s="361"/>
      <c r="AA429" s="361"/>
      <c r="AB429" s="361"/>
      <c r="AC429" s="361"/>
      <c r="AD429" s="361"/>
      <c r="AE429" s="361"/>
    </row>
    <row r="430">
      <c r="A430" s="361"/>
      <c r="B430" s="361"/>
      <c r="C430" s="361"/>
      <c r="D430" s="361"/>
      <c r="E430" s="361"/>
      <c r="F430" s="361"/>
      <c r="G430" s="361"/>
      <c r="H430" s="361"/>
      <c r="I430" s="361"/>
      <c r="J430" s="361"/>
      <c r="K430" s="361"/>
      <c r="L430" s="361"/>
      <c r="M430" s="361"/>
      <c r="N430" s="361"/>
      <c r="O430" s="361"/>
      <c r="P430" s="361"/>
      <c r="Q430" s="361"/>
      <c r="R430" s="361"/>
      <c r="S430" s="361"/>
      <c r="T430" s="361"/>
      <c r="U430" s="361"/>
      <c r="V430" s="361"/>
      <c r="W430" s="361"/>
      <c r="X430" s="361"/>
      <c r="Y430" s="361"/>
      <c r="Z430" s="361"/>
      <c r="AA430" s="361"/>
      <c r="AB430" s="361"/>
      <c r="AC430" s="361"/>
      <c r="AD430" s="361"/>
      <c r="AE430" s="361"/>
    </row>
    <row r="431">
      <c r="A431" s="361"/>
      <c r="B431" s="361"/>
      <c r="C431" s="361"/>
      <c r="D431" s="361"/>
      <c r="E431" s="361"/>
      <c r="F431" s="361"/>
      <c r="G431" s="361"/>
      <c r="H431" s="361"/>
      <c r="I431" s="361"/>
      <c r="J431" s="361"/>
      <c r="K431" s="361"/>
      <c r="L431" s="361"/>
      <c r="M431" s="361"/>
      <c r="N431" s="361"/>
      <c r="O431" s="361"/>
      <c r="P431" s="361"/>
      <c r="Q431" s="361"/>
      <c r="R431" s="361"/>
      <c r="S431" s="361"/>
      <c r="T431" s="361"/>
      <c r="U431" s="361"/>
      <c r="V431" s="361"/>
      <c r="W431" s="361"/>
      <c r="X431" s="361"/>
      <c r="Y431" s="361"/>
      <c r="Z431" s="361"/>
      <c r="AA431" s="361"/>
      <c r="AB431" s="361"/>
      <c r="AC431" s="361"/>
      <c r="AD431" s="361"/>
      <c r="AE431" s="361"/>
    </row>
    <row r="432">
      <c r="A432" s="361"/>
      <c r="B432" s="361"/>
      <c r="C432" s="361"/>
      <c r="D432" s="361"/>
      <c r="E432" s="361"/>
      <c r="F432" s="361"/>
      <c r="G432" s="361"/>
      <c r="H432" s="361"/>
      <c r="I432" s="361"/>
      <c r="J432" s="361"/>
      <c r="K432" s="361"/>
      <c r="L432" s="361"/>
      <c r="M432" s="361"/>
      <c r="N432" s="361"/>
      <c r="O432" s="361"/>
      <c r="P432" s="361"/>
      <c r="Q432" s="361"/>
      <c r="R432" s="361"/>
      <c r="S432" s="361"/>
      <c r="T432" s="361"/>
      <c r="U432" s="361"/>
      <c r="V432" s="361"/>
      <c r="W432" s="361"/>
      <c r="X432" s="361"/>
      <c r="Y432" s="361"/>
      <c r="Z432" s="361"/>
      <c r="AA432" s="361"/>
      <c r="AB432" s="361"/>
      <c r="AC432" s="361"/>
      <c r="AD432" s="361"/>
      <c r="AE432" s="361"/>
    </row>
    <row r="433">
      <c r="A433" s="361"/>
      <c r="B433" s="361"/>
      <c r="C433" s="361"/>
      <c r="D433" s="361"/>
      <c r="E433" s="361"/>
      <c r="F433" s="361"/>
      <c r="G433" s="361"/>
      <c r="H433" s="361"/>
      <c r="I433" s="361"/>
      <c r="J433" s="361"/>
      <c r="K433" s="361"/>
      <c r="L433" s="361"/>
      <c r="M433" s="361"/>
      <c r="N433" s="361"/>
      <c r="O433" s="361"/>
      <c r="P433" s="361"/>
      <c r="Q433" s="361"/>
      <c r="R433" s="361"/>
      <c r="S433" s="361"/>
      <c r="T433" s="361"/>
      <c r="U433" s="361"/>
      <c r="V433" s="361"/>
      <c r="W433" s="361"/>
      <c r="X433" s="361"/>
      <c r="Y433" s="361"/>
      <c r="Z433" s="361"/>
      <c r="AA433" s="361"/>
      <c r="AB433" s="361"/>
      <c r="AC433" s="361"/>
      <c r="AD433" s="361"/>
      <c r="AE433" s="361"/>
    </row>
    <row r="434">
      <c r="A434" s="361"/>
      <c r="B434" s="361"/>
      <c r="C434" s="361"/>
      <c r="D434" s="361"/>
      <c r="E434" s="361"/>
      <c r="F434" s="361"/>
      <c r="G434" s="361"/>
      <c r="H434" s="361"/>
      <c r="I434" s="361"/>
      <c r="J434" s="361"/>
      <c r="K434" s="361"/>
      <c r="L434" s="361"/>
      <c r="M434" s="361"/>
      <c r="N434" s="361"/>
      <c r="O434" s="361"/>
      <c r="P434" s="361"/>
      <c r="Q434" s="361"/>
      <c r="R434" s="361"/>
      <c r="S434" s="361"/>
      <c r="T434" s="361"/>
      <c r="U434" s="361"/>
      <c r="V434" s="361"/>
      <c r="W434" s="361"/>
      <c r="X434" s="361"/>
      <c r="Y434" s="361"/>
      <c r="Z434" s="361"/>
      <c r="AA434" s="361"/>
      <c r="AB434" s="361"/>
      <c r="AC434" s="361"/>
      <c r="AD434" s="361"/>
      <c r="AE434" s="361"/>
    </row>
    <row r="435">
      <c r="A435" s="361"/>
      <c r="B435" s="361"/>
      <c r="C435" s="361"/>
      <c r="D435" s="361"/>
      <c r="E435" s="361"/>
      <c r="F435" s="361"/>
      <c r="G435" s="361"/>
      <c r="H435" s="361"/>
      <c r="I435" s="361"/>
      <c r="J435" s="361"/>
      <c r="K435" s="361"/>
      <c r="L435" s="361"/>
      <c r="M435" s="361"/>
      <c r="N435" s="361"/>
      <c r="O435" s="361"/>
      <c r="P435" s="361"/>
      <c r="Q435" s="361"/>
      <c r="R435" s="361"/>
      <c r="S435" s="361"/>
      <c r="T435" s="361"/>
      <c r="U435" s="361"/>
      <c r="V435" s="361"/>
      <c r="W435" s="361"/>
      <c r="X435" s="361"/>
      <c r="Y435" s="361"/>
      <c r="Z435" s="361"/>
      <c r="AA435" s="361"/>
      <c r="AB435" s="361"/>
      <c r="AC435" s="361"/>
      <c r="AD435" s="361"/>
      <c r="AE435" s="361"/>
    </row>
    <row r="436">
      <c r="A436" s="361"/>
      <c r="B436" s="361"/>
      <c r="C436" s="361"/>
      <c r="D436" s="361"/>
      <c r="E436" s="361"/>
      <c r="F436" s="361"/>
      <c r="G436" s="361"/>
      <c r="H436" s="361"/>
      <c r="I436" s="361"/>
      <c r="J436" s="361"/>
      <c r="K436" s="361"/>
      <c r="L436" s="361"/>
      <c r="M436" s="361"/>
      <c r="N436" s="361"/>
      <c r="O436" s="361"/>
      <c r="P436" s="361"/>
      <c r="Q436" s="361"/>
      <c r="R436" s="361"/>
      <c r="S436" s="361"/>
      <c r="T436" s="361"/>
      <c r="U436" s="361"/>
      <c r="V436" s="361"/>
      <c r="W436" s="361"/>
      <c r="X436" s="361"/>
      <c r="Y436" s="361"/>
      <c r="Z436" s="361"/>
      <c r="AA436" s="361"/>
      <c r="AB436" s="361"/>
      <c r="AC436" s="361"/>
      <c r="AD436" s="361"/>
      <c r="AE436" s="361"/>
    </row>
    <row r="437">
      <c r="A437" s="361"/>
      <c r="B437" s="361"/>
      <c r="C437" s="361"/>
      <c r="D437" s="361"/>
      <c r="E437" s="361"/>
      <c r="F437" s="361"/>
      <c r="G437" s="361"/>
      <c r="H437" s="361"/>
      <c r="I437" s="361"/>
      <c r="J437" s="361"/>
      <c r="K437" s="361"/>
      <c r="L437" s="361"/>
      <c r="M437" s="361"/>
      <c r="N437" s="361"/>
      <c r="O437" s="361"/>
      <c r="P437" s="361"/>
      <c r="Q437" s="361"/>
      <c r="R437" s="361"/>
      <c r="S437" s="361"/>
      <c r="T437" s="361"/>
      <c r="U437" s="361"/>
      <c r="V437" s="361"/>
      <c r="W437" s="361"/>
      <c r="X437" s="361"/>
      <c r="Y437" s="361"/>
      <c r="Z437" s="361"/>
      <c r="AA437" s="361"/>
      <c r="AB437" s="361"/>
      <c r="AC437" s="361"/>
      <c r="AD437" s="361"/>
      <c r="AE437" s="361"/>
    </row>
    <row r="438">
      <c r="A438" s="361"/>
      <c r="B438" s="361"/>
      <c r="C438" s="361"/>
      <c r="D438" s="361"/>
      <c r="E438" s="361"/>
      <c r="F438" s="361"/>
      <c r="G438" s="361"/>
      <c r="H438" s="361"/>
      <c r="I438" s="361"/>
      <c r="J438" s="361"/>
      <c r="K438" s="361"/>
      <c r="L438" s="361"/>
      <c r="M438" s="361"/>
      <c r="N438" s="361"/>
      <c r="O438" s="361"/>
      <c r="P438" s="361"/>
      <c r="Q438" s="361"/>
      <c r="R438" s="361"/>
      <c r="S438" s="361"/>
      <c r="T438" s="361"/>
      <c r="U438" s="361"/>
      <c r="V438" s="361"/>
      <c r="W438" s="361"/>
      <c r="X438" s="361"/>
      <c r="Y438" s="361"/>
      <c r="Z438" s="361"/>
      <c r="AA438" s="361"/>
      <c r="AB438" s="361"/>
      <c r="AC438" s="361"/>
      <c r="AD438" s="361"/>
      <c r="AE438" s="361"/>
    </row>
    <row r="439">
      <c r="A439" s="361"/>
      <c r="B439" s="361"/>
      <c r="C439" s="361"/>
      <c r="D439" s="361"/>
      <c r="E439" s="361"/>
      <c r="F439" s="361"/>
      <c r="G439" s="361"/>
      <c r="H439" s="361"/>
      <c r="I439" s="361"/>
      <c r="J439" s="361"/>
      <c r="K439" s="361"/>
      <c r="L439" s="361"/>
      <c r="M439" s="361"/>
      <c r="N439" s="361"/>
      <c r="O439" s="361"/>
      <c r="P439" s="361"/>
      <c r="Q439" s="361"/>
      <c r="R439" s="361"/>
      <c r="S439" s="361"/>
      <c r="T439" s="361"/>
      <c r="U439" s="361"/>
      <c r="V439" s="361"/>
      <c r="W439" s="361"/>
      <c r="X439" s="361"/>
      <c r="Y439" s="361"/>
      <c r="Z439" s="361"/>
      <c r="AA439" s="361"/>
      <c r="AB439" s="361"/>
      <c r="AC439" s="361"/>
      <c r="AD439" s="361"/>
      <c r="AE439" s="361"/>
    </row>
    <row r="440">
      <c r="A440" s="361"/>
      <c r="B440" s="361"/>
      <c r="C440" s="361"/>
      <c r="D440" s="361"/>
      <c r="E440" s="361"/>
      <c r="F440" s="361"/>
      <c r="G440" s="361"/>
      <c r="H440" s="361"/>
      <c r="I440" s="361"/>
      <c r="J440" s="361"/>
      <c r="K440" s="361"/>
      <c r="L440" s="361"/>
      <c r="M440" s="361"/>
      <c r="N440" s="361"/>
      <c r="O440" s="361"/>
      <c r="P440" s="361"/>
      <c r="Q440" s="361"/>
      <c r="R440" s="361"/>
      <c r="S440" s="361"/>
      <c r="T440" s="361"/>
      <c r="U440" s="361"/>
      <c r="V440" s="361"/>
      <c r="W440" s="361"/>
      <c r="X440" s="361"/>
      <c r="Y440" s="361"/>
      <c r="Z440" s="361"/>
      <c r="AA440" s="361"/>
      <c r="AB440" s="361"/>
      <c r="AC440" s="361"/>
      <c r="AD440" s="361"/>
      <c r="AE440" s="361"/>
    </row>
    <row r="441">
      <c r="A441" s="361"/>
      <c r="B441" s="361"/>
      <c r="C441" s="361"/>
      <c r="D441" s="361"/>
      <c r="E441" s="361"/>
      <c r="F441" s="361"/>
      <c r="G441" s="361"/>
      <c r="H441" s="361"/>
      <c r="I441" s="361"/>
      <c r="J441" s="361"/>
      <c r="K441" s="361"/>
      <c r="L441" s="361"/>
      <c r="M441" s="361"/>
      <c r="N441" s="361"/>
      <c r="O441" s="361"/>
      <c r="P441" s="361"/>
      <c r="Q441" s="361"/>
      <c r="R441" s="361"/>
      <c r="S441" s="361"/>
      <c r="T441" s="361"/>
      <c r="U441" s="361"/>
      <c r="V441" s="361"/>
      <c r="W441" s="361"/>
      <c r="X441" s="361"/>
      <c r="Y441" s="361"/>
      <c r="Z441" s="361"/>
      <c r="AA441" s="361"/>
      <c r="AB441" s="361"/>
      <c r="AC441" s="361"/>
      <c r="AD441" s="361"/>
      <c r="AE441" s="361"/>
    </row>
    <row r="442">
      <c r="A442" s="361"/>
      <c r="B442" s="361"/>
      <c r="C442" s="361"/>
      <c r="D442" s="361"/>
      <c r="E442" s="361"/>
      <c r="F442" s="361"/>
      <c r="G442" s="361"/>
      <c r="H442" s="361"/>
      <c r="I442" s="361"/>
      <c r="J442" s="361"/>
      <c r="K442" s="361"/>
      <c r="L442" s="361"/>
      <c r="M442" s="361"/>
      <c r="N442" s="361"/>
      <c r="O442" s="361"/>
      <c r="P442" s="361"/>
      <c r="Q442" s="361"/>
      <c r="R442" s="361"/>
      <c r="S442" s="361"/>
      <c r="T442" s="361"/>
      <c r="U442" s="361"/>
      <c r="V442" s="361"/>
      <c r="W442" s="361"/>
      <c r="X442" s="361"/>
      <c r="Y442" s="361"/>
      <c r="Z442" s="361"/>
      <c r="AA442" s="361"/>
      <c r="AB442" s="361"/>
      <c r="AC442" s="361"/>
      <c r="AD442" s="361"/>
      <c r="AE442" s="361"/>
    </row>
    <row r="443">
      <c r="A443" s="361"/>
      <c r="B443" s="361"/>
      <c r="C443" s="361"/>
      <c r="D443" s="361"/>
      <c r="E443" s="361"/>
      <c r="F443" s="361"/>
      <c r="G443" s="361"/>
      <c r="H443" s="361"/>
      <c r="I443" s="361"/>
      <c r="J443" s="361"/>
      <c r="K443" s="361"/>
      <c r="L443" s="361"/>
      <c r="M443" s="361"/>
      <c r="N443" s="361"/>
      <c r="O443" s="361"/>
      <c r="P443" s="361"/>
      <c r="Q443" s="361"/>
      <c r="R443" s="361"/>
      <c r="S443" s="361"/>
      <c r="T443" s="361"/>
      <c r="U443" s="361"/>
      <c r="V443" s="361"/>
      <c r="W443" s="361"/>
      <c r="X443" s="361"/>
      <c r="Y443" s="361"/>
      <c r="Z443" s="361"/>
      <c r="AA443" s="361"/>
      <c r="AB443" s="361"/>
      <c r="AC443" s="361"/>
      <c r="AD443" s="361"/>
      <c r="AE443" s="361"/>
    </row>
    <row r="444">
      <c r="A444" s="361"/>
      <c r="B444" s="361"/>
      <c r="C444" s="361"/>
      <c r="D444" s="361"/>
      <c r="E444" s="361"/>
      <c r="F444" s="361"/>
      <c r="G444" s="361"/>
      <c r="H444" s="361"/>
      <c r="I444" s="361"/>
      <c r="J444" s="361"/>
      <c r="K444" s="361"/>
      <c r="L444" s="361"/>
      <c r="M444" s="361"/>
      <c r="N444" s="361"/>
      <c r="O444" s="361"/>
      <c r="P444" s="361"/>
      <c r="Q444" s="361"/>
      <c r="R444" s="361"/>
      <c r="S444" s="361"/>
      <c r="T444" s="361"/>
      <c r="U444" s="361"/>
      <c r="V444" s="361"/>
      <c r="W444" s="361"/>
      <c r="X444" s="361"/>
      <c r="Y444" s="361"/>
      <c r="Z444" s="361"/>
      <c r="AA444" s="361"/>
      <c r="AB444" s="361"/>
      <c r="AC444" s="361"/>
      <c r="AD444" s="361"/>
      <c r="AE444" s="361"/>
    </row>
    <row r="445">
      <c r="A445" s="361"/>
      <c r="B445" s="361"/>
      <c r="C445" s="361"/>
      <c r="D445" s="361"/>
      <c r="E445" s="361"/>
      <c r="F445" s="361"/>
      <c r="G445" s="361"/>
      <c r="H445" s="361"/>
      <c r="I445" s="361"/>
      <c r="J445" s="361"/>
      <c r="K445" s="361"/>
      <c r="L445" s="361"/>
      <c r="M445" s="361"/>
      <c r="N445" s="361"/>
      <c r="O445" s="361"/>
      <c r="P445" s="361"/>
      <c r="Q445" s="361"/>
      <c r="R445" s="361"/>
      <c r="S445" s="361"/>
      <c r="T445" s="361"/>
      <c r="U445" s="361"/>
      <c r="V445" s="361"/>
      <c r="W445" s="361"/>
      <c r="X445" s="361"/>
      <c r="Y445" s="361"/>
      <c r="Z445" s="361"/>
      <c r="AA445" s="361"/>
      <c r="AB445" s="361"/>
      <c r="AC445" s="361"/>
      <c r="AD445" s="361"/>
      <c r="AE445" s="361"/>
    </row>
    <row r="446">
      <c r="A446" s="361"/>
      <c r="B446" s="361"/>
      <c r="C446" s="361"/>
      <c r="D446" s="361"/>
      <c r="E446" s="361"/>
      <c r="F446" s="361"/>
      <c r="G446" s="361"/>
      <c r="H446" s="361"/>
      <c r="I446" s="361"/>
      <c r="J446" s="361"/>
      <c r="K446" s="361"/>
      <c r="L446" s="361"/>
      <c r="M446" s="361"/>
      <c r="N446" s="361"/>
      <c r="O446" s="361"/>
      <c r="P446" s="361"/>
      <c r="Q446" s="361"/>
      <c r="R446" s="361"/>
      <c r="S446" s="361"/>
      <c r="T446" s="361"/>
      <c r="U446" s="361"/>
      <c r="V446" s="361"/>
      <c r="W446" s="361"/>
      <c r="X446" s="361"/>
      <c r="Y446" s="361"/>
      <c r="Z446" s="361"/>
      <c r="AA446" s="361"/>
      <c r="AB446" s="361"/>
      <c r="AC446" s="361"/>
      <c r="AD446" s="361"/>
      <c r="AE446" s="361"/>
    </row>
    <row r="447">
      <c r="A447" s="361"/>
      <c r="B447" s="361"/>
      <c r="C447" s="361"/>
      <c r="D447" s="361"/>
      <c r="E447" s="361"/>
      <c r="F447" s="361"/>
      <c r="G447" s="361"/>
      <c r="H447" s="361"/>
      <c r="I447" s="361"/>
      <c r="J447" s="361"/>
      <c r="K447" s="361"/>
      <c r="L447" s="361"/>
      <c r="M447" s="361"/>
      <c r="N447" s="361"/>
      <c r="O447" s="361"/>
      <c r="P447" s="361"/>
      <c r="Q447" s="361"/>
      <c r="R447" s="361"/>
      <c r="S447" s="361"/>
      <c r="T447" s="361"/>
      <c r="U447" s="361"/>
      <c r="V447" s="361"/>
      <c r="W447" s="361"/>
      <c r="X447" s="361"/>
      <c r="Y447" s="361"/>
      <c r="Z447" s="361"/>
      <c r="AA447" s="361"/>
      <c r="AB447" s="361"/>
      <c r="AC447" s="361"/>
      <c r="AD447" s="361"/>
      <c r="AE447" s="361"/>
    </row>
    <row r="448">
      <c r="A448" s="361"/>
      <c r="B448" s="361"/>
      <c r="C448" s="361"/>
      <c r="D448" s="361"/>
      <c r="E448" s="361"/>
      <c r="F448" s="361"/>
      <c r="G448" s="361"/>
      <c r="H448" s="361"/>
      <c r="I448" s="361"/>
      <c r="J448" s="361"/>
      <c r="K448" s="361"/>
      <c r="L448" s="361"/>
      <c r="M448" s="361"/>
      <c r="N448" s="361"/>
      <c r="O448" s="361"/>
      <c r="P448" s="361"/>
      <c r="Q448" s="361"/>
      <c r="R448" s="361"/>
      <c r="S448" s="361"/>
      <c r="T448" s="361"/>
      <c r="U448" s="361"/>
      <c r="V448" s="361"/>
      <c r="W448" s="361"/>
      <c r="X448" s="361"/>
      <c r="Y448" s="361"/>
      <c r="Z448" s="361"/>
      <c r="AA448" s="361"/>
      <c r="AB448" s="361"/>
      <c r="AC448" s="361"/>
      <c r="AD448" s="361"/>
      <c r="AE448" s="361"/>
    </row>
    <row r="449">
      <c r="A449" s="361"/>
      <c r="B449" s="361"/>
      <c r="C449" s="361"/>
      <c r="D449" s="361"/>
      <c r="E449" s="361"/>
      <c r="F449" s="361"/>
      <c r="G449" s="361"/>
      <c r="H449" s="361"/>
      <c r="I449" s="361"/>
      <c r="J449" s="361"/>
      <c r="K449" s="361"/>
      <c r="L449" s="361"/>
      <c r="M449" s="361"/>
      <c r="N449" s="361"/>
      <c r="O449" s="361"/>
      <c r="P449" s="361"/>
      <c r="Q449" s="361"/>
      <c r="R449" s="361"/>
      <c r="S449" s="361"/>
      <c r="T449" s="361"/>
      <c r="U449" s="361"/>
      <c r="V449" s="361"/>
      <c r="W449" s="361"/>
      <c r="X449" s="361"/>
      <c r="Y449" s="361"/>
      <c r="Z449" s="361"/>
      <c r="AA449" s="361"/>
      <c r="AB449" s="361"/>
      <c r="AC449" s="361"/>
      <c r="AD449" s="361"/>
      <c r="AE449" s="361"/>
    </row>
    <row r="450">
      <c r="A450" s="361"/>
      <c r="B450" s="361"/>
      <c r="C450" s="361"/>
      <c r="D450" s="361"/>
      <c r="E450" s="361"/>
      <c r="F450" s="361"/>
      <c r="G450" s="361"/>
      <c r="H450" s="361"/>
      <c r="I450" s="361"/>
      <c r="J450" s="361"/>
      <c r="K450" s="361"/>
      <c r="L450" s="361"/>
      <c r="M450" s="361"/>
      <c r="N450" s="361"/>
      <c r="O450" s="361"/>
      <c r="P450" s="361"/>
      <c r="Q450" s="361"/>
      <c r="R450" s="361"/>
      <c r="S450" s="361"/>
      <c r="T450" s="361"/>
      <c r="U450" s="361"/>
      <c r="V450" s="361"/>
      <c r="W450" s="361"/>
      <c r="X450" s="361"/>
      <c r="Y450" s="361"/>
      <c r="Z450" s="361"/>
      <c r="AA450" s="361"/>
      <c r="AB450" s="361"/>
      <c r="AC450" s="361"/>
      <c r="AD450" s="361"/>
      <c r="AE450" s="361"/>
    </row>
    <row r="451">
      <c r="A451" s="361"/>
      <c r="B451" s="361"/>
      <c r="C451" s="361"/>
      <c r="D451" s="361"/>
      <c r="E451" s="361"/>
      <c r="F451" s="361"/>
      <c r="G451" s="361"/>
      <c r="H451" s="361"/>
      <c r="I451" s="361"/>
      <c r="J451" s="361"/>
      <c r="K451" s="361"/>
      <c r="L451" s="361"/>
      <c r="M451" s="361"/>
      <c r="N451" s="361"/>
      <c r="O451" s="361"/>
      <c r="P451" s="361"/>
      <c r="Q451" s="361"/>
      <c r="R451" s="361"/>
      <c r="S451" s="361"/>
      <c r="T451" s="361"/>
      <c r="U451" s="361"/>
      <c r="V451" s="361"/>
      <c r="W451" s="361"/>
      <c r="X451" s="361"/>
      <c r="Y451" s="361"/>
      <c r="Z451" s="361"/>
      <c r="AA451" s="361"/>
      <c r="AB451" s="361"/>
      <c r="AC451" s="361"/>
      <c r="AD451" s="361"/>
      <c r="AE451" s="361"/>
    </row>
    <row r="452">
      <c r="A452" s="361"/>
      <c r="B452" s="361"/>
      <c r="C452" s="361"/>
      <c r="D452" s="361"/>
      <c r="E452" s="361"/>
      <c r="F452" s="361"/>
      <c r="G452" s="361"/>
      <c r="H452" s="361"/>
      <c r="I452" s="361"/>
      <c r="J452" s="361"/>
      <c r="K452" s="361"/>
      <c r="L452" s="361"/>
      <c r="M452" s="361"/>
      <c r="N452" s="361"/>
      <c r="O452" s="361"/>
      <c r="P452" s="361"/>
      <c r="Q452" s="361"/>
      <c r="R452" s="361"/>
      <c r="S452" s="361"/>
      <c r="T452" s="361"/>
      <c r="U452" s="361"/>
      <c r="V452" s="361"/>
      <c r="W452" s="361"/>
      <c r="X452" s="361"/>
      <c r="Y452" s="361"/>
      <c r="Z452" s="361"/>
      <c r="AA452" s="361"/>
      <c r="AB452" s="361"/>
      <c r="AC452" s="361"/>
      <c r="AD452" s="361"/>
      <c r="AE452" s="361"/>
    </row>
    <row r="453">
      <c r="A453" s="361"/>
      <c r="B453" s="361"/>
      <c r="C453" s="361"/>
      <c r="D453" s="361"/>
      <c r="E453" s="361"/>
      <c r="F453" s="361"/>
      <c r="G453" s="361"/>
      <c r="H453" s="361"/>
      <c r="I453" s="361"/>
      <c r="J453" s="361"/>
      <c r="K453" s="361"/>
      <c r="L453" s="361"/>
      <c r="M453" s="361"/>
      <c r="N453" s="361"/>
      <c r="O453" s="361"/>
      <c r="P453" s="361"/>
      <c r="Q453" s="361"/>
      <c r="R453" s="361"/>
      <c r="S453" s="361"/>
      <c r="T453" s="361"/>
      <c r="U453" s="361"/>
      <c r="V453" s="361"/>
      <c r="W453" s="361"/>
      <c r="X453" s="361"/>
      <c r="Y453" s="361"/>
      <c r="Z453" s="361"/>
      <c r="AA453" s="361"/>
      <c r="AB453" s="361"/>
      <c r="AC453" s="361"/>
      <c r="AD453" s="361"/>
      <c r="AE453" s="361"/>
    </row>
    <row r="454">
      <c r="A454" s="361"/>
      <c r="B454" s="361"/>
      <c r="C454" s="361"/>
      <c r="D454" s="361"/>
      <c r="E454" s="361"/>
      <c r="F454" s="361"/>
      <c r="G454" s="361"/>
      <c r="H454" s="361"/>
      <c r="I454" s="361"/>
      <c r="J454" s="361"/>
      <c r="K454" s="361"/>
      <c r="L454" s="361"/>
      <c r="M454" s="361"/>
      <c r="N454" s="361"/>
      <c r="O454" s="361"/>
      <c r="P454" s="361"/>
      <c r="Q454" s="361"/>
      <c r="R454" s="361"/>
      <c r="S454" s="361"/>
      <c r="T454" s="361"/>
      <c r="U454" s="361"/>
      <c r="V454" s="361"/>
      <c r="W454" s="361"/>
      <c r="X454" s="361"/>
      <c r="Y454" s="361"/>
      <c r="Z454" s="361"/>
      <c r="AA454" s="361"/>
      <c r="AB454" s="361"/>
      <c r="AC454" s="361"/>
      <c r="AD454" s="361"/>
      <c r="AE454" s="361"/>
    </row>
    <row r="455">
      <c r="A455" s="361"/>
      <c r="B455" s="361"/>
      <c r="C455" s="361"/>
      <c r="D455" s="361"/>
      <c r="E455" s="361"/>
      <c r="F455" s="361"/>
      <c r="G455" s="361"/>
      <c r="H455" s="361"/>
      <c r="I455" s="361"/>
      <c r="J455" s="361"/>
      <c r="K455" s="361"/>
      <c r="L455" s="361"/>
      <c r="M455" s="361"/>
      <c r="N455" s="361"/>
      <c r="O455" s="361"/>
      <c r="P455" s="361"/>
      <c r="Q455" s="361"/>
      <c r="R455" s="361"/>
      <c r="S455" s="361"/>
      <c r="T455" s="361"/>
      <c r="U455" s="361"/>
      <c r="V455" s="361"/>
      <c r="W455" s="361"/>
      <c r="X455" s="361"/>
      <c r="Y455" s="361"/>
      <c r="Z455" s="361"/>
      <c r="AA455" s="361"/>
      <c r="AB455" s="361"/>
      <c r="AC455" s="361"/>
      <c r="AD455" s="361"/>
      <c r="AE455" s="361"/>
    </row>
    <row r="456">
      <c r="A456" s="361"/>
      <c r="B456" s="361"/>
      <c r="C456" s="361"/>
      <c r="D456" s="361"/>
      <c r="E456" s="361"/>
      <c r="F456" s="361"/>
      <c r="G456" s="361"/>
      <c r="H456" s="361"/>
      <c r="I456" s="361"/>
      <c r="J456" s="361"/>
      <c r="K456" s="361"/>
      <c r="L456" s="361"/>
      <c r="M456" s="361"/>
      <c r="N456" s="361"/>
      <c r="O456" s="361"/>
      <c r="P456" s="361"/>
      <c r="Q456" s="361"/>
      <c r="R456" s="361"/>
      <c r="S456" s="361"/>
      <c r="T456" s="361"/>
      <c r="U456" s="361"/>
      <c r="V456" s="361"/>
      <c r="W456" s="361"/>
      <c r="X456" s="361"/>
      <c r="Y456" s="361"/>
      <c r="Z456" s="361"/>
      <c r="AA456" s="361"/>
      <c r="AB456" s="361"/>
      <c r="AC456" s="361"/>
      <c r="AD456" s="361"/>
      <c r="AE456" s="361"/>
    </row>
    <row r="457">
      <c r="A457" s="361"/>
      <c r="B457" s="361"/>
      <c r="C457" s="361"/>
      <c r="D457" s="361"/>
      <c r="E457" s="361"/>
      <c r="F457" s="361"/>
      <c r="G457" s="361"/>
      <c r="H457" s="361"/>
      <c r="I457" s="361"/>
      <c r="J457" s="361"/>
      <c r="K457" s="361"/>
      <c r="L457" s="361"/>
      <c r="M457" s="361"/>
      <c r="N457" s="361"/>
      <c r="O457" s="361"/>
      <c r="P457" s="361"/>
      <c r="Q457" s="361"/>
      <c r="R457" s="361"/>
      <c r="S457" s="361"/>
      <c r="T457" s="361"/>
      <c r="U457" s="361"/>
      <c r="V457" s="361"/>
      <c r="W457" s="361"/>
      <c r="X457" s="361"/>
      <c r="Y457" s="361"/>
      <c r="Z457" s="361"/>
      <c r="AA457" s="361"/>
      <c r="AB457" s="361"/>
      <c r="AC457" s="361"/>
      <c r="AD457" s="361"/>
      <c r="AE457" s="361"/>
    </row>
    <row r="458">
      <c r="A458" s="361"/>
      <c r="B458" s="361"/>
      <c r="C458" s="361"/>
      <c r="D458" s="361"/>
      <c r="E458" s="361"/>
      <c r="F458" s="361"/>
      <c r="G458" s="361"/>
      <c r="H458" s="361"/>
      <c r="I458" s="361"/>
      <c r="J458" s="361"/>
      <c r="K458" s="361"/>
      <c r="L458" s="361"/>
      <c r="M458" s="361"/>
      <c r="N458" s="361"/>
      <c r="O458" s="361"/>
      <c r="P458" s="361"/>
      <c r="Q458" s="361"/>
      <c r="R458" s="361"/>
      <c r="S458" s="361"/>
      <c r="T458" s="361"/>
      <c r="U458" s="361"/>
      <c r="V458" s="361"/>
      <c r="W458" s="361"/>
      <c r="X458" s="361"/>
      <c r="Y458" s="361"/>
      <c r="Z458" s="361"/>
      <c r="AA458" s="361"/>
      <c r="AB458" s="361"/>
      <c r="AC458" s="361"/>
      <c r="AD458" s="361"/>
      <c r="AE458" s="361"/>
    </row>
    <row r="459">
      <c r="A459" s="361"/>
      <c r="B459" s="361"/>
      <c r="C459" s="361"/>
      <c r="D459" s="361"/>
      <c r="E459" s="361"/>
      <c r="F459" s="361"/>
      <c r="G459" s="361"/>
      <c r="H459" s="361"/>
      <c r="I459" s="361"/>
      <c r="J459" s="361"/>
      <c r="K459" s="361"/>
      <c r="L459" s="361"/>
      <c r="M459" s="361"/>
      <c r="N459" s="361"/>
      <c r="O459" s="361"/>
      <c r="P459" s="361"/>
      <c r="Q459" s="361"/>
      <c r="R459" s="361"/>
      <c r="S459" s="361"/>
      <c r="T459" s="361"/>
      <c r="U459" s="361"/>
      <c r="V459" s="361"/>
      <c r="W459" s="361"/>
      <c r="X459" s="361"/>
      <c r="Y459" s="361"/>
      <c r="Z459" s="361"/>
      <c r="AA459" s="361"/>
      <c r="AB459" s="361"/>
      <c r="AC459" s="361"/>
      <c r="AD459" s="361"/>
      <c r="AE459" s="361"/>
    </row>
    <row r="460">
      <c r="A460" s="361"/>
      <c r="B460" s="361"/>
      <c r="C460" s="361"/>
      <c r="D460" s="361"/>
      <c r="E460" s="361"/>
      <c r="F460" s="361"/>
      <c r="G460" s="361"/>
      <c r="H460" s="361"/>
      <c r="I460" s="361"/>
      <c r="J460" s="361"/>
      <c r="K460" s="361"/>
      <c r="L460" s="361"/>
      <c r="M460" s="361"/>
      <c r="N460" s="361"/>
      <c r="O460" s="361"/>
      <c r="P460" s="361"/>
      <c r="Q460" s="361"/>
      <c r="R460" s="361"/>
      <c r="S460" s="361"/>
      <c r="T460" s="361"/>
      <c r="U460" s="361"/>
      <c r="V460" s="361"/>
      <c r="W460" s="361"/>
      <c r="X460" s="361"/>
      <c r="Y460" s="361"/>
      <c r="Z460" s="361"/>
      <c r="AA460" s="361"/>
      <c r="AB460" s="361"/>
      <c r="AC460" s="361"/>
      <c r="AD460" s="361"/>
      <c r="AE460" s="361"/>
    </row>
    <row r="461">
      <c r="A461" s="361"/>
      <c r="B461" s="361"/>
      <c r="C461" s="361"/>
      <c r="D461" s="361"/>
      <c r="E461" s="361"/>
      <c r="F461" s="361"/>
      <c r="G461" s="361"/>
      <c r="H461" s="361"/>
      <c r="I461" s="361"/>
      <c r="J461" s="361"/>
      <c r="K461" s="361"/>
      <c r="L461" s="361"/>
      <c r="M461" s="361"/>
      <c r="N461" s="361"/>
      <c r="O461" s="361"/>
      <c r="P461" s="361"/>
      <c r="Q461" s="361"/>
      <c r="R461" s="361"/>
      <c r="S461" s="361"/>
      <c r="T461" s="361"/>
      <c r="U461" s="361"/>
      <c r="V461" s="361"/>
      <c r="W461" s="361"/>
      <c r="X461" s="361"/>
      <c r="Y461" s="361"/>
      <c r="Z461" s="361"/>
      <c r="AA461" s="361"/>
      <c r="AB461" s="361"/>
      <c r="AC461" s="361"/>
      <c r="AD461" s="361"/>
      <c r="AE461" s="361"/>
    </row>
    <row r="462">
      <c r="A462" s="361"/>
      <c r="B462" s="361"/>
      <c r="C462" s="361"/>
      <c r="D462" s="361"/>
      <c r="E462" s="361"/>
      <c r="F462" s="361"/>
      <c r="G462" s="361"/>
      <c r="H462" s="361"/>
      <c r="I462" s="361"/>
      <c r="J462" s="361"/>
      <c r="K462" s="361"/>
      <c r="L462" s="361"/>
      <c r="M462" s="361"/>
      <c r="N462" s="361"/>
      <c r="O462" s="361"/>
      <c r="P462" s="361"/>
      <c r="Q462" s="361"/>
      <c r="R462" s="361"/>
      <c r="S462" s="361"/>
      <c r="T462" s="361"/>
      <c r="U462" s="361"/>
      <c r="V462" s="361"/>
      <c r="W462" s="361"/>
      <c r="X462" s="361"/>
      <c r="Y462" s="361"/>
      <c r="Z462" s="361"/>
      <c r="AA462" s="361"/>
      <c r="AB462" s="361"/>
      <c r="AC462" s="361"/>
      <c r="AD462" s="361"/>
      <c r="AE462" s="361"/>
    </row>
    <row r="463">
      <c r="A463" s="361"/>
      <c r="B463" s="361"/>
      <c r="C463" s="361"/>
      <c r="D463" s="361"/>
      <c r="E463" s="361"/>
      <c r="F463" s="361"/>
      <c r="G463" s="361"/>
      <c r="H463" s="361"/>
      <c r="I463" s="361"/>
      <c r="J463" s="361"/>
      <c r="K463" s="361"/>
      <c r="L463" s="361"/>
      <c r="M463" s="361"/>
      <c r="N463" s="361"/>
      <c r="O463" s="361"/>
      <c r="P463" s="361"/>
      <c r="Q463" s="361"/>
      <c r="R463" s="361"/>
      <c r="S463" s="361"/>
      <c r="T463" s="361"/>
      <c r="U463" s="361"/>
      <c r="V463" s="361"/>
      <c r="W463" s="361"/>
      <c r="X463" s="361"/>
      <c r="Y463" s="361"/>
      <c r="Z463" s="361"/>
      <c r="AA463" s="361"/>
      <c r="AB463" s="361"/>
      <c r="AC463" s="361"/>
      <c r="AD463" s="361"/>
      <c r="AE463" s="361"/>
    </row>
    <row r="464">
      <c r="A464" s="361"/>
      <c r="B464" s="361"/>
      <c r="C464" s="361"/>
      <c r="D464" s="361"/>
      <c r="E464" s="361"/>
      <c r="F464" s="361"/>
      <c r="G464" s="361"/>
      <c r="H464" s="361"/>
      <c r="I464" s="361"/>
      <c r="J464" s="361"/>
      <c r="K464" s="361"/>
      <c r="L464" s="361"/>
      <c r="M464" s="361"/>
      <c r="N464" s="361"/>
      <c r="O464" s="361"/>
      <c r="P464" s="361"/>
      <c r="Q464" s="361"/>
      <c r="R464" s="361"/>
      <c r="S464" s="361"/>
      <c r="T464" s="361"/>
      <c r="U464" s="361"/>
      <c r="V464" s="361"/>
      <c r="W464" s="361"/>
      <c r="X464" s="361"/>
      <c r="Y464" s="361"/>
      <c r="Z464" s="361"/>
      <c r="AA464" s="361"/>
      <c r="AB464" s="361"/>
      <c r="AC464" s="361"/>
      <c r="AD464" s="361"/>
      <c r="AE464" s="361"/>
    </row>
    <row r="465">
      <c r="A465" s="361"/>
      <c r="B465" s="361"/>
      <c r="C465" s="361"/>
      <c r="D465" s="361"/>
      <c r="E465" s="361"/>
      <c r="F465" s="361"/>
      <c r="G465" s="361"/>
      <c r="H465" s="361"/>
      <c r="I465" s="361"/>
      <c r="J465" s="361"/>
      <c r="K465" s="361"/>
      <c r="L465" s="361"/>
      <c r="M465" s="361"/>
      <c r="N465" s="361"/>
      <c r="O465" s="361"/>
      <c r="P465" s="361"/>
      <c r="Q465" s="361"/>
      <c r="R465" s="361"/>
      <c r="S465" s="361"/>
      <c r="T465" s="361"/>
      <c r="U465" s="361"/>
      <c r="V465" s="361"/>
      <c r="W465" s="361"/>
      <c r="X465" s="361"/>
      <c r="Y465" s="361"/>
      <c r="Z465" s="361"/>
      <c r="AA465" s="361"/>
      <c r="AB465" s="361"/>
      <c r="AC465" s="361"/>
      <c r="AD465" s="361"/>
      <c r="AE465" s="361"/>
    </row>
    <row r="466">
      <c r="A466" s="361"/>
      <c r="B466" s="361"/>
      <c r="C466" s="361"/>
      <c r="D466" s="361"/>
      <c r="E466" s="361"/>
      <c r="F466" s="361"/>
      <c r="G466" s="361"/>
      <c r="H466" s="361"/>
      <c r="I466" s="361"/>
      <c r="J466" s="361"/>
      <c r="K466" s="361"/>
      <c r="L466" s="361"/>
      <c r="M466" s="361"/>
      <c r="N466" s="361"/>
      <c r="O466" s="361"/>
      <c r="P466" s="361"/>
      <c r="Q466" s="361"/>
      <c r="R466" s="361"/>
      <c r="S466" s="361"/>
      <c r="T466" s="361"/>
      <c r="U466" s="361"/>
      <c r="V466" s="361"/>
      <c r="W466" s="361"/>
      <c r="X466" s="361"/>
      <c r="Y466" s="361"/>
      <c r="Z466" s="361"/>
      <c r="AA466" s="361"/>
      <c r="AB466" s="361"/>
      <c r="AC466" s="361"/>
      <c r="AD466" s="361"/>
      <c r="AE466" s="361"/>
    </row>
    <row r="467">
      <c r="A467" s="361"/>
      <c r="B467" s="361"/>
      <c r="C467" s="361"/>
      <c r="D467" s="361"/>
      <c r="E467" s="361"/>
      <c r="F467" s="361"/>
      <c r="G467" s="361"/>
      <c r="H467" s="361"/>
      <c r="I467" s="361"/>
      <c r="J467" s="361"/>
      <c r="K467" s="361"/>
      <c r="L467" s="361"/>
      <c r="M467" s="361"/>
      <c r="N467" s="361"/>
      <c r="O467" s="361"/>
      <c r="P467" s="361"/>
      <c r="Q467" s="361"/>
      <c r="R467" s="361"/>
      <c r="S467" s="361"/>
      <c r="T467" s="361"/>
      <c r="U467" s="361"/>
      <c r="V467" s="361"/>
      <c r="W467" s="361"/>
      <c r="X467" s="361"/>
      <c r="Y467" s="361"/>
      <c r="Z467" s="361"/>
      <c r="AA467" s="361"/>
      <c r="AB467" s="361"/>
      <c r="AC467" s="361"/>
      <c r="AD467" s="361"/>
      <c r="AE467" s="361"/>
    </row>
    <row r="468">
      <c r="A468" s="361"/>
      <c r="B468" s="361"/>
      <c r="C468" s="361"/>
      <c r="D468" s="361"/>
      <c r="E468" s="361"/>
      <c r="F468" s="361"/>
      <c r="G468" s="361"/>
      <c r="H468" s="361"/>
      <c r="I468" s="361"/>
      <c r="J468" s="361"/>
      <c r="K468" s="361"/>
      <c r="L468" s="361"/>
      <c r="M468" s="361"/>
      <c r="N468" s="361"/>
      <c r="O468" s="361"/>
      <c r="P468" s="361"/>
      <c r="Q468" s="361"/>
      <c r="R468" s="361"/>
      <c r="S468" s="361"/>
      <c r="T468" s="361"/>
      <c r="U468" s="361"/>
      <c r="V468" s="361"/>
      <c r="W468" s="361"/>
      <c r="X468" s="361"/>
      <c r="Y468" s="361"/>
      <c r="Z468" s="361"/>
      <c r="AA468" s="361"/>
      <c r="AB468" s="361"/>
      <c r="AC468" s="361"/>
      <c r="AD468" s="361"/>
      <c r="AE468" s="361"/>
    </row>
    <row r="469">
      <c r="A469" s="361"/>
      <c r="B469" s="361"/>
      <c r="C469" s="361"/>
      <c r="D469" s="361"/>
      <c r="E469" s="361"/>
      <c r="F469" s="361"/>
      <c r="G469" s="361"/>
      <c r="H469" s="361"/>
      <c r="I469" s="361"/>
      <c r="J469" s="361"/>
      <c r="K469" s="361"/>
      <c r="L469" s="361"/>
      <c r="M469" s="361"/>
      <c r="N469" s="361"/>
      <c r="O469" s="361"/>
      <c r="P469" s="361"/>
      <c r="Q469" s="361"/>
      <c r="R469" s="361"/>
      <c r="S469" s="361"/>
      <c r="T469" s="361"/>
      <c r="U469" s="361"/>
      <c r="V469" s="361"/>
      <c r="W469" s="361"/>
      <c r="X469" s="361"/>
      <c r="Y469" s="361"/>
      <c r="Z469" s="361"/>
      <c r="AA469" s="361"/>
      <c r="AB469" s="361"/>
      <c r="AC469" s="361"/>
      <c r="AD469" s="361"/>
      <c r="AE469" s="361"/>
    </row>
    <row r="470">
      <c r="A470" s="361"/>
      <c r="B470" s="361"/>
      <c r="C470" s="361"/>
      <c r="D470" s="361"/>
      <c r="E470" s="361"/>
      <c r="F470" s="361"/>
      <c r="G470" s="361"/>
      <c r="H470" s="361"/>
      <c r="I470" s="361"/>
      <c r="J470" s="361"/>
      <c r="K470" s="361"/>
      <c r="L470" s="361"/>
      <c r="M470" s="361"/>
      <c r="N470" s="361"/>
      <c r="O470" s="361"/>
      <c r="P470" s="361"/>
      <c r="Q470" s="361"/>
      <c r="R470" s="361"/>
      <c r="S470" s="361"/>
      <c r="T470" s="361"/>
      <c r="U470" s="361"/>
      <c r="V470" s="361"/>
      <c r="W470" s="361"/>
      <c r="X470" s="361"/>
      <c r="Y470" s="361"/>
      <c r="Z470" s="361"/>
      <c r="AA470" s="361"/>
      <c r="AB470" s="361"/>
      <c r="AC470" s="361"/>
      <c r="AD470" s="361"/>
      <c r="AE470" s="361"/>
    </row>
    <row r="471">
      <c r="A471" s="361"/>
      <c r="B471" s="361"/>
      <c r="C471" s="361"/>
      <c r="D471" s="361"/>
      <c r="E471" s="361"/>
      <c r="F471" s="361"/>
      <c r="G471" s="361"/>
      <c r="H471" s="361"/>
      <c r="I471" s="361"/>
      <c r="J471" s="361"/>
      <c r="K471" s="361"/>
      <c r="L471" s="361"/>
      <c r="M471" s="361"/>
      <c r="N471" s="361"/>
      <c r="O471" s="361"/>
      <c r="P471" s="361"/>
      <c r="Q471" s="361"/>
      <c r="R471" s="361"/>
      <c r="S471" s="361"/>
      <c r="T471" s="361"/>
      <c r="U471" s="361"/>
      <c r="V471" s="361"/>
      <c r="W471" s="361"/>
      <c r="X471" s="361"/>
      <c r="Y471" s="361"/>
      <c r="Z471" s="361"/>
      <c r="AA471" s="361"/>
      <c r="AB471" s="361"/>
      <c r="AC471" s="361"/>
      <c r="AD471" s="361"/>
      <c r="AE471" s="361"/>
    </row>
    <row r="472">
      <c r="A472" s="361"/>
      <c r="B472" s="361"/>
      <c r="C472" s="361"/>
      <c r="D472" s="361"/>
      <c r="E472" s="361"/>
      <c r="F472" s="361"/>
      <c r="G472" s="361"/>
      <c r="H472" s="361"/>
      <c r="I472" s="361"/>
      <c r="J472" s="361"/>
      <c r="K472" s="361"/>
      <c r="L472" s="361"/>
      <c r="M472" s="361"/>
      <c r="N472" s="361"/>
      <c r="O472" s="361"/>
      <c r="P472" s="361"/>
      <c r="Q472" s="361"/>
      <c r="R472" s="361"/>
      <c r="S472" s="361"/>
      <c r="T472" s="361"/>
      <c r="U472" s="361"/>
      <c r="V472" s="361"/>
      <c r="W472" s="361"/>
      <c r="X472" s="361"/>
      <c r="Y472" s="361"/>
      <c r="Z472" s="361"/>
      <c r="AA472" s="361"/>
      <c r="AB472" s="361"/>
      <c r="AC472" s="361"/>
      <c r="AD472" s="361"/>
      <c r="AE472" s="361"/>
    </row>
    <row r="473">
      <c r="A473" s="361"/>
      <c r="B473" s="361"/>
      <c r="C473" s="361"/>
      <c r="D473" s="361"/>
      <c r="E473" s="361"/>
      <c r="F473" s="361"/>
      <c r="G473" s="361"/>
      <c r="H473" s="361"/>
      <c r="I473" s="361"/>
      <c r="J473" s="361"/>
      <c r="K473" s="361"/>
      <c r="L473" s="361"/>
      <c r="M473" s="361"/>
      <c r="N473" s="361"/>
      <c r="O473" s="361"/>
      <c r="P473" s="361"/>
      <c r="Q473" s="361"/>
      <c r="R473" s="361"/>
      <c r="S473" s="361"/>
      <c r="T473" s="361"/>
      <c r="U473" s="361"/>
      <c r="V473" s="361"/>
      <c r="W473" s="361"/>
      <c r="X473" s="361"/>
      <c r="Y473" s="361"/>
      <c r="Z473" s="361"/>
      <c r="AA473" s="361"/>
      <c r="AB473" s="361"/>
      <c r="AC473" s="361"/>
      <c r="AD473" s="361"/>
      <c r="AE473" s="361"/>
    </row>
    <row r="474">
      <c r="A474" s="361"/>
      <c r="B474" s="361"/>
      <c r="C474" s="361"/>
      <c r="D474" s="361"/>
      <c r="E474" s="361"/>
      <c r="F474" s="361"/>
      <c r="G474" s="361"/>
      <c r="H474" s="361"/>
      <c r="I474" s="361"/>
      <c r="J474" s="361"/>
      <c r="K474" s="361"/>
      <c r="L474" s="361"/>
      <c r="M474" s="361"/>
      <c r="N474" s="361"/>
      <c r="O474" s="361"/>
      <c r="P474" s="361"/>
      <c r="Q474" s="361"/>
      <c r="R474" s="361"/>
      <c r="S474" s="361"/>
      <c r="T474" s="361"/>
      <c r="U474" s="361"/>
      <c r="V474" s="361"/>
      <c r="W474" s="361"/>
      <c r="X474" s="361"/>
      <c r="Y474" s="361"/>
      <c r="Z474" s="361"/>
      <c r="AA474" s="361"/>
      <c r="AB474" s="361"/>
      <c r="AC474" s="361"/>
      <c r="AD474" s="361"/>
      <c r="AE474" s="361"/>
    </row>
    <row r="475">
      <c r="A475" s="361"/>
      <c r="B475" s="361"/>
      <c r="C475" s="361"/>
      <c r="D475" s="361"/>
      <c r="E475" s="361"/>
      <c r="F475" s="361"/>
      <c r="G475" s="361"/>
      <c r="H475" s="361"/>
      <c r="I475" s="361"/>
      <c r="J475" s="361"/>
      <c r="K475" s="361"/>
      <c r="L475" s="361"/>
      <c r="M475" s="361"/>
      <c r="N475" s="361"/>
      <c r="O475" s="361"/>
      <c r="P475" s="361"/>
      <c r="Q475" s="361"/>
      <c r="R475" s="361"/>
      <c r="S475" s="361"/>
      <c r="T475" s="361"/>
      <c r="U475" s="361"/>
      <c r="V475" s="361"/>
      <c r="W475" s="361"/>
      <c r="X475" s="361"/>
      <c r="Y475" s="361"/>
      <c r="Z475" s="361"/>
      <c r="AA475" s="361"/>
      <c r="AB475" s="361"/>
      <c r="AC475" s="361"/>
      <c r="AD475" s="361"/>
      <c r="AE475" s="361"/>
    </row>
    <row r="476">
      <c r="A476" s="361"/>
      <c r="B476" s="361"/>
      <c r="C476" s="361"/>
      <c r="D476" s="361"/>
      <c r="E476" s="361"/>
      <c r="F476" s="361"/>
      <c r="G476" s="361"/>
      <c r="H476" s="361"/>
      <c r="I476" s="361"/>
      <c r="J476" s="361"/>
      <c r="K476" s="361"/>
      <c r="L476" s="361"/>
      <c r="M476" s="361"/>
      <c r="N476" s="361"/>
      <c r="O476" s="361"/>
      <c r="P476" s="361"/>
      <c r="Q476" s="361"/>
      <c r="R476" s="361"/>
      <c r="S476" s="361"/>
      <c r="T476" s="361"/>
      <c r="U476" s="361"/>
      <c r="V476" s="361"/>
      <c r="W476" s="361"/>
      <c r="X476" s="361"/>
      <c r="Y476" s="361"/>
      <c r="Z476" s="361"/>
      <c r="AA476" s="361"/>
      <c r="AB476" s="361"/>
      <c r="AC476" s="361"/>
      <c r="AD476" s="361"/>
      <c r="AE476" s="361"/>
    </row>
    <row r="477">
      <c r="A477" s="361"/>
      <c r="B477" s="361"/>
      <c r="C477" s="361"/>
      <c r="D477" s="361"/>
      <c r="E477" s="361"/>
      <c r="F477" s="361"/>
      <c r="G477" s="361"/>
      <c r="H477" s="361"/>
      <c r="I477" s="361"/>
      <c r="J477" s="361"/>
      <c r="K477" s="361"/>
      <c r="L477" s="361"/>
      <c r="M477" s="361"/>
      <c r="N477" s="361"/>
      <c r="O477" s="361"/>
      <c r="P477" s="361"/>
      <c r="Q477" s="361"/>
      <c r="R477" s="361"/>
      <c r="S477" s="361"/>
      <c r="T477" s="361"/>
      <c r="U477" s="361"/>
      <c r="V477" s="361"/>
      <c r="W477" s="361"/>
      <c r="X477" s="361"/>
      <c r="Y477" s="361"/>
      <c r="Z477" s="361"/>
      <c r="AA477" s="361"/>
      <c r="AB477" s="361"/>
      <c r="AC477" s="361"/>
      <c r="AD477" s="361"/>
      <c r="AE477" s="361"/>
    </row>
    <row r="478">
      <c r="A478" s="361"/>
      <c r="B478" s="361"/>
      <c r="C478" s="361"/>
      <c r="D478" s="361"/>
      <c r="E478" s="361"/>
      <c r="F478" s="361"/>
      <c r="G478" s="361"/>
      <c r="H478" s="361"/>
      <c r="I478" s="361"/>
      <c r="J478" s="361"/>
      <c r="K478" s="361"/>
      <c r="L478" s="361"/>
      <c r="M478" s="361"/>
      <c r="N478" s="361"/>
      <c r="O478" s="361"/>
      <c r="P478" s="361"/>
      <c r="Q478" s="361"/>
      <c r="R478" s="361"/>
      <c r="S478" s="361"/>
      <c r="T478" s="361"/>
      <c r="U478" s="361"/>
      <c r="V478" s="361"/>
      <c r="W478" s="361"/>
      <c r="X478" s="361"/>
      <c r="Y478" s="361"/>
      <c r="Z478" s="361"/>
      <c r="AA478" s="361"/>
      <c r="AB478" s="361"/>
      <c r="AC478" s="361"/>
      <c r="AD478" s="361"/>
      <c r="AE478" s="361"/>
    </row>
    <row r="479">
      <c r="A479" s="361"/>
      <c r="B479" s="361"/>
      <c r="C479" s="361"/>
      <c r="D479" s="361"/>
      <c r="E479" s="361"/>
      <c r="F479" s="361"/>
      <c r="G479" s="361"/>
      <c r="H479" s="361"/>
      <c r="I479" s="361"/>
      <c r="J479" s="361"/>
      <c r="K479" s="361"/>
      <c r="L479" s="361"/>
      <c r="M479" s="361"/>
      <c r="N479" s="361"/>
      <c r="O479" s="361"/>
      <c r="P479" s="361"/>
      <c r="Q479" s="361"/>
      <c r="R479" s="361"/>
      <c r="S479" s="361"/>
      <c r="T479" s="361"/>
      <c r="U479" s="361"/>
      <c r="V479" s="361"/>
      <c r="W479" s="361"/>
      <c r="X479" s="361"/>
      <c r="Y479" s="361"/>
      <c r="Z479" s="361"/>
      <c r="AA479" s="361"/>
      <c r="AB479" s="361"/>
      <c r="AC479" s="361"/>
      <c r="AD479" s="361"/>
      <c r="AE479" s="361"/>
    </row>
    <row r="480">
      <c r="A480" s="361"/>
      <c r="B480" s="361"/>
      <c r="C480" s="361"/>
      <c r="D480" s="361"/>
      <c r="E480" s="361"/>
      <c r="F480" s="361"/>
      <c r="G480" s="361"/>
      <c r="H480" s="361"/>
      <c r="I480" s="361"/>
      <c r="J480" s="361"/>
      <c r="K480" s="361"/>
      <c r="L480" s="361"/>
      <c r="M480" s="361"/>
      <c r="N480" s="361"/>
      <c r="O480" s="361"/>
      <c r="P480" s="361"/>
      <c r="Q480" s="361"/>
      <c r="R480" s="361"/>
      <c r="S480" s="361"/>
      <c r="T480" s="361"/>
      <c r="U480" s="361"/>
      <c r="V480" s="361"/>
      <c r="W480" s="361"/>
      <c r="X480" s="361"/>
      <c r="Y480" s="361"/>
      <c r="Z480" s="361"/>
      <c r="AA480" s="361"/>
      <c r="AB480" s="361"/>
      <c r="AC480" s="361"/>
      <c r="AD480" s="361"/>
      <c r="AE480" s="361"/>
    </row>
    <row r="481">
      <c r="A481" s="361"/>
      <c r="B481" s="361"/>
      <c r="C481" s="361"/>
      <c r="D481" s="361"/>
      <c r="E481" s="361"/>
      <c r="F481" s="361"/>
      <c r="G481" s="361"/>
      <c r="H481" s="361"/>
      <c r="I481" s="361"/>
      <c r="J481" s="361"/>
      <c r="K481" s="361"/>
      <c r="L481" s="361"/>
      <c r="M481" s="361"/>
      <c r="N481" s="361"/>
      <c r="O481" s="361"/>
      <c r="P481" s="361"/>
      <c r="Q481" s="361"/>
      <c r="R481" s="361"/>
      <c r="S481" s="361"/>
      <c r="T481" s="361"/>
      <c r="U481" s="361"/>
      <c r="V481" s="361"/>
      <c r="W481" s="361"/>
      <c r="X481" s="361"/>
      <c r="Y481" s="361"/>
      <c r="Z481" s="361"/>
      <c r="AA481" s="361"/>
      <c r="AB481" s="361"/>
      <c r="AC481" s="361"/>
      <c r="AD481" s="361"/>
      <c r="AE481" s="361"/>
    </row>
    <row r="482">
      <c r="A482" s="361"/>
      <c r="B482" s="361"/>
      <c r="C482" s="361"/>
      <c r="D482" s="361"/>
      <c r="E482" s="361"/>
      <c r="F482" s="361"/>
      <c r="G482" s="361"/>
      <c r="H482" s="361"/>
      <c r="I482" s="361"/>
      <c r="J482" s="361"/>
      <c r="K482" s="361"/>
      <c r="L482" s="361"/>
      <c r="M482" s="361"/>
      <c r="N482" s="361"/>
      <c r="O482" s="361"/>
      <c r="P482" s="361"/>
      <c r="Q482" s="361"/>
      <c r="R482" s="361"/>
      <c r="S482" s="361"/>
      <c r="T482" s="361"/>
      <c r="U482" s="361"/>
      <c r="V482" s="361"/>
      <c r="W482" s="361"/>
      <c r="X482" s="361"/>
      <c r="Y482" s="361"/>
      <c r="Z482" s="361"/>
      <c r="AA482" s="361"/>
      <c r="AB482" s="361"/>
      <c r="AC482" s="361"/>
      <c r="AD482" s="361"/>
      <c r="AE482" s="361"/>
    </row>
    <row r="483">
      <c r="A483" s="361"/>
      <c r="B483" s="361"/>
      <c r="C483" s="361"/>
      <c r="D483" s="361"/>
      <c r="E483" s="361"/>
      <c r="F483" s="361"/>
      <c r="G483" s="361"/>
      <c r="H483" s="361"/>
      <c r="I483" s="361"/>
      <c r="J483" s="361"/>
      <c r="K483" s="361"/>
      <c r="L483" s="361"/>
      <c r="M483" s="361"/>
      <c r="N483" s="361"/>
      <c r="O483" s="361"/>
      <c r="P483" s="361"/>
      <c r="Q483" s="361"/>
      <c r="R483" s="361"/>
      <c r="S483" s="361"/>
      <c r="T483" s="361"/>
      <c r="U483" s="361"/>
      <c r="V483" s="361"/>
      <c r="W483" s="361"/>
      <c r="X483" s="361"/>
      <c r="Y483" s="361"/>
      <c r="Z483" s="361"/>
      <c r="AA483" s="361"/>
      <c r="AB483" s="361"/>
      <c r="AC483" s="361"/>
      <c r="AD483" s="361"/>
      <c r="AE483" s="361"/>
    </row>
    <row r="484">
      <c r="A484" s="361"/>
      <c r="B484" s="361"/>
      <c r="C484" s="361"/>
      <c r="D484" s="361"/>
      <c r="E484" s="361"/>
      <c r="F484" s="361"/>
      <c r="G484" s="361"/>
      <c r="H484" s="361"/>
      <c r="I484" s="361"/>
      <c r="J484" s="361"/>
      <c r="K484" s="361"/>
      <c r="L484" s="361"/>
      <c r="M484" s="361"/>
      <c r="N484" s="361"/>
      <c r="O484" s="361"/>
      <c r="P484" s="361"/>
      <c r="Q484" s="361"/>
      <c r="R484" s="361"/>
      <c r="S484" s="361"/>
      <c r="T484" s="361"/>
      <c r="U484" s="361"/>
      <c r="V484" s="361"/>
      <c r="W484" s="361"/>
      <c r="X484" s="361"/>
      <c r="Y484" s="361"/>
      <c r="Z484" s="361"/>
      <c r="AA484" s="361"/>
      <c r="AB484" s="361"/>
      <c r="AC484" s="361"/>
      <c r="AD484" s="361"/>
      <c r="AE484" s="361"/>
    </row>
    <row r="485">
      <c r="A485" s="361"/>
      <c r="B485" s="361"/>
      <c r="C485" s="361"/>
      <c r="D485" s="361"/>
      <c r="E485" s="361"/>
      <c r="F485" s="361"/>
      <c r="G485" s="361"/>
      <c r="H485" s="361"/>
      <c r="I485" s="361"/>
      <c r="J485" s="361"/>
      <c r="K485" s="361"/>
      <c r="L485" s="361"/>
      <c r="M485" s="361"/>
      <c r="N485" s="361"/>
      <c r="O485" s="361"/>
      <c r="P485" s="361"/>
      <c r="Q485" s="361"/>
      <c r="R485" s="361"/>
      <c r="S485" s="361"/>
      <c r="T485" s="361"/>
      <c r="U485" s="361"/>
      <c r="V485" s="361"/>
      <c r="W485" s="361"/>
      <c r="X485" s="361"/>
      <c r="Y485" s="361"/>
      <c r="Z485" s="361"/>
      <c r="AA485" s="361"/>
      <c r="AB485" s="361"/>
      <c r="AC485" s="361"/>
      <c r="AD485" s="361"/>
      <c r="AE485" s="361"/>
    </row>
    <row r="486">
      <c r="A486" s="361"/>
      <c r="B486" s="361"/>
      <c r="C486" s="361"/>
      <c r="D486" s="361"/>
      <c r="E486" s="361"/>
      <c r="F486" s="361"/>
      <c r="G486" s="361"/>
      <c r="H486" s="361"/>
      <c r="I486" s="361"/>
      <c r="J486" s="361"/>
      <c r="K486" s="361"/>
      <c r="L486" s="361"/>
      <c r="M486" s="361"/>
      <c r="N486" s="361"/>
      <c r="O486" s="361"/>
      <c r="P486" s="361"/>
      <c r="Q486" s="361"/>
      <c r="R486" s="361"/>
      <c r="S486" s="361"/>
      <c r="T486" s="361"/>
      <c r="U486" s="361"/>
      <c r="V486" s="361"/>
      <c r="W486" s="361"/>
      <c r="X486" s="361"/>
      <c r="Y486" s="361"/>
      <c r="Z486" s="361"/>
      <c r="AA486" s="361"/>
      <c r="AB486" s="361"/>
      <c r="AC486" s="361"/>
      <c r="AD486" s="361"/>
      <c r="AE486" s="361"/>
    </row>
    <row r="487">
      <c r="A487" s="361"/>
      <c r="B487" s="361"/>
      <c r="C487" s="361"/>
      <c r="D487" s="361"/>
      <c r="E487" s="361"/>
      <c r="F487" s="361"/>
      <c r="G487" s="361"/>
      <c r="H487" s="361"/>
      <c r="I487" s="361"/>
      <c r="J487" s="361"/>
      <c r="K487" s="361"/>
      <c r="L487" s="361"/>
      <c r="M487" s="361"/>
      <c r="N487" s="361"/>
      <c r="O487" s="361"/>
      <c r="P487" s="361"/>
      <c r="Q487" s="361"/>
      <c r="R487" s="361"/>
      <c r="S487" s="361"/>
      <c r="T487" s="361"/>
      <c r="U487" s="361"/>
      <c r="V487" s="361"/>
      <c r="W487" s="361"/>
      <c r="X487" s="361"/>
      <c r="Y487" s="361"/>
      <c r="Z487" s="361"/>
      <c r="AA487" s="361"/>
      <c r="AB487" s="361"/>
      <c r="AC487" s="361"/>
      <c r="AD487" s="361"/>
      <c r="AE487" s="361"/>
    </row>
    <row r="488">
      <c r="A488" s="361"/>
      <c r="B488" s="361"/>
      <c r="C488" s="361"/>
      <c r="D488" s="361"/>
      <c r="E488" s="361"/>
      <c r="F488" s="361"/>
      <c r="G488" s="361"/>
      <c r="H488" s="361"/>
      <c r="I488" s="361"/>
      <c r="J488" s="361"/>
      <c r="K488" s="361"/>
      <c r="L488" s="361"/>
      <c r="M488" s="361"/>
      <c r="N488" s="361"/>
      <c r="O488" s="361"/>
      <c r="P488" s="361"/>
      <c r="Q488" s="361"/>
      <c r="R488" s="361"/>
      <c r="S488" s="361"/>
      <c r="T488" s="361"/>
      <c r="U488" s="361"/>
      <c r="V488" s="361"/>
      <c r="W488" s="361"/>
      <c r="X488" s="361"/>
      <c r="Y488" s="361"/>
      <c r="Z488" s="361"/>
      <c r="AA488" s="361"/>
      <c r="AB488" s="361"/>
      <c r="AC488" s="361"/>
      <c r="AD488" s="361"/>
      <c r="AE488" s="361"/>
    </row>
    <row r="489">
      <c r="A489" s="361"/>
      <c r="B489" s="361"/>
      <c r="C489" s="361"/>
      <c r="D489" s="361"/>
      <c r="E489" s="361"/>
      <c r="F489" s="361"/>
      <c r="G489" s="361"/>
      <c r="H489" s="361"/>
      <c r="I489" s="361"/>
      <c r="J489" s="361"/>
      <c r="K489" s="361"/>
      <c r="L489" s="361"/>
      <c r="M489" s="361"/>
      <c r="N489" s="361"/>
      <c r="O489" s="361"/>
      <c r="P489" s="361"/>
      <c r="Q489" s="361"/>
      <c r="R489" s="361"/>
      <c r="S489" s="361"/>
      <c r="T489" s="361"/>
      <c r="U489" s="361"/>
      <c r="V489" s="361"/>
      <c r="W489" s="361"/>
      <c r="X489" s="361"/>
      <c r="Y489" s="361"/>
      <c r="Z489" s="361"/>
      <c r="AA489" s="361"/>
      <c r="AB489" s="361"/>
      <c r="AC489" s="361"/>
      <c r="AD489" s="361"/>
      <c r="AE489" s="361"/>
    </row>
    <row r="490">
      <c r="A490" s="361"/>
      <c r="B490" s="361"/>
      <c r="C490" s="361"/>
      <c r="D490" s="361"/>
      <c r="E490" s="361"/>
      <c r="F490" s="361"/>
      <c r="G490" s="361"/>
      <c r="H490" s="361"/>
      <c r="I490" s="361"/>
      <c r="J490" s="361"/>
      <c r="K490" s="361"/>
      <c r="L490" s="361"/>
      <c r="M490" s="361"/>
      <c r="N490" s="361"/>
      <c r="O490" s="361"/>
      <c r="P490" s="361"/>
      <c r="Q490" s="361"/>
      <c r="R490" s="361"/>
      <c r="S490" s="361"/>
      <c r="T490" s="361"/>
      <c r="U490" s="361"/>
      <c r="V490" s="361"/>
      <c r="W490" s="361"/>
      <c r="X490" s="361"/>
      <c r="Y490" s="361"/>
      <c r="Z490" s="361"/>
      <c r="AA490" s="361"/>
      <c r="AB490" s="361"/>
      <c r="AC490" s="361"/>
      <c r="AD490" s="361"/>
      <c r="AE490" s="361"/>
    </row>
    <row r="491">
      <c r="A491" s="361"/>
      <c r="B491" s="361"/>
      <c r="C491" s="361"/>
      <c r="D491" s="361"/>
      <c r="E491" s="361"/>
      <c r="F491" s="361"/>
      <c r="G491" s="361"/>
      <c r="H491" s="361"/>
      <c r="I491" s="361"/>
      <c r="J491" s="361"/>
      <c r="K491" s="361"/>
      <c r="L491" s="361"/>
      <c r="M491" s="361"/>
      <c r="N491" s="361"/>
      <c r="O491" s="361"/>
      <c r="P491" s="361"/>
      <c r="Q491" s="361"/>
      <c r="R491" s="361"/>
      <c r="S491" s="361"/>
      <c r="T491" s="361"/>
      <c r="U491" s="361"/>
      <c r="V491" s="361"/>
      <c r="W491" s="361"/>
      <c r="X491" s="361"/>
      <c r="Y491" s="361"/>
      <c r="Z491" s="361"/>
      <c r="AA491" s="361"/>
      <c r="AB491" s="361"/>
      <c r="AC491" s="361"/>
      <c r="AD491" s="361"/>
      <c r="AE491" s="361"/>
    </row>
    <row r="492">
      <c r="A492" s="361"/>
      <c r="B492" s="361"/>
      <c r="C492" s="361"/>
      <c r="D492" s="361"/>
      <c r="E492" s="361"/>
      <c r="F492" s="361"/>
      <c r="G492" s="361"/>
      <c r="H492" s="361"/>
      <c r="I492" s="361"/>
      <c r="J492" s="361"/>
      <c r="K492" s="361"/>
      <c r="L492" s="361"/>
      <c r="M492" s="361"/>
      <c r="N492" s="361"/>
      <c r="O492" s="361"/>
      <c r="P492" s="361"/>
      <c r="Q492" s="361"/>
      <c r="R492" s="361"/>
      <c r="S492" s="361"/>
      <c r="T492" s="361"/>
      <c r="U492" s="361"/>
      <c r="V492" s="361"/>
      <c r="W492" s="361"/>
      <c r="X492" s="361"/>
      <c r="Y492" s="361"/>
      <c r="Z492" s="361"/>
      <c r="AA492" s="361"/>
      <c r="AB492" s="361"/>
      <c r="AC492" s="361"/>
      <c r="AD492" s="361"/>
      <c r="AE492" s="361"/>
    </row>
    <row r="493">
      <c r="A493" s="361"/>
      <c r="B493" s="361"/>
      <c r="C493" s="361"/>
      <c r="D493" s="361"/>
      <c r="E493" s="361"/>
      <c r="F493" s="361"/>
      <c r="G493" s="361"/>
      <c r="H493" s="361"/>
      <c r="I493" s="361"/>
      <c r="J493" s="361"/>
      <c r="K493" s="361"/>
      <c r="L493" s="361"/>
      <c r="M493" s="361"/>
      <c r="N493" s="361"/>
      <c r="O493" s="361"/>
      <c r="P493" s="361"/>
      <c r="Q493" s="361"/>
      <c r="R493" s="361"/>
      <c r="S493" s="361"/>
      <c r="T493" s="361"/>
      <c r="U493" s="361"/>
      <c r="V493" s="361"/>
      <c r="W493" s="361"/>
      <c r="X493" s="361"/>
      <c r="Y493" s="361"/>
      <c r="Z493" s="361"/>
      <c r="AA493" s="361"/>
      <c r="AB493" s="361"/>
      <c r="AC493" s="361"/>
      <c r="AD493" s="361"/>
      <c r="AE493" s="361"/>
    </row>
    <row r="494">
      <c r="A494" s="361"/>
      <c r="B494" s="361"/>
      <c r="C494" s="361"/>
      <c r="D494" s="361"/>
      <c r="E494" s="361"/>
      <c r="F494" s="361"/>
      <c r="G494" s="361"/>
      <c r="H494" s="361"/>
      <c r="I494" s="361"/>
      <c r="J494" s="361"/>
      <c r="K494" s="361"/>
      <c r="L494" s="361"/>
      <c r="M494" s="361"/>
      <c r="N494" s="361"/>
      <c r="O494" s="361"/>
      <c r="P494" s="361"/>
      <c r="Q494" s="361"/>
      <c r="R494" s="361"/>
      <c r="S494" s="361"/>
      <c r="T494" s="361"/>
      <c r="U494" s="361"/>
      <c r="V494" s="361"/>
      <c r="W494" s="361"/>
      <c r="X494" s="361"/>
      <c r="Y494" s="361"/>
      <c r="Z494" s="361"/>
      <c r="AA494" s="361"/>
      <c r="AB494" s="361"/>
      <c r="AC494" s="361"/>
      <c r="AD494" s="361"/>
      <c r="AE494" s="361"/>
    </row>
    <row r="495">
      <c r="A495" s="361"/>
      <c r="B495" s="361"/>
      <c r="C495" s="361"/>
      <c r="D495" s="361"/>
      <c r="E495" s="361"/>
      <c r="F495" s="361"/>
      <c r="G495" s="361"/>
      <c r="H495" s="361"/>
      <c r="I495" s="361"/>
      <c r="J495" s="361"/>
      <c r="K495" s="361"/>
      <c r="L495" s="361"/>
      <c r="M495" s="361"/>
      <c r="N495" s="361"/>
      <c r="O495" s="361"/>
      <c r="P495" s="361"/>
      <c r="Q495" s="361"/>
      <c r="R495" s="361"/>
      <c r="S495" s="361"/>
      <c r="T495" s="361"/>
      <c r="U495" s="361"/>
      <c r="V495" s="361"/>
      <c r="W495" s="361"/>
      <c r="X495" s="361"/>
      <c r="Y495" s="361"/>
      <c r="Z495" s="361"/>
      <c r="AA495" s="361"/>
      <c r="AB495" s="361"/>
      <c r="AC495" s="361"/>
      <c r="AD495" s="361"/>
      <c r="AE495" s="361"/>
    </row>
    <row r="496">
      <c r="A496" s="361"/>
      <c r="B496" s="361"/>
      <c r="C496" s="361"/>
      <c r="D496" s="361"/>
      <c r="E496" s="361"/>
      <c r="F496" s="361"/>
      <c r="G496" s="361"/>
      <c r="H496" s="361"/>
      <c r="I496" s="361"/>
      <c r="J496" s="361"/>
      <c r="K496" s="361"/>
      <c r="L496" s="361"/>
      <c r="M496" s="361"/>
      <c r="N496" s="361"/>
      <c r="O496" s="361"/>
      <c r="P496" s="361"/>
      <c r="Q496" s="361"/>
      <c r="R496" s="361"/>
      <c r="S496" s="361"/>
      <c r="T496" s="361"/>
      <c r="U496" s="361"/>
      <c r="V496" s="361"/>
      <c r="W496" s="361"/>
      <c r="X496" s="361"/>
      <c r="Y496" s="361"/>
      <c r="Z496" s="361"/>
      <c r="AA496" s="361"/>
      <c r="AB496" s="361"/>
      <c r="AC496" s="361"/>
      <c r="AD496" s="361"/>
      <c r="AE496" s="361"/>
    </row>
    <row r="497">
      <c r="A497" s="361"/>
      <c r="B497" s="361"/>
      <c r="C497" s="361"/>
      <c r="D497" s="361"/>
      <c r="E497" s="361"/>
      <c r="F497" s="361"/>
      <c r="G497" s="361"/>
      <c r="H497" s="361"/>
      <c r="I497" s="361"/>
      <c r="J497" s="361"/>
      <c r="K497" s="361"/>
      <c r="L497" s="361"/>
      <c r="M497" s="361"/>
      <c r="N497" s="361"/>
      <c r="O497" s="361"/>
      <c r="P497" s="361"/>
      <c r="Q497" s="361"/>
      <c r="R497" s="361"/>
      <c r="S497" s="361"/>
      <c r="T497" s="361"/>
      <c r="U497" s="361"/>
      <c r="V497" s="361"/>
      <c r="W497" s="361"/>
      <c r="X497" s="361"/>
      <c r="Y497" s="361"/>
      <c r="Z497" s="361"/>
      <c r="AA497" s="361"/>
      <c r="AB497" s="361"/>
      <c r="AC497" s="361"/>
      <c r="AD497" s="361"/>
      <c r="AE497" s="361"/>
    </row>
    <row r="498">
      <c r="A498" s="361"/>
      <c r="B498" s="361"/>
      <c r="C498" s="361"/>
      <c r="D498" s="361"/>
      <c r="E498" s="361"/>
      <c r="F498" s="361"/>
      <c r="G498" s="361"/>
      <c r="H498" s="361"/>
      <c r="I498" s="361"/>
      <c r="J498" s="361"/>
      <c r="K498" s="361"/>
      <c r="L498" s="361"/>
      <c r="M498" s="361"/>
      <c r="N498" s="361"/>
      <c r="O498" s="361"/>
      <c r="P498" s="361"/>
      <c r="Q498" s="361"/>
      <c r="R498" s="361"/>
      <c r="S498" s="361"/>
      <c r="T498" s="361"/>
      <c r="U498" s="361"/>
      <c r="V498" s="361"/>
      <c r="W498" s="361"/>
      <c r="X498" s="361"/>
      <c r="Y498" s="361"/>
      <c r="Z498" s="361"/>
      <c r="AA498" s="361"/>
      <c r="AB498" s="361"/>
      <c r="AC498" s="361"/>
      <c r="AD498" s="361"/>
      <c r="AE498" s="361"/>
    </row>
    <row r="499">
      <c r="A499" s="361"/>
      <c r="B499" s="361"/>
      <c r="C499" s="361"/>
      <c r="D499" s="361"/>
      <c r="E499" s="361"/>
      <c r="F499" s="361"/>
      <c r="G499" s="361"/>
      <c r="H499" s="361"/>
      <c r="I499" s="361"/>
      <c r="J499" s="361"/>
      <c r="K499" s="361"/>
      <c r="L499" s="361"/>
      <c r="M499" s="361"/>
      <c r="N499" s="361"/>
      <c r="O499" s="361"/>
      <c r="P499" s="361"/>
      <c r="Q499" s="361"/>
      <c r="R499" s="361"/>
      <c r="S499" s="361"/>
      <c r="T499" s="361"/>
      <c r="U499" s="361"/>
      <c r="V499" s="361"/>
      <c r="W499" s="361"/>
      <c r="X499" s="361"/>
      <c r="Y499" s="361"/>
      <c r="Z499" s="361"/>
      <c r="AA499" s="361"/>
      <c r="AB499" s="361"/>
      <c r="AC499" s="361"/>
      <c r="AD499" s="361"/>
      <c r="AE499" s="361"/>
    </row>
    <row r="500">
      <c r="A500" s="361"/>
      <c r="B500" s="361"/>
      <c r="C500" s="361"/>
      <c r="D500" s="361"/>
      <c r="E500" s="361"/>
      <c r="F500" s="361"/>
      <c r="G500" s="361"/>
      <c r="H500" s="361"/>
      <c r="I500" s="361"/>
      <c r="J500" s="361"/>
      <c r="K500" s="361"/>
      <c r="L500" s="361"/>
      <c r="M500" s="361"/>
      <c r="N500" s="361"/>
      <c r="O500" s="361"/>
      <c r="P500" s="361"/>
      <c r="Q500" s="361"/>
      <c r="R500" s="361"/>
      <c r="S500" s="361"/>
      <c r="T500" s="361"/>
      <c r="U500" s="361"/>
      <c r="V500" s="361"/>
      <c r="W500" s="361"/>
      <c r="X500" s="361"/>
      <c r="Y500" s="361"/>
      <c r="Z500" s="361"/>
      <c r="AA500" s="361"/>
      <c r="AB500" s="361"/>
      <c r="AC500" s="361"/>
      <c r="AD500" s="361"/>
      <c r="AE500" s="361"/>
    </row>
    <row r="501">
      <c r="A501" s="361"/>
      <c r="B501" s="361"/>
      <c r="C501" s="361"/>
      <c r="D501" s="361"/>
      <c r="E501" s="361"/>
      <c r="F501" s="361"/>
      <c r="G501" s="361"/>
      <c r="H501" s="361"/>
      <c r="I501" s="361"/>
      <c r="J501" s="361"/>
      <c r="K501" s="361"/>
      <c r="L501" s="361"/>
      <c r="M501" s="361"/>
      <c r="N501" s="361"/>
      <c r="O501" s="361"/>
      <c r="P501" s="361"/>
      <c r="Q501" s="361"/>
      <c r="R501" s="361"/>
      <c r="S501" s="361"/>
      <c r="T501" s="361"/>
      <c r="U501" s="361"/>
      <c r="V501" s="361"/>
      <c r="W501" s="361"/>
      <c r="X501" s="361"/>
      <c r="Y501" s="361"/>
      <c r="Z501" s="361"/>
      <c r="AA501" s="361"/>
      <c r="AB501" s="361"/>
      <c r="AC501" s="361"/>
      <c r="AD501" s="361"/>
      <c r="AE501" s="361"/>
    </row>
    <row r="502">
      <c r="A502" s="361"/>
      <c r="B502" s="361"/>
      <c r="C502" s="361"/>
      <c r="D502" s="361"/>
      <c r="E502" s="361"/>
      <c r="F502" s="361"/>
      <c r="G502" s="361"/>
      <c r="H502" s="361"/>
      <c r="I502" s="361"/>
      <c r="J502" s="361"/>
      <c r="K502" s="361"/>
      <c r="L502" s="361"/>
      <c r="M502" s="361"/>
      <c r="N502" s="361"/>
      <c r="O502" s="361"/>
      <c r="P502" s="361"/>
      <c r="Q502" s="361"/>
      <c r="R502" s="361"/>
      <c r="S502" s="361"/>
      <c r="T502" s="361"/>
      <c r="U502" s="361"/>
      <c r="V502" s="361"/>
      <c r="W502" s="361"/>
      <c r="X502" s="361"/>
      <c r="Y502" s="361"/>
      <c r="Z502" s="361"/>
      <c r="AA502" s="361"/>
      <c r="AB502" s="361"/>
      <c r="AC502" s="361"/>
      <c r="AD502" s="361"/>
      <c r="AE502" s="361"/>
    </row>
    <row r="503">
      <c r="A503" s="361"/>
      <c r="B503" s="361"/>
      <c r="C503" s="361"/>
      <c r="D503" s="361"/>
      <c r="E503" s="361"/>
      <c r="F503" s="361"/>
      <c r="G503" s="361"/>
      <c r="H503" s="361"/>
      <c r="I503" s="361"/>
      <c r="J503" s="361"/>
      <c r="K503" s="361"/>
      <c r="L503" s="361"/>
      <c r="M503" s="361"/>
      <c r="N503" s="361"/>
      <c r="O503" s="361"/>
      <c r="P503" s="361"/>
      <c r="Q503" s="361"/>
      <c r="R503" s="361"/>
      <c r="S503" s="361"/>
      <c r="T503" s="361"/>
      <c r="U503" s="361"/>
      <c r="V503" s="361"/>
      <c r="W503" s="361"/>
      <c r="X503" s="361"/>
      <c r="Y503" s="361"/>
      <c r="Z503" s="361"/>
      <c r="AA503" s="361"/>
      <c r="AB503" s="361"/>
      <c r="AC503" s="361"/>
      <c r="AD503" s="361"/>
      <c r="AE503" s="361"/>
    </row>
    <row r="504">
      <c r="A504" s="361"/>
      <c r="B504" s="361"/>
      <c r="C504" s="361"/>
      <c r="D504" s="361"/>
      <c r="E504" s="361"/>
      <c r="F504" s="361"/>
      <c r="G504" s="361"/>
      <c r="H504" s="361"/>
      <c r="I504" s="361"/>
      <c r="J504" s="361"/>
      <c r="K504" s="361"/>
      <c r="L504" s="361"/>
      <c r="M504" s="361"/>
      <c r="N504" s="361"/>
      <c r="O504" s="361"/>
      <c r="P504" s="361"/>
      <c r="Q504" s="361"/>
      <c r="R504" s="361"/>
      <c r="S504" s="361"/>
      <c r="T504" s="361"/>
      <c r="U504" s="361"/>
      <c r="V504" s="361"/>
      <c r="W504" s="361"/>
      <c r="X504" s="361"/>
      <c r="Y504" s="361"/>
      <c r="Z504" s="361"/>
      <c r="AA504" s="361"/>
      <c r="AB504" s="361"/>
      <c r="AC504" s="361"/>
      <c r="AD504" s="361"/>
      <c r="AE504" s="361"/>
    </row>
    <row r="505">
      <c r="A505" s="361"/>
      <c r="B505" s="361"/>
      <c r="C505" s="361"/>
      <c r="D505" s="361"/>
      <c r="E505" s="361"/>
      <c r="F505" s="361"/>
      <c r="G505" s="361"/>
      <c r="H505" s="361"/>
      <c r="I505" s="361"/>
      <c r="J505" s="361"/>
      <c r="K505" s="361"/>
      <c r="L505" s="361"/>
      <c r="M505" s="361"/>
      <c r="N505" s="361"/>
      <c r="O505" s="361"/>
      <c r="P505" s="361"/>
      <c r="Q505" s="361"/>
      <c r="R505" s="361"/>
      <c r="S505" s="361"/>
      <c r="T505" s="361"/>
      <c r="U505" s="361"/>
      <c r="V505" s="361"/>
      <c r="W505" s="361"/>
      <c r="X505" s="361"/>
      <c r="Y505" s="361"/>
      <c r="Z505" s="361"/>
      <c r="AA505" s="361"/>
      <c r="AB505" s="361"/>
      <c r="AC505" s="361"/>
      <c r="AD505" s="361"/>
      <c r="AE505" s="361"/>
    </row>
    <row r="506">
      <c r="A506" s="361"/>
      <c r="B506" s="361"/>
      <c r="C506" s="361"/>
      <c r="D506" s="361"/>
      <c r="E506" s="361"/>
      <c r="F506" s="361"/>
      <c r="G506" s="361"/>
      <c r="H506" s="361"/>
      <c r="I506" s="361"/>
      <c r="J506" s="361"/>
      <c r="K506" s="361"/>
      <c r="L506" s="361"/>
      <c r="M506" s="361"/>
      <c r="N506" s="361"/>
      <c r="O506" s="361"/>
      <c r="P506" s="361"/>
      <c r="Q506" s="361"/>
      <c r="R506" s="361"/>
      <c r="S506" s="361"/>
      <c r="T506" s="361"/>
      <c r="U506" s="361"/>
      <c r="V506" s="361"/>
      <c r="W506" s="361"/>
      <c r="X506" s="361"/>
      <c r="Y506" s="361"/>
      <c r="Z506" s="361"/>
      <c r="AA506" s="361"/>
      <c r="AB506" s="361"/>
      <c r="AC506" s="361"/>
      <c r="AD506" s="361"/>
      <c r="AE506" s="361"/>
    </row>
    <row r="507">
      <c r="A507" s="361"/>
      <c r="B507" s="361"/>
      <c r="C507" s="361"/>
      <c r="D507" s="361"/>
      <c r="E507" s="361"/>
      <c r="F507" s="361"/>
      <c r="G507" s="361"/>
      <c r="H507" s="361"/>
      <c r="I507" s="361"/>
      <c r="J507" s="361"/>
      <c r="K507" s="361"/>
      <c r="L507" s="361"/>
      <c r="M507" s="361"/>
      <c r="N507" s="361"/>
      <c r="O507" s="361"/>
      <c r="P507" s="361"/>
      <c r="Q507" s="361"/>
      <c r="R507" s="361"/>
      <c r="S507" s="361"/>
      <c r="T507" s="361"/>
      <c r="U507" s="361"/>
      <c r="V507" s="361"/>
      <c r="W507" s="361"/>
      <c r="X507" s="361"/>
      <c r="Y507" s="361"/>
      <c r="Z507" s="361"/>
      <c r="AA507" s="361"/>
      <c r="AB507" s="361"/>
      <c r="AC507" s="361"/>
      <c r="AD507" s="361"/>
      <c r="AE507" s="361"/>
    </row>
    <row r="508">
      <c r="A508" s="361"/>
      <c r="B508" s="361"/>
      <c r="C508" s="361"/>
      <c r="D508" s="361"/>
      <c r="E508" s="361"/>
      <c r="F508" s="361"/>
      <c r="G508" s="361"/>
      <c r="H508" s="361"/>
      <c r="I508" s="361"/>
      <c r="J508" s="361"/>
      <c r="K508" s="361"/>
      <c r="L508" s="361"/>
      <c r="M508" s="361"/>
      <c r="N508" s="361"/>
      <c r="O508" s="361"/>
      <c r="P508" s="361"/>
      <c r="Q508" s="361"/>
      <c r="R508" s="361"/>
      <c r="S508" s="361"/>
      <c r="T508" s="361"/>
      <c r="U508" s="361"/>
      <c r="V508" s="361"/>
      <c r="W508" s="361"/>
      <c r="X508" s="361"/>
      <c r="Y508" s="361"/>
      <c r="Z508" s="361"/>
      <c r="AA508" s="361"/>
      <c r="AB508" s="361"/>
      <c r="AC508" s="361"/>
      <c r="AD508" s="361"/>
      <c r="AE508" s="361"/>
    </row>
    <row r="509">
      <c r="A509" s="361"/>
      <c r="B509" s="361"/>
      <c r="C509" s="361"/>
      <c r="D509" s="361"/>
      <c r="E509" s="361"/>
      <c r="F509" s="361"/>
      <c r="G509" s="361"/>
      <c r="H509" s="361"/>
      <c r="I509" s="361"/>
      <c r="J509" s="361"/>
      <c r="K509" s="361"/>
      <c r="L509" s="361"/>
      <c r="M509" s="361"/>
      <c r="N509" s="361"/>
      <c r="O509" s="361"/>
      <c r="P509" s="361"/>
      <c r="Q509" s="361"/>
      <c r="R509" s="361"/>
      <c r="S509" s="361"/>
      <c r="T509" s="361"/>
      <c r="U509" s="361"/>
      <c r="V509" s="361"/>
      <c r="W509" s="361"/>
      <c r="X509" s="361"/>
      <c r="Y509" s="361"/>
      <c r="Z509" s="361"/>
      <c r="AA509" s="361"/>
      <c r="AB509" s="361"/>
      <c r="AC509" s="361"/>
      <c r="AD509" s="361"/>
      <c r="AE509" s="361"/>
    </row>
    <row r="510">
      <c r="A510" s="361"/>
      <c r="B510" s="361"/>
      <c r="C510" s="361"/>
      <c r="D510" s="361"/>
      <c r="E510" s="361"/>
      <c r="F510" s="361"/>
      <c r="G510" s="361"/>
      <c r="H510" s="361"/>
      <c r="I510" s="361"/>
      <c r="J510" s="361"/>
      <c r="K510" s="361"/>
      <c r="L510" s="361"/>
      <c r="M510" s="361"/>
      <c r="N510" s="361"/>
      <c r="O510" s="361"/>
      <c r="P510" s="361"/>
      <c r="Q510" s="361"/>
      <c r="R510" s="361"/>
      <c r="S510" s="361"/>
      <c r="T510" s="361"/>
      <c r="U510" s="361"/>
      <c r="V510" s="361"/>
      <c r="W510" s="361"/>
      <c r="X510" s="361"/>
      <c r="Y510" s="361"/>
      <c r="Z510" s="361"/>
      <c r="AA510" s="361"/>
      <c r="AB510" s="361"/>
      <c r="AC510" s="361"/>
      <c r="AD510" s="361"/>
      <c r="AE510" s="361"/>
    </row>
    <row r="511">
      <c r="A511" s="361"/>
      <c r="B511" s="361"/>
      <c r="C511" s="361"/>
      <c r="D511" s="361"/>
      <c r="E511" s="361"/>
      <c r="F511" s="361"/>
      <c r="G511" s="361"/>
      <c r="H511" s="361"/>
      <c r="I511" s="361"/>
      <c r="J511" s="361"/>
      <c r="K511" s="361"/>
      <c r="L511" s="361"/>
      <c r="M511" s="361"/>
      <c r="N511" s="361"/>
      <c r="O511" s="361"/>
      <c r="P511" s="361"/>
      <c r="Q511" s="361"/>
      <c r="R511" s="361"/>
      <c r="S511" s="361"/>
      <c r="T511" s="361"/>
      <c r="U511" s="361"/>
      <c r="V511" s="361"/>
      <c r="W511" s="361"/>
      <c r="X511" s="361"/>
      <c r="Y511" s="361"/>
      <c r="Z511" s="361"/>
      <c r="AA511" s="361"/>
      <c r="AB511" s="361"/>
      <c r="AC511" s="361"/>
      <c r="AD511" s="361"/>
      <c r="AE511" s="361"/>
    </row>
    <row r="512">
      <c r="A512" s="361"/>
      <c r="B512" s="361"/>
      <c r="C512" s="361"/>
      <c r="D512" s="361"/>
      <c r="E512" s="361"/>
      <c r="F512" s="361"/>
      <c r="G512" s="361"/>
      <c r="H512" s="361"/>
      <c r="I512" s="361"/>
      <c r="J512" s="361"/>
      <c r="K512" s="361"/>
      <c r="L512" s="361"/>
      <c r="M512" s="361"/>
      <c r="N512" s="361"/>
      <c r="O512" s="361"/>
      <c r="P512" s="361"/>
      <c r="Q512" s="361"/>
      <c r="R512" s="361"/>
      <c r="S512" s="361"/>
      <c r="T512" s="361"/>
      <c r="U512" s="361"/>
      <c r="V512" s="361"/>
      <c r="W512" s="361"/>
      <c r="X512" s="361"/>
      <c r="Y512" s="361"/>
      <c r="Z512" s="361"/>
      <c r="AA512" s="361"/>
      <c r="AB512" s="361"/>
      <c r="AC512" s="361"/>
      <c r="AD512" s="361"/>
      <c r="AE512" s="361"/>
    </row>
    <row r="513">
      <c r="A513" s="361"/>
      <c r="B513" s="361"/>
      <c r="C513" s="361"/>
      <c r="D513" s="361"/>
      <c r="E513" s="361"/>
      <c r="F513" s="361"/>
      <c r="G513" s="361"/>
      <c r="H513" s="361"/>
      <c r="I513" s="361"/>
      <c r="J513" s="361"/>
      <c r="K513" s="361"/>
      <c r="L513" s="361"/>
      <c r="M513" s="361"/>
      <c r="N513" s="361"/>
      <c r="O513" s="361"/>
      <c r="P513" s="361"/>
      <c r="Q513" s="361"/>
      <c r="R513" s="361"/>
      <c r="S513" s="361"/>
      <c r="T513" s="361"/>
      <c r="U513" s="361"/>
      <c r="V513" s="361"/>
      <c r="W513" s="361"/>
      <c r="X513" s="361"/>
      <c r="Y513" s="361"/>
      <c r="Z513" s="361"/>
      <c r="AA513" s="361"/>
      <c r="AB513" s="361"/>
      <c r="AC513" s="361"/>
      <c r="AD513" s="361"/>
      <c r="AE513" s="361"/>
    </row>
    <row r="514">
      <c r="A514" s="361"/>
      <c r="B514" s="361"/>
      <c r="C514" s="361"/>
      <c r="D514" s="361"/>
      <c r="E514" s="361"/>
      <c r="F514" s="361"/>
      <c r="G514" s="361"/>
      <c r="H514" s="361"/>
      <c r="I514" s="361"/>
      <c r="J514" s="361"/>
      <c r="K514" s="361"/>
      <c r="L514" s="361"/>
      <c r="M514" s="361"/>
      <c r="N514" s="361"/>
      <c r="O514" s="361"/>
      <c r="P514" s="361"/>
      <c r="Q514" s="361"/>
      <c r="R514" s="361"/>
      <c r="S514" s="361"/>
      <c r="T514" s="361"/>
      <c r="U514" s="361"/>
      <c r="V514" s="361"/>
      <c r="W514" s="361"/>
      <c r="X514" s="361"/>
      <c r="Y514" s="361"/>
      <c r="Z514" s="361"/>
      <c r="AA514" s="361"/>
      <c r="AB514" s="361"/>
      <c r="AC514" s="361"/>
      <c r="AD514" s="361"/>
      <c r="AE514" s="361"/>
    </row>
    <row r="515">
      <c r="A515" s="361"/>
      <c r="B515" s="361"/>
      <c r="C515" s="361"/>
      <c r="D515" s="361"/>
      <c r="E515" s="361"/>
      <c r="F515" s="361"/>
      <c r="G515" s="361"/>
      <c r="H515" s="361"/>
      <c r="I515" s="361"/>
      <c r="J515" s="361"/>
      <c r="K515" s="361"/>
      <c r="L515" s="361"/>
      <c r="M515" s="361"/>
      <c r="N515" s="361"/>
      <c r="O515" s="361"/>
      <c r="P515" s="361"/>
      <c r="Q515" s="361"/>
      <c r="R515" s="361"/>
      <c r="S515" s="361"/>
      <c r="T515" s="361"/>
      <c r="U515" s="361"/>
      <c r="V515" s="361"/>
      <c r="W515" s="361"/>
      <c r="X515" s="361"/>
      <c r="Y515" s="361"/>
      <c r="Z515" s="361"/>
      <c r="AA515" s="361"/>
      <c r="AB515" s="361"/>
      <c r="AC515" s="361"/>
      <c r="AD515" s="361"/>
      <c r="AE515" s="361"/>
    </row>
    <row r="516">
      <c r="A516" s="361"/>
      <c r="B516" s="361"/>
      <c r="C516" s="361"/>
      <c r="D516" s="361"/>
      <c r="E516" s="361"/>
      <c r="F516" s="361"/>
      <c r="G516" s="361"/>
      <c r="H516" s="361"/>
      <c r="I516" s="361"/>
      <c r="J516" s="361"/>
      <c r="K516" s="361"/>
      <c r="L516" s="361"/>
      <c r="M516" s="361"/>
      <c r="N516" s="361"/>
      <c r="O516" s="361"/>
      <c r="P516" s="361"/>
      <c r="Q516" s="361"/>
      <c r="R516" s="361"/>
      <c r="S516" s="361"/>
      <c r="T516" s="361"/>
      <c r="U516" s="361"/>
      <c r="V516" s="361"/>
      <c r="W516" s="361"/>
      <c r="X516" s="361"/>
      <c r="Y516" s="361"/>
      <c r="Z516" s="361"/>
      <c r="AA516" s="361"/>
      <c r="AB516" s="361"/>
      <c r="AC516" s="361"/>
      <c r="AD516" s="361"/>
      <c r="AE516" s="361"/>
    </row>
    <row r="517">
      <c r="A517" s="361"/>
      <c r="B517" s="361"/>
      <c r="C517" s="361"/>
      <c r="D517" s="361"/>
      <c r="E517" s="361"/>
      <c r="F517" s="361"/>
      <c r="G517" s="361"/>
      <c r="H517" s="361"/>
      <c r="I517" s="361"/>
      <c r="J517" s="361"/>
      <c r="K517" s="361"/>
      <c r="L517" s="361"/>
      <c r="M517" s="361"/>
      <c r="N517" s="361"/>
      <c r="O517" s="361"/>
      <c r="P517" s="361"/>
      <c r="Q517" s="361"/>
      <c r="R517" s="361"/>
      <c r="S517" s="361"/>
      <c r="T517" s="361"/>
      <c r="U517" s="361"/>
      <c r="V517" s="361"/>
      <c r="W517" s="361"/>
      <c r="X517" s="361"/>
      <c r="Y517" s="361"/>
      <c r="Z517" s="361"/>
      <c r="AA517" s="361"/>
      <c r="AB517" s="361"/>
      <c r="AC517" s="361"/>
      <c r="AD517" s="361"/>
      <c r="AE517" s="361"/>
    </row>
    <row r="518">
      <c r="A518" s="361"/>
      <c r="B518" s="361"/>
      <c r="C518" s="361"/>
      <c r="D518" s="361"/>
      <c r="E518" s="361"/>
      <c r="F518" s="361"/>
      <c r="G518" s="361"/>
      <c r="H518" s="361"/>
      <c r="I518" s="361"/>
      <c r="J518" s="361"/>
      <c r="K518" s="361"/>
      <c r="L518" s="361"/>
      <c r="M518" s="361"/>
      <c r="N518" s="361"/>
      <c r="O518" s="361"/>
      <c r="P518" s="361"/>
      <c r="Q518" s="361"/>
      <c r="R518" s="361"/>
      <c r="S518" s="361"/>
      <c r="T518" s="361"/>
      <c r="U518" s="361"/>
      <c r="V518" s="361"/>
      <c r="W518" s="361"/>
      <c r="X518" s="361"/>
      <c r="Y518" s="361"/>
      <c r="Z518" s="361"/>
      <c r="AA518" s="361"/>
      <c r="AB518" s="361"/>
      <c r="AC518" s="361"/>
      <c r="AD518" s="361"/>
      <c r="AE518" s="361"/>
    </row>
    <row r="519">
      <c r="A519" s="361"/>
      <c r="B519" s="361"/>
      <c r="C519" s="361"/>
      <c r="D519" s="361"/>
      <c r="E519" s="361"/>
      <c r="F519" s="361"/>
      <c r="G519" s="361"/>
      <c r="H519" s="361"/>
      <c r="I519" s="361"/>
      <c r="J519" s="361"/>
      <c r="K519" s="361"/>
      <c r="L519" s="361"/>
      <c r="M519" s="361"/>
      <c r="N519" s="361"/>
      <c r="O519" s="361"/>
      <c r="P519" s="361"/>
      <c r="Q519" s="361"/>
      <c r="R519" s="361"/>
      <c r="S519" s="361"/>
      <c r="T519" s="361"/>
      <c r="U519" s="361"/>
      <c r="V519" s="361"/>
      <c r="W519" s="361"/>
      <c r="X519" s="361"/>
      <c r="Y519" s="361"/>
      <c r="Z519" s="361"/>
      <c r="AA519" s="361"/>
      <c r="AB519" s="361"/>
      <c r="AC519" s="361"/>
      <c r="AD519" s="361"/>
      <c r="AE519" s="361"/>
    </row>
    <row r="520">
      <c r="A520" s="361"/>
      <c r="B520" s="361"/>
      <c r="C520" s="361"/>
      <c r="D520" s="361"/>
      <c r="E520" s="361"/>
      <c r="F520" s="361"/>
      <c r="G520" s="361"/>
      <c r="H520" s="361"/>
      <c r="I520" s="361"/>
      <c r="J520" s="361"/>
      <c r="K520" s="361"/>
      <c r="L520" s="361"/>
      <c r="M520" s="361"/>
      <c r="N520" s="361"/>
      <c r="O520" s="361"/>
      <c r="P520" s="361"/>
      <c r="Q520" s="361"/>
      <c r="R520" s="361"/>
      <c r="S520" s="361"/>
      <c r="T520" s="361"/>
      <c r="U520" s="361"/>
      <c r="V520" s="361"/>
      <c r="W520" s="361"/>
      <c r="X520" s="361"/>
      <c r="Y520" s="361"/>
      <c r="Z520" s="361"/>
      <c r="AA520" s="361"/>
      <c r="AB520" s="361"/>
      <c r="AC520" s="361"/>
      <c r="AD520" s="361"/>
      <c r="AE520" s="361"/>
    </row>
    <row r="521">
      <c r="A521" s="361"/>
      <c r="B521" s="361"/>
      <c r="C521" s="361"/>
      <c r="D521" s="361"/>
      <c r="E521" s="361"/>
      <c r="F521" s="361"/>
      <c r="G521" s="361"/>
      <c r="H521" s="361"/>
      <c r="I521" s="361"/>
      <c r="J521" s="361"/>
      <c r="K521" s="361"/>
      <c r="L521" s="361"/>
      <c r="M521" s="361"/>
      <c r="N521" s="361"/>
      <c r="O521" s="361"/>
      <c r="P521" s="361"/>
      <c r="Q521" s="361"/>
      <c r="R521" s="361"/>
      <c r="S521" s="361"/>
      <c r="T521" s="361"/>
      <c r="U521" s="361"/>
      <c r="V521" s="361"/>
      <c r="W521" s="361"/>
      <c r="X521" s="361"/>
      <c r="Y521" s="361"/>
      <c r="Z521" s="361"/>
      <c r="AA521" s="361"/>
      <c r="AB521" s="361"/>
      <c r="AC521" s="361"/>
      <c r="AD521" s="361"/>
      <c r="AE521" s="361"/>
    </row>
    <row r="522">
      <c r="A522" s="361"/>
      <c r="B522" s="361"/>
      <c r="C522" s="361"/>
      <c r="D522" s="361"/>
      <c r="E522" s="361"/>
      <c r="F522" s="361"/>
      <c r="G522" s="361"/>
      <c r="H522" s="361"/>
      <c r="I522" s="361"/>
      <c r="J522" s="361"/>
      <c r="K522" s="361"/>
      <c r="L522" s="361"/>
      <c r="M522" s="361"/>
      <c r="N522" s="361"/>
      <c r="O522" s="361"/>
      <c r="P522" s="361"/>
      <c r="Q522" s="361"/>
      <c r="R522" s="361"/>
      <c r="S522" s="361"/>
      <c r="T522" s="361"/>
      <c r="U522" s="361"/>
      <c r="V522" s="361"/>
      <c r="W522" s="361"/>
      <c r="X522" s="361"/>
      <c r="Y522" s="361"/>
      <c r="Z522" s="361"/>
      <c r="AA522" s="361"/>
      <c r="AB522" s="361"/>
      <c r="AC522" s="361"/>
      <c r="AD522" s="361"/>
      <c r="AE522" s="361"/>
    </row>
    <row r="523">
      <c r="A523" s="361"/>
      <c r="B523" s="361"/>
      <c r="C523" s="361"/>
      <c r="D523" s="361"/>
      <c r="E523" s="361"/>
      <c r="F523" s="361"/>
      <c r="G523" s="361"/>
      <c r="H523" s="361"/>
      <c r="I523" s="361"/>
      <c r="J523" s="361"/>
      <c r="K523" s="361"/>
      <c r="L523" s="361"/>
      <c r="M523" s="361"/>
      <c r="N523" s="361"/>
      <c r="O523" s="361"/>
      <c r="P523" s="361"/>
      <c r="Q523" s="361"/>
      <c r="R523" s="361"/>
      <c r="S523" s="361"/>
      <c r="T523" s="361"/>
      <c r="U523" s="361"/>
      <c r="V523" s="361"/>
      <c r="W523" s="361"/>
      <c r="X523" s="361"/>
      <c r="Y523" s="361"/>
      <c r="Z523" s="361"/>
      <c r="AA523" s="361"/>
      <c r="AB523" s="361"/>
      <c r="AC523" s="361"/>
      <c r="AD523" s="361"/>
      <c r="AE523" s="361"/>
    </row>
    <row r="524">
      <c r="A524" s="361"/>
      <c r="B524" s="361"/>
      <c r="C524" s="361"/>
      <c r="D524" s="361"/>
      <c r="E524" s="361"/>
      <c r="F524" s="361"/>
      <c r="G524" s="361"/>
      <c r="H524" s="361"/>
      <c r="I524" s="361"/>
      <c r="J524" s="361"/>
      <c r="K524" s="361"/>
      <c r="L524" s="361"/>
      <c r="M524" s="361"/>
      <c r="N524" s="361"/>
      <c r="O524" s="361"/>
      <c r="P524" s="361"/>
      <c r="Q524" s="361"/>
      <c r="R524" s="361"/>
      <c r="S524" s="361"/>
      <c r="T524" s="361"/>
      <c r="U524" s="361"/>
      <c r="V524" s="361"/>
      <c r="W524" s="361"/>
      <c r="X524" s="361"/>
      <c r="Y524" s="361"/>
      <c r="Z524" s="361"/>
      <c r="AA524" s="361"/>
      <c r="AB524" s="361"/>
      <c r="AC524" s="361"/>
      <c r="AD524" s="361"/>
      <c r="AE524" s="361"/>
    </row>
    <row r="525">
      <c r="A525" s="361"/>
      <c r="B525" s="361"/>
      <c r="C525" s="361"/>
      <c r="D525" s="361"/>
      <c r="E525" s="361"/>
      <c r="F525" s="361"/>
      <c r="G525" s="361"/>
      <c r="H525" s="361"/>
      <c r="I525" s="361"/>
      <c r="J525" s="361"/>
      <c r="K525" s="361"/>
      <c r="L525" s="361"/>
      <c r="M525" s="361"/>
      <c r="N525" s="361"/>
      <c r="O525" s="361"/>
      <c r="P525" s="361"/>
      <c r="Q525" s="361"/>
      <c r="R525" s="361"/>
      <c r="S525" s="361"/>
      <c r="T525" s="361"/>
      <c r="U525" s="361"/>
      <c r="V525" s="361"/>
      <c r="W525" s="361"/>
      <c r="X525" s="361"/>
      <c r="Y525" s="361"/>
      <c r="Z525" s="361"/>
      <c r="AA525" s="361"/>
      <c r="AB525" s="361"/>
      <c r="AC525" s="361"/>
      <c r="AD525" s="361"/>
      <c r="AE525" s="361"/>
    </row>
    <row r="526">
      <c r="A526" s="361"/>
      <c r="B526" s="361"/>
      <c r="C526" s="361"/>
      <c r="D526" s="361"/>
      <c r="E526" s="361"/>
      <c r="F526" s="361"/>
      <c r="G526" s="361"/>
      <c r="H526" s="361"/>
      <c r="I526" s="361"/>
      <c r="J526" s="361"/>
      <c r="K526" s="361"/>
      <c r="L526" s="361"/>
      <c r="M526" s="361"/>
      <c r="N526" s="361"/>
      <c r="O526" s="361"/>
      <c r="P526" s="361"/>
      <c r="Q526" s="361"/>
      <c r="R526" s="361"/>
      <c r="S526" s="361"/>
      <c r="T526" s="361"/>
      <c r="U526" s="361"/>
      <c r="V526" s="361"/>
      <c r="W526" s="361"/>
      <c r="X526" s="361"/>
      <c r="Y526" s="361"/>
      <c r="Z526" s="361"/>
      <c r="AA526" s="361"/>
      <c r="AB526" s="361"/>
      <c r="AC526" s="361"/>
      <c r="AD526" s="361"/>
      <c r="AE526" s="361"/>
    </row>
    <row r="527">
      <c r="A527" s="361"/>
      <c r="B527" s="361"/>
      <c r="C527" s="361"/>
      <c r="D527" s="361"/>
      <c r="E527" s="361"/>
      <c r="F527" s="361"/>
      <c r="G527" s="361"/>
      <c r="H527" s="361"/>
      <c r="I527" s="361"/>
      <c r="J527" s="361"/>
      <c r="K527" s="361"/>
      <c r="L527" s="361"/>
      <c r="M527" s="361"/>
      <c r="N527" s="361"/>
      <c r="O527" s="361"/>
      <c r="P527" s="361"/>
      <c r="Q527" s="361"/>
      <c r="R527" s="361"/>
      <c r="S527" s="361"/>
      <c r="T527" s="361"/>
      <c r="U527" s="361"/>
      <c r="V527" s="361"/>
      <c r="W527" s="361"/>
      <c r="X527" s="361"/>
      <c r="Y527" s="361"/>
      <c r="Z527" s="361"/>
      <c r="AA527" s="361"/>
      <c r="AB527" s="361"/>
      <c r="AC527" s="361"/>
      <c r="AD527" s="361"/>
      <c r="AE527" s="361"/>
    </row>
    <row r="528">
      <c r="A528" s="361"/>
      <c r="B528" s="361"/>
      <c r="C528" s="361"/>
      <c r="D528" s="361"/>
      <c r="E528" s="361"/>
      <c r="F528" s="361"/>
      <c r="G528" s="361"/>
      <c r="H528" s="361"/>
      <c r="I528" s="361"/>
      <c r="J528" s="361"/>
      <c r="K528" s="361"/>
      <c r="L528" s="361"/>
      <c r="M528" s="361"/>
      <c r="N528" s="361"/>
      <c r="O528" s="361"/>
      <c r="P528" s="361"/>
      <c r="Q528" s="361"/>
      <c r="R528" s="361"/>
      <c r="S528" s="361"/>
      <c r="T528" s="361"/>
      <c r="U528" s="361"/>
      <c r="V528" s="361"/>
      <c r="W528" s="361"/>
      <c r="X528" s="361"/>
      <c r="Y528" s="361"/>
      <c r="Z528" s="361"/>
      <c r="AA528" s="361"/>
      <c r="AB528" s="361"/>
      <c r="AC528" s="361"/>
      <c r="AD528" s="361"/>
      <c r="AE528" s="361"/>
    </row>
    <row r="529">
      <c r="A529" s="361"/>
      <c r="B529" s="361"/>
      <c r="C529" s="361"/>
      <c r="D529" s="361"/>
      <c r="E529" s="361"/>
      <c r="F529" s="361"/>
      <c r="G529" s="361"/>
      <c r="H529" s="361"/>
      <c r="I529" s="361"/>
      <c r="J529" s="361"/>
      <c r="K529" s="361"/>
      <c r="L529" s="361"/>
      <c r="M529" s="361"/>
      <c r="N529" s="361"/>
      <c r="O529" s="361"/>
      <c r="P529" s="361"/>
      <c r="Q529" s="361"/>
      <c r="R529" s="361"/>
      <c r="S529" s="361"/>
      <c r="T529" s="361"/>
      <c r="U529" s="361"/>
      <c r="V529" s="361"/>
      <c r="W529" s="361"/>
      <c r="X529" s="361"/>
      <c r="Y529" s="361"/>
      <c r="Z529" s="361"/>
      <c r="AA529" s="361"/>
      <c r="AB529" s="361"/>
      <c r="AC529" s="361"/>
      <c r="AD529" s="361"/>
      <c r="AE529" s="361"/>
    </row>
    <row r="530">
      <c r="A530" s="361"/>
      <c r="B530" s="361"/>
      <c r="C530" s="361"/>
      <c r="D530" s="361"/>
      <c r="E530" s="361"/>
      <c r="F530" s="361"/>
      <c r="G530" s="361"/>
      <c r="H530" s="361"/>
      <c r="I530" s="361"/>
      <c r="J530" s="361"/>
      <c r="K530" s="361"/>
      <c r="L530" s="361"/>
      <c r="M530" s="361"/>
      <c r="N530" s="361"/>
      <c r="O530" s="361"/>
      <c r="P530" s="361"/>
      <c r="Q530" s="361"/>
      <c r="R530" s="361"/>
      <c r="S530" s="361"/>
      <c r="T530" s="361"/>
      <c r="U530" s="361"/>
      <c r="V530" s="361"/>
      <c r="W530" s="361"/>
      <c r="X530" s="361"/>
      <c r="Y530" s="361"/>
      <c r="Z530" s="361"/>
      <c r="AA530" s="361"/>
      <c r="AB530" s="361"/>
      <c r="AC530" s="361"/>
      <c r="AD530" s="361"/>
      <c r="AE530" s="361"/>
    </row>
    <row r="531">
      <c r="A531" s="361"/>
      <c r="B531" s="361"/>
      <c r="C531" s="361"/>
      <c r="D531" s="361"/>
      <c r="E531" s="361"/>
      <c r="F531" s="361"/>
      <c r="G531" s="361"/>
      <c r="H531" s="361"/>
      <c r="I531" s="361"/>
      <c r="J531" s="361"/>
      <c r="K531" s="361"/>
      <c r="L531" s="361"/>
      <c r="M531" s="361"/>
      <c r="N531" s="361"/>
      <c r="O531" s="361"/>
      <c r="P531" s="361"/>
      <c r="Q531" s="361"/>
      <c r="R531" s="361"/>
      <c r="S531" s="361"/>
      <c r="T531" s="361"/>
      <c r="U531" s="361"/>
      <c r="V531" s="361"/>
      <c r="W531" s="361"/>
      <c r="X531" s="361"/>
      <c r="Y531" s="361"/>
      <c r="Z531" s="361"/>
      <c r="AA531" s="361"/>
      <c r="AB531" s="361"/>
      <c r="AC531" s="361"/>
      <c r="AD531" s="361"/>
      <c r="AE531" s="361"/>
    </row>
    <row r="532">
      <c r="A532" s="361"/>
      <c r="B532" s="361"/>
      <c r="C532" s="361"/>
      <c r="D532" s="361"/>
      <c r="E532" s="361"/>
      <c r="F532" s="361"/>
      <c r="G532" s="361"/>
      <c r="H532" s="361"/>
      <c r="I532" s="361"/>
      <c r="J532" s="361"/>
      <c r="K532" s="361"/>
      <c r="L532" s="361"/>
      <c r="M532" s="361"/>
      <c r="N532" s="361"/>
      <c r="O532" s="361"/>
      <c r="P532" s="361"/>
      <c r="Q532" s="361"/>
      <c r="R532" s="361"/>
      <c r="S532" s="361"/>
      <c r="T532" s="361"/>
      <c r="U532" s="361"/>
      <c r="V532" s="361"/>
      <c r="W532" s="361"/>
      <c r="X532" s="361"/>
      <c r="Y532" s="361"/>
      <c r="Z532" s="361"/>
      <c r="AA532" s="361"/>
      <c r="AB532" s="361"/>
      <c r="AC532" s="361"/>
      <c r="AD532" s="361"/>
      <c r="AE532" s="361"/>
    </row>
    <row r="533">
      <c r="A533" s="361"/>
      <c r="B533" s="361"/>
      <c r="C533" s="361"/>
      <c r="D533" s="361"/>
      <c r="E533" s="361"/>
      <c r="F533" s="361"/>
      <c r="G533" s="361"/>
      <c r="H533" s="361"/>
      <c r="I533" s="361"/>
      <c r="J533" s="361"/>
      <c r="K533" s="361"/>
      <c r="L533" s="361"/>
      <c r="M533" s="361"/>
      <c r="N533" s="361"/>
      <c r="O533" s="361"/>
      <c r="P533" s="361"/>
      <c r="Q533" s="361"/>
      <c r="R533" s="361"/>
      <c r="S533" s="361"/>
      <c r="T533" s="361"/>
      <c r="U533" s="361"/>
      <c r="V533" s="361"/>
      <c r="W533" s="361"/>
      <c r="X533" s="361"/>
      <c r="Y533" s="361"/>
      <c r="Z533" s="361"/>
      <c r="AA533" s="361"/>
      <c r="AB533" s="361"/>
      <c r="AC533" s="361"/>
      <c r="AD533" s="361"/>
      <c r="AE533" s="361"/>
    </row>
    <row r="534">
      <c r="A534" s="361"/>
      <c r="B534" s="361"/>
      <c r="C534" s="361"/>
      <c r="D534" s="361"/>
      <c r="E534" s="361"/>
      <c r="F534" s="361"/>
      <c r="G534" s="361"/>
      <c r="H534" s="361"/>
      <c r="I534" s="361"/>
      <c r="J534" s="361"/>
      <c r="K534" s="361"/>
      <c r="L534" s="361"/>
      <c r="M534" s="361"/>
      <c r="N534" s="361"/>
      <c r="O534" s="361"/>
      <c r="P534" s="361"/>
      <c r="Q534" s="361"/>
      <c r="R534" s="361"/>
      <c r="S534" s="361"/>
      <c r="T534" s="361"/>
      <c r="U534" s="361"/>
      <c r="V534" s="361"/>
      <c r="W534" s="361"/>
      <c r="X534" s="361"/>
      <c r="Y534" s="361"/>
      <c r="Z534" s="361"/>
      <c r="AA534" s="361"/>
      <c r="AB534" s="361"/>
      <c r="AC534" s="361"/>
      <c r="AD534" s="361"/>
      <c r="AE534" s="361"/>
    </row>
    <row r="535">
      <c r="A535" s="361"/>
      <c r="B535" s="361"/>
      <c r="C535" s="361"/>
      <c r="D535" s="361"/>
      <c r="E535" s="361"/>
      <c r="F535" s="361"/>
      <c r="G535" s="361"/>
      <c r="H535" s="361"/>
      <c r="I535" s="361"/>
      <c r="J535" s="361"/>
      <c r="K535" s="361"/>
      <c r="L535" s="361"/>
      <c r="M535" s="361"/>
      <c r="N535" s="361"/>
      <c r="O535" s="361"/>
      <c r="P535" s="361"/>
      <c r="Q535" s="361"/>
      <c r="R535" s="361"/>
      <c r="S535" s="361"/>
      <c r="T535" s="361"/>
      <c r="U535" s="361"/>
      <c r="V535" s="361"/>
      <c r="W535" s="361"/>
      <c r="X535" s="361"/>
      <c r="Y535" s="361"/>
      <c r="Z535" s="361"/>
      <c r="AA535" s="361"/>
      <c r="AB535" s="361"/>
      <c r="AC535" s="361"/>
      <c r="AD535" s="361"/>
      <c r="AE535" s="361"/>
    </row>
    <row r="536">
      <c r="A536" s="361"/>
      <c r="B536" s="361"/>
      <c r="C536" s="361"/>
      <c r="D536" s="361"/>
      <c r="E536" s="361"/>
      <c r="F536" s="361"/>
      <c r="G536" s="361"/>
      <c r="H536" s="361"/>
      <c r="I536" s="361"/>
      <c r="J536" s="361"/>
      <c r="K536" s="361"/>
      <c r="L536" s="361"/>
      <c r="M536" s="361"/>
      <c r="N536" s="361"/>
      <c r="O536" s="361"/>
      <c r="P536" s="361"/>
      <c r="Q536" s="361"/>
      <c r="R536" s="361"/>
      <c r="S536" s="361"/>
      <c r="T536" s="361"/>
      <c r="U536" s="361"/>
      <c r="V536" s="361"/>
      <c r="W536" s="361"/>
      <c r="X536" s="361"/>
      <c r="Y536" s="361"/>
      <c r="Z536" s="361"/>
      <c r="AA536" s="361"/>
      <c r="AB536" s="361"/>
      <c r="AC536" s="361"/>
      <c r="AD536" s="361"/>
      <c r="AE536" s="361"/>
    </row>
    <row r="537">
      <c r="A537" s="361"/>
      <c r="B537" s="361"/>
      <c r="C537" s="361"/>
      <c r="D537" s="361"/>
      <c r="E537" s="361"/>
      <c r="F537" s="361"/>
      <c r="G537" s="361"/>
      <c r="H537" s="361"/>
      <c r="I537" s="361"/>
      <c r="J537" s="361"/>
      <c r="K537" s="361"/>
      <c r="L537" s="361"/>
      <c r="M537" s="361"/>
      <c r="N537" s="361"/>
      <c r="O537" s="361"/>
      <c r="P537" s="361"/>
      <c r="Q537" s="361"/>
      <c r="R537" s="361"/>
      <c r="S537" s="361"/>
      <c r="T537" s="361"/>
      <c r="U537" s="361"/>
      <c r="V537" s="361"/>
      <c r="W537" s="361"/>
      <c r="X537" s="361"/>
      <c r="Y537" s="361"/>
      <c r="Z537" s="361"/>
      <c r="AA537" s="361"/>
      <c r="AB537" s="361"/>
      <c r="AC537" s="361"/>
      <c r="AD537" s="361"/>
      <c r="AE537" s="361"/>
    </row>
    <row r="538">
      <c r="A538" s="361"/>
      <c r="B538" s="361"/>
      <c r="C538" s="361"/>
      <c r="D538" s="361"/>
      <c r="E538" s="361"/>
      <c r="F538" s="361"/>
      <c r="G538" s="361"/>
      <c r="H538" s="361"/>
      <c r="I538" s="361"/>
      <c r="J538" s="361"/>
      <c r="K538" s="361"/>
      <c r="L538" s="361"/>
      <c r="M538" s="361"/>
      <c r="N538" s="361"/>
      <c r="O538" s="361"/>
      <c r="P538" s="361"/>
      <c r="Q538" s="361"/>
      <c r="R538" s="361"/>
      <c r="S538" s="361"/>
      <c r="T538" s="361"/>
      <c r="U538" s="361"/>
      <c r="V538" s="361"/>
      <c r="W538" s="361"/>
      <c r="X538" s="361"/>
      <c r="Y538" s="361"/>
      <c r="Z538" s="361"/>
      <c r="AA538" s="361"/>
      <c r="AB538" s="361"/>
      <c r="AC538" s="361"/>
      <c r="AD538" s="361"/>
      <c r="AE538" s="361"/>
    </row>
    <row r="539">
      <c r="A539" s="361"/>
      <c r="B539" s="361"/>
      <c r="C539" s="361"/>
      <c r="D539" s="361"/>
      <c r="E539" s="361"/>
      <c r="F539" s="361"/>
      <c r="G539" s="361"/>
      <c r="H539" s="361"/>
      <c r="I539" s="361"/>
      <c r="J539" s="361"/>
      <c r="K539" s="361"/>
      <c r="L539" s="361"/>
      <c r="M539" s="361"/>
      <c r="N539" s="361"/>
      <c r="O539" s="361"/>
      <c r="P539" s="361"/>
      <c r="Q539" s="361"/>
      <c r="R539" s="361"/>
      <c r="S539" s="361"/>
      <c r="T539" s="361"/>
      <c r="U539" s="361"/>
      <c r="V539" s="361"/>
      <c r="W539" s="361"/>
      <c r="X539" s="361"/>
      <c r="Y539" s="361"/>
      <c r="Z539" s="361"/>
      <c r="AA539" s="361"/>
      <c r="AB539" s="361"/>
      <c r="AC539" s="361"/>
      <c r="AD539" s="361"/>
      <c r="AE539" s="361"/>
    </row>
    <row r="540">
      <c r="A540" s="361"/>
      <c r="B540" s="361"/>
      <c r="C540" s="361"/>
      <c r="D540" s="361"/>
      <c r="E540" s="361"/>
      <c r="F540" s="361"/>
      <c r="G540" s="361"/>
      <c r="H540" s="361"/>
      <c r="I540" s="361"/>
      <c r="J540" s="361"/>
      <c r="K540" s="361"/>
      <c r="L540" s="361"/>
      <c r="M540" s="361"/>
      <c r="N540" s="361"/>
      <c r="O540" s="361"/>
      <c r="P540" s="361"/>
      <c r="Q540" s="361"/>
      <c r="R540" s="361"/>
      <c r="S540" s="361"/>
      <c r="T540" s="361"/>
      <c r="U540" s="361"/>
      <c r="V540" s="361"/>
      <c r="W540" s="361"/>
      <c r="X540" s="361"/>
      <c r="Y540" s="361"/>
      <c r="Z540" s="361"/>
      <c r="AA540" s="361"/>
      <c r="AB540" s="361"/>
      <c r="AC540" s="361"/>
      <c r="AD540" s="361"/>
      <c r="AE540" s="361"/>
    </row>
    <row r="541">
      <c r="A541" s="361"/>
      <c r="B541" s="361"/>
      <c r="C541" s="361"/>
      <c r="D541" s="361"/>
      <c r="E541" s="361"/>
      <c r="F541" s="361"/>
      <c r="G541" s="361"/>
      <c r="H541" s="361"/>
      <c r="I541" s="361"/>
      <c r="J541" s="361"/>
      <c r="K541" s="361"/>
      <c r="L541" s="361"/>
      <c r="M541" s="361"/>
      <c r="N541" s="361"/>
      <c r="O541" s="361"/>
      <c r="P541" s="361"/>
      <c r="Q541" s="361"/>
      <c r="R541" s="361"/>
      <c r="S541" s="361"/>
      <c r="T541" s="361"/>
      <c r="U541" s="361"/>
      <c r="V541" s="361"/>
      <c r="W541" s="361"/>
      <c r="X541" s="361"/>
      <c r="Y541" s="361"/>
      <c r="Z541" s="361"/>
      <c r="AA541" s="361"/>
      <c r="AB541" s="361"/>
      <c r="AC541" s="361"/>
      <c r="AD541" s="361"/>
      <c r="AE541" s="361"/>
    </row>
    <row r="542">
      <c r="A542" s="361"/>
      <c r="B542" s="361"/>
      <c r="C542" s="361"/>
      <c r="D542" s="361"/>
      <c r="E542" s="361"/>
      <c r="F542" s="361"/>
      <c r="G542" s="361"/>
      <c r="H542" s="361"/>
      <c r="I542" s="361"/>
      <c r="J542" s="361"/>
      <c r="K542" s="361"/>
      <c r="L542" s="361"/>
      <c r="M542" s="361"/>
      <c r="N542" s="361"/>
      <c r="O542" s="361"/>
      <c r="P542" s="361"/>
      <c r="Q542" s="361"/>
      <c r="R542" s="361"/>
      <c r="S542" s="361"/>
      <c r="T542" s="361"/>
      <c r="U542" s="361"/>
      <c r="V542" s="361"/>
      <c r="W542" s="361"/>
      <c r="X542" s="361"/>
      <c r="Y542" s="361"/>
      <c r="Z542" s="361"/>
      <c r="AA542" s="361"/>
      <c r="AB542" s="361"/>
      <c r="AC542" s="361"/>
      <c r="AD542" s="361"/>
      <c r="AE542" s="361"/>
    </row>
    <row r="543">
      <c r="A543" s="361"/>
      <c r="B543" s="361"/>
      <c r="C543" s="361"/>
      <c r="D543" s="361"/>
      <c r="E543" s="361"/>
      <c r="F543" s="361"/>
      <c r="G543" s="361"/>
      <c r="H543" s="361"/>
      <c r="I543" s="361"/>
      <c r="J543" s="361"/>
      <c r="K543" s="361"/>
      <c r="L543" s="361"/>
      <c r="M543" s="361"/>
      <c r="N543" s="361"/>
      <c r="O543" s="361"/>
      <c r="P543" s="361"/>
      <c r="Q543" s="361"/>
      <c r="R543" s="361"/>
      <c r="S543" s="361"/>
      <c r="T543" s="361"/>
      <c r="U543" s="361"/>
      <c r="V543" s="361"/>
      <c r="W543" s="361"/>
      <c r="X543" s="361"/>
      <c r="Y543" s="361"/>
      <c r="Z543" s="361"/>
      <c r="AA543" s="361"/>
      <c r="AB543" s="361"/>
      <c r="AC543" s="361"/>
      <c r="AD543" s="361"/>
      <c r="AE543" s="361"/>
    </row>
    <row r="544">
      <c r="A544" s="361"/>
      <c r="B544" s="361"/>
      <c r="C544" s="361"/>
      <c r="D544" s="361"/>
      <c r="E544" s="361"/>
      <c r="F544" s="361"/>
      <c r="G544" s="361"/>
      <c r="H544" s="361"/>
      <c r="I544" s="361"/>
      <c r="J544" s="361"/>
      <c r="K544" s="361"/>
      <c r="L544" s="361"/>
      <c r="M544" s="361"/>
      <c r="N544" s="361"/>
      <c r="O544" s="361"/>
      <c r="P544" s="361"/>
      <c r="Q544" s="361"/>
      <c r="R544" s="361"/>
      <c r="S544" s="361"/>
      <c r="T544" s="361"/>
      <c r="U544" s="361"/>
      <c r="V544" s="361"/>
      <c r="W544" s="361"/>
      <c r="X544" s="361"/>
      <c r="Y544" s="361"/>
      <c r="Z544" s="361"/>
      <c r="AA544" s="361"/>
      <c r="AB544" s="361"/>
      <c r="AC544" s="361"/>
      <c r="AD544" s="361"/>
      <c r="AE544" s="361"/>
    </row>
    <row r="545">
      <c r="A545" s="361"/>
      <c r="B545" s="361"/>
      <c r="C545" s="361"/>
      <c r="D545" s="361"/>
      <c r="E545" s="361"/>
      <c r="F545" s="361"/>
      <c r="G545" s="361"/>
      <c r="H545" s="361"/>
      <c r="I545" s="361"/>
      <c r="J545" s="361"/>
      <c r="K545" s="361"/>
      <c r="L545" s="361"/>
      <c r="M545" s="361"/>
      <c r="N545" s="361"/>
      <c r="O545" s="361"/>
      <c r="P545" s="361"/>
      <c r="Q545" s="361"/>
      <c r="R545" s="361"/>
      <c r="S545" s="361"/>
      <c r="T545" s="361"/>
      <c r="U545" s="361"/>
      <c r="V545" s="361"/>
      <c r="W545" s="361"/>
      <c r="X545" s="361"/>
      <c r="Y545" s="361"/>
      <c r="Z545" s="361"/>
      <c r="AA545" s="361"/>
      <c r="AB545" s="361"/>
      <c r="AC545" s="361"/>
      <c r="AD545" s="361"/>
      <c r="AE545" s="361"/>
    </row>
    <row r="546">
      <c r="A546" s="361"/>
      <c r="B546" s="361"/>
      <c r="C546" s="361"/>
      <c r="D546" s="361"/>
      <c r="E546" s="361"/>
      <c r="F546" s="361"/>
      <c r="G546" s="361"/>
      <c r="H546" s="361"/>
      <c r="I546" s="361"/>
      <c r="J546" s="361"/>
      <c r="K546" s="361"/>
      <c r="L546" s="361"/>
      <c r="M546" s="361"/>
      <c r="N546" s="361"/>
      <c r="O546" s="361"/>
      <c r="P546" s="361"/>
      <c r="Q546" s="361"/>
      <c r="R546" s="361"/>
      <c r="S546" s="361"/>
      <c r="T546" s="361"/>
      <c r="U546" s="361"/>
      <c r="V546" s="361"/>
      <c r="W546" s="361"/>
      <c r="X546" s="361"/>
      <c r="Y546" s="361"/>
      <c r="Z546" s="361"/>
      <c r="AA546" s="361"/>
      <c r="AB546" s="361"/>
      <c r="AC546" s="361"/>
      <c r="AD546" s="361"/>
      <c r="AE546" s="361"/>
    </row>
    <row r="547">
      <c r="A547" s="361"/>
      <c r="B547" s="361"/>
      <c r="C547" s="361"/>
      <c r="D547" s="361"/>
      <c r="E547" s="361"/>
      <c r="F547" s="361"/>
      <c r="G547" s="361"/>
      <c r="H547" s="361"/>
      <c r="I547" s="361"/>
      <c r="J547" s="361"/>
      <c r="K547" s="361"/>
      <c r="L547" s="361"/>
      <c r="M547" s="361"/>
      <c r="N547" s="361"/>
      <c r="O547" s="361"/>
      <c r="P547" s="361"/>
      <c r="Q547" s="361"/>
      <c r="R547" s="361"/>
      <c r="S547" s="361"/>
      <c r="T547" s="361"/>
      <c r="U547" s="361"/>
      <c r="V547" s="361"/>
      <c r="W547" s="361"/>
      <c r="X547" s="361"/>
      <c r="Y547" s="361"/>
      <c r="Z547" s="361"/>
      <c r="AA547" s="361"/>
      <c r="AB547" s="361"/>
      <c r="AC547" s="361"/>
      <c r="AD547" s="361"/>
      <c r="AE547" s="361"/>
    </row>
    <row r="548">
      <c r="A548" s="361"/>
      <c r="B548" s="361"/>
      <c r="C548" s="361"/>
      <c r="D548" s="361"/>
      <c r="E548" s="361"/>
      <c r="F548" s="361"/>
      <c r="G548" s="361"/>
      <c r="H548" s="361"/>
      <c r="I548" s="361"/>
      <c r="J548" s="361"/>
      <c r="K548" s="361"/>
      <c r="L548" s="361"/>
      <c r="M548" s="361"/>
      <c r="N548" s="361"/>
      <c r="O548" s="361"/>
      <c r="P548" s="361"/>
      <c r="Q548" s="361"/>
      <c r="R548" s="361"/>
      <c r="S548" s="361"/>
      <c r="T548" s="361"/>
      <c r="U548" s="361"/>
      <c r="V548" s="361"/>
      <c r="W548" s="361"/>
      <c r="X548" s="361"/>
      <c r="Y548" s="361"/>
      <c r="Z548" s="361"/>
      <c r="AA548" s="361"/>
      <c r="AB548" s="361"/>
      <c r="AC548" s="361"/>
      <c r="AD548" s="361"/>
      <c r="AE548" s="361"/>
    </row>
    <row r="549">
      <c r="A549" s="361"/>
      <c r="B549" s="361"/>
      <c r="C549" s="361"/>
      <c r="D549" s="361"/>
      <c r="E549" s="361"/>
      <c r="F549" s="361"/>
      <c r="G549" s="361"/>
      <c r="H549" s="361"/>
      <c r="I549" s="361"/>
      <c r="J549" s="361"/>
      <c r="K549" s="361"/>
      <c r="L549" s="361"/>
      <c r="M549" s="361"/>
      <c r="N549" s="361"/>
      <c r="O549" s="361"/>
      <c r="P549" s="361"/>
      <c r="Q549" s="361"/>
      <c r="R549" s="361"/>
      <c r="S549" s="361"/>
      <c r="T549" s="361"/>
      <c r="U549" s="361"/>
      <c r="V549" s="361"/>
      <c r="W549" s="361"/>
      <c r="X549" s="361"/>
      <c r="Y549" s="361"/>
      <c r="Z549" s="361"/>
      <c r="AA549" s="361"/>
      <c r="AB549" s="361"/>
      <c r="AC549" s="361"/>
      <c r="AD549" s="361"/>
      <c r="AE549" s="361"/>
    </row>
    <row r="550">
      <c r="A550" s="361"/>
      <c r="B550" s="361"/>
      <c r="C550" s="361"/>
      <c r="D550" s="361"/>
      <c r="E550" s="361"/>
      <c r="F550" s="361"/>
      <c r="G550" s="361"/>
      <c r="H550" s="361"/>
      <c r="I550" s="361"/>
      <c r="J550" s="361"/>
      <c r="K550" s="361"/>
      <c r="L550" s="361"/>
      <c r="M550" s="361"/>
      <c r="N550" s="361"/>
      <c r="O550" s="361"/>
      <c r="P550" s="361"/>
      <c r="Q550" s="361"/>
      <c r="R550" s="361"/>
      <c r="S550" s="361"/>
      <c r="T550" s="361"/>
      <c r="U550" s="361"/>
      <c r="V550" s="361"/>
      <c r="W550" s="361"/>
      <c r="X550" s="361"/>
      <c r="Y550" s="361"/>
      <c r="Z550" s="361"/>
      <c r="AA550" s="361"/>
      <c r="AB550" s="361"/>
      <c r="AC550" s="361"/>
      <c r="AD550" s="361"/>
      <c r="AE550" s="361"/>
    </row>
    <row r="551">
      <c r="A551" s="361"/>
      <c r="B551" s="361"/>
      <c r="C551" s="361"/>
      <c r="D551" s="361"/>
      <c r="E551" s="361"/>
      <c r="F551" s="361"/>
      <c r="G551" s="361"/>
      <c r="H551" s="361"/>
      <c r="I551" s="361"/>
      <c r="J551" s="361"/>
      <c r="K551" s="361"/>
      <c r="L551" s="361"/>
      <c r="M551" s="361"/>
      <c r="N551" s="361"/>
      <c r="O551" s="361"/>
      <c r="P551" s="361"/>
      <c r="Q551" s="361"/>
      <c r="R551" s="361"/>
      <c r="S551" s="361"/>
      <c r="T551" s="361"/>
      <c r="U551" s="361"/>
      <c r="V551" s="361"/>
      <c r="W551" s="361"/>
      <c r="X551" s="361"/>
      <c r="Y551" s="361"/>
      <c r="Z551" s="361"/>
      <c r="AA551" s="361"/>
      <c r="AB551" s="361"/>
      <c r="AC551" s="361"/>
      <c r="AD551" s="361"/>
      <c r="AE551" s="361"/>
    </row>
    <row r="552">
      <c r="A552" s="361"/>
      <c r="B552" s="361"/>
      <c r="C552" s="361"/>
      <c r="D552" s="361"/>
      <c r="E552" s="361"/>
      <c r="F552" s="361"/>
      <c r="G552" s="361"/>
      <c r="H552" s="361"/>
      <c r="I552" s="361"/>
      <c r="J552" s="361"/>
      <c r="K552" s="361"/>
      <c r="L552" s="361"/>
      <c r="M552" s="361"/>
      <c r="N552" s="361"/>
      <c r="O552" s="361"/>
      <c r="P552" s="361"/>
      <c r="Q552" s="361"/>
      <c r="R552" s="361"/>
      <c r="S552" s="361"/>
      <c r="T552" s="361"/>
      <c r="U552" s="361"/>
      <c r="V552" s="361"/>
      <c r="W552" s="361"/>
      <c r="X552" s="361"/>
      <c r="Y552" s="361"/>
      <c r="Z552" s="361"/>
      <c r="AA552" s="361"/>
      <c r="AB552" s="361"/>
      <c r="AC552" s="361"/>
      <c r="AD552" s="361"/>
      <c r="AE552" s="361"/>
    </row>
    <row r="553">
      <c r="A553" s="361"/>
      <c r="B553" s="361"/>
      <c r="C553" s="361"/>
      <c r="D553" s="361"/>
      <c r="E553" s="361"/>
      <c r="F553" s="361"/>
      <c r="G553" s="361"/>
      <c r="H553" s="361"/>
      <c r="I553" s="361"/>
      <c r="J553" s="361"/>
      <c r="K553" s="361"/>
      <c r="L553" s="361"/>
      <c r="M553" s="361"/>
      <c r="N553" s="361"/>
      <c r="O553" s="361"/>
      <c r="P553" s="361"/>
      <c r="Q553" s="361"/>
      <c r="R553" s="361"/>
      <c r="S553" s="361"/>
      <c r="T553" s="361"/>
      <c r="U553" s="361"/>
      <c r="V553" s="361"/>
      <c r="W553" s="361"/>
      <c r="X553" s="361"/>
      <c r="Y553" s="361"/>
      <c r="Z553" s="361"/>
      <c r="AA553" s="361"/>
      <c r="AB553" s="361"/>
      <c r="AC553" s="361"/>
      <c r="AD553" s="361"/>
      <c r="AE553" s="361"/>
    </row>
    <row r="554">
      <c r="A554" s="361"/>
      <c r="B554" s="361"/>
      <c r="C554" s="361"/>
      <c r="D554" s="361"/>
      <c r="E554" s="361"/>
      <c r="F554" s="361"/>
      <c r="G554" s="361"/>
      <c r="H554" s="361"/>
      <c r="I554" s="361"/>
      <c r="J554" s="361"/>
      <c r="K554" s="361"/>
      <c r="L554" s="361"/>
      <c r="M554" s="361"/>
      <c r="N554" s="361"/>
      <c r="O554" s="361"/>
      <c r="P554" s="361"/>
      <c r="Q554" s="361"/>
      <c r="R554" s="361"/>
      <c r="S554" s="361"/>
      <c r="T554" s="361"/>
      <c r="U554" s="361"/>
      <c r="V554" s="361"/>
      <c r="W554" s="361"/>
      <c r="X554" s="361"/>
      <c r="Y554" s="361"/>
      <c r="Z554" s="361"/>
      <c r="AA554" s="361"/>
      <c r="AB554" s="361"/>
      <c r="AC554" s="361"/>
      <c r="AD554" s="361"/>
      <c r="AE554" s="361"/>
    </row>
    <row r="555">
      <c r="A555" s="361"/>
      <c r="B555" s="361"/>
      <c r="C555" s="361"/>
      <c r="D555" s="361"/>
      <c r="E555" s="361"/>
      <c r="F555" s="361"/>
      <c r="G555" s="361"/>
      <c r="H555" s="361"/>
      <c r="I555" s="361"/>
      <c r="J555" s="361"/>
      <c r="K555" s="361"/>
      <c r="L555" s="361"/>
      <c r="M555" s="361"/>
      <c r="N555" s="361"/>
      <c r="O555" s="361"/>
      <c r="P555" s="361"/>
      <c r="Q555" s="361"/>
      <c r="R555" s="361"/>
      <c r="S555" s="361"/>
      <c r="T555" s="361"/>
      <c r="U555" s="361"/>
      <c r="V555" s="361"/>
      <c r="W555" s="361"/>
      <c r="X555" s="361"/>
      <c r="Y555" s="361"/>
      <c r="Z555" s="361"/>
      <c r="AA555" s="361"/>
      <c r="AB555" s="361"/>
      <c r="AC555" s="361"/>
      <c r="AD555" s="361"/>
      <c r="AE555" s="361"/>
    </row>
    <row r="556">
      <c r="A556" s="361"/>
      <c r="B556" s="361"/>
      <c r="C556" s="361"/>
      <c r="D556" s="361"/>
      <c r="E556" s="361"/>
      <c r="F556" s="361"/>
      <c r="G556" s="361"/>
      <c r="H556" s="361"/>
      <c r="I556" s="361"/>
      <c r="J556" s="361"/>
      <c r="K556" s="361"/>
      <c r="L556" s="361"/>
      <c r="M556" s="361"/>
      <c r="N556" s="361"/>
      <c r="O556" s="361"/>
      <c r="P556" s="361"/>
      <c r="Q556" s="361"/>
      <c r="R556" s="361"/>
      <c r="S556" s="361"/>
      <c r="T556" s="361"/>
      <c r="U556" s="361"/>
      <c r="V556" s="361"/>
      <c r="W556" s="361"/>
      <c r="X556" s="361"/>
      <c r="Y556" s="361"/>
      <c r="Z556" s="361"/>
      <c r="AA556" s="361"/>
      <c r="AB556" s="361"/>
      <c r="AC556" s="361"/>
      <c r="AD556" s="361"/>
      <c r="AE556" s="361"/>
    </row>
    <row r="557">
      <c r="A557" s="361"/>
      <c r="B557" s="361"/>
      <c r="C557" s="361"/>
      <c r="D557" s="361"/>
      <c r="E557" s="361"/>
      <c r="F557" s="361"/>
      <c r="G557" s="361"/>
      <c r="H557" s="361"/>
      <c r="I557" s="361"/>
      <c r="J557" s="361"/>
      <c r="K557" s="361"/>
      <c r="L557" s="361"/>
      <c r="M557" s="361"/>
      <c r="N557" s="361"/>
      <c r="O557" s="361"/>
      <c r="P557" s="361"/>
      <c r="Q557" s="361"/>
      <c r="R557" s="361"/>
      <c r="S557" s="361"/>
      <c r="T557" s="361"/>
      <c r="U557" s="361"/>
      <c r="V557" s="361"/>
      <c r="W557" s="361"/>
      <c r="X557" s="361"/>
      <c r="Y557" s="361"/>
      <c r="Z557" s="361"/>
      <c r="AA557" s="361"/>
      <c r="AB557" s="361"/>
      <c r="AC557" s="361"/>
      <c r="AD557" s="361"/>
      <c r="AE557" s="361"/>
    </row>
    <row r="558">
      <c r="A558" s="361"/>
      <c r="B558" s="361"/>
      <c r="C558" s="361"/>
      <c r="D558" s="361"/>
      <c r="E558" s="361"/>
      <c r="F558" s="361"/>
      <c r="G558" s="361"/>
      <c r="H558" s="361"/>
      <c r="I558" s="361"/>
      <c r="J558" s="361"/>
      <c r="K558" s="361"/>
      <c r="L558" s="361"/>
      <c r="M558" s="361"/>
      <c r="N558" s="361"/>
      <c r="O558" s="361"/>
      <c r="P558" s="361"/>
      <c r="Q558" s="361"/>
      <c r="R558" s="361"/>
      <c r="S558" s="361"/>
      <c r="T558" s="361"/>
      <c r="U558" s="361"/>
      <c r="V558" s="361"/>
      <c r="W558" s="361"/>
      <c r="X558" s="361"/>
      <c r="Y558" s="361"/>
      <c r="Z558" s="361"/>
      <c r="AA558" s="361"/>
      <c r="AB558" s="361"/>
      <c r="AC558" s="361"/>
      <c r="AD558" s="361"/>
      <c r="AE558" s="361"/>
    </row>
    <row r="559">
      <c r="A559" s="361"/>
      <c r="B559" s="361"/>
      <c r="C559" s="361"/>
      <c r="D559" s="361"/>
      <c r="E559" s="361"/>
      <c r="F559" s="361"/>
      <c r="G559" s="361"/>
      <c r="H559" s="361"/>
      <c r="I559" s="361"/>
      <c r="J559" s="361"/>
      <c r="K559" s="361"/>
      <c r="L559" s="361"/>
      <c r="M559" s="361"/>
      <c r="N559" s="361"/>
      <c r="O559" s="361"/>
      <c r="P559" s="361"/>
      <c r="Q559" s="361"/>
      <c r="R559" s="361"/>
      <c r="S559" s="361"/>
      <c r="T559" s="361"/>
      <c r="U559" s="361"/>
      <c r="V559" s="361"/>
      <c r="W559" s="361"/>
      <c r="X559" s="361"/>
      <c r="Y559" s="361"/>
      <c r="Z559" s="361"/>
      <c r="AA559" s="361"/>
      <c r="AB559" s="361"/>
      <c r="AC559" s="361"/>
      <c r="AD559" s="361"/>
      <c r="AE559" s="361"/>
    </row>
    <row r="560">
      <c r="A560" s="361"/>
      <c r="B560" s="361"/>
      <c r="C560" s="361"/>
      <c r="D560" s="361"/>
      <c r="E560" s="361"/>
      <c r="F560" s="361"/>
      <c r="G560" s="361"/>
      <c r="H560" s="361"/>
      <c r="I560" s="361"/>
      <c r="J560" s="361"/>
      <c r="K560" s="361"/>
      <c r="L560" s="361"/>
      <c r="M560" s="361"/>
      <c r="N560" s="361"/>
      <c r="O560" s="361"/>
      <c r="P560" s="361"/>
      <c r="Q560" s="361"/>
      <c r="R560" s="361"/>
      <c r="S560" s="361"/>
      <c r="T560" s="361"/>
      <c r="U560" s="361"/>
      <c r="V560" s="361"/>
      <c r="W560" s="361"/>
      <c r="X560" s="361"/>
      <c r="Y560" s="361"/>
      <c r="Z560" s="361"/>
      <c r="AA560" s="361"/>
      <c r="AB560" s="361"/>
      <c r="AC560" s="361"/>
      <c r="AD560" s="361"/>
      <c r="AE560" s="361"/>
    </row>
    <row r="561">
      <c r="A561" s="361"/>
      <c r="B561" s="361"/>
      <c r="C561" s="361"/>
      <c r="D561" s="361"/>
      <c r="E561" s="361"/>
      <c r="F561" s="361"/>
      <c r="G561" s="361"/>
      <c r="H561" s="361"/>
      <c r="I561" s="361"/>
      <c r="J561" s="361"/>
      <c r="K561" s="361"/>
      <c r="L561" s="361"/>
      <c r="M561" s="361"/>
      <c r="N561" s="361"/>
      <c r="O561" s="361"/>
      <c r="P561" s="361"/>
      <c r="Q561" s="361"/>
      <c r="R561" s="361"/>
      <c r="S561" s="361"/>
      <c r="T561" s="361"/>
      <c r="U561" s="361"/>
      <c r="V561" s="361"/>
      <c r="W561" s="361"/>
      <c r="X561" s="361"/>
      <c r="Y561" s="361"/>
      <c r="Z561" s="361"/>
      <c r="AA561" s="361"/>
      <c r="AB561" s="361"/>
      <c r="AC561" s="361"/>
      <c r="AD561" s="361"/>
      <c r="AE561" s="361"/>
    </row>
    <row r="562">
      <c r="A562" s="361"/>
      <c r="B562" s="361"/>
      <c r="C562" s="361"/>
      <c r="D562" s="361"/>
      <c r="E562" s="361"/>
      <c r="F562" s="361"/>
      <c r="G562" s="361"/>
      <c r="H562" s="361"/>
      <c r="I562" s="361"/>
      <c r="J562" s="361"/>
      <c r="K562" s="361"/>
      <c r="L562" s="361"/>
      <c r="M562" s="361"/>
      <c r="N562" s="361"/>
      <c r="O562" s="361"/>
      <c r="P562" s="361"/>
      <c r="Q562" s="361"/>
      <c r="R562" s="361"/>
      <c r="S562" s="361"/>
      <c r="T562" s="361"/>
      <c r="U562" s="361"/>
      <c r="V562" s="361"/>
      <c r="W562" s="361"/>
      <c r="X562" s="361"/>
      <c r="Y562" s="361"/>
      <c r="Z562" s="361"/>
      <c r="AA562" s="361"/>
      <c r="AB562" s="361"/>
      <c r="AC562" s="361"/>
      <c r="AD562" s="361"/>
      <c r="AE562" s="361"/>
    </row>
    <row r="563">
      <c r="A563" s="361"/>
      <c r="B563" s="361"/>
      <c r="C563" s="361"/>
      <c r="D563" s="361"/>
      <c r="E563" s="361"/>
      <c r="F563" s="361"/>
      <c r="G563" s="361"/>
      <c r="H563" s="361"/>
      <c r="I563" s="361"/>
      <c r="J563" s="361"/>
      <c r="K563" s="361"/>
      <c r="L563" s="361"/>
      <c r="M563" s="361"/>
      <c r="N563" s="361"/>
      <c r="O563" s="361"/>
      <c r="P563" s="361"/>
      <c r="Q563" s="361"/>
      <c r="R563" s="361"/>
      <c r="S563" s="361"/>
      <c r="T563" s="361"/>
      <c r="U563" s="361"/>
      <c r="V563" s="361"/>
      <c r="W563" s="361"/>
      <c r="X563" s="361"/>
      <c r="Y563" s="361"/>
      <c r="Z563" s="361"/>
      <c r="AA563" s="361"/>
      <c r="AB563" s="361"/>
      <c r="AC563" s="361"/>
      <c r="AD563" s="361"/>
      <c r="AE563" s="361"/>
    </row>
    <row r="564">
      <c r="A564" s="361"/>
      <c r="B564" s="361"/>
      <c r="C564" s="361"/>
      <c r="D564" s="361"/>
      <c r="E564" s="361"/>
      <c r="F564" s="361"/>
      <c r="G564" s="361"/>
      <c r="H564" s="361"/>
      <c r="I564" s="361"/>
      <c r="J564" s="361"/>
      <c r="K564" s="361"/>
      <c r="L564" s="361"/>
      <c r="M564" s="361"/>
      <c r="N564" s="361"/>
      <c r="O564" s="361"/>
      <c r="P564" s="361"/>
      <c r="Q564" s="361"/>
      <c r="R564" s="361"/>
      <c r="S564" s="361"/>
      <c r="T564" s="361"/>
      <c r="U564" s="361"/>
      <c r="V564" s="361"/>
      <c r="W564" s="361"/>
      <c r="X564" s="361"/>
      <c r="Y564" s="361"/>
      <c r="Z564" s="361"/>
      <c r="AA564" s="361"/>
      <c r="AB564" s="361"/>
      <c r="AC564" s="361"/>
      <c r="AD564" s="361"/>
      <c r="AE564" s="361"/>
    </row>
    <row r="565">
      <c r="A565" s="361"/>
      <c r="B565" s="361"/>
      <c r="C565" s="361"/>
      <c r="D565" s="361"/>
      <c r="E565" s="361"/>
      <c r="F565" s="361"/>
      <c r="G565" s="361"/>
      <c r="H565" s="361"/>
      <c r="I565" s="361"/>
      <c r="J565" s="361"/>
      <c r="K565" s="361"/>
      <c r="L565" s="361"/>
      <c r="M565" s="361"/>
      <c r="N565" s="361"/>
      <c r="O565" s="361"/>
      <c r="P565" s="361"/>
      <c r="Q565" s="361"/>
      <c r="R565" s="361"/>
      <c r="S565" s="361"/>
      <c r="T565" s="361"/>
      <c r="U565" s="361"/>
      <c r="V565" s="361"/>
      <c r="W565" s="361"/>
      <c r="X565" s="361"/>
      <c r="Y565" s="361"/>
      <c r="Z565" s="361"/>
      <c r="AA565" s="361"/>
      <c r="AB565" s="361"/>
      <c r="AC565" s="361"/>
      <c r="AD565" s="361"/>
      <c r="AE565" s="361"/>
    </row>
    <row r="566">
      <c r="A566" s="361"/>
      <c r="B566" s="361"/>
      <c r="C566" s="361"/>
      <c r="D566" s="361"/>
      <c r="E566" s="361"/>
      <c r="F566" s="361"/>
      <c r="G566" s="361"/>
      <c r="H566" s="361"/>
      <c r="I566" s="361"/>
      <c r="J566" s="361"/>
      <c r="K566" s="361"/>
      <c r="L566" s="361"/>
      <c r="M566" s="361"/>
      <c r="N566" s="361"/>
      <c r="O566" s="361"/>
      <c r="P566" s="361"/>
      <c r="Q566" s="361"/>
      <c r="R566" s="361"/>
      <c r="S566" s="361"/>
      <c r="T566" s="361"/>
      <c r="U566" s="361"/>
      <c r="V566" s="361"/>
      <c r="W566" s="361"/>
      <c r="X566" s="361"/>
      <c r="Y566" s="361"/>
      <c r="Z566" s="361"/>
      <c r="AA566" s="361"/>
      <c r="AB566" s="361"/>
      <c r="AC566" s="361"/>
      <c r="AD566" s="361"/>
      <c r="AE566" s="361"/>
    </row>
    <row r="567">
      <c r="A567" s="361"/>
      <c r="B567" s="361"/>
      <c r="C567" s="361"/>
      <c r="D567" s="361"/>
      <c r="E567" s="361"/>
      <c r="F567" s="361"/>
      <c r="G567" s="361"/>
      <c r="H567" s="361"/>
      <c r="I567" s="361"/>
      <c r="J567" s="361"/>
      <c r="K567" s="361"/>
      <c r="L567" s="361"/>
      <c r="M567" s="361"/>
      <c r="N567" s="361"/>
      <c r="O567" s="361"/>
      <c r="P567" s="361"/>
      <c r="Q567" s="361"/>
      <c r="R567" s="361"/>
      <c r="S567" s="361"/>
      <c r="T567" s="361"/>
      <c r="U567" s="361"/>
      <c r="V567" s="361"/>
      <c r="W567" s="361"/>
      <c r="X567" s="361"/>
      <c r="Y567" s="361"/>
      <c r="Z567" s="361"/>
      <c r="AA567" s="361"/>
      <c r="AB567" s="361"/>
      <c r="AC567" s="361"/>
      <c r="AD567" s="361"/>
      <c r="AE567" s="361"/>
    </row>
    <row r="568">
      <c r="A568" s="361"/>
      <c r="B568" s="361"/>
      <c r="C568" s="361"/>
      <c r="D568" s="361"/>
      <c r="E568" s="361"/>
      <c r="F568" s="361"/>
      <c r="G568" s="361"/>
      <c r="H568" s="361"/>
      <c r="I568" s="361"/>
      <c r="J568" s="361"/>
      <c r="K568" s="361"/>
      <c r="L568" s="361"/>
      <c r="M568" s="361"/>
      <c r="N568" s="361"/>
      <c r="O568" s="361"/>
      <c r="P568" s="361"/>
      <c r="Q568" s="361"/>
      <c r="R568" s="361"/>
      <c r="S568" s="361"/>
      <c r="T568" s="361"/>
      <c r="U568" s="361"/>
      <c r="V568" s="361"/>
      <c r="W568" s="361"/>
      <c r="X568" s="361"/>
      <c r="Y568" s="361"/>
      <c r="Z568" s="361"/>
      <c r="AA568" s="361"/>
      <c r="AB568" s="361"/>
      <c r="AC568" s="361"/>
      <c r="AD568" s="361"/>
      <c r="AE568" s="361"/>
    </row>
    <row r="569">
      <c r="A569" s="361"/>
      <c r="B569" s="361"/>
      <c r="C569" s="361"/>
      <c r="D569" s="361"/>
      <c r="E569" s="361"/>
      <c r="F569" s="361"/>
      <c r="G569" s="361"/>
      <c r="H569" s="361"/>
      <c r="I569" s="361"/>
      <c r="J569" s="361"/>
      <c r="K569" s="361"/>
      <c r="L569" s="361"/>
      <c r="M569" s="361"/>
      <c r="N569" s="361"/>
      <c r="O569" s="361"/>
      <c r="P569" s="361"/>
      <c r="Q569" s="361"/>
      <c r="R569" s="361"/>
      <c r="S569" s="361"/>
      <c r="T569" s="361"/>
      <c r="U569" s="361"/>
      <c r="V569" s="361"/>
      <c r="W569" s="361"/>
      <c r="X569" s="361"/>
      <c r="Y569" s="361"/>
      <c r="Z569" s="361"/>
      <c r="AA569" s="361"/>
      <c r="AB569" s="361"/>
      <c r="AC569" s="361"/>
      <c r="AD569" s="361"/>
      <c r="AE569" s="361"/>
    </row>
    <row r="570">
      <c r="A570" s="361"/>
      <c r="B570" s="361"/>
      <c r="C570" s="361"/>
      <c r="D570" s="361"/>
      <c r="E570" s="361"/>
      <c r="F570" s="361"/>
      <c r="G570" s="361"/>
      <c r="H570" s="361"/>
      <c r="I570" s="361"/>
      <c r="J570" s="361"/>
      <c r="K570" s="361"/>
      <c r="L570" s="361"/>
      <c r="M570" s="361"/>
      <c r="N570" s="361"/>
      <c r="O570" s="361"/>
      <c r="P570" s="361"/>
      <c r="Q570" s="361"/>
      <c r="R570" s="361"/>
      <c r="S570" s="361"/>
      <c r="T570" s="361"/>
      <c r="U570" s="361"/>
      <c r="V570" s="361"/>
      <c r="W570" s="361"/>
      <c r="X570" s="361"/>
      <c r="Y570" s="361"/>
      <c r="Z570" s="361"/>
      <c r="AA570" s="361"/>
      <c r="AB570" s="361"/>
      <c r="AC570" s="361"/>
      <c r="AD570" s="361"/>
      <c r="AE570" s="361"/>
    </row>
    <row r="571">
      <c r="A571" s="361"/>
      <c r="B571" s="361"/>
      <c r="C571" s="361"/>
      <c r="D571" s="361"/>
      <c r="E571" s="361"/>
      <c r="F571" s="361"/>
      <c r="G571" s="361"/>
      <c r="H571" s="361"/>
      <c r="I571" s="361"/>
      <c r="J571" s="361"/>
      <c r="K571" s="361"/>
      <c r="L571" s="361"/>
      <c r="M571" s="361"/>
      <c r="N571" s="361"/>
      <c r="O571" s="361"/>
      <c r="P571" s="361"/>
      <c r="Q571" s="361"/>
      <c r="R571" s="361"/>
      <c r="S571" s="361"/>
      <c r="T571" s="361"/>
      <c r="U571" s="361"/>
      <c r="V571" s="361"/>
      <c r="W571" s="361"/>
      <c r="X571" s="361"/>
      <c r="Y571" s="361"/>
      <c r="Z571" s="361"/>
      <c r="AA571" s="361"/>
      <c r="AB571" s="361"/>
      <c r="AC571" s="361"/>
      <c r="AD571" s="361"/>
      <c r="AE571" s="361"/>
    </row>
    <row r="572">
      <c r="A572" s="361"/>
      <c r="B572" s="361"/>
      <c r="C572" s="361"/>
      <c r="D572" s="361"/>
      <c r="E572" s="361"/>
      <c r="F572" s="361"/>
      <c r="G572" s="361"/>
      <c r="H572" s="361"/>
      <c r="I572" s="361"/>
      <c r="J572" s="361"/>
      <c r="K572" s="361"/>
      <c r="L572" s="361"/>
      <c r="M572" s="361"/>
      <c r="N572" s="361"/>
      <c r="O572" s="361"/>
      <c r="P572" s="361"/>
      <c r="Q572" s="361"/>
      <c r="R572" s="361"/>
      <c r="S572" s="361"/>
      <c r="T572" s="361"/>
      <c r="U572" s="361"/>
      <c r="V572" s="361"/>
      <c r="W572" s="361"/>
      <c r="X572" s="361"/>
      <c r="Y572" s="361"/>
      <c r="Z572" s="361"/>
      <c r="AA572" s="361"/>
      <c r="AB572" s="361"/>
      <c r="AC572" s="361"/>
      <c r="AD572" s="361"/>
      <c r="AE572" s="361"/>
    </row>
    <row r="573">
      <c r="A573" s="361"/>
      <c r="B573" s="361"/>
      <c r="C573" s="361"/>
      <c r="D573" s="361"/>
      <c r="E573" s="361"/>
      <c r="F573" s="361"/>
      <c r="G573" s="361"/>
      <c r="H573" s="361"/>
      <c r="I573" s="361"/>
      <c r="J573" s="361"/>
      <c r="K573" s="361"/>
      <c r="L573" s="361"/>
      <c r="M573" s="361"/>
      <c r="N573" s="361"/>
      <c r="O573" s="361"/>
      <c r="P573" s="361"/>
      <c r="Q573" s="361"/>
      <c r="R573" s="361"/>
      <c r="S573" s="361"/>
      <c r="T573" s="361"/>
      <c r="U573" s="361"/>
      <c r="V573" s="361"/>
      <c r="W573" s="361"/>
      <c r="X573" s="361"/>
      <c r="Y573" s="361"/>
      <c r="Z573" s="361"/>
      <c r="AA573" s="361"/>
      <c r="AB573" s="361"/>
      <c r="AC573" s="361"/>
      <c r="AD573" s="361"/>
      <c r="AE573" s="361"/>
    </row>
    <row r="574">
      <c r="A574" s="361"/>
      <c r="B574" s="361"/>
      <c r="C574" s="361"/>
      <c r="D574" s="361"/>
      <c r="E574" s="361"/>
      <c r="F574" s="361"/>
      <c r="G574" s="361"/>
      <c r="H574" s="361"/>
      <c r="I574" s="361"/>
      <c r="J574" s="361"/>
      <c r="K574" s="361"/>
      <c r="L574" s="361"/>
      <c r="M574" s="361"/>
      <c r="N574" s="361"/>
      <c r="O574" s="361"/>
      <c r="P574" s="361"/>
      <c r="Q574" s="361"/>
      <c r="R574" s="361"/>
      <c r="S574" s="361"/>
      <c r="T574" s="361"/>
      <c r="U574" s="361"/>
      <c r="V574" s="361"/>
      <c r="W574" s="361"/>
      <c r="X574" s="361"/>
      <c r="Y574" s="361"/>
      <c r="Z574" s="361"/>
      <c r="AA574" s="361"/>
      <c r="AB574" s="361"/>
      <c r="AC574" s="361"/>
      <c r="AD574" s="361"/>
      <c r="AE574" s="361"/>
    </row>
    <row r="575">
      <c r="A575" s="361"/>
      <c r="B575" s="361"/>
      <c r="C575" s="361"/>
      <c r="D575" s="361"/>
      <c r="E575" s="361"/>
      <c r="F575" s="361"/>
      <c r="G575" s="361"/>
      <c r="H575" s="361"/>
      <c r="I575" s="361"/>
      <c r="J575" s="361"/>
      <c r="K575" s="361"/>
      <c r="L575" s="361"/>
      <c r="M575" s="361"/>
      <c r="N575" s="361"/>
      <c r="O575" s="361"/>
      <c r="P575" s="361"/>
      <c r="Q575" s="361"/>
      <c r="R575" s="361"/>
      <c r="S575" s="361"/>
      <c r="T575" s="361"/>
      <c r="U575" s="361"/>
      <c r="V575" s="361"/>
      <c r="W575" s="361"/>
      <c r="X575" s="361"/>
      <c r="Y575" s="361"/>
      <c r="Z575" s="361"/>
      <c r="AA575" s="361"/>
      <c r="AB575" s="361"/>
      <c r="AC575" s="361"/>
      <c r="AD575" s="361"/>
      <c r="AE575" s="361"/>
    </row>
    <row r="576">
      <c r="A576" s="361"/>
      <c r="B576" s="361"/>
      <c r="C576" s="361"/>
      <c r="D576" s="361"/>
      <c r="E576" s="361"/>
      <c r="F576" s="361"/>
      <c r="G576" s="361"/>
      <c r="H576" s="361"/>
      <c r="I576" s="361"/>
      <c r="J576" s="361"/>
      <c r="K576" s="361"/>
      <c r="L576" s="361"/>
      <c r="M576" s="361"/>
      <c r="N576" s="361"/>
      <c r="O576" s="361"/>
      <c r="P576" s="361"/>
      <c r="Q576" s="361"/>
      <c r="R576" s="361"/>
      <c r="S576" s="361"/>
      <c r="T576" s="361"/>
      <c r="U576" s="361"/>
      <c r="V576" s="361"/>
      <c r="W576" s="361"/>
      <c r="X576" s="361"/>
      <c r="Y576" s="361"/>
      <c r="Z576" s="361"/>
      <c r="AA576" s="361"/>
      <c r="AB576" s="361"/>
      <c r="AC576" s="361"/>
      <c r="AD576" s="361"/>
      <c r="AE576" s="361"/>
    </row>
    <row r="577">
      <c r="A577" s="361"/>
      <c r="B577" s="361"/>
      <c r="C577" s="361"/>
      <c r="D577" s="361"/>
      <c r="E577" s="361"/>
      <c r="F577" s="361"/>
      <c r="G577" s="361"/>
      <c r="H577" s="361"/>
      <c r="I577" s="361"/>
      <c r="J577" s="361"/>
      <c r="K577" s="361"/>
      <c r="L577" s="361"/>
      <c r="M577" s="361"/>
      <c r="N577" s="361"/>
      <c r="O577" s="361"/>
      <c r="P577" s="361"/>
      <c r="Q577" s="361"/>
      <c r="R577" s="361"/>
      <c r="S577" s="361"/>
      <c r="T577" s="361"/>
      <c r="U577" s="361"/>
      <c r="V577" s="361"/>
      <c r="W577" s="361"/>
      <c r="X577" s="361"/>
      <c r="Y577" s="361"/>
      <c r="Z577" s="361"/>
      <c r="AA577" s="361"/>
      <c r="AB577" s="361"/>
      <c r="AC577" s="361"/>
      <c r="AD577" s="361"/>
      <c r="AE577" s="361"/>
    </row>
    <row r="578">
      <c r="A578" s="361"/>
      <c r="B578" s="361"/>
      <c r="C578" s="361"/>
      <c r="D578" s="361"/>
      <c r="E578" s="361"/>
      <c r="F578" s="361"/>
      <c r="G578" s="361"/>
      <c r="H578" s="361"/>
      <c r="I578" s="361"/>
      <c r="J578" s="361"/>
      <c r="K578" s="361"/>
      <c r="L578" s="361"/>
      <c r="M578" s="361"/>
      <c r="N578" s="361"/>
      <c r="O578" s="361"/>
      <c r="P578" s="361"/>
      <c r="Q578" s="361"/>
      <c r="R578" s="361"/>
      <c r="S578" s="361"/>
      <c r="T578" s="361"/>
      <c r="U578" s="361"/>
      <c r="V578" s="361"/>
      <c r="W578" s="361"/>
      <c r="X578" s="361"/>
      <c r="Y578" s="361"/>
      <c r="Z578" s="361"/>
      <c r="AA578" s="361"/>
      <c r="AB578" s="361"/>
      <c r="AC578" s="361"/>
      <c r="AD578" s="361"/>
      <c r="AE578" s="361"/>
    </row>
    <row r="579">
      <c r="A579" s="361"/>
      <c r="B579" s="361"/>
      <c r="C579" s="361"/>
      <c r="D579" s="361"/>
      <c r="E579" s="361"/>
      <c r="F579" s="361"/>
      <c r="G579" s="361"/>
      <c r="H579" s="361"/>
      <c r="I579" s="361"/>
      <c r="J579" s="361"/>
      <c r="K579" s="361"/>
      <c r="L579" s="361"/>
      <c r="M579" s="361"/>
      <c r="N579" s="361"/>
      <c r="O579" s="361"/>
      <c r="P579" s="361"/>
      <c r="Q579" s="361"/>
      <c r="R579" s="361"/>
      <c r="S579" s="361"/>
      <c r="T579" s="361"/>
      <c r="U579" s="361"/>
      <c r="V579" s="361"/>
      <c r="W579" s="361"/>
      <c r="X579" s="361"/>
      <c r="Y579" s="361"/>
      <c r="Z579" s="361"/>
      <c r="AA579" s="361"/>
      <c r="AB579" s="361"/>
      <c r="AC579" s="361"/>
      <c r="AD579" s="361"/>
      <c r="AE579" s="361"/>
    </row>
    <row r="580">
      <c r="A580" s="361"/>
      <c r="B580" s="361"/>
      <c r="C580" s="361"/>
      <c r="D580" s="361"/>
      <c r="E580" s="361"/>
      <c r="F580" s="361"/>
      <c r="G580" s="361"/>
      <c r="H580" s="361"/>
      <c r="I580" s="361"/>
      <c r="J580" s="361"/>
      <c r="K580" s="361"/>
      <c r="L580" s="361"/>
      <c r="M580" s="361"/>
      <c r="N580" s="361"/>
      <c r="O580" s="361"/>
      <c r="P580" s="361"/>
      <c r="Q580" s="361"/>
      <c r="R580" s="361"/>
      <c r="S580" s="361"/>
      <c r="T580" s="361"/>
      <c r="U580" s="361"/>
      <c r="V580" s="361"/>
      <c r="W580" s="361"/>
      <c r="X580" s="361"/>
      <c r="Y580" s="361"/>
      <c r="Z580" s="361"/>
      <c r="AA580" s="361"/>
      <c r="AB580" s="361"/>
      <c r="AC580" s="361"/>
      <c r="AD580" s="361"/>
      <c r="AE580" s="361"/>
    </row>
    <row r="581">
      <c r="A581" s="361"/>
      <c r="B581" s="361"/>
      <c r="C581" s="361"/>
      <c r="D581" s="361"/>
      <c r="E581" s="361"/>
      <c r="F581" s="361"/>
      <c r="G581" s="361"/>
      <c r="H581" s="361"/>
      <c r="I581" s="361"/>
      <c r="J581" s="361"/>
      <c r="K581" s="361"/>
      <c r="L581" s="361"/>
      <c r="M581" s="361"/>
      <c r="N581" s="361"/>
      <c r="O581" s="361"/>
      <c r="P581" s="361"/>
      <c r="Q581" s="361"/>
      <c r="R581" s="361"/>
      <c r="S581" s="361"/>
      <c r="T581" s="361"/>
      <c r="U581" s="361"/>
      <c r="V581" s="361"/>
      <c r="W581" s="361"/>
      <c r="X581" s="361"/>
      <c r="Y581" s="361"/>
      <c r="Z581" s="361"/>
      <c r="AA581" s="361"/>
      <c r="AB581" s="361"/>
      <c r="AC581" s="361"/>
      <c r="AD581" s="361"/>
      <c r="AE581" s="361"/>
    </row>
    <row r="582">
      <c r="A582" s="361"/>
      <c r="B582" s="361"/>
      <c r="C582" s="361"/>
      <c r="D582" s="361"/>
      <c r="E582" s="361"/>
      <c r="F582" s="361"/>
      <c r="G582" s="361"/>
      <c r="H582" s="361"/>
      <c r="I582" s="361"/>
      <c r="J582" s="361"/>
      <c r="K582" s="361"/>
      <c r="L582" s="361"/>
      <c r="M582" s="361"/>
      <c r="N582" s="361"/>
      <c r="O582" s="361"/>
      <c r="P582" s="361"/>
      <c r="Q582" s="361"/>
      <c r="R582" s="361"/>
      <c r="S582" s="361"/>
      <c r="T582" s="361"/>
      <c r="U582" s="361"/>
      <c r="V582" s="361"/>
      <c r="W582" s="361"/>
      <c r="X582" s="361"/>
      <c r="Y582" s="361"/>
      <c r="Z582" s="361"/>
      <c r="AA582" s="361"/>
      <c r="AB582" s="361"/>
      <c r="AC582" s="361"/>
      <c r="AD582" s="361"/>
      <c r="AE582" s="361"/>
    </row>
    <row r="583">
      <c r="A583" s="361"/>
      <c r="B583" s="361"/>
      <c r="C583" s="361"/>
      <c r="D583" s="361"/>
      <c r="E583" s="361"/>
      <c r="F583" s="361"/>
      <c r="G583" s="361"/>
      <c r="H583" s="361"/>
      <c r="I583" s="361"/>
      <c r="J583" s="361"/>
      <c r="K583" s="361"/>
      <c r="L583" s="361"/>
      <c r="M583" s="361"/>
      <c r="N583" s="361"/>
      <c r="O583" s="361"/>
      <c r="P583" s="361"/>
      <c r="Q583" s="361"/>
      <c r="R583" s="361"/>
      <c r="S583" s="361"/>
      <c r="T583" s="361"/>
      <c r="U583" s="361"/>
      <c r="V583" s="361"/>
      <c r="W583" s="361"/>
      <c r="X583" s="361"/>
      <c r="Y583" s="361"/>
      <c r="Z583" s="361"/>
      <c r="AA583" s="361"/>
      <c r="AB583" s="361"/>
      <c r="AC583" s="361"/>
      <c r="AD583" s="361"/>
      <c r="AE583" s="361"/>
    </row>
    <row r="584">
      <c r="A584" s="361"/>
      <c r="B584" s="361"/>
      <c r="C584" s="361"/>
      <c r="D584" s="361"/>
      <c r="E584" s="361"/>
      <c r="F584" s="361"/>
      <c r="G584" s="361"/>
      <c r="H584" s="361"/>
      <c r="I584" s="361"/>
      <c r="J584" s="361"/>
      <c r="K584" s="361"/>
      <c r="L584" s="361"/>
      <c r="M584" s="361"/>
      <c r="N584" s="361"/>
      <c r="O584" s="361"/>
      <c r="P584" s="361"/>
      <c r="Q584" s="361"/>
      <c r="R584" s="361"/>
      <c r="S584" s="361"/>
      <c r="T584" s="361"/>
      <c r="U584" s="361"/>
      <c r="V584" s="361"/>
      <c r="W584" s="361"/>
      <c r="X584" s="361"/>
      <c r="Y584" s="361"/>
      <c r="Z584" s="361"/>
      <c r="AA584" s="361"/>
      <c r="AB584" s="361"/>
      <c r="AC584" s="361"/>
      <c r="AD584" s="361"/>
      <c r="AE584" s="361"/>
    </row>
    <row r="585">
      <c r="A585" s="361"/>
      <c r="B585" s="361"/>
      <c r="C585" s="361"/>
      <c r="D585" s="361"/>
      <c r="E585" s="361"/>
      <c r="F585" s="361"/>
      <c r="G585" s="361"/>
      <c r="H585" s="361"/>
      <c r="I585" s="361"/>
      <c r="J585" s="361"/>
      <c r="K585" s="361"/>
      <c r="L585" s="361"/>
      <c r="M585" s="361"/>
      <c r="N585" s="361"/>
      <c r="O585" s="361"/>
      <c r="P585" s="361"/>
      <c r="Q585" s="361"/>
      <c r="R585" s="361"/>
      <c r="S585" s="361"/>
      <c r="T585" s="361"/>
      <c r="U585" s="361"/>
      <c r="V585" s="361"/>
      <c r="W585" s="361"/>
      <c r="X585" s="361"/>
      <c r="Y585" s="361"/>
      <c r="Z585" s="361"/>
      <c r="AA585" s="361"/>
      <c r="AB585" s="361"/>
      <c r="AC585" s="361"/>
      <c r="AD585" s="361"/>
      <c r="AE585" s="361"/>
    </row>
    <row r="586">
      <c r="A586" s="361"/>
      <c r="B586" s="361"/>
      <c r="C586" s="361"/>
      <c r="D586" s="361"/>
      <c r="E586" s="361"/>
      <c r="F586" s="361"/>
      <c r="G586" s="361"/>
      <c r="H586" s="361"/>
      <c r="I586" s="361"/>
      <c r="J586" s="361"/>
      <c r="K586" s="361"/>
      <c r="L586" s="361"/>
      <c r="M586" s="361"/>
      <c r="N586" s="361"/>
      <c r="O586" s="361"/>
      <c r="P586" s="361"/>
      <c r="Q586" s="361"/>
      <c r="R586" s="361"/>
      <c r="S586" s="361"/>
      <c r="T586" s="361"/>
      <c r="U586" s="361"/>
      <c r="V586" s="361"/>
      <c r="W586" s="361"/>
      <c r="X586" s="361"/>
      <c r="Y586" s="361"/>
      <c r="Z586" s="361"/>
      <c r="AA586" s="361"/>
      <c r="AB586" s="361"/>
      <c r="AC586" s="361"/>
      <c r="AD586" s="361"/>
      <c r="AE586" s="361"/>
    </row>
    <row r="587">
      <c r="A587" s="361"/>
      <c r="B587" s="361"/>
      <c r="C587" s="361"/>
      <c r="D587" s="361"/>
      <c r="E587" s="361"/>
      <c r="F587" s="361"/>
      <c r="G587" s="361"/>
      <c r="H587" s="361"/>
      <c r="I587" s="361"/>
      <c r="J587" s="361"/>
      <c r="K587" s="361"/>
      <c r="L587" s="361"/>
      <c r="M587" s="361"/>
      <c r="N587" s="361"/>
      <c r="O587" s="361"/>
      <c r="P587" s="361"/>
      <c r="Q587" s="361"/>
      <c r="R587" s="361"/>
      <c r="S587" s="361"/>
      <c r="T587" s="361"/>
      <c r="U587" s="361"/>
      <c r="V587" s="361"/>
      <c r="W587" s="361"/>
      <c r="X587" s="361"/>
      <c r="Y587" s="361"/>
      <c r="Z587" s="361"/>
      <c r="AA587" s="361"/>
      <c r="AB587" s="361"/>
      <c r="AC587" s="361"/>
      <c r="AD587" s="361"/>
      <c r="AE587" s="361"/>
    </row>
    <row r="588">
      <c r="A588" s="361"/>
      <c r="B588" s="361"/>
      <c r="C588" s="361"/>
      <c r="D588" s="361"/>
      <c r="E588" s="361"/>
      <c r="F588" s="361"/>
      <c r="G588" s="361"/>
      <c r="H588" s="361"/>
      <c r="I588" s="361"/>
      <c r="J588" s="361"/>
      <c r="K588" s="361"/>
      <c r="L588" s="361"/>
      <c r="M588" s="361"/>
      <c r="N588" s="361"/>
      <c r="O588" s="361"/>
      <c r="P588" s="361"/>
      <c r="Q588" s="361"/>
      <c r="R588" s="361"/>
      <c r="S588" s="361"/>
      <c r="T588" s="361"/>
      <c r="U588" s="361"/>
      <c r="V588" s="361"/>
      <c r="W588" s="361"/>
      <c r="X588" s="361"/>
      <c r="Y588" s="361"/>
      <c r="Z588" s="361"/>
      <c r="AA588" s="361"/>
      <c r="AB588" s="361"/>
      <c r="AC588" s="361"/>
      <c r="AD588" s="361"/>
      <c r="AE588" s="361"/>
    </row>
    <row r="589">
      <c r="A589" s="361"/>
      <c r="B589" s="361"/>
      <c r="C589" s="361"/>
      <c r="D589" s="361"/>
      <c r="E589" s="361"/>
      <c r="F589" s="361"/>
      <c r="G589" s="361"/>
      <c r="H589" s="361"/>
      <c r="I589" s="361"/>
      <c r="J589" s="361"/>
      <c r="K589" s="361"/>
      <c r="L589" s="361"/>
      <c r="M589" s="361"/>
      <c r="N589" s="361"/>
      <c r="O589" s="361"/>
      <c r="P589" s="361"/>
      <c r="Q589" s="361"/>
      <c r="R589" s="361"/>
      <c r="S589" s="361"/>
      <c r="T589" s="361"/>
      <c r="U589" s="361"/>
      <c r="V589" s="361"/>
      <c r="W589" s="361"/>
      <c r="X589" s="361"/>
      <c r="Y589" s="361"/>
      <c r="Z589" s="361"/>
      <c r="AA589" s="361"/>
      <c r="AB589" s="361"/>
      <c r="AC589" s="361"/>
      <c r="AD589" s="361"/>
      <c r="AE589" s="361"/>
    </row>
    <row r="590">
      <c r="A590" s="361"/>
      <c r="B590" s="361"/>
      <c r="C590" s="361"/>
      <c r="D590" s="361"/>
      <c r="E590" s="361"/>
      <c r="F590" s="361"/>
      <c r="G590" s="361"/>
      <c r="H590" s="361"/>
      <c r="I590" s="361"/>
      <c r="J590" s="361"/>
      <c r="K590" s="361"/>
      <c r="L590" s="361"/>
      <c r="M590" s="361"/>
      <c r="N590" s="361"/>
      <c r="O590" s="361"/>
      <c r="P590" s="361"/>
      <c r="Q590" s="361"/>
      <c r="R590" s="361"/>
      <c r="S590" s="361"/>
      <c r="T590" s="361"/>
      <c r="U590" s="361"/>
      <c r="V590" s="361"/>
      <c r="W590" s="361"/>
      <c r="X590" s="361"/>
      <c r="Y590" s="361"/>
      <c r="Z590" s="361"/>
      <c r="AA590" s="361"/>
      <c r="AB590" s="361"/>
      <c r="AC590" s="361"/>
      <c r="AD590" s="361"/>
      <c r="AE590" s="361"/>
    </row>
    <row r="591">
      <c r="A591" s="361"/>
      <c r="B591" s="361"/>
      <c r="C591" s="361"/>
      <c r="D591" s="361"/>
      <c r="E591" s="361"/>
      <c r="F591" s="361"/>
      <c r="G591" s="361"/>
      <c r="H591" s="361"/>
      <c r="I591" s="361"/>
      <c r="J591" s="361"/>
      <c r="K591" s="361"/>
      <c r="L591" s="361"/>
      <c r="M591" s="361"/>
      <c r="N591" s="361"/>
      <c r="O591" s="361"/>
      <c r="P591" s="361"/>
      <c r="Q591" s="361"/>
      <c r="R591" s="361"/>
      <c r="S591" s="361"/>
      <c r="T591" s="361"/>
      <c r="U591" s="361"/>
      <c r="V591" s="361"/>
      <c r="W591" s="361"/>
      <c r="X591" s="361"/>
      <c r="Y591" s="361"/>
      <c r="Z591" s="361"/>
      <c r="AA591" s="361"/>
      <c r="AB591" s="361"/>
      <c r="AC591" s="361"/>
      <c r="AD591" s="361"/>
      <c r="AE591" s="361"/>
    </row>
    <row r="592">
      <c r="A592" s="361"/>
      <c r="B592" s="361"/>
      <c r="C592" s="361"/>
      <c r="D592" s="361"/>
      <c r="E592" s="361"/>
      <c r="F592" s="361"/>
      <c r="G592" s="361"/>
      <c r="H592" s="361"/>
      <c r="I592" s="361"/>
      <c r="J592" s="361"/>
      <c r="K592" s="361"/>
      <c r="L592" s="361"/>
      <c r="M592" s="361"/>
      <c r="N592" s="361"/>
      <c r="O592" s="361"/>
      <c r="P592" s="361"/>
      <c r="Q592" s="361"/>
      <c r="R592" s="361"/>
      <c r="S592" s="361"/>
      <c r="T592" s="361"/>
      <c r="U592" s="361"/>
      <c r="V592" s="361"/>
      <c r="W592" s="361"/>
      <c r="X592" s="361"/>
      <c r="Y592" s="361"/>
      <c r="Z592" s="361"/>
      <c r="AA592" s="361"/>
      <c r="AB592" s="361"/>
      <c r="AC592" s="361"/>
      <c r="AD592" s="361"/>
      <c r="AE592" s="361"/>
    </row>
    <row r="593">
      <c r="A593" s="361"/>
      <c r="B593" s="361"/>
      <c r="C593" s="361"/>
      <c r="D593" s="361"/>
      <c r="E593" s="361"/>
      <c r="F593" s="361"/>
      <c r="G593" s="361"/>
      <c r="H593" s="361"/>
      <c r="I593" s="361"/>
      <c r="J593" s="361"/>
      <c r="K593" s="361"/>
      <c r="L593" s="361"/>
      <c r="M593" s="361"/>
      <c r="N593" s="361"/>
      <c r="O593" s="361"/>
      <c r="P593" s="361"/>
      <c r="Q593" s="361"/>
      <c r="R593" s="361"/>
      <c r="S593" s="361"/>
      <c r="T593" s="361"/>
      <c r="U593" s="361"/>
      <c r="V593" s="361"/>
      <c r="W593" s="361"/>
      <c r="X593" s="361"/>
      <c r="Y593" s="361"/>
      <c r="Z593" s="361"/>
      <c r="AA593" s="361"/>
      <c r="AB593" s="361"/>
      <c r="AC593" s="361"/>
      <c r="AD593" s="361"/>
      <c r="AE593" s="361"/>
    </row>
    <row r="594">
      <c r="A594" s="361"/>
      <c r="B594" s="361"/>
      <c r="C594" s="361"/>
      <c r="D594" s="361"/>
      <c r="E594" s="361"/>
      <c r="F594" s="361"/>
      <c r="G594" s="361"/>
      <c r="H594" s="361"/>
      <c r="I594" s="361"/>
      <c r="J594" s="361"/>
      <c r="K594" s="361"/>
      <c r="L594" s="361"/>
      <c r="M594" s="361"/>
      <c r="N594" s="361"/>
      <c r="O594" s="361"/>
      <c r="P594" s="361"/>
      <c r="Q594" s="361"/>
      <c r="R594" s="361"/>
      <c r="S594" s="361"/>
      <c r="T594" s="361"/>
      <c r="U594" s="361"/>
      <c r="V594" s="361"/>
      <c r="W594" s="361"/>
      <c r="X594" s="361"/>
      <c r="Y594" s="361"/>
      <c r="Z594" s="361"/>
      <c r="AA594" s="361"/>
      <c r="AB594" s="361"/>
      <c r="AC594" s="361"/>
      <c r="AD594" s="361"/>
      <c r="AE594" s="361"/>
    </row>
    <row r="595">
      <c r="A595" s="361"/>
      <c r="B595" s="361"/>
      <c r="C595" s="361"/>
      <c r="D595" s="361"/>
      <c r="E595" s="361"/>
      <c r="F595" s="361"/>
      <c r="G595" s="361"/>
      <c r="H595" s="361"/>
      <c r="I595" s="361"/>
      <c r="J595" s="361"/>
      <c r="K595" s="361"/>
      <c r="L595" s="361"/>
      <c r="M595" s="361"/>
      <c r="N595" s="361"/>
      <c r="O595" s="361"/>
      <c r="P595" s="361"/>
      <c r="Q595" s="361"/>
      <c r="R595" s="361"/>
      <c r="S595" s="361"/>
      <c r="T595" s="361"/>
      <c r="U595" s="361"/>
      <c r="V595" s="361"/>
      <c r="W595" s="361"/>
      <c r="X595" s="361"/>
      <c r="Y595" s="361"/>
      <c r="Z595" s="361"/>
      <c r="AA595" s="361"/>
      <c r="AB595" s="361"/>
      <c r="AC595" s="361"/>
      <c r="AD595" s="361"/>
      <c r="AE595" s="361"/>
    </row>
    <row r="596">
      <c r="A596" s="361"/>
      <c r="B596" s="361"/>
      <c r="C596" s="361"/>
      <c r="D596" s="361"/>
      <c r="E596" s="361"/>
      <c r="F596" s="361"/>
      <c r="G596" s="361"/>
      <c r="H596" s="361"/>
      <c r="I596" s="361"/>
      <c r="J596" s="361"/>
      <c r="K596" s="361"/>
      <c r="L596" s="361"/>
      <c r="M596" s="361"/>
      <c r="N596" s="361"/>
      <c r="O596" s="361"/>
      <c r="P596" s="361"/>
      <c r="Q596" s="361"/>
      <c r="R596" s="361"/>
      <c r="S596" s="361"/>
      <c r="T596" s="361"/>
      <c r="U596" s="361"/>
      <c r="V596" s="361"/>
      <c r="W596" s="361"/>
      <c r="X596" s="361"/>
      <c r="Y596" s="361"/>
      <c r="Z596" s="361"/>
      <c r="AA596" s="361"/>
      <c r="AB596" s="361"/>
      <c r="AC596" s="361"/>
      <c r="AD596" s="361"/>
      <c r="AE596" s="361"/>
    </row>
    <row r="597">
      <c r="A597" s="361"/>
      <c r="B597" s="361"/>
      <c r="C597" s="361"/>
      <c r="D597" s="361"/>
      <c r="E597" s="361"/>
      <c r="F597" s="361"/>
      <c r="G597" s="361"/>
      <c r="H597" s="361"/>
      <c r="I597" s="361"/>
      <c r="J597" s="361"/>
      <c r="K597" s="361"/>
      <c r="L597" s="361"/>
      <c r="M597" s="361"/>
      <c r="N597" s="361"/>
      <c r="O597" s="361"/>
      <c r="P597" s="361"/>
      <c r="Q597" s="361"/>
      <c r="R597" s="361"/>
      <c r="S597" s="361"/>
      <c r="T597" s="361"/>
      <c r="U597" s="361"/>
      <c r="V597" s="361"/>
      <c r="W597" s="361"/>
      <c r="X597" s="361"/>
      <c r="Y597" s="361"/>
      <c r="Z597" s="361"/>
      <c r="AA597" s="361"/>
      <c r="AB597" s="361"/>
      <c r="AC597" s="361"/>
      <c r="AD597" s="361"/>
      <c r="AE597" s="361"/>
    </row>
    <row r="598">
      <c r="A598" s="361"/>
      <c r="B598" s="361"/>
      <c r="C598" s="361"/>
      <c r="D598" s="361"/>
      <c r="E598" s="361"/>
      <c r="F598" s="361"/>
      <c r="G598" s="361"/>
      <c r="H598" s="361"/>
      <c r="I598" s="361"/>
      <c r="J598" s="361"/>
      <c r="K598" s="361"/>
      <c r="L598" s="361"/>
      <c r="M598" s="361"/>
      <c r="N598" s="361"/>
      <c r="O598" s="361"/>
      <c r="P598" s="361"/>
      <c r="Q598" s="361"/>
      <c r="R598" s="361"/>
      <c r="S598" s="361"/>
      <c r="T598" s="361"/>
      <c r="U598" s="361"/>
      <c r="V598" s="361"/>
      <c r="W598" s="361"/>
      <c r="X598" s="361"/>
      <c r="Y598" s="361"/>
      <c r="Z598" s="361"/>
      <c r="AA598" s="361"/>
      <c r="AB598" s="361"/>
      <c r="AC598" s="361"/>
      <c r="AD598" s="361"/>
      <c r="AE598" s="361"/>
    </row>
    <row r="599">
      <c r="A599" s="361"/>
      <c r="B599" s="361"/>
      <c r="C599" s="361"/>
      <c r="D599" s="361"/>
      <c r="E599" s="361"/>
      <c r="F599" s="361"/>
      <c r="G599" s="361"/>
      <c r="H599" s="361"/>
      <c r="I599" s="361"/>
      <c r="J599" s="361"/>
      <c r="K599" s="361"/>
      <c r="L599" s="361"/>
      <c r="M599" s="361"/>
      <c r="N599" s="361"/>
      <c r="O599" s="361"/>
      <c r="P599" s="361"/>
      <c r="Q599" s="361"/>
      <c r="R599" s="361"/>
      <c r="S599" s="361"/>
      <c r="T599" s="361"/>
      <c r="U599" s="361"/>
      <c r="V599" s="361"/>
      <c r="W599" s="361"/>
      <c r="X599" s="361"/>
      <c r="Y599" s="361"/>
      <c r="Z599" s="361"/>
      <c r="AA599" s="361"/>
      <c r="AB599" s="361"/>
      <c r="AC599" s="361"/>
      <c r="AD599" s="361"/>
      <c r="AE599" s="361"/>
    </row>
    <row r="600">
      <c r="A600" s="361"/>
      <c r="B600" s="361"/>
      <c r="C600" s="361"/>
      <c r="D600" s="361"/>
      <c r="E600" s="361"/>
      <c r="F600" s="361"/>
      <c r="G600" s="361"/>
      <c r="H600" s="361"/>
      <c r="I600" s="361"/>
      <c r="J600" s="361"/>
      <c r="K600" s="361"/>
      <c r="L600" s="361"/>
      <c r="M600" s="361"/>
      <c r="N600" s="361"/>
      <c r="O600" s="361"/>
      <c r="P600" s="361"/>
      <c r="Q600" s="361"/>
      <c r="R600" s="361"/>
      <c r="S600" s="361"/>
      <c r="T600" s="361"/>
      <c r="U600" s="361"/>
      <c r="V600" s="361"/>
      <c r="W600" s="361"/>
      <c r="X600" s="361"/>
      <c r="Y600" s="361"/>
      <c r="Z600" s="361"/>
      <c r="AA600" s="361"/>
      <c r="AB600" s="361"/>
      <c r="AC600" s="361"/>
      <c r="AD600" s="361"/>
      <c r="AE600" s="361"/>
    </row>
    <row r="601">
      <c r="A601" s="361"/>
      <c r="B601" s="361"/>
      <c r="C601" s="361"/>
      <c r="D601" s="361"/>
      <c r="E601" s="361"/>
      <c r="F601" s="361"/>
      <c r="G601" s="361"/>
      <c r="H601" s="361"/>
      <c r="I601" s="361"/>
      <c r="J601" s="361"/>
      <c r="K601" s="361"/>
      <c r="L601" s="361"/>
      <c r="M601" s="361"/>
      <c r="N601" s="361"/>
      <c r="O601" s="361"/>
      <c r="P601" s="361"/>
      <c r="Q601" s="361"/>
      <c r="R601" s="361"/>
      <c r="S601" s="361"/>
      <c r="T601" s="361"/>
      <c r="U601" s="361"/>
      <c r="V601" s="361"/>
      <c r="W601" s="361"/>
      <c r="X601" s="361"/>
      <c r="Y601" s="361"/>
      <c r="Z601" s="361"/>
      <c r="AA601" s="361"/>
      <c r="AB601" s="361"/>
      <c r="AC601" s="361"/>
      <c r="AD601" s="361"/>
      <c r="AE601" s="361"/>
    </row>
    <row r="602">
      <c r="A602" s="361"/>
      <c r="B602" s="361"/>
      <c r="C602" s="361"/>
      <c r="D602" s="361"/>
      <c r="E602" s="361"/>
      <c r="F602" s="361"/>
      <c r="G602" s="361"/>
      <c r="H602" s="361"/>
      <c r="I602" s="361"/>
      <c r="J602" s="361"/>
      <c r="K602" s="361"/>
      <c r="L602" s="361"/>
      <c r="M602" s="361"/>
      <c r="N602" s="361"/>
      <c r="O602" s="361"/>
      <c r="P602" s="361"/>
      <c r="Q602" s="361"/>
      <c r="R602" s="361"/>
      <c r="S602" s="361"/>
      <c r="T602" s="361"/>
      <c r="U602" s="361"/>
      <c r="V602" s="361"/>
      <c r="W602" s="361"/>
      <c r="X602" s="361"/>
      <c r="Y602" s="361"/>
      <c r="Z602" s="361"/>
      <c r="AA602" s="361"/>
      <c r="AB602" s="361"/>
      <c r="AC602" s="361"/>
      <c r="AD602" s="361"/>
      <c r="AE602" s="361"/>
    </row>
    <row r="603">
      <c r="A603" s="361"/>
      <c r="B603" s="361"/>
      <c r="C603" s="361"/>
      <c r="D603" s="361"/>
      <c r="E603" s="361"/>
      <c r="F603" s="361"/>
      <c r="G603" s="361"/>
      <c r="H603" s="361"/>
      <c r="I603" s="361"/>
      <c r="J603" s="361"/>
      <c r="K603" s="361"/>
      <c r="L603" s="361"/>
      <c r="M603" s="361"/>
      <c r="N603" s="361"/>
      <c r="O603" s="361"/>
      <c r="P603" s="361"/>
      <c r="Q603" s="361"/>
      <c r="R603" s="361"/>
      <c r="S603" s="361"/>
      <c r="T603" s="361"/>
      <c r="U603" s="361"/>
      <c r="V603" s="361"/>
      <c r="W603" s="361"/>
      <c r="X603" s="361"/>
      <c r="Y603" s="361"/>
      <c r="Z603" s="361"/>
      <c r="AA603" s="361"/>
      <c r="AB603" s="361"/>
      <c r="AC603" s="361"/>
      <c r="AD603" s="361"/>
      <c r="AE603" s="361"/>
    </row>
    <row r="604">
      <c r="A604" s="361"/>
      <c r="B604" s="361"/>
      <c r="C604" s="361"/>
      <c r="D604" s="361"/>
      <c r="E604" s="361"/>
      <c r="F604" s="361"/>
      <c r="G604" s="361"/>
      <c r="H604" s="361"/>
      <c r="I604" s="361"/>
      <c r="J604" s="361"/>
      <c r="K604" s="361"/>
      <c r="L604" s="361"/>
      <c r="M604" s="361"/>
      <c r="N604" s="361"/>
      <c r="O604" s="361"/>
      <c r="P604" s="361"/>
      <c r="Q604" s="361"/>
      <c r="R604" s="361"/>
      <c r="S604" s="361"/>
      <c r="T604" s="361"/>
      <c r="U604" s="361"/>
      <c r="V604" s="361"/>
      <c r="W604" s="361"/>
      <c r="X604" s="361"/>
      <c r="Y604" s="361"/>
      <c r="Z604" s="361"/>
      <c r="AA604" s="361"/>
      <c r="AB604" s="361"/>
      <c r="AC604" s="361"/>
      <c r="AD604" s="361"/>
      <c r="AE604" s="361"/>
    </row>
    <row r="605">
      <c r="A605" s="361"/>
      <c r="B605" s="361"/>
      <c r="C605" s="361"/>
      <c r="D605" s="361"/>
      <c r="E605" s="361"/>
      <c r="F605" s="361"/>
      <c r="G605" s="361"/>
      <c r="H605" s="361"/>
      <c r="I605" s="361"/>
      <c r="J605" s="361"/>
      <c r="K605" s="361"/>
      <c r="L605" s="361"/>
      <c r="M605" s="361"/>
      <c r="N605" s="361"/>
      <c r="O605" s="361"/>
      <c r="P605" s="361"/>
      <c r="Q605" s="361"/>
      <c r="R605" s="361"/>
      <c r="S605" s="361"/>
      <c r="T605" s="361"/>
      <c r="U605" s="361"/>
      <c r="V605" s="361"/>
      <c r="W605" s="361"/>
      <c r="X605" s="361"/>
      <c r="Y605" s="361"/>
      <c r="Z605" s="361"/>
      <c r="AA605" s="361"/>
      <c r="AB605" s="361"/>
      <c r="AC605" s="361"/>
      <c r="AD605" s="361"/>
      <c r="AE605" s="361"/>
    </row>
    <row r="606">
      <c r="A606" s="361"/>
      <c r="B606" s="361"/>
      <c r="C606" s="361"/>
      <c r="D606" s="361"/>
      <c r="E606" s="361"/>
      <c r="F606" s="361"/>
      <c r="G606" s="361"/>
      <c r="H606" s="361"/>
      <c r="I606" s="361"/>
      <c r="J606" s="361"/>
      <c r="K606" s="361"/>
      <c r="L606" s="361"/>
      <c r="M606" s="361"/>
      <c r="N606" s="361"/>
      <c r="O606" s="361"/>
      <c r="P606" s="361"/>
      <c r="Q606" s="361"/>
      <c r="R606" s="361"/>
      <c r="S606" s="361"/>
      <c r="T606" s="361"/>
      <c r="U606" s="361"/>
      <c r="V606" s="361"/>
      <c r="W606" s="361"/>
      <c r="X606" s="361"/>
      <c r="Y606" s="361"/>
      <c r="Z606" s="361"/>
      <c r="AA606" s="361"/>
      <c r="AB606" s="361"/>
      <c r="AC606" s="361"/>
      <c r="AD606" s="361"/>
      <c r="AE606" s="361"/>
    </row>
    <row r="607">
      <c r="A607" s="361"/>
      <c r="B607" s="361"/>
      <c r="C607" s="361"/>
      <c r="D607" s="361"/>
      <c r="E607" s="361"/>
      <c r="F607" s="361"/>
      <c r="G607" s="361"/>
      <c r="H607" s="361"/>
      <c r="I607" s="361"/>
      <c r="J607" s="361"/>
      <c r="K607" s="361"/>
      <c r="L607" s="361"/>
      <c r="M607" s="361"/>
      <c r="N607" s="361"/>
      <c r="O607" s="361"/>
      <c r="P607" s="361"/>
      <c r="Q607" s="361"/>
      <c r="R607" s="361"/>
      <c r="S607" s="361"/>
      <c r="T607" s="361"/>
      <c r="U607" s="361"/>
      <c r="V607" s="361"/>
      <c r="W607" s="361"/>
      <c r="X607" s="361"/>
      <c r="Y607" s="361"/>
      <c r="Z607" s="361"/>
      <c r="AA607" s="361"/>
      <c r="AB607" s="361"/>
      <c r="AC607" s="361"/>
      <c r="AD607" s="361"/>
      <c r="AE607" s="361"/>
    </row>
    <row r="608">
      <c r="A608" s="361"/>
      <c r="B608" s="361"/>
      <c r="C608" s="361"/>
      <c r="D608" s="361"/>
      <c r="E608" s="361"/>
      <c r="F608" s="361"/>
      <c r="G608" s="361"/>
      <c r="H608" s="361"/>
      <c r="I608" s="361"/>
      <c r="J608" s="361"/>
      <c r="K608" s="361"/>
      <c r="L608" s="361"/>
      <c r="M608" s="361"/>
      <c r="N608" s="361"/>
      <c r="O608" s="361"/>
      <c r="P608" s="361"/>
      <c r="Q608" s="361"/>
      <c r="R608" s="361"/>
      <c r="S608" s="361"/>
      <c r="T608" s="361"/>
      <c r="U608" s="361"/>
      <c r="V608" s="361"/>
      <c r="W608" s="361"/>
      <c r="X608" s="361"/>
      <c r="Y608" s="361"/>
      <c r="Z608" s="361"/>
      <c r="AA608" s="361"/>
      <c r="AB608" s="361"/>
      <c r="AC608" s="361"/>
      <c r="AD608" s="361"/>
      <c r="AE608" s="361"/>
    </row>
    <row r="609">
      <c r="A609" s="361"/>
      <c r="B609" s="361"/>
      <c r="C609" s="361"/>
      <c r="D609" s="361"/>
      <c r="E609" s="361"/>
      <c r="F609" s="361"/>
      <c r="G609" s="361"/>
      <c r="H609" s="361"/>
      <c r="I609" s="361"/>
      <c r="J609" s="361"/>
      <c r="K609" s="361"/>
      <c r="L609" s="361"/>
      <c r="M609" s="361"/>
      <c r="N609" s="361"/>
      <c r="O609" s="361"/>
      <c r="P609" s="361"/>
      <c r="Q609" s="361"/>
      <c r="R609" s="361"/>
      <c r="S609" s="361"/>
      <c r="T609" s="361"/>
      <c r="U609" s="361"/>
      <c r="V609" s="361"/>
      <c r="W609" s="361"/>
      <c r="X609" s="361"/>
      <c r="Y609" s="361"/>
      <c r="Z609" s="361"/>
      <c r="AA609" s="361"/>
      <c r="AB609" s="361"/>
      <c r="AC609" s="361"/>
      <c r="AD609" s="361"/>
      <c r="AE609" s="361"/>
    </row>
    <row r="610">
      <c r="A610" s="361"/>
      <c r="B610" s="361"/>
      <c r="C610" s="361"/>
      <c r="D610" s="361"/>
      <c r="E610" s="361"/>
      <c r="F610" s="361"/>
      <c r="G610" s="361"/>
      <c r="H610" s="361"/>
      <c r="I610" s="361"/>
      <c r="J610" s="361"/>
      <c r="K610" s="361"/>
      <c r="L610" s="361"/>
      <c r="M610" s="361"/>
      <c r="N610" s="361"/>
      <c r="O610" s="361"/>
      <c r="P610" s="361"/>
      <c r="Q610" s="361"/>
      <c r="R610" s="361"/>
      <c r="S610" s="361"/>
      <c r="T610" s="361"/>
      <c r="U610" s="361"/>
      <c r="V610" s="361"/>
      <c r="W610" s="361"/>
      <c r="X610" s="361"/>
      <c r="Y610" s="361"/>
      <c r="Z610" s="361"/>
      <c r="AA610" s="361"/>
      <c r="AB610" s="361"/>
      <c r="AC610" s="361"/>
      <c r="AD610" s="361"/>
      <c r="AE610" s="361"/>
    </row>
    <row r="611">
      <c r="A611" s="361"/>
      <c r="B611" s="361"/>
      <c r="C611" s="361"/>
      <c r="D611" s="361"/>
      <c r="E611" s="361"/>
      <c r="F611" s="361"/>
      <c r="G611" s="361"/>
      <c r="H611" s="361"/>
      <c r="I611" s="361"/>
      <c r="J611" s="361"/>
      <c r="K611" s="361"/>
      <c r="L611" s="361"/>
      <c r="M611" s="361"/>
      <c r="N611" s="361"/>
      <c r="O611" s="361"/>
      <c r="P611" s="361"/>
      <c r="Q611" s="361"/>
      <c r="R611" s="361"/>
      <c r="S611" s="361"/>
      <c r="T611" s="361"/>
      <c r="U611" s="361"/>
      <c r="V611" s="361"/>
      <c r="W611" s="361"/>
      <c r="X611" s="361"/>
      <c r="Y611" s="361"/>
      <c r="Z611" s="361"/>
      <c r="AA611" s="361"/>
      <c r="AB611" s="361"/>
      <c r="AC611" s="361"/>
      <c r="AD611" s="361"/>
      <c r="AE611" s="361"/>
    </row>
    <row r="612">
      <c r="A612" s="361"/>
      <c r="B612" s="361"/>
      <c r="C612" s="361"/>
      <c r="D612" s="361"/>
      <c r="E612" s="361"/>
      <c r="F612" s="361"/>
      <c r="G612" s="361"/>
      <c r="H612" s="361"/>
      <c r="I612" s="361"/>
      <c r="J612" s="361"/>
      <c r="K612" s="361"/>
      <c r="L612" s="361"/>
      <c r="M612" s="361"/>
      <c r="N612" s="361"/>
      <c r="O612" s="361"/>
      <c r="P612" s="361"/>
      <c r="Q612" s="361"/>
      <c r="R612" s="361"/>
      <c r="S612" s="361"/>
      <c r="T612" s="361"/>
      <c r="U612" s="361"/>
      <c r="V612" s="361"/>
      <c r="W612" s="361"/>
      <c r="X612" s="361"/>
      <c r="Y612" s="361"/>
      <c r="Z612" s="361"/>
      <c r="AA612" s="361"/>
      <c r="AB612" s="361"/>
      <c r="AC612" s="361"/>
      <c r="AD612" s="361"/>
      <c r="AE612" s="361"/>
    </row>
    <row r="613">
      <c r="A613" s="361"/>
      <c r="B613" s="361"/>
      <c r="C613" s="361"/>
      <c r="D613" s="361"/>
      <c r="E613" s="361"/>
      <c r="F613" s="361"/>
      <c r="G613" s="361"/>
      <c r="H613" s="361"/>
      <c r="I613" s="361"/>
      <c r="J613" s="361"/>
      <c r="K613" s="361"/>
      <c r="L613" s="361"/>
      <c r="M613" s="361"/>
      <c r="N613" s="361"/>
      <c r="O613" s="361"/>
      <c r="P613" s="361"/>
      <c r="Q613" s="361"/>
      <c r="R613" s="361"/>
      <c r="S613" s="361"/>
      <c r="T613" s="361"/>
      <c r="U613" s="361"/>
      <c r="V613" s="361"/>
      <c r="W613" s="361"/>
      <c r="X613" s="361"/>
      <c r="Y613" s="361"/>
      <c r="Z613" s="361"/>
      <c r="AA613" s="361"/>
      <c r="AB613" s="361"/>
      <c r="AC613" s="361"/>
      <c r="AD613" s="361"/>
      <c r="AE613" s="361"/>
    </row>
    <row r="614">
      <c r="A614" s="361"/>
      <c r="B614" s="361"/>
      <c r="C614" s="361"/>
      <c r="D614" s="361"/>
      <c r="E614" s="361"/>
      <c r="F614" s="361"/>
      <c r="G614" s="361"/>
      <c r="H614" s="361"/>
      <c r="I614" s="361"/>
      <c r="J614" s="361"/>
      <c r="K614" s="361"/>
      <c r="L614" s="361"/>
      <c r="M614" s="361"/>
      <c r="N614" s="361"/>
      <c r="O614" s="361"/>
      <c r="P614" s="361"/>
      <c r="Q614" s="361"/>
      <c r="R614" s="361"/>
      <c r="S614" s="361"/>
      <c r="T614" s="361"/>
      <c r="U614" s="361"/>
      <c r="V614" s="361"/>
      <c r="W614" s="361"/>
      <c r="X614" s="361"/>
      <c r="Y614" s="361"/>
      <c r="Z614" s="361"/>
      <c r="AA614" s="361"/>
      <c r="AB614" s="361"/>
      <c r="AC614" s="361"/>
      <c r="AD614" s="361"/>
      <c r="AE614" s="361"/>
    </row>
    <row r="615">
      <c r="A615" s="361"/>
      <c r="B615" s="361"/>
      <c r="C615" s="361"/>
      <c r="D615" s="361"/>
      <c r="E615" s="361"/>
      <c r="F615" s="361"/>
      <c r="G615" s="361"/>
      <c r="H615" s="361"/>
      <c r="I615" s="361"/>
      <c r="J615" s="361"/>
      <c r="K615" s="361"/>
      <c r="L615" s="361"/>
      <c r="M615" s="361"/>
      <c r="N615" s="361"/>
      <c r="O615" s="361"/>
      <c r="P615" s="361"/>
      <c r="Q615" s="361"/>
      <c r="R615" s="361"/>
      <c r="S615" s="361"/>
      <c r="T615" s="361"/>
      <c r="U615" s="361"/>
      <c r="V615" s="361"/>
      <c r="W615" s="361"/>
      <c r="X615" s="361"/>
      <c r="Y615" s="361"/>
      <c r="Z615" s="361"/>
      <c r="AA615" s="361"/>
      <c r="AB615" s="361"/>
      <c r="AC615" s="361"/>
      <c r="AD615" s="361"/>
      <c r="AE615" s="361"/>
    </row>
    <row r="616">
      <c r="A616" s="361"/>
      <c r="B616" s="361"/>
      <c r="C616" s="361"/>
      <c r="D616" s="361"/>
      <c r="E616" s="361"/>
      <c r="F616" s="361"/>
      <c r="G616" s="361"/>
      <c r="H616" s="361"/>
      <c r="I616" s="361"/>
      <c r="J616" s="361"/>
      <c r="K616" s="361"/>
      <c r="L616" s="361"/>
      <c r="M616" s="361"/>
      <c r="N616" s="361"/>
      <c r="O616" s="361"/>
      <c r="P616" s="361"/>
      <c r="Q616" s="361"/>
      <c r="R616" s="361"/>
      <c r="S616" s="361"/>
      <c r="T616" s="361"/>
      <c r="U616" s="361"/>
      <c r="V616" s="361"/>
      <c r="W616" s="361"/>
      <c r="X616" s="361"/>
      <c r="Y616" s="361"/>
      <c r="Z616" s="361"/>
      <c r="AA616" s="361"/>
      <c r="AB616" s="361"/>
      <c r="AC616" s="361"/>
      <c r="AD616" s="361"/>
      <c r="AE616" s="361"/>
    </row>
    <row r="617">
      <c r="A617" s="361"/>
      <c r="B617" s="361"/>
      <c r="C617" s="361"/>
      <c r="D617" s="361"/>
      <c r="E617" s="361"/>
      <c r="F617" s="361"/>
      <c r="G617" s="361"/>
      <c r="H617" s="361"/>
      <c r="I617" s="361"/>
      <c r="J617" s="361"/>
      <c r="K617" s="361"/>
      <c r="L617" s="361"/>
      <c r="M617" s="361"/>
      <c r="N617" s="361"/>
      <c r="O617" s="361"/>
      <c r="P617" s="361"/>
      <c r="Q617" s="361"/>
      <c r="R617" s="361"/>
      <c r="S617" s="361"/>
      <c r="T617" s="361"/>
      <c r="U617" s="361"/>
      <c r="V617" s="361"/>
      <c r="W617" s="361"/>
      <c r="X617" s="361"/>
      <c r="Y617" s="361"/>
      <c r="Z617" s="361"/>
      <c r="AA617" s="361"/>
      <c r="AB617" s="361"/>
      <c r="AC617" s="361"/>
      <c r="AD617" s="361"/>
      <c r="AE617" s="361"/>
    </row>
    <row r="618">
      <c r="A618" s="361"/>
      <c r="B618" s="361"/>
      <c r="C618" s="361"/>
      <c r="D618" s="361"/>
      <c r="E618" s="361"/>
      <c r="F618" s="361"/>
      <c r="G618" s="361"/>
      <c r="H618" s="361"/>
      <c r="I618" s="361"/>
      <c r="J618" s="361"/>
      <c r="K618" s="361"/>
      <c r="L618" s="361"/>
      <c r="M618" s="361"/>
      <c r="N618" s="361"/>
      <c r="O618" s="361"/>
      <c r="P618" s="361"/>
      <c r="Q618" s="361"/>
      <c r="R618" s="361"/>
      <c r="S618" s="361"/>
      <c r="T618" s="361"/>
      <c r="U618" s="361"/>
      <c r="V618" s="361"/>
      <c r="W618" s="361"/>
      <c r="X618" s="361"/>
      <c r="Y618" s="361"/>
      <c r="Z618" s="361"/>
      <c r="AA618" s="361"/>
      <c r="AB618" s="361"/>
      <c r="AC618" s="361"/>
      <c r="AD618" s="361"/>
      <c r="AE618" s="361"/>
    </row>
    <row r="619">
      <c r="A619" s="361"/>
      <c r="B619" s="361"/>
      <c r="C619" s="361"/>
      <c r="D619" s="361"/>
      <c r="E619" s="361"/>
      <c r="F619" s="361"/>
      <c r="G619" s="361"/>
      <c r="H619" s="361"/>
      <c r="I619" s="361"/>
      <c r="J619" s="361"/>
      <c r="K619" s="361"/>
      <c r="L619" s="361"/>
      <c r="M619" s="361"/>
      <c r="N619" s="361"/>
      <c r="O619" s="361"/>
      <c r="P619" s="361"/>
      <c r="Q619" s="361"/>
      <c r="R619" s="361"/>
      <c r="S619" s="361"/>
      <c r="T619" s="361"/>
      <c r="U619" s="361"/>
      <c r="V619" s="361"/>
      <c r="W619" s="361"/>
      <c r="X619" s="361"/>
      <c r="Y619" s="361"/>
      <c r="Z619" s="361"/>
      <c r="AA619" s="361"/>
      <c r="AB619" s="361"/>
      <c r="AC619" s="361"/>
      <c r="AD619" s="361"/>
      <c r="AE619" s="361"/>
    </row>
    <row r="620">
      <c r="A620" s="361"/>
      <c r="B620" s="361"/>
      <c r="C620" s="361"/>
      <c r="D620" s="361"/>
      <c r="E620" s="361"/>
      <c r="F620" s="361"/>
      <c r="G620" s="361"/>
      <c r="H620" s="361"/>
      <c r="I620" s="361"/>
      <c r="J620" s="361"/>
      <c r="K620" s="361"/>
      <c r="L620" s="361"/>
      <c r="M620" s="361"/>
      <c r="N620" s="361"/>
      <c r="O620" s="361"/>
      <c r="P620" s="361"/>
      <c r="Q620" s="361"/>
      <c r="R620" s="361"/>
      <c r="S620" s="361"/>
      <c r="T620" s="361"/>
      <c r="U620" s="361"/>
      <c r="V620" s="361"/>
      <c r="W620" s="361"/>
      <c r="X620" s="361"/>
      <c r="Y620" s="361"/>
      <c r="Z620" s="361"/>
      <c r="AA620" s="361"/>
      <c r="AB620" s="361"/>
      <c r="AC620" s="361"/>
      <c r="AD620" s="361"/>
      <c r="AE620" s="361"/>
    </row>
    <row r="621">
      <c r="A621" s="361"/>
      <c r="B621" s="361"/>
      <c r="C621" s="361"/>
      <c r="D621" s="361"/>
      <c r="E621" s="361"/>
      <c r="F621" s="361"/>
      <c r="G621" s="361"/>
      <c r="H621" s="361"/>
      <c r="I621" s="361"/>
      <c r="J621" s="361"/>
      <c r="K621" s="361"/>
      <c r="L621" s="361"/>
      <c r="M621" s="361"/>
      <c r="N621" s="361"/>
      <c r="O621" s="361"/>
      <c r="P621" s="361"/>
      <c r="Q621" s="361"/>
      <c r="R621" s="361"/>
      <c r="S621" s="361"/>
      <c r="T621" s="361"/>
      <c r="U621" s="361"/>
      <c r="V621" s="361"/>
      <c r="W621" s="361"/>
      <c r="X621" s="361"/>
      <c r="Y621" s="361"/>
      <c r="Z621" s="361"/>
      <c r="AA621" s="361"/>
      <c r="AB621" s="361"/>
      <c r="AC621" s="361"/>
      <c r="AD621" s="361"/>
      <c r="AE621" s="361"/>
    </row>
    <row r="622">
      <c r="A622" s="361"/>
      <c r="B622" s="361"/>
      <c r="C622" s="361"/>
      <c r="D622" s="361"/>
      <c r="E622" s="361"/>
      <c r="F622" s="361"/>
      <c r="G622" s="361"/>
      <c r="H622" s="361"/>
      <c r="I622" s="361"/>
      <c r="J622" s="361"/>
      <c r="K622" s="361"/>
      <c r="L622" s="361"/>
      <c r="M622" s="361"/>
      <c r="N622" s="361"/>
      <c r="O622" s="361"/>
      <c r="P622" s="361"/>
      <c r="Q622" s="361"/>
      <c r="R622" s="361"/>
      <c r="S622" s="361"/>
      <c r="T622" s="361"/>
      <c r="U622" s="361"/>
      <c r="V622" s="361"/>
      <c r="W622" s="361"/>
      <c r="X622" s="361"/>
      <c r="Y622" s="361"/>
      <c r="Z622" s="361"/>
      <c r="AA622" s="361"/>
      <c r="AB622" s="361"/>
      <c r="AC622" s="361"/>
      <c r="AD622" s="361"/>
      <c r="AE622" s="361"/>
    </row>
    <row r="623">
      <c r="A623" s="361"/>
      <c r="B623" s="361"/>
      <c r="C623" s="361"/>
      <c r="D623" s="361"/>
      <c r="E623" s="361"/>
      <c r="F623" s="361"/>
      <c r="G623" s="361"/>
      <c r="H623" s="361"/>
      <c r="I623" s="361"/>
      <c r="J623" s="361"/>
      <c r="K623" s="361"/>
      <c r="L623" s="361"/>
      <c r="M623" s="361"/>
      <c r="N623" s="361"/>
      <c r="O623" s="361"/>
      <c r="P623" s="361"/>
      <c r="Q623" s="361"/>
      <c r="R623" s="361"/>
      <c r="S623" s="361"/>
      <c r="T623" s="361"/>
      <c r="U623" s="361"/>
      <c r="V623" s="361"/>
      <c r="W623" s="361"/>
      <c r="X623" s="361"/>
      <c r="Y623" s="361"/>
      <c r="Z623" s="361"/>
      <c r="AA623" s="361"/>
      <c r="AB623" s="361"/>
      <c r="AC623" s="361"/>
      <c r="AD623" s="361"/>
      <c r="AE623" s="361"/>
    </row>
    <row r="624">
      <c r="A624" s="361"/>
      <c r="B624" s="361"/>
      <c r="C624" s="361"/>
      <c r="D624" s="361"/>
      <c r="E624" s="361"/>
      <c r="F624" s="361"/>
      <c r="G624" s="361"/>
      <c r="H624" s="361"/>
      <c r="I624" s="361"/>
      <c r="J624" s="361"/>
      <c r="K624" s="361"/>
      <c r="L624" s="361"/>
      <c r="M624" s="361"/>
      <c r="N624" s="361"/>
      <c r="O624" s="361"/>
      <c r="P624" s="361"/>
      <c r="Q624" s="361"/>
      <c r="R624" s="361"/>
      <c r="S624" s="361"/>
      <c r="T624" s="361"/>
      <c r="U624" s="361"/>
      <c r="V624" s="361"/>
      <c r="W624" s="361"/>
      <c r="X624" s="361"/>
      <c r="Y624" s="361"/>
      <c r="Z624" s="361"/>
      <c r="AA624" s="361"/>
      <c r="AB624" s="361"/>
      <c r="AC624" s="361"/>
      <c r="AD624" s="361"/>
      <c r="AE624" s="361"/>
    </row>
    <row r="625">
      <c r="A625" s="361"/>
      <c r="B625" s="361"/>
      <c r="C625" s="361"/>
      <c r="D625" s="361"/>
      <c r="E625" s="361"/>
      <c r="F625" s="361"/>
      <c r="G625" s="361"/>
      <c r="H625" s="361"/>
      <c r="I625" s="361"/>
      <c r="J625" s="361"/>
      <c r="K625" s="361"/>
      <c r="L625" s="361"/>
      <c r="M625" s="361"/>
      <c r="N625" s="361"/>
      <c r="O625" s="361"/>
      <c r="P625" s="361"/>
      <c r="Q625" s="361"/>
      <c r="R625" s="361"/>
      <c r="S625" s="361"/>
      <c r="T625" s="361"/>
      <c r="U625" s="361"/>
      <c r="V625" s="361"/>
      <c r="W625" s="361"/>
      <c r="X625" s="361"/>
      <c r="Y625" s="361"/>
      <c r="Z625" s="361"/>
      <c r="AA625" s="361"/>
      <c r="AB625" s="361"/>
      <c r="AC625" s="361"/>
      <c r="AD625" s="361"/>
      <c r="AE625" s="361"/>
    </row>
    <row r="626">
      <c r="A626" s="361"/>
      <c r="B626" s="361"/>
      <c r="C626" s="361"/>
      <c r="D626" s="361"/>
      <c r="E626" s="361"/>
      <c r="F626" s="361"/>
      <c r="G626" s="361"/>
      <c r="H626" s="361"/>
      <c r="I626" s="361"/>
      <c r="J626" s="361"/>
      <c r="K626" s="361"/>
      <c r="L626" s="361"/>
      <c r="M626" s="361"/>
      <c r="N626" s="361"/>
      <c r="O626" s="361"/>
      <c r="P626" s="361"/>
      <c r="Q626" s="361"/>
      <c r="R626" s="361"/>
      <c r="S626" s="361"/>
      <c r="T626" s="361"/>
      <c r="U626" s="361"/>
      <c r="V626" s="361"/>
      <c r="W626" s="361"/>
      <c r="X626" s="361"/>
      <c r="Y626" s="361"/>
      <c r="Z626" s="361"/>
      <c r="AA626" s="361"/>
      <c r="AB626" s="361"/>
      <c r="AC626" s="361"/>
      <c r="AD626" s="361"/>
      <c r="AE626" s="361"/>
    </row>
    <row r="627">
      <c r="A627" s="361"/>
      <c r="B627" s="361"/>
      <c r="C627" s="361"/>
      <c r="D627" s="361"/>
      <c r="E627" s="361"/>
      <c r="F627" s="361"/>
      <c r="G627" s="361"/>
      <c r="H627" s="361"/>
      <c r="I627" s="361"/>
      <c r="J627" s="361"/>
      <c r="K627" s="361"/>
      <c r="L627" s="361"/>
      <c r="M627" s="361"/>
      <c r="N627" s="361"/>
      <c r="O627" s="361"/>
      <c r="P627" s="361"/>
      <c r="Q627" s="361"/>
      <c r="R627" s="361"/>
      <c r="S627" s="361"/>
      <c r="T627" s="361"/>
      <c r="U627" s="361"/>
      <c r="V627" s="361"/>
      <c r="W627" s="361"/>
      <c r="X627" s="361"/>
      <c r="Y627" s="361"/>
      <c r="Z627" s="361"/>
      <c r="AA627" s="361"/>
      <c r="AB627" s="361"/>
      <c r="AC627" s="361"/>
      <c r="AD627" s="361"/>
      <c r="AE627" s="361"/>
    </row>
    <row r="628">
      <c r="A628" s="361"/>
      <c r="B628" s="361"/>
      <c r="C628" s="361"/>
      <c r="D628" s="361"/>
      <c r="E628" s="361"/>
      <c r="F628" s="361"/>
      <c r="G628" s="361"/>
      <c r="H628" s="361"/>
      <c r="I628" s="361"/>
      <c r="J628" s="361"/>
      <c r="K628" s="361"/>
      <c r="L628" s="361"/>
      <c r="M628" s="361"/>
      <c r="N628" s="361"/>
      <c r="O628" s="361"/>
      <c r="P628" s="361"/>
      <c r="Q628" s="361"/>
      <c r="R628" s="361"/>
      <c r="S628" s="361"/>
      <c r="T628" s="361"/>
      <c r="U628" s="361"/>
      <c r="V628" s="361"/>
      <c r="W628" s="361"/>
      <c r="X628" s="361"/>
      <c r="Y628" s="361"/>
      <c r="Z628" s="361"/>
      <c r="AA628" s="361"/>
      <c r="AB628" s="361"/>
      <c r="AC628" s="361"/>
      <c r="AD628" s="361"/>
      <c r="AE628" s="361"/>
    </row>
    <row r="629">
      <c r="A629" s="361"/>
      <c r="B629" s="361"/>
      <c r="C629" s="361"/>
      <c r="D629" s="361"/>
      <c r="E629" s="361"/>
      <c r="F629" s="361"/>
      <c r="G629" s="361"/>
      <c r="H629" s="361"/>
      <c r="I629" s="361"/>
      <c r="J629" s="361"/>
      <c r="K629" s="361"/>
      <c r="L629" s="361"/>
      <c r="M629" s="361"/>
      <c r="N629" s="361"/>
      <c r="O629" s="361"/>
      <c r="P629" s="361"/>
      <c r="Q629" s="361"/>
      <c r="R629" s="361"/>
      <c r="S629" s="361"/>
      <c r="T629" s="361"/>
      <c r="U629" s="361"/>
      <c r="V629" s="361"/>
      <c r="W629" s="361"/>
      <c r="X629" s="361"/>
      <c r="Y629" s="361"/>
      <c r="Z629" s="361"/>
      <c r="AA629" s="361"/>
      <c r="AB629" s="361"/>
      <c r="AC629" s="361"/>
      <c r="AD629" s="361"/>
      <c r="AE629" s="361"/>
    </row>
    <row r="630">
      <c r="A630" s="361"/>
      <c r="B630" s="361"/>
      <c r="C630" s="361"/>
      <c r="D630" s="361"/>
      <c r="E630" s="361"/>
      <c r="F630" s="361"/>
      <c r="G630" s="361"/>
      <c r="H630" s="361"/>
      <c r="I630" s="361"/>
      <c r="J630" s="361"/>
      <c r="K630" s="361"/>
      <c r="L630" s="361"/>
      <c r="M630" s="361"/>
      <c r="N630" s="361"/>
      <c r="O630" s="361"/>
      <c r="P630" s="361"/>
      <c r="Q630" s="361"/>
      <c r="R630" s="361"/>
      <c r="S630" s="361"/>
      <c r="T630" s="361"/>
      <c r="U630" s="361"/>
      <c r="V630" s="361"/>
      <c r="W630" s="361"/>
      <c r="X630" s="361"/>
      <c r="Y630" s="361"/>
      <c r="Z630" s="361"/>
      <c r="AA630" s="361"/>
      <c r="AB630" s="361"/>
      <c r="AC630" s="361"/>
      <c r="AD630" s="361"/>
      <c r="AE630" s="361"/>
    </row>
    <row r="631">
      <c r="A631" s="361"/>
      <c r="B631" s="361"/>
      <c r="C631" s="361"/>
      <c r="D631" s="361"/>
      <c r="E631" s="361"/>
      <c r="F631" s="361"/>
      <c r="G631" s="361"/>
      <c r="H631" s="361"/>
      <c r="I631" s="361"/>
      <c r="J631" s="361"/>
      <c r="K631" s="361"/>
      <c r="L631" s="361"/>
      <c r="M631" s="361"/>
      <c r="N631" s="361"/>
      <c r="O631" s="361"/>
      <c r="P631" s="361"/>
      <c r="Q631" s="361"/>
      <c r="R631" s="361"/>
      <c r="S631" s="361"/>
      <c r="T631" s="361"/>
      <c r="U631" s="361"/>
      <c r="V631" s="361"/>
      <c r="W631" s="361"/>
      <c r="X631" s="361"/>
      <c r="Y631" s="361"/>
      <c r="Z631" s="361"/>
      <c r="AA631" s="361"/>
      <c r="AB631" s="361"/>
      <c r="AC631" s="361"/>
      <c r="AD631" s="361"/>
      <c r="AE631" s="361"/>
    </row>
    <row r="632">
      <c r="A632" s="361"/>
      <c r="B632" s="361"/>
      <c r="C632" s="361"/>
      <c r="D632" s="361"/>
      <c r="E632" s="361"/>
      <c r="F632" s="361"/>
      <c r="G632" s="361"/>
      <c r="H632" s="361"/>
      <c r="I632" s="361"/>
      <c r="J632" s="361"/>
      <c r="K632" s="361"/>
      <c r="L632" s="361"/>
      <c r="M632" s="361"/>
      <c r="N632" s="361"/>
      <c r="O632" s="361"/>
      <c r="P632" s="361"/>
      <c r="Q632" s="361"/>
      <c r="R632" s="361"/>
      <c r="S632" s="361"/>
      <c r="T632" s="361"/>
      <c r="U632" s="361"/>
      <c r="V632" s="361"/>
      <c r="W632" s="361"/>
      <c r="X632" s="361"/>
      <c r="Y632" s="361"/>
      <c r="Z632" s="361"/>
      <c r="AA632" s="361"/>
      <c r="AB632" s="361"/>
      <c r="AC632" s="361"/>
      <c r="AD632" s="361"/>
      <c r="AE632" s="361"/>
    </row>
    <row r="633">
      <c r="A633" s="361"/>
      <c r="B633" s="361"/>
      <c r="C633" s="361"/>
      <c r="D633" s="361"/>
      <c r="E633" s="361"/>
      <c r="F633" s="361"/>
      <c r="G633" s="361"/>
      <c r="H633" s="361"/>
      <c r="I633" s="361"/>
      <c r="J633" s="361"/>
      <c r="K633" s="361"/>
      <c r="L633" s="361"/>
      <c r="M633" s="361"/>
      <c r="N633" s="361"/>
      <c r="O633" s="361"/>
      <c r="P633" s="361"/>
      <c r="Q633" s="361"/>
      <c r="R633" s="361"/>
      <c r="S633" s="361"/>
      <c r="T633" s="361"/>
      <c r="U633" s="361"/>
      <c r="V633" s="361"/>
      <c r="W633" s="361"/>
      <c r="X633" s="361"/>
      <c r="Y633" s="361"/>
      <c r="Z633" s="361"/>
      <c r="AA633" s="361"/>
      <c r="AB633" s="361"/>
      <c r="AC633" s="361"/>
      <c r="AD633" s="361"/>
      <c r="AE633" s="361"/>
    </row>
    <row r="634">
      <c r="A634" s="361"/>
      <c r="B634" s="361"/>
      <c r="C634" s="361"/>
      <c r="D634" s="361"/>
      <c r="E634" s="361"/>
      <c r="F634" s="361"/>
      <c r="G634" s="361"/>
      <c r="H634" s="361"/>
      <c r="I634" s="361"/>
      <c r="J634" s="361"/>
      <c r="K634" s="361"/>
      <c r="L634" s="361"/>
      <c r="M634" s="361"/>
      <c r="N634" s="361"/>
      <c r="O634" s="361"/>
      <c r="P634" s="361"/>
      <c r="Q634" s="361"/>
      <c r="R634" s="361"/>
      <c r="S634" s="361"/>
      <c r="T634" s="361"/>
      <c r="U634" s="361"/>
      <c r="V634" s="361"/>
      <c r="W634" s="361"/>
      <c r="X634" s="361"/>
      <c r="Y634" s="361"/>
      <c r="Z634" s="361"/>
      <c r="AA634" s="361"/>
      <c r="AB634" s="361"/>
      <c r="AC634" s="361"/>
      <c r="AD634" s="361"/>
      <c r="AE634" s="361"/>
    </row>
    <row r="635">
      <c r="A635" s="361"/>
      <c r="B635" s="361"/>
      <c r="C635" s="361"/>
      <c r="D635" s="361"/>
      <c r="E635" s="361"/>
      <c r="F635" s="361"/>
      <c r="G635" s="361"/>
      <c r="H635" s="361"/>
      <c r="I635" s="361"/>
      <c r="J635" s="361"/>
      <c r="K635" s="361"/>
      <c r="L635" s="361"/>
      <c r="M635" s="361"/>
      <c r="N635" s="361"/>
      <c r="O635" s="361"/>
      <c r="P635" s="361"/>
      <c r="Q635" s="361"/>
      <c r="R635" s="361"/>
      <c r="S635" s="361"/>
      <c r="T635" s="361"/>
      <c r="U635" s="361"/>
      <c r="V635" s="361"/>
      <c r="W635" s="361"/>
      <c r="X635" s="361"/>
      <c r="Y635" s="361"/>
      <c r="Z635" s="361"/>
      <c r="AA635" s="361"/>
      <c r="AB635" s="361"/>
      <c r="AC635" s="361"/>
      <c r="AD635" s="361"/>
      <c r="AE635" s="361"/>
    </row>
    <row r="636">
      <c r="A636" s="361"/>
      <c r="B636" s="361"/>
      <c r="C636" s="361"/>
      <c r="D636" s="361"/>
      <c r="E636" s="361"/>
      <c r="F636" s="361"/>
      <c r="G636" s="361"/>
      <c r="H636" s="361"/>
      <c r="I636" s="361"/>
      <c r="J636" s="361"/>
      <c r="K636" s="361"/>
      <c r="L636" s="361"/>
      <c r="M636" s="361"/>
      <c r="N636" s="361"/>
      <c r="O636" s="361"/>
      <c r="P636" s="361"/>
      <c r="Q636" s="361"/>
      <c r="R636" s="361"/>
      <c r="S636" s="361"/>
      <c r="T636" s="361"/>
      <c r="U636" s="361"/>
      <c r="V636" s="361"/>
      <c r="W636" s="361"/>
      <c r="X636" s="361"/>
      <c r="Y636" s="361"/>
      <c r="Z636" s="361"/>
      <c r="AA636" s="361"/>
      <c r="AB636" s="361"/>
      <c r="AC636" s="361"/>
      <c r="AD636" s="361"/>
      <c r="AE636" s="361"/>
    </row>
    <row r="637">
      <c r="A637" s="361"/>
      <c r="B637" s="361"/>
      <c r="C637" s="361"/>
      <c r="D637" s="361"/>
      <c r="E637" s="361"/>
      <c r="F637" s="361"/>
      <c r="G637" s="361"/>
      <c r="H637" s="361"/>
      <c r="I637" s="361"/>
      <c r="J637" s="361"/>
      <c r="K637" s="361"/>
      <c r="L637" s="361"/>
      <c r="M637" s="361"/>
      <c r="N637" s="361"/>
      <c r="O637" s="361"/>
      <c r="P637" s="361"/>
      <c r="Q637" s="361"/>
      <c r="R637" s="361"/>
      <c r="S637" s="361"/>
      <c r="T637" s="361"/>
      <c r="U637" s="361"/>
      <c r="V637" s="361"/>
      <c r="W637" s="361"/>
      <c r="X637" s="361"/>
      <c r="Y637" s="361"/>
      <c r="Z637" s="361"/>
      <c r="AA637" s="361"/>
      <c r="AB637" s="361"/>
      <c r="AC637" s="361"/>
      <c r="AD637" s="361"/>
      <c r="AE637" s="361"/>
    </row>
    <row r="638">
      <c r="A638" s="361"/>
      <c r="B638" s="361"/>
      <c r="C638" s="361"/>
      <c r="D638" s="361"/>
      <c r="E638" s="361"/>
      <c r="F638" s="361"/>
      <c r="G638" s="361"/>
      <c r="H638" s="361"/>
      <c r="I638" s="361"/>
      <c r="J638" s="361"/>
      <c r="K638" s="361"/>
      <c r="L638" s="361"/>
      <c r="M638" s="361"/>
      <c r="N638" s="361"/>
      <c r="O638" s="361"/>
      <c r="P638" s="361"/>
      <c r="Q638" s="361"/>
      <c r="R638" s="361"/>
      <c r="S638" s="361"/>
      <c r="T638" s="361"/>
      <c r="U638" s="361"/>
      <c r="V638" s="361"/>
      <c r="W638" s="361"/>
      <c r="X638" s="361"/>
      <c r="Y638" s="361"/>
      <c r="Z638" s="361"/>
      <c r="AA638" s="361"/>
      <c r="AB638" s="361"/>
      <c r="AC638" s="361"/>
      <c r="AD638" s="361"/>
      <c r="AE638" s="361"/>
    </row>
    <row r="639">
      <c r="A639" s="361"/>
      <c r="B639" s="361"/>
      <c r="C639" s="361"/>
      <c r="D639" s="361"/>
      <c r="E639" s="361"/>
      <c r="F639" s="361"/>
      <c r="G639" s="361"/>
      <c r="H639" s="361"/>
      <c r="I639" s="361"/>
      <c r="J639" s="361"/>
      <c r="K639" s="361"/>
      <c r="L639" s="361"/>
      <c r="M639" s="361"/>
      <c r="N639" s="361"/>
      <c r="O639" s="361"/>
      <c r="P639" s="361"/>
      <c r="Q639" s="361"/>
      <c r="R639" s="361"/>
      <c r="S639" s="361"/>
      <c r="T639" s="361"/>
      <c r="U639" s="361"/>
      <c r="V639" s="361"/>
      <c r="W639" s="361"/>
      <c r="X639" s="361"/>
      <c r="Y639" s="361"/>
      <c r="Z639" s="361"/>
      <c r="AA639" s="361"/>
      <c r="AB639" s="361"/>
      <c r="AC639" s="361"/>
      <c r="AD639" s="361"/>
      <c r="AE639" s="361"/>
    </row>
    <row r="640">
      <c r="A640" s="361"/>
      <c r="B640" s="361"/>
      <c r="C640" s="361"/>
      <c r="D640" s="361"/>
      <c r="E640" s="361"/>
      <c r="F640" s="361"/>
      <c r="G640" s="361"/>
      <c r="H640" s="361"/>
      <c r="I640" s="361"/>
      <c r="J640" s="361"/>
      <c r="K640" s="361"/>
      <c r="L640" s="361"/>
      <c r="M640" s="361"/>
      <c r="N640" s="361"/>
      <c r="O640" s="361"/>
      <c r="P640" s="361"/>
      <c r="Q640" s="361"/>
      <c r="R640" s="361"/>
      <c r="S640" s="361"/>
      <c r="T640" s="361"/>
      <c r="U640" s="361"/>
      <c r="V640" s="361"/>
      <c r="W640" s="361"/>
      <c r="X640" s="361"/>
      <c r="Y640" s="361"/>
      <c r="Z640" s="361"/>
      <c r="AA640" s="361"/>
      <c r="AB640" s="361"/>
      <c r="AC640" s="361"/>
      <c r="AD640" s="361"/>
      <c r="AE640" s="361"/>
    </row>
    <row r="641">
      <c r="A641" s="361"/>
      <c r="B641" s="361"/>
      <c r="C641" s="361"/>
      <c r="D641" s="361"/>
      <c r="E641" s="361"/>
      <c r="F641" s="361"/>
      <c r="G641" s="361"/>
      <c r="H641" s="361"/>
      <c r="I641" s="361"/>
      <c r="J641" s="361"/>
      <c r="K641" s="361"/>
      <c r="L641" s="361"/>
      <c r="M641" s="361"/>
      <c r="N641" s="361"/>
      <c r="O641" s="361"/>
      <c r="P641" s="361"/>
      <c r="Q641" s="361"/>
      <c r="R641" s="361"/>
      <c r="S641" s="361"/>
      <c r="T641" s="361"/>
      <c r="U641" s="361"/>
      <c r="V641" s="361"/>
      <c r="W641" s="361"/>
      <c r="X641" s="361"/>
      <c r="Y641" s="361"/>
      <c r="Z641" s="361"/>
      <c r="AA641" s="361"/>
      <c r="AB641" s="361"/>
      <c r="AC641" s="361"/>
      <c r="AD641" s="361"/>
      <c r="AE641" s="361"/>
    </row>
    <row r="642">
      <c r="A642" s="361"/>
      <c r="B642" s="361"/>
      <c r="C642" s="361"/>
      <c r="D642" s="361"/>
      <c r="E642" s="361"/>
      <c r="F642" s="361"/>
      <c r="G642" s="361"/>
      <c r="H642" s="361"/>
      <c r="I642" s="361"/>
      <c r="J642" s="361"/>
      <c r="K642" s="361"/>
      <c r="L642" s="361"/>
      <c r="M642" s="361"/>
      <c r="N642" s="361"/>
      <c r="O642" s="361"/>
      <c r="P642" s="361"/>
      <c r="Q642" s="361"/>
      <c r="R642" s="361"/>
      <c r="S642" s="361"/>
      <c r="T642" s="361"/>
      <c r="U642" s="361"/>
      <c r="V642" s="361"/>
      <c r="W642" s="361"/>
      <c r="X642" s="361"/>
      <c r="Y642" s="361"/>
      <c r="Z642" s="361"/>
      <c r="AA642" s="361"/>
      <c r="AB642" s="361"/>
      <c r="AC642" s="361"/>
      <c r="AD642" s="361"/>
      <c r="AE642" s="361"/>
    </row>
    <row r="643">
      <c r="A643" s="361"/>
      <c r="B643" s="361"/>
      <c r="C643" s="361"/>
      <c r="D643" s="361"/>
      <c r="E643" s="361"/>
      <c r="F643" s="361"/>
      <c r="G643" s="361"/>
      <c r="H643" s="361"/>
      <c r="I643" s="361"/>
      <c r="J643" s="361"/>
      <c r="K643" s="361"/>
      <c r="L643" s="361"/>
      <c r="M643" s="361"/>
      <c r="N643" s="361"/>
      <c r="O643" s="361"/>
      <c r="P643" s="361"/>
      <c r="Q643" s="361"/>
      <c r="R643" s="361"/>
      <c r="S643" s="361"/>
      <c r="T643" s="361"/>
      <c r="U643" s="361"/>
      <c r="V643" s="361"/>
      <c r="W643" s="361"/>
      <c r="X643" s="361"/>
      <c r="Y643" s="361"/>
      <c r="Z643" s="361"/>
      <c r="AA643" s="361"/>
      <c r="AB643" s="361"/>
      <c r="AC643" s="361"/>
      <c r="AD643" s="361"/>
      <c r="AE643" s="361"/>
    </row>
    <row r="644">
      <c r="A644" s="361"/>
      <c r="B644" s="361"/>
      <c r="C644" s="361"/>
      <c r="D644" s="361"/>
      <c r="E644" s="361"/>
      <c r="F644" s="361"/>
      <c r="G644" s="361"/>
      <c r="H644" s="361"/>
      <c r="I644" s="361"/>
      <c r="J644" s="361"/>
      <c r="K644" s="361"/>
      <c r="L644" s="361"/>
      <c r="M644" s="361"/>
      <c r="N644" s="361"/>
      <c r="O644" s="361"/>
      <c r="P644" s="361"/>
      <c r="Q644" s="361"/>
      <c r="R644" s="361"/>
      <c r="S644" s="361"/>
      <c r="T644" s="361"/>
      <c r="U644" s="361"/>
      <c r="V644" s="361"/>
      <c r="W644" s="361"/>
      <c r="X644" s="361"/>
      <c r="Y644" s="361"/>
      <c r="Z644" s="361"/>
      <c r="AA644" s="361"/>
      <c r="AB644" s="361"/>
      <c r="AC644" s="361"/>
      <c r="AD644" s="361"/>
      <c r="AE644" s="361"/>
    </row>
    <row r="645">
      <c r="A645" s="361"/>
      <c r="B645" s="361"/>
      <c r="C645" s="361"/>
      <c r="D645" s="361"/>
      <c r="E645" s="361"/>
      <c r="F645" s="361"/>
      <c r="G645" s="361"/>
      <c r="H645" s="361"/>
      <c r="I645" s="361"/>
      <c r="J645" s="361"/>
      <c r="K645" s="361"/>
      <c r="L645" s="361"/>
      <c r="M645" s="361"/>
      <c r="N645" s="361"/>
      <c r="O645" s="361"/>
      <c r="P645" s="361"/>
      <c r="Q645" s="361"/>
      <c r="R645" s="361"/>
      <c r="S645" s="361"/>
      <c r="T645" s="361"/>
      <c r="U645" s="361"/>
      <c r="V645" s="361"/>
      <c r="W645" s="361"/>
      <c r="X645" s="361"/>
      <c r="Y645" s="361"/>
      <c r="Z645" s="361"/>
      <c r="AA645" s="361"/>
      <c r="AB645" s="361"/>
      <c r="AC645" s="361"/>
      <c r="AD645" s="361"/>
      <c r="AE645" s="361"/>
    </row>
    <row r="646">
      <c r="A646" s="361"/>
      <c r="B646" s="361"/>
      <c r="C646" s="361"/>
      <c r="D646" s="361"/>
      <c r="E646" s="361"/>
      <c r="F646" s="361"/>
      <c r="G646" s="361"/>
      <c r="H646" s="361"/>
      <c r="I646" s="361"/>
      <c r="J646" s="361"/>
      <c r="K646" s="361"/>
      <c r="L646" s="361"/>
      <c r="M646" s="361"/>
      <c r="N646" s="361"/>
      <c r="O646" s="361"/>
      <c r="P646" s="361"/>
      <c r="Q646" s="361"/>
      <c r="R646" s="361"/>
      <c r="S646" s="361"/>
      <c r="T646" s="361"/>
      <c r="U646" s="361"/>
      <c r="V646" s="361"/>
      <c r="W646" s="361"/>
      <c r="X646" s="361"/>
      <c r="Y646" s="361"/>
      <c r="Z646" s="361"/>
      <c r="AA646" s="361"/>
      <c r="AB646" s="361"/>
      <c r="AC646" s="361"/>
      <c r="AD646" s="361"/>
      <c r="AE646" s="361"/>
    </row>
    <row r="647">
      <c r="A647" s="361"/>
      <c r="B647" s="361"/>
      <c r="C647" s="361"/>
      <c r="D647" s="361"/>
      <c r="E647" s="361"/>
      <c r="F647" s="361"/>
      <c r="G647" s="361"/>
      <c r="H647" s="361"/>
      <c r="I647" s="361"/>
      <c r="J647" s="361"/>
      <c r="K647" s="361"/>
      <c r="L647" s="361"/>
      <c r="M647" s="361"/>
      <c r="N647" s="361"/>
      <c r="O647" s="361"/>
      <c r="P647" s="361"/>
      <c r="Q647" s="361"/>
      <c r="R647" s="361"/>
      <c r="S647" s="361"/>
      <c r="T647" s="361"/>
      <c r="U647" s="361"/>
      <c r="V647" s="361"/>
      <c r="W647" s="361"/>
      <c r="X647" s="361"/>
      <c r="Y647" s="361"/>
      <c r="Z647" s="361"/>
      <c r="AA647" s="361"/>
      <c r="AB647" s="361"/>
      <c r="AC647" s="361"/>
      <c r="AD647" s="361"/>
      <c r="AE647" s="361"/>
    </row>
    <row r="648">
      <c r="A648" s="361"/>
      <c r="B648" s="361"/>
      <c r="C648" s="361"/>
      <c r="D648" s="361"/>
      <c r="E648" s="361"/>
      <c r="F648" s="361"/>
      <c r="G648" s="361"/>
      <c r="H648" s="361"/>
      <c r="I648" s="361"/>
      <c r="J648" s="361"/>
      <c r="K648" s="361"/>
      <c r="L648" s="361"/>
      <c r="M648" s="361"/>
      <c r="N648" s="361"/>
      <c r="O648" s="361"/>
      <c r="P648" s="361"/>
      <c r="Q648" s="361"/>
      <c r="R648" s="361"/>
      <c r="S648" s="361"/>
      <c r="T648" s="361"/>
      <c r="U648" s="361"/>
      <c r="V648" s="361"/>
      <c r="W648" s="361"/>
      <c r="X648" s="361"/>
      <c r="Y648" s="361"/>
      <c r="Z648" s="361"/>
      <c r="AA648" s="361"/>
      <c r="AB648" s="361"/>
      <c r="AC648" s="361"/>
      <c r="AD648" s="361"/>
      <c r="AE648" s="361"/>
    </row>
    <row r="649">
      <c r="A649" s="361"/>
      <c r="B649" s="361"/>
      <c r="C649" s="361"/>
      <c r="D649" s="361"/>
      <c r="E649" s="361"/>
      <c r="F649" s="361"/>
      <c r="G649" s="361"/>
      <c r="H649" s="361"/>
      <c r="I649" s="361"/>
      <c r="J649" s="361"/>
      <c r="K649" s="361"/>
      <c r="L649" s="361"/>
      <c r="M649" s="361"/>
      <c r="N649" s="361"/>
      <c r="O649" s="361"/>
      <c r="P649" s="361"/>
      <c r="Q649" s="361"/>
      <c r="R649" s="361"/>
      <c r="S649" s="361"/>
      <c r="T649" s="361"/>
      <c r="U649" s="361"/>
      <c r="V649" s="361"/>
      <c r="W649" s="361"/>
      <c r="X649" s="361"/>
      <c r="Y649" s="361"/>
      <c r="Z649" s="361"/>
      <c r="AA649" s="361"/>
      <c r="AB649" s="361"/>
      <c r="AC649" s="361"/>
      <c r="AD649" s="361"/>
      <c r="AE649" s="361"/>
    </row>
    <row r="650">
      <c r="A650" s="361"/>
      <c r="B650" s="361"/>
      <c r="C650" s="361"/>
      <c r="D650" s="361"/>
      <c r="E650" s="361"/>
      <c r="F650" s="361"/>
      <c r="G650" s="361"/>
      <c r="H650" s="361"/>
      <c r="I650" s="361"/>
      <c r="J650" s="361"/>
      <c r="K650" s="361"/>
      <c r="L650" s="361"/>
      <c r="M650" s="361"/>
      <c r="N650" s="361"/>
      <c r="O650" s="361"/>
      <c r="P650" s="361"/>
      <c r="Q650" s="361"/>
      <c r="R650" s="361"/>
      <c r="S650" s="361"/>
      <c r="T650" s="361"/>
      <c r="U650" s="361"/>
      <c r="V650" s="361"/>
      <c r="W650" s="361"/>
      <c r="X650" s="361"/>
      <c r="Y650" s="361"/>
      <c r="Z650" s="361"/>
      <c r="AA650" s="361"/>
      <c r="AB650" s="361"/>
      <c r="AC650" s="361"/>
      <c r="AD650" s="361"/>
      <c r="AE650" s="361"/>
    </row>
    <row r="651">
      <c r="A651" s="361"/>
      <c r="B651" s="361"/>
      <c r="C651" s="361"/>
      <c r="D651" s="361"/>
      <c r="E651" s="361"/>
      <c r="F651" s="361"/>
      <c r="G651" s="361"/>
      <c r="H651" s="361"/>
      <c r="I651" s="361"/>
      <c r="J651" s="361"/>
      <c r="K651" s="361"/>
      <c r="L651" s="361"/>
      <c r="M651" s="361"/>
      <c r="N651" s="361"/>
      <c r="O651" s="361"/>
      <c r="P651" s="361"/>
      <c r="Q651" s="361"/>
      <c r="R651" s="361"/>
      <c r="S651" s="361"/>
      <c r="T651" s="361"/>
      <c r="U651" s="361"/>
      <c r="V651" s="361"/>
      <c r="W651" s="361"/>
      <c r="X651" s="361"/>
      <c r="Y651" s="361"/>
      <c r="Z651" s="361"/>
      <c r="AA651" s="361"/>
      <c r="AB651" s="361"/>
      <c r="AC651" s="361"/>
      <c r="AD651" s="361"/>
      <c r="AE651" s="361"/>
    </row>
    <row r="652">
      <c r="A652" s="361"/>
      <c r="B652" s="361"/>
      <c r="C652" s="361"/>
      <c r="D652" s="361"/>
      <c r="E652" s="361"/>
      <c r="F652" s="361"/>
      <c r="G652" s="361"/>
      <c r="H652" s="361"/>
      <c r="I652" s="361"/>
      <c r="J652" s="361"/>
      <c r="K652" s="361"/>
      <c r="L652" s="361"/>
      <c r="M652" s="361"/>
      <c r="N652" s="361"/>
      <c r="O652" s="361"/>
      <c r="P652" s="361"/>
      <c r="Q652" s="361"/>
      <c r="R652" s="361"/>
      <c r="S652" s="361"/>
      <c r="T652" s="361"/>
      <c r="U652" s="361"/>
      <c r="V652" s="361"/>
      <c r="W652" s="361"/>
      <c r="X652" s="361"/>
      <c r="Y652" s="361"/>
      <c r="Z652" s="361"/>
      <c r="AA652" s="361"/>
      <c r="AB652" s="361"/>
      <c r="AC652" s="361"/>
      <c r="AD652" s="361"/>
      <c r="AE652" s="361"/>
    </row>
    <row r="653">
      <c r="A653" s="361"/>
      <c r="B653" s="361"/>
      <c r="C653" s="361"/>
      <c r="D653" s="361"/>
      <c r="E653" s="361"/>
      <c r="F653" s="361"/>
      <c r="G653" s="361"/>
      <c r="H653" s="361"/>
      <c r="I653" s="361"/>
      <c r="J653" s="361"/>
      <c r="K653" s="361"/>
      <c r="L653" s="361"/>
      <c r="M653" s="361"/>
      <c r="N653" s="361"/>
      <c r="O653" s="361"/>
      <c r="P653" s="361"/>
      <c r="Q653" s="361"/>
      <c r="R653" s="361"/>
      <c r="S653" s="361"/>
      <c r="T653" s="361"/>
      <c r="U653" s="361"/>
      <c r="V653" s="361"/>
      <c r="W653" s="361"/>
      <c r="X653" s="361"/>
      <c r="Y653" s="361"/>
      <c r="Z653" s="361"/>
      <c r="AA653" s="361"/>
      <c r="AB653" s="361"/>
      <c r="AC653" s="361"/>
      <c r="AD653" s="361"/>
      <c r="AE653" s="361"/>
    </row>
    <row r="654">
      <c r="A654" s="361"/>
      <c r="B654" s="361"/>
      <c r="C654" s="361"/>
      <c r="D654" s="361"/>
      <c r="E654" s="361"/>
      <c r="F654" s="361"/>
      <c r="G654" s="361"/>
      <c r="H654" s="361"/>
      <c r="I654" s="361"/>
      <c r="J654" s="361"/>
      <c r="K654" s="361"/>
      <c r="L654" s="361"/>
      <c r="M654" s="361"/>
      <c r="N654" s="361"/>
      <c r="O654" s="361"/>
      <c r="P654" s="361"/>
      <c r="Q654" s="361"/>
      <c r="R654" s="361"/>
      <c r="S654" s="361"/>
      <c r="T654" s="361"/>
      <c r="U654" s="361"/>
      <c r="V654" s="361"/>
      <c r="W654" s="361"/>
      <c r="X654" s="361"/>
      <c r="Y654" s="361"/>
      <c r="Z654" s="361"/>
      <c r="AA654" s="361"/>
      <c r="AB654" s="361"/>
      <c r="AC654" s="361"/>
      <c r="AD654" s="361"/>
      <c r="AE654" s="361"/>
    </row>
    <row r="655">
      <c r="A655" s="361"/>
      <c r="B655" s="361"/>
      <c r="C655" s="361"/>
      <c r="D655" s="361"/>
      <c r="E655" s="361"/>
      <c r="F655" s="361"/>
      <c r="G655" s="361"/>
      <c r="H655" s="361"/>
      <c r="I655" s="361"/>
      <c r="J655" s="361"/>
      <c r="K655" s="361"/>
      <c r="L655" s="361"/>
      <c r="M655" s="361"/>
      <c r="N655" s="361"/>
      <c r="O655" s="361"/>
      <c r="P655" s="361"/>
      <c r="Q655" s="361"/>
      <c r="R655" s="361"/>
      <c r="S655" s="361"/>
      <c r="T655" s="361"/>
      <c r="U655" s="361"/>
      <c r="V655" s="361"/>
      <c r="W655" s="361"/>
      <c r="X655" s="361"/>
      <c r="Y655" s="361"/>
      <c r="Z655" s="361"/>
      <c r="AA655" s="361"/>
      <c r="AB655" s="361"/>
      <c r="AC655" s="361"/>
      <c r="AD655" s="361"/>
      <c r="AE655" s="361"/>
    </row>
    <row r="656">
      <c r="A656" s="361"/>
      <c r="B656" s="361"/>
      <c r="C656" s="361"/>
      <c r="D656" s="361"/>
      <c r="E656" s="361"/>
      <c r="F656" s="361"/>
      <c r="G656" s="361"/>
      <c r="H656" s="361"/>
      <c r="I656" s="361"/>
      <c r="J656" s="361"/>
      <c r="K656" s="361"/>
      <c r="L656" s="361"/>
      <c r="M656" s="361"/>
      <c r="N656" s="361"/>
      <c r="O656" s="361"/>
      <c r="P656" s="361"/>
      <c r="Q656" s="361"/>
      <c r="R656" s="361"/>
      <c r="S656" s="361"/>
      <c r="T656" s="361"/>
      <c r="U656" s="361"/>
      <c r="V656" s="361"/>
      <c r="W656" s="361"/>
      <c r="X656" s="361"/>
      <c r="Y656" s="361"/>
      <c r="Z656" s="361"/>
      <c r="AA656" s="361"/>
      <c r="AB656" s="361"/>
      <c r="AC656" s="361"/>
      <c r="AD656" s="361"/>
      <c r="AE656" s="361"/>
    </row>
    <row r="657">
      <c r="A657" s="361"/>
      <c r="B657" s="361"/>
      <c r="C657" s="361"/>
      <c r="D657" s="361"/>
      <c r="E657" s="361"/>
      <c r="F657" s="361"/>
      <c r="G657" s="361"/>
      <c r="H657" s="361"/>
      <c r="I657" s="361"/>
      <c r="J657" s="361"/>
      <c r="K657" s="361"/>
      <c r="L657" s="361"/>
      <c r="M657" s="361"/>
      <c r="N657" s="361"/>
      <c r="O657" s="361"/>
      <c r="P657" s="361"/>
      <c r="Q657" s="361"/>
      <c r="R657" s="361"/>
      <c r="S657" s="361"/>
      <c r="T657" s="361"/>
      <c r="U657" s="361"/>
      <c r="V657" s="361"/>
      <c r="W657" s="361"/>
      <c r="X657" s="361"/>
      <c r="Y657" s="361"/>
      <c r="Z657" s="361"/>
      <c r="AA657" s="361"/>
      <c r="AB657" s="361"/>
      <c r="AC657" s="361"/>
      <c r="AD657" s="361"/>
      <c r="AE657" s="361"/>
    </row>
    <row r="658">
      <c r="A658" s="361"/>
      <c r="B658" s="361"/>
      <c r="C658" s="361"/>
      <c r="D658" s="361"/>
      <c r="E658" s="361"/>
      <c r="F658" s="361"/>
      <c r="G658" s="361"/>
      <c r="H658" s="361"/>
      <c r="I658" s="361"/>
      <c r="J658" s="361"/>
      <c r="K658" s="361"/>
      <c r="L658" s="361"/>
      <c r="M658" s="361"/>
      <c r="N658" s="361"/>
      <c r="O658" s="361"/>
      <c r="P658" s="361"/>
      <c r="Q658" s="361"/>
      <c r="R658" s="361"/>
      <c r="S658" s="361"/>
      <c r="T658" s="361"/>
      <c r="U658" s="361"/>
      <c r="V658" s="361"/>
      <c r="W658" s="361"/>
      <c r="X658" s="361"/>
      <c r="Y658" s="361"/>
      <c r="Z658" s="361"/>
      <c r="AA658" s="361"/>
      <c r="AB658" s="361"/>
      <c r="AC658" s="361"/>
      <c r="AD658" s="361"/>
      <c r="AE658" s="361"/>
    </row>
    <row r="659">
      <c r="A659" s="361"/>
      <c r="B659" s="361"/>
      <c r="C659" s="361"/>
      <c r="D659" s="361"/>
      <c r="E659" s="361"/>
      <c r="F659" s="361"/>
      <c r="G659" s="361"/>
      <c r="H659" s="361"/>
      <c r="I659" s="361"/>
      <c r="J659" s="361"/>
      <c r="K659" s="361"/>
      <c r="L659" s="361"/>
      <c r="M659" s="361"/>
      <c r="N659" s="361"/>
      <c r="O659" s="361"/>
      <c r="P659" s="361"/>
      <c r="Q659" s="361"/>
      <c r="R659" s="361"/>
      <c r="S659" s="361"/>
      <c r="T659" s="361"/>
      <c r="U659" s="361"/>
      <c r="V659" s="361"/>
      <c r="W659" s="361"/>
      <c r="X659" s="361"/>
      <c r="Y659" s="361"/>
      <c r="Z659" s="361"/>
      <c r="AA659" s="361"/>
      <c r="AB659" s="361"/>
      <c r="AC659" s="361"/>
      <c r="AD659" s="361"/>
      <c r="AE659" s="361"/>
    </row>
    <row r="660">
      <c r="A660" s="361"/>
      <c r="B660" s="361"/>
      <c r="C660" s="361"/>
      <c r="D660" s="361"/>
      <c r="E660" s="361"/>
      <c r="F660" s="361"/>
      <c r="G660" s="361"/>
      <c r="H660" s="361"/>
      <c r="I660" s="361"/>
      <c r="J660" s="361"/>
      <c r="K660" s="361"/>
      <c r="L660" s="361"/>
      <c r="M660" s="361"/>
      <c r="N660" s="361"/>
      <c r="O660" s="361"/>
      <c r="P660" s="361"/>
      <c r="Q660" s="361"/>
      <c r="R660" s="361"/>
      <c r="S660" s="361"/>
      <c r="T660" s="361"/>
      <c r="U660" s="361"/>
      <c r="V660" s="361"/>
      <c r="W660" s="361"/>
      <c r="X660" s="361"/>
      <c r="Y660" s="361"/>
      <c r="Z660" s="361"/>
      <c r="AA660" s="361"/>
      <c r="AB660" s="361"/>
      <c r="AC660" s="361"/>
      <c r="AD660" s="361"/>
      <c r="AE660" s="361"/>
    </row>
    <row r="661">
      <c r="A661" s="361"/>
      <c r="B661" s="361"/>
      <c r="C661" s="361"/>
      <c r="D661" s="361"/>
      <c r="E661" s="361"/>
      <c r="F661" s="361"/>
      <c r="G661" s="361"/>
      <c r="H661" s="361"/>
      <c r="I661" s="361"/>
      <c r="J661" s="361"/>
      <c r="K661" s="361"/>
      <c r="L661" s="361"/>
      <c r="M661" s="361"/>
      <c r="N661" s="361"/>
      <c r="O661" s="361"/>
      <c r="P661" s="361"/>
      <c r="Q661" s="361"/>
      <c r="R661" s="361"/>
      <c r="S661" s="361"/>
      <c r="T661" s="361"/>
      <c r="U661" s="361"/>
      <c r="V661" s="361"/>
      <c r="W661" s="361"/>
      <c r="X661" s="361"/>
      <c r="Y661" s="361"/>
      <c r="Z661" s="361"/>
      <c r="AA661" s="361"/>
      <c r="AB661" s="361"/>
      <c r="AC661" s="361"/>
      <c r="AD661" s="361"/>
      <c r="AE661" s="361"/>
    </row>
    <row r="662">
      <c r="A662" s="361"/>
      <c r="B662" s="361"/>
      <c r="C662" s="361"/>
      <c r="D662" s="361"/>
      <c r="E662" s="361"/>
      <c r="F662" s="361"/>
      <c r="G662" s="361"/>
      <c r="H662" s="361"/>
      <c r="I662" s="361"/>
      <c r="J662" s="361"/>
      <c r="K662" s="361"/>
      <c r="L662" s="361"/>
      <c r="M662" s="361"/>
      <c r="N662" s="361"/>
      <c r="O662" s="361"/>
      <c r="P662" s="361"/>
      <c r="Q662" s="361"/>
      <c r="R662" s="361"/>
      <c r="S662" s="361"/>
      <c r="T662" s="361"/>
      <c r="U662" s="361"/>
      <c r="V662" s="361"/>
      <c r="W662" s="361"/>
      <c r="X662" s="361"/>
      <c r="Y662" s="361"/>
      <c r="Z662" s="361"/>
      <c r="AA662" s="361"/>
      <c r="AB662" s="361"/>
      <c r="AC662" s="361"/>
      <c r="AD662" s="361"/>
      <c r="AE662" s="361"/>
    </row>
    <row r="663">
      <c r="A663" s="361"/>
      <c r="B663" s="361"/>
      <c r="C663" s="361"/>
      <c r="D663" s="361"/>
      <c r="E663" s="361"/>
      <c r="F663" s="361"/>
      <c r="G663" s="361"/>
      <c r="H663" s="361"/>
      <c r="I663" s="361"/>
      <c r="J663" s="361"/>
      <c r="K663" s="361"/>
      <c r="L663" s="361"/>
      <c r="M663" s="361"/>
      <c r="N663" s="361"/>
      <c r="O663" s="361"/>
      <c r="P663" s="361"/>
      <c r="Q663" s="361"/>
      <c r="R663" s="361"/>
      <c r="S663" s="361"/>
      <c r="T663" s="361"/>
      <c r="U663" s="361"/>
      <c r="V663" s="361"/>
      <c r="W663" s="361"/>
      <c r="X663" s="361"/>
      <c r="Y663" s="361"/>
      <c r="Z663" s="361"/>
      <c r="AA663" s="361"/>
      <c r="AB663" s="361"/>
      <c r="AC663" s="361"/>
      <c r="AD663" s="361"/>
      <c r="AE663" s="361"/>
    </row>
    <row r="664">
      <c r="A664" s="361"/>
      <c r="B664" s="361"/>
      <c r="C664" s="361"/>
      <c r="D664" s="361"/>
      <c r="E664" s="361"/>
      <c r="F664" s="361"/>
      <c r="G664" s="361"/>
      <c r="H664" s="361"/>
      <c r="I664" s="361"/>
      <c r="J664" s="361"/>
      <c r="K664" s="361"/>
      <c r="L664" s="361"/>
      <c r="M664" s="361"/>
      <c r="N664" s="361"/>
      <c r="O664" s="361"/>
      <c r="P664" s="361"/>
      <c r="Q664" s="361"/>
      <c r="R664" s="361"/>
      <c r="S664" s="361"/>
      <c r="T664" s="361"/>
      <c r="U664" s="361"/>
      <c r="V664" s="361"/>
      <c r="W664" s="361"/>
      <c r="X664" s="361"/>
      <c r="Y664" s="361"/>
      <c r="Z664" s="361"/>
      <c r="AA664" s="361"/>
      <c r="AB664" s="361"/>
      <c r="AC664" s="361"/>
      <c r="AD664" s="361"/>
      <c r="AE664" s="361"/>
    </row>
    <row r="665">
      <c r="A665" s="361"/>
      <c r="B665" s="361"/>
      <c r="C665" s="361"/>
      <c r="D665" s="361"/>
      <c r="E665" s="361"/>
      <c r="F665" s="361"/>
      <c r="G665" s="361"/>
      <c r="H665" s="361"/>
      <c r="I665" s="361"/>
      <c r="J665" s="361"/>
      <c r="K665" s="361"/>
      <c r="L665" s="361"/>
      <c r="M665" s="361"/>
      <c r="N665" s="361"/>
      <c r="O665" s="361"/>
      <c r="P665" s="361"/>
      <c r="Q665" s="361"/>
      <c r="R665" s="361"/>
      <c r="S665" s="361"/>
      <c r="T665" s="361"/>
      <c r="U665" s="361"/>
      <c r="V665" s="361"/>
      <c r="W665" s="361"/>
      <c r="X665" s="361"/>
      <c r="Y665" s="361"/>
      <c r="Z665" s="361"/>
      <c r="AA665" s="361"/>
      <c r="AB665" s="361"/>
      <c r="AC665" s="361"/>
      <c r="AD665" s="361"/>
      <c r="AE665" s="361"/>
    </row>
    <row r="666">
      <c r="A666" s="361"/>
      <c r="B666" s="361"/>
      <c r="C666" s="361"/>
      <c r="D666" s="361"/>
      <c r="E666" s="361"/>
      <c r="F666" s="361"/>
      <c r="G666" s="361"/>
      <c r="H666" s="361"/>
      <c r="I666" s="361"/>
      <c r="J666" s="361"/>
      <c r="K666" s="361"/>
      <c r="L666" s="361"/>
      <c r="M666" s="361"/>
      <c r="N666" s="361"/>
      <c r="O666" s="361"/>
      <c r="P666" s="361"/>
      <c r="Q666" s="361"/>
      <c r="R666" s="361"/>
      <c r="S666" s="361"/>
      <c r="T666" s="361"/>
      <c r="U666" s="361"/>
      <c r="V666" s="361"/>
      <c r="W666" s="361"/>
      <c r="X666" s="361"/>
      <c r="Y666" s="361"/>
      <c r="Z666" s="361"/>
      <c r="AA666" s="361"/>
      <c r="AB666" s="361"/>
      <c r="AC666" s="361"/>
      <c r="AD666" s="361"/>
      <c r="AE666" s="361"/>
    </row>
    <row r="667">
      <c r="A667" s="361"/>
      <c r="B667" s="361"/>
      <c r="C667" s="361"/>
      <c r="D667" s="361"/>
      <c r="E667" s="361"/>
      <c r="F667" s="361"/>
      <c r="G667" s="361"/>
      <c r="H667" s="361"/>
      <c r="I667" s="361"/>
      <c r="J667" s="361"/>
      <c r="K667" s="361"/>
      <c r="L667" s="361"/>
      <c r="M667" s="361"/>
      <c r="N667" s="361"/>
      <c r="O667" s="361"/>
      <c r="P667" s="361"/>
      <c r="Q667" s="361"/>
      <c r="R667" s="361"/>
      <c r="S667" s="361"/>
      <c r="T667" s="361"/>
      <c r="U667" s="361"/>
      <c r="V667" s="361"/>
      <c r="W667" s="361"/>
      <c r="X667" s="361"/>
      <c r="Y667" s="361"/>
      <c r="Z667" s="361"/>
      <c r="AA667" s="361"/>
      <c r="AB667" s="361"/>
      <c r="AC667" s="361"/>
      <c r="AD667" s="361"/>
      <c r="AE667" s="361"/>
    </row>
    <row r="668">
      <c r="A668" s="361"/>
      <c r="B668" s="361"/>
      <c r="C668" s="361"/>
      <c r="D668" s="361"/>
      <c r="E668" s="361"/>
      <c r="F668" s="361"/>
      <c r="G668" s="361"/>
      <c r="H668" s="361"/>
      <c r="I668" s="361"/>
      <c r="J668" s="361"/>
      <c r="K668" s="361"/>
      <c r="L668" s="361"/>
      <c r="M668" s="361"/>
      <c r="N668" s="361"/>
      <c r="O668" s="361"/>
      <c r="P668" s="361"/>
      <c r="Q668" s="361"/>
      <c r="R668" s="361"/>
      <c r="S668" s="361"/>
      <c r="T668" s="361"/>
      <c r="U668" s="361"/>
      <c r="V668" s="361"/>
      <c r="W668" s="361"/>
      <c r="X668" s="361"/>
      <c r="Y668" s="361"/>
      <c r="Z668" s="361"/>
      <c r="AA668" s="361"/>
      <c r="AB668" s="361"/>
      <c r="AC668" s="361"/>
      <c r="AD668" s="361"/>
      <c r="AE668" s="361"/>
    </row>
    <row r="669">
      <c r="A669" s="361"/>
      <c r="B669" s="361"/>
      <c r="C669" s="361"/>
      <c r="D669" s="361"/>
      <c r="E669" s="361"/>
      <c r="F669" s="361"/>
      <c r="G669" s="361"/>
      <c r="H669" s="361"/>
      <c r="I669" s="361"/>
      <c r="J669" s="361"/>
      <c r="K669" s="361"/>
      <c r="L669" s="361"/>
      <c r="M669" s="361"/>
      <c r="N669" s="361"/>
      <c r="O669" s="361"/>
      <c r="P669" s="361"/>
      <c r="Q669" s="361"/>
      <c r="R669" s="361"/>
      <c r="S669" s="361"/>
      <c r="T669" s="361"/>
      <c r="U669" s="361"/>
      <c r="V669" s="361"/>
      <c r="W669" s="361"/>
      <c r="X669" s="361"/>
      <c r="Y669" s="361"/>
      <c r="Z669" s="361"/>
      <c r="AA669" s="361"/>
      <c r="AB669" s="361"/>
      <c r="AC669" s="361"/>
      <c r="AD669" s="361"/>
      <c r="AE669" s="361"/>
    </row>
    <row r="670">
      <c r="A670" s="361"/>
      <c r="B670" s="361"/>
      <c r="C670" s="361"/>
      <c r="D670" s="361"/>
      <c r="E670" s="361"/>
      <c r="F670" s="361"/>
      <c r="G670" s="361"/>
      <c r="H670" s="361"/>
      <c r="I670" s="361"/>
      <c r="J670" s="361"/>
      <c r="K670" s="361"/>
      <c r="L670" s="361"/>
      <c r="M670" s="361"/>
      <c r="N670" s="361"/>
      <c r="O670" s="361"/>
      <c r="P670" s="361"/>
      <c r="Q670" s="361"/>
      <c r="R670" s="361"/>
      <c r="S670" s="361"/>
      <c r="T670" s="361"/>
      <c r="U670" s="361"/>
      <c r="V670" s="361"/>
      <c r="W670" s="361"/>
      <c r="X670" s="361"/>
      <c r="Y670" s="361"/>
      <c r="Z670" s="361"/>
      <c r="AA670" s="361"/>
      <c r="AB670" s="361"/>
      <c r="AC670" s="361"/>
      <c r="AD670" s="361"/>
      <c r="AE670" s="361"/>
    </row>
    <row r="671">
      <c r="A671" s="361"/>
      <c r="B671" s="361"/>
      <c r="C671" s="361"/>
      <c r="D671" s="361"/>
      <c r="E671" s="361"/>
      <c r="F671" s="361"/>
      <c r="G671" s="361"/>
      <c r="H671" s="361"/>
      <c r="I671" s="361"/>
      <c r="J671" s="361"/>
      <c r="K671" s="361"/>
      <c r="L671" s="361"/>
      <c r="M671" s="361"/>
      <c r="N671" s="361"/>
      <c r="O671" s="361"/>
      <c r="P671" s="361"/>
      <c r="Q671" s="361"/>
      <c r="R671" s="361"/>
      <c r="S671" s="361"/>
      <c r="T671" s="361"/>
      <c r="U671" s="361"/>
      <c r="V671" s="361"/>
      <c r="W671" s="361"/>
      <c r="X671" s="361"/>
      <c r="Y671" s="361"/>
      <c r="Z671" s="361"/>
      <c r="AA671" s="361"/>
      <c r="AB671" s="361"/>
      <c r="AC671" s="361"/>
      <c r="AD671" s="361"/>
      <c r="AE671" s="361"/>
    </row>
    <row r="672">
      <c r="A672" s="361"/>
      <c r="B672" s="361"/>
      <c r="C672" s="361"/>
      <c r="D672" s="361"/>
      <c r="E672" s="361"/>
      <c r="F672" s="361"/>
      <c r="G672" s="361"/>
      <c r="H672" s="361"/>
      <c r="I672" s="361"/>
      <c r="J672" s="361"/>
      <c r="K672" s="361"/>
      <c r="L672" s="361"/>
      <c r="M672" s="361"/>
      <c r="N672" s="361"/>
      <c r="O672" s="361"/>
      <c r="P672" s="361"/>
      <c r="Q672" s="361"/>
      <c r="R672" s="361"/>
      <c r="S672" s="361"/>
      <c r="T672" s="361"/>
      <c r="U672" s="361"/>
      <c r="V672" s="361"/>
      <c r="W672" s="361"/>
      <c r="X672" s="361"/>
      <c r="Y672" s="361"/>
      <c r="Z672" s="361"/>
      <c r="AA672" s="361"/>
      <c r="AB672" s="361"/>
      <c r="AC672" s="361"/>
      <c r="AD672" s="361"/>
      <c r="AE672" s="361"/>
    </row>
    <row r="673">
      <c r="A673" s="361"/>
      <c r="B673" s="361"/>
      <c r="C673" s="361"/>
      <c r="D673" s="361"/>
      <c r="E673" s="361"/>
      <c r="F673" s="361"/>
      <c r="G673" s="361"/>
      <c r="H673" s="361"/>
      <c r="I673" s="361"/>
      <c r="J673" s="361"/>
      <c r="K673" s="361"/>
      <c r="L673" s="361"/>
      <c r="M673" s="361"/>
      <c r="N673" s="361"/>
      <c r="O673" s="361"/>
      <c r="P673" s="361"/>
      <c r="Q673" s="361"/>
      <c r="R673" s="361"/>
      <c r="S673" s="361"/>
      <c r="T673" s="361"/>
      <c r="U673" s="361"/>
      <c r="V673" s="361"/>
      <c r="W673" s="361"/>
      <c r="X673" s="361"/>
      <c r="Y673" s="361"/>
      <c r="Z673" s="361"/>
      <c r="AA673" s="361"/>
      <c r="AB673" s="361"/>
      <c r="AC673" s="361"/>
      <c r="AD673" s="361"/>
      <c r="AE673" s="361"/>
    </row>
    <row r="674">
      <c r="A674" s="361"/>
      <c r="B674" s="361"/>
      <c r="C674" s="361"/>
      <c r="D674" s="361"/>
      <c r="E674" s="361"/>
      <c r="F674" s="361"/>
      <c r="G674" s="361"/>
      <c r="H674" s="361"/>
      <c r="I674" s="361"/>
      <c r="J674" s="361"/>
      <c r="K674" s="361"/>
      <c r="L674" s="361"/>
      <c r="M674" s="361"/>
      <c r="N674" s="361"/>
      <c r="O674" s="361"/>
      <c r="P674" s="361"/>
      <c r="Q674" s="361"/>
      <c r="R674" s="361"/>
      <c r="S674" s="361"/>
      <c r="T674" s="361"/>
      <c r="U674" s="361"/>
      <c r="V674" s="361"/>
      <c r="W674" s="361"/>
      <c r="X674" s="361"/>
      <c r="Y674" s="361"/>
      <c r="Z674" s="361"/>
      <c r="AA674" s="361"/>
      <c r="AB674" s="361"/>
      <c r="AC674" s="361"/>
      <c r="AD674" s="361"/>
      <c r="AE674" s="361"/>
    </row>
    <row r="675">
      <c r="A675" s="361"/>
      <c r="B675" s="361"/>
      <c r="C675" s="361"/>
      <c r="D675" s="361"/>
      <c r="E675" s="361"/>
      <c r="F675" s="361"/>
      <c r="G675" s="361"/>
      <c r="H675" s="361"/>
      <c r="I675" s="361"/>
      <c r="J675" s="361"/>
      <c r="K675" s="361"/>
      <c r="L675" s="361"/>
      <c r="M675" s="361"/>
      <c r="N675" s="361"/>
      <c r="O675" s="361"/>
      <c r="P675" s="361"/>
      <c r="Q675" s="361"/>
      <c r="R675" s="361"/>
      <c r="S675" s="361"/>
      <c r="T675" s="361"/>
      <c r="U675" s="361"/>
      <c r="V675" s="361"/>
      <c r="W675" s="361"/>
      <c r="X675" s="361"/>
      <c r="Y675" s="361"/>
      <c r="Z675" s="361"/>
      <c r="AA675" s="361"/>
      <c r="AB675" s="361"/>
      <c r="AC675" s="361"/>
      <c r="AD675" s="361"/>
      <c r="AE675" s="361"/>
    </row>
    <row r="676">
      <c r="A676" s="361"/>
      <c r="B676" s="361"/>
      <c r="C676" s="361"/>
      <c r="D676" s="361"/>
      <c r="E676" s="361"/>
      <c r="F676" s="361"/>
      <c r="G676" s="361"/>
      <c r="H676" s="361"/>
      <c r="I676" s="361"/>
      <c r="J676" s="361"/>
      <c r="K676" s="361"/>
      <c r="L676" s="361"/>
      <c r="M676" s="361"/>
      <c r="N676" s="361"/>
      <c r="O676" s="361"/>
      <c r="P676" s="361"/>
      <c r="Q676" s="361"/>
      <c r="R676" s="361"/>
      <c r="S676" s="361"/>
      <c r="T676" s="361"/>
      <c r="U676" s="361"/>
      <c r="V676" s="361"/>
      <c r="W676" s="361"/>
      <c r="X676" s="361"/>
      <c r="Y676" s="361"/>
      <c r="Z676" s="361"/>
      <c r="AA676" s="361"/>
      <c r="AB676" s="361"/>
      <c r="AC676" s="361"/>
      <c r="AD676" s="361"/>
      <c r="AE676" s="361"/>
    </row>
    <row r="677">
      <c r="A677" s="361"/>
      <c r="B677" s="361"/>
      <c r="C677" s="361"/>
      <c r="D677" s="361"/>
      <c r="E677" s="361"/>
      <c r="F677" s="361"/>
      <c r="G677" s="361"/>
      <c r="H677" s="361"/>
      <c r="I677" s="361"/>
      <c r="J677" s="361"/>
      <c r="K677" s="361"/>
      <c r="L677" s="361"/>
      <c r="M677" s="361"/>
      <c r="N677" s="361"/>
      <c r="O677" s="361"/>
      <c r="P677" s="361"/>
      <c r="Q677" s="361"/>
      <c r="R677" s="361"/>
      <c r="S677" s="361"/>
      <c r="T677" s="361"/>
      <c r="U677" s="361"/>
      <c r="V677" s="361"/>
      <c r="W677" s="361"/>
      <c r="X677" s="361"/>
      <c r="Y677" s="361"/>
      <c r="Z677" s="361"/>
      <c r="AA677" s="361"/>
      <c r="AB677" s="361"/>
      <c r="AC677" s="361"/>
      <c r="AD677" s="361"/>
      <c r="AE677" s="361"/>
    </row>
    <row r="678">
      <c r="A678" s="361"/>
      <c r="B678" s="361"/>
      <c r="C678" s="361"/>
      <c r="D678" s="361"/>
      <c r="E678" s="361"/>
      <c r="F678" s="361"/>
      <c r="G678" s="361"/>
      <c r="H678" s="361"/>
      <c r="I678" s="361"/>
      <c r="J678" s="361"/>
      <c r="K678" s="361"/>
      <c r="L678" s="361"/>
      <c r="M678" s="361"/>
      <c r="N678" s="361"/>
      <c r="O678" s="361"/>
      <c r="P678" s="361"/>
      <c r="Q678" s="361"/>
      <c r="R678" s="361"/>
      <c r="S678" s="361"/>
      <c r="T678" s="361"/>
      <c r="U678" s="361"/>
      <c r="V678" s="361"/>
      <c r="W678" s="361"/>
      <c r="X678" s="361"/>
      <c r="Y678" s="361"/>
      <c r="Z678" s="361"/>
      <c r="AA678" s="361"/>
      <c r="AB678" s="361"/>
      <c r="AC678" s="361"/>
      <c r="AD678" s="361"/>
      <c r="AE678" s="361"/>
    </row>
    <row r="679">
      <c r="A679" s="361"/>
      <c r="B679" s="361"/>
      <c r="C679" s="361"/>
      <c r="D679" s="361"/>
      <c r="E679" s="361"/>
      <c r="F679" s="361"/>
      <c r="G679" s="361"/>
      <c r="H679" s="361"/>
      <c r="I679" s="361"/>
      <c r="J679" s="361"/>
      <c r="K679" s="361"/>
      <c r="L679" s="361"/>
      <c r="M679" s="361"/>
      <c r="N679" s="361"/>
      <c r="O679" s="361"/>
      <c r="P679" s="361"/>
      <c r="Q679" s="361"/>
      <c r="R679" s="361"/>
      <c r="S679" s="361"/>
      <c r="T679" s="361"/>
      <c r="U679" s="361"/>
      <c r="V679" s="361"/>
      <c r="W679" s="361"/>
      <c r="X679" s="361"/>
      <c r="Y679" s="361"/>
      <c r="Z679" s="361"/>
      <c r="AA679" s="361"/>
      <c r="AB679" s="361"/>
      <c r="AC679" s="361"/>
      <c r="AD679" s="361"/>
      <c r="AE679" s="361"/>
    </row>
    <row r="680">
      <c r="A680" s="361"/>
      <c r="B680" s="361"/>
      <c r="C680" s="361"/>
      <c r="D680" s="361"/>
      <c r="E680" s="361"/>
      <c r="F680" s="361"/>
      <c r="G680" s="361"/>
      <c r="H680" s="361"/>
      <c r="I680" s="361"/>
      <c r="J680" s="361"/>
      <c r="K680" s="361"/>
      <c r="L680" s="361"/>
      <c r="M680" s="361"/>
      <c r="N680" s="361"/>
      <c r="O680" s="361"/>
      <c r="P680" s="361"/>
      <c r="Q680" s="361"/>
      <c r="R680" s="361"/>
      <c r="S680" s="361"/>
      <c r="T680" s="361"/>
      <c r="U680" s="361"/>
      <c r="V680" s="361"/>
      <c r="W680" s="361"/>
      <c r="X680" s="361"/>
      <c r="Y680" s="361"/>
      <c r="Z680" s="361"/>
      <c r="AA680" s="361"/>
      <c r="AB680" s="361"/>
      <c r="AC680" s="361"/>
      <c r="AD680" s="361"/>
      <c r="AE680" s="361"/>
    </row>
    <row r="681">
      <c r="A681" s="361"/>
      <c r="B681" s="361"/>
      <c r="C681" s="361"/>
      <c r="D681" s="361"/>
      <c r="E681" s="361"/>
      <c r="F681" s="361"/>
      <c r="G681" s="361"/>
      <c r="H681" s="361"/>
      <c r="I681" s="361"/>
      <c r="J681" s="361"/>
      <c r="K681" s="361"/>
      <c r="L681" s="361"/>
      <c r="M681" s="361"/>
      <c r="N681" s="361"/>
      <c r="O681" s="361"/>
      <c r="P681" s="361"/>
      <c r="Q681" s="361"/>
      <c r="R681" s="361"/>
      <c r="S681" s="361"/>
      <c r="T681" s="361"/>
      <c r="U681" s="361"/>
      <c r="V681" s="361"/>
      <c r="W681" s="361"/>
      <c r="X681" s="361"/>
      <c r="Y681" s="361"/>
      <c r="Z681" s="361"/>
      <c r="AA681" s="361"/>
      <c r="AB681" s="361"/>
      <c r="AC681" s="361"/>
      <c r="AD681" s="361"/>
      <c r="AE681" s="361"/>
    </row>
    <row r="682">
      <c r="A682" s="361"/>
      <c r="B682" s="361"/>
      <c r="C682" s="361"/>
      <c r="D682" s="361"/>
      <c r="E682" s="361"/>
      <c r="F682" s="361"/>
      <c r="G682" s="361"/>
      <c r="H682" s="361"/>
      <c r="I682" s="361"/>
      <c r="J682" s="361"/>
      <c r="K682" s="361"/>
      <c r="L682" s="361"/>
      <c r="M682" s="361"/>
      <c r="N682" s="361"/>
      <c r="O682" s="361"/>
      <c r="P682" s="361"/>
      <c r="Q682" s="361"/>
      <c r="R682" s="361"/>
      <c r="S682" s="361"/>
      <c r="T682" s="361"/>
      <c r="U682" s="361"/>
      <c r="V682" s="361"/>
      <c r="W682" s="361"/>
      <c r="X682" s="361"/>
      <c r="Y682" s="361"/>
      <c r="Z682" s="361"/>
      <c r="AA682" s="361"/>
      <c r="AB682" s="361"/>
      <c r="AC682" s="361"/>
      <c r="AD682" s="361"/>
      <c r="AE682" s="361"/>
    </row>
    <row r="683">
      <c r="A683" s="361"/>
      <c r="B683" s="361"/>
      <c r="C683" s="361"/>
      <c r="D683" s="361"/>
      <c r="E683" s="361"/>
      <c r="F683" s="361"/>
      <c r="G683" s="361"/>
      <c r="H683" s="361"/>
      <c r="I683" s="361"/>
      <c r="J683" s="361"/>
      <c r="K683" s="361"/>
      <c r="L683" s="361"/>
      <c r="M683" s="361"/>
      <c r="N683" s="361"/>
      <c r="O683" s="361"/>
      <c r="P683" s="361"/>
      <c r="Q683" s="361"/>
      <c r="R683" s="361"/>
      <c r="S683" s="361"/>
      <c r="T683" s="361"/>
      <c r="U683" s="361"/>
      <c r="V683" s="361"/>
      <c r="W683" s="361"/>
      <c r="X683" s="361"/>
      <c r="Y683" s="361"/>
      <c r="Z683" s="361"/>
      <c r="AA683" s="361"/>
      <c r="AB683" s="361"/>
      <c r="AC683" s="361"/>
      <c r="AD683" s="361"/>
      <c r="AE683" s="361"/>
    </row>
    <row r="684">
      <c r="A684" s="361"/>
      <c r="B684" s="361"/>
      <c r="C684" s="361"/>
      <c r="D684" s="361"/>
      <c r="E684" s="361"/>
      <c r="F684" s="361"/>
      <c r="G684" s="361"/>
      <c r="H684" s="361"/>
      <c r="I684" s="361"/>
      <c r="J684" s="361"/>
      <c r="K684" s="361"/>
      <c r="L684" s="361"/>
      <c r="M684" s="361"/>
      <c r="N684" s="361"/>
      <c r="O684" s="361"/>
      <c r="P684" s="361"/>
      <c r="Q684" s="361"/>
      <c r="R684" s="361"/>
      <c r="S684" s="361"/>
      <c r="T684" s="361"/>
      <c r="U684" s="361"/>
      <c r="V684" s="361"/>
      <c r="W684" s="361"/>
      <c r="X684" s="361"/>
      <c r="Y684" s="361"/>
      <c r="Z684" s="361"/>
      <c r="AA684" s="361"/>
      <c r="AB684" s="361"/>
      <c r="AC684" s="361"/>
      <c r="AD684" s="361"/>
      <c r="AE684" s="361"/>
    </row>
    <row r="685">
      <c r="A685" s="361"/>
      <c r="B685" s="361"/>
      <c r="C685" s="361"/>
      <c r="D685" s="361"/>
      <c r="E685" s="361"/>
      <c r="F685" s="361"/>
      <c r="G685" s="361"/>
      <c r="H685" s="361"/>
      <c r="I685" s="361"/>
      <c r="J685" s="361"/>
      <c r="K685" s="361"/>
      <c r="L685" s="361"/>
      <c r="M685" s="361"/>
      <c r="N685" s="361"/>
      <c r="O685" s="361"/>
      <c r="P685" s="361"/>
      <c r="Q685" s="361"/>
      <c r="R685" s="361"/>
      <c r="S685" s="361"/>
      <c r="T685" s="361"/>
      <c r="U685" s="361"/>
      <c r="V685" s="361"/>
      <c r="W685" s="361"/>
      <c r="X685" s="361"/>
      <c r="Y685" s="361"/>
      <c r="Z685" s="361"/>
      <c r="AA685" s="361"/>
      <c r="AB685" s="361"/>
      <c r="AC685" s="361"/>
      <c r="AD685" s="361"/>
      <c r="AE685" s="361"/>
    </row>
    <row r="686">
      <c r="A686" s="361"/>
      <c r="B686" s="361"/>
      <c r="C686" s="361"/>
      <c r="D686" s="361"/>
      <c r="E686" s="361"/>
      <c r="F686" s="361"/>
      <c r="G686" s="361"/>
      <c r="H686" s="361"/>
      <c r="I686" s="361"/>
      <c r="J686" s="361"/>
      <c r="K686" s="361"/>
      <c r="L686" s="361"/>
      <c r="M686" s="361"/>
      <c r="N686" s="361"/>
      <c r="O686" s="361"/>
      <c r="P686" s="361"/>
      <c r="Q686" s="361"/>
      <c r="R686" s="361"/>
      <c r="S686" s="361"/>
      <c r="T686" s="361"/>
      <c r="U686" s="361"/>
      <c r="V686" s="361"/>
      <c r="W686" s="361"/>
      <c r="X686" s="361"/>
      <c r="Y686" s="361"/>
      <c r="Z686" s="361"/>
      <c r="AA686" s="361"/>
      <c r="AB686" s="361"/>
      <c r="AC686" s="361"/>
      <c r="AD686" s="361"/>
      <c r="AE686" s="361"/>
    </row>
    <row r="687">
      <c r="A687" s="361"/>
      <c r="B687" s="361"/>
      <c r="C687" s="361"/>
      <c r="D687" s="361"/>
      <c r="E687" s="361"/>
      <c r="F687" s="361"/>
      <c r="G687" s="361"/>
      <c r="H687" s="361"/>
      <c r="I687" s="361"/>
      <c r="J687" s="361"/>
      <c r="K687" s="361"/>
      <c r="L687" s="361"/>
      <c r="M687" s="361"/>
      <c r="N687" s="361"/>
      <c r="O687" s="361"/>
      <c r="P687" s="361"/>
      <c r="Q687" s="361"/>
      <c r="R687" s="361"/>
      <c r="S687" s="361"/>
      <c r="T687" s="361"/>
      <c r="U687" s="361"/>
      <c r="V687" s="361"/>
      <c r="W687" s="361"/>
      <c r="X687" s="361"/>
      <c r="Y687" s="361"/>
      <c r="Z687" s="361"/>
      <c r="AA687" s="361"/>
      <c r="AB687" s="361"/>
      <c r="AC687" s="361"/>
      <c r="AD687" s="361"/>
      <c r="AE687" s="361"/>
    </row>
    <row r="688">
      <c r="A688" s="361"/>
      <c r="B688" s="361"/>
      <c r="C688" s="361"/>
      <c r="D688" s="361"/>
      <c r="E688" s="361"/>
      <c r="F688" s="361"/>
      <c r="G688" s="361"/>
      <c r="H688" s="361"/>
      <c r="I688" s="361"/>
      <c r="J688" s="361"/>
      <c r="K688" s="361"/>
      <c r="L688" s="361"/>
      <c r="M688" s="361"/>
      <c r="N688" s="361"/>
      <c r="O688" s="361"/>
      <c r="P688" s="361"/>
      <c r="Q688" s="361"/>
      <c r="R688" s="361"/>
      <c r="S688" s="361"/>
      <c r="T688" s="361"/>
      <c r="U688" s="361"/>
      <c r="V688" s="361"/>
      <c r="W688" s="361"/>
      <c r="X688" s="361"/>
      <c r="Y688" s="361"/>
      <c r="Z688" s="361"/>
      <c r="AA688" s="361"/>
      <c r="AB688" s="361"/>
      <c r="AC688" s="361"/>
      <c r="AD688" s="361"/>
      <c r="AE688" s="361"/>
    </row>
    <row r="689">
      <c r="A689" s="361"/>
      <c r="B689" s="361"/>
      <c r="C689" s="361"/>
      <c r="D689" s="361"/>
      <c r="E689" s="361"/>
      <c r="F689" s="361"/>
      <c r="G689" s="361"/>
      <c r="H689" s="361"/>
      <c r="I689" s="361"/>
      <c r="J689" s="361"/>
      <c r="K689" s="361"/>
      <c r="L689" s="361"/>
      <c r="M689" s="361"/>
      <c r="N689" s="361"/>
      <c r="O689" s="361"/>
      <c r="P689" s="361"/>
      <c r="Q689" s="361"/>
      <c r="R689" s="361"/>
      <c r="S689" s="361"/>
      <c r="T689" s="361"/>
      <c r="U689" s="361"/>
      <c r="V689" s="361"/>
      <c r="W689" s="361"/>
      <c r="X689" s="361"/>
      <c r="Y689" s="361"/>
      <c r="Z689" s="361"/>
      <c r="AA689" s="361"/>
      <c r="AB689" s="361"/>
      <c r="AC689" s="361"/>
      <c r="AD689" s="361"/>
      <c r="AE689" s="361"/>
    </row>
    <row r="690">
      <c r="A690" s="361"/>
      <c r="B690" s="361"/>
      <c r="C690" s="361"/>
      <c r="D690" s="361"/>
      <c r="E690" s="361"/>
      <c r="F690" s="361"/>
      <c r="G690" s="361"/>
      <c r="H690" s="361"/>
      <c r="I690" s="361"/>
      <c r="J690" s="361"/>
      <c r="K690" s="361"/>
      <c r="L690" s="361"/>
      <c r="M690" s="361"/>
      <c r="N690" s="361"/>
      <c r="O690" s="361"/>
      <c r="P690" s="361"/>
      <c r="Q690" s="361"/>
      <c r="R690" s="361"/>
      <c r="S690" s="361"/>
      <c r="T690" s="361"/>
      <c r="U690" s="361"/>
      <c r="V690" s="361"/>
      <c r="W690" s="361"/>
      <c r="X690" s="361"/>
      <c r="Y690" s="361"/>
      <c r="Z690" s="361"/>
      <c r="AA690" s="361"/>
      <c r="AB690" s="361"/>
      <c r="AC690" s="361"/>
      <c r="AD690" s="361"/>
      <c r="AE690" s="361"/>
    </row>
    <row r="691">
      <c r="A691" s="361"/>
      <c r="B691" s="361"/>
      <c r="C691" s="361"/>
      <c r="D691" s="361"/>
      <c r="E691" s="361"/>
      <c r="F691" s="361"/>
      <c r="G691" s="361"/>
      <c r="H691" s="361"/>
      <c r="I691" s="361"/>
      <c r="J691" s="361"/>
      <c r="K691" s="361"/>
      <c r="L691" s="361"/>
      <c r="M691" s="361"/>
      <c r="N691" s="361"/>
      <c r="O691" s="361"/>
      <c r="P691" s="361"/>
      <c r="Q691" s="361"/>
      <c r="R691" s="361"/>
      <c r="S691" s="361"/>
      <c r="T691" s="361"/>
      <c r="U691" s="361"/>
      <c r="V691" s="361"/>
      <c r="W691" s="361"/>
      <c r="X691" s="361"/>
      <c r="Y691" s="361"/>
      <c r="Z691" s="361"/>
      <c r="AA691" s="361"/>
      <c r="AB691" s="361"/>
      <c r="AC691" s="361"/>
      <c r="AD691" s="361"/>
      <c r="AE691" s="361"/>
    </row>
    <row r="692">
      <c r="A692" s="361"/>
      <c r="B692" s="361"/>
      <c r="C692" s="361"/>
      <c r="D692" s="361"/>
      <c r="E692" s="361"/>
      <c r="F692" s="361"/>
      <c r="G692" s="361"/>
      <c r="H692" s="361"/>
      <c r="I692" s="361"/>
      <c r="J692" s="361"/>
      <c r="K692" s="361"/>
      <c r="L692" s="361"/>
      <c r="M692" s="361"/>
      <c r="N692" s="361"/>
      <c r="O692" s="361"/>
      <c r="P692" s="361"/>
      <c r="Q692" s="361"/>
      <c r="R692" s="361"/>
      <c r="S692" s="361"/>
      <c r="T692" s="361"/>
      <c r="U692" s="361"/>
      <c r="V692" s="361"/>
      <c r="W692" s="361"/>
      <c r="X692" s="361"/>
      <c r="Y692" s="361"/>
      <c r="Z692" s="361"/>
      <c r="AA692" s="361"/>
      <c r="AB692" s="361"/>
      <c r="AC692" s="361"/>
      <c r="AD692" s="361"/>
      <c r="AE692" s="361"/>
    </row>
    <row r="693">
      <c r="A693" s="361"/>
      <c r="B693" s="361"/>
      <c r="C693" s="361"/>
      <c r="D693" s="361"/>
      <c r="E693" s="361"/>
      <c r="F693" s="361"/>
      <c r="G693" s="361"/>
      <c r="H693" s="361"/>
      <c r="I693" s="361"/>
      <c r="J693" s="361"/>
      <c r="K693" s="361"/>
      <c r="L693" s="361"/>
      <c r="M693" s="361"/>
      <c r="N693" s="361"/>
      <c r="O693" s="361"/>
      <c r="P693" s="361"/>
      <c r="Q693" s="361"/>
      <c r="R693" s="361"/>
      <c r="S693" s="361"/>
      <c r="T693" s="361"/>
      <c r="U693" s="361"/>
      <c r="V693" s="361"/>
      <c r="W693" s="361"/>
      <c r="X693" s="361"/>
      <c r="Y693" s="361"/>
      <c r="Z693" s="361"/>
      <c r="AA693" s="361"/>
      <c r="AB693" s="361"/>
      <c r="AC693" s="361"/>
      <c r="AD693" s="361"/>
      <c r="AE693" s="361"/>
    </row>
    <row r="694">
      <c r="A694" s="361"/>
      <c r="B694" s="361"/>
      <c r="C694" s="361"/>
      <c r="D694" s="361"/>
      <c r="E694" s="361"/>
      <c r="F694" s="361"/>
      <c r="G694" s="361"/>
      <c r="H694" s="361"/>
      <c r="I694" s="361"/>
      <c r="J694" s="361"/>
      <c r="K694" s="361"/>
      <c r="L694" s="361"/>
      <c r="M694" s="361"/>
      <c r="N694" s="361"/>
      <c r="O694" s="361"/>
      <c r="P694" s="361"/>
      <c r="Q694" s="361"/>
      <c r="R694" s="361"/>
      <c r="S694" s="361"/>
      <c r="T694" s="361"/>
      <c r="U694" s="361"/>
      <c r="V694" s="361"/>
      <c r="W694" s="361"/>
      <c r="X694" s="361"/>
      <c r="Y694" s="361"/>
      <c r="Z694" s="361"/>
      <c r="AA694" s="361"/>
      <c r="AB694" s="361"/>
      <c r="AC694" s="361"/>
      <c r="AD694" s="361"/>
      <c r="AE694" s="361"/>
    </row>
    <row r="695">
      <c r="A695" s="361"/>
      <c r="B695" s="361"/>
      <c r="C695" s="361"/>
      <c r="D695" s="361"/>
      <c r="E695" s="361"/>
      <c r="F695" s="361"/>
      <c r="G695" s="361"/>
      <c r="H695" s="361"/>
      <c r="I695" s="361"/>
      <c r="J695" s="361"/>
      <c r="K695" s="361"/>
      <c r="L695" s="361"/>
      <c r="M695" s="361"/>
      <c r="N695" s="361"/>
      <c r="O695" s="361"/>
      <c r="P695" s="361"/>
      <c r="Q695" s="361"/>
      <c r="R695" s="361"/>
      <c r="S695" s="361"/>
      <c r="T695" s="361"/>
      <c r="U695" s="361"/>
      <c r="V695" s="361"/>
      <c r="W695" s="361"/>
      <c r="X695" s="361"/>
      <c r="Y695" s="361"/>
      <c r="Z695" s="361"/>
      <c r="AA695" s="361"/>
      <c r="AB695" s="361"/>
      <c r="AC695" s="361"/>
      <c r="AD695" s="361"/>
      <c r="AE695" s="361"/>
    </row>
    <row r="696">
      <c r="A696" s="361"/>
      <c r="B696" s="361"/>
      <c r="C696" s="361"/>
      <c r="D696" s="361"/>
      <c r="E696" s="361"/>
      <c r="F696" s="361"/>
      <c r="G696" s="361"/>
      <c r="H696" s="361"/>
      <c r="I696" s="361"/>
      <c r="J696" s="361"/>
      <c r="K696" s="361"/>
      <c r="L696" s="361"/>
      <c r="M696" s="361"/>
      <c r="N696" s="361"/>
      <c r="O696" s="361"/>
      <c r="P696" s="361"/>
      <c r="Q696" s="361"/>
      <c r="R696" s="361"/>
      <c r="S696" s="361"/>
      <c r="T696" s="361"/>
      <c r="U696" s="361"/>
      <c r="V696" s="361"/>
      <c r="W696" s="361"/>
      <c r="X696" s="361"/>
      <c r="Y696" s="361"/>
      <c r="Z696" s="361"/>
      <c r="AA696" s="361"/>
      <c r="AB696" s="361"/>
      <c r="AC696" s="361"/>
      <c r="AD696" s="361"/>
      <c r="AE696" s="361"/>
    </row>
    <row r="697">
      <c r="A697" s="361"/>
      <c r="B697" s="361"/>
      <c r="C697" s="361"/>
      <c r="D697" s="361"/>
      <c r="E697" s="361"/>
      <c r="F697" s="361"/>
      <c r="G697" s="361"/>
      <c r="H697" s="361"/>
      <c r="I697" s="361"/>
      <c r="J697" s="361"/>
      <c r="K697" s="361"/>
      <c r="L697" s="361"/>
      <c r="M697" s="361"/>
      <c r="N697" s="361"/>
      <c r="O697" s="361"/>
      <c r="P697" s="361"/>
      <c r="Q697" s="361"/>
      <c r="R697" s="361"/>
      <c r="S697" s="361"/>
      <c r="T697" s="361"/>
      <c r="U697" s="361"/>
      <c r="V697" s="361"/>
      <c r="W697" s="361"/>
      <c r="X697" s="361"/>
      <c r="Y697" s="361"/>
      <c r="Z697" s="361"/>
      <c r="AA697" s="361"/>
      <c r="AB697" s="361"/>
      <c r="AC697" s="361"/>
      <c r="AD697" s="361"/>
      <c r="AE697" s="361"/>
    </row>
    <row r="698">
      <c r="A698" s="361"/>
      <c r="B698" s="361"/>
      <c r="C698" s="361"/>
      <c r="D698" s="361"/>
      <c r="E698" s="361"/>
      <c r="F698" s="361"/>
      <c r="G698" s="361"/>
      <c r="H698" s="361"/>
      <c r="I698" s="361"/>
      <c r="J698" s="361"/>
      <c r="K698" s="361"/>
      <c r="L698" s="361"/>
      <c r="M698" s="361"/>
      <c r="N698" s="361"/>
      <c r="O698" s="361"/>
      <c r="P698" s="361"/>
      <c r="Q698" s="361"/>
      <c r="R698" s="361"/>
      <c r="S698" s="361"/>
      <c r="T698" s="361"/>
      <c r="U698" s="361"/>
      <c r="V698" s="361"/>
      <c r="W698" s="361"/>
      <c r="X698" s="361"/>
      <c r="Y698" s="361"/>
      <c r="Z698" s="361"/>
      <c r="AA698" s="361"/>
      <c r="AB698" s="361"/>
      <c r="AC698" s="361"/>
      <c r="AD698" s="361"/>
      <c r="AE698" s="361"/>
    </row>
    <row r="699">
      <c r="A699" s="361"/>
      <c r="B699" s="361"/>
      <c r="C699" s="361"/>
      <c r="D699" s="361"/>
      <c r="E699" s="361"/>
      <c r="F699" s="361"/>
      <c r="G699" s="361"/>
      <c r="H699" s="361"/>
      <c r="I699" s="361"/>
      <c r="J699" s="361"/>
      <c r="K699" s="361"/>
      <c r="L699" s="361"/>
      <c r="M699" s="361"/>
      <c r="N699" s="361"/>
      <c r="O699" s="361"/>
      <c r="P699" s="361"/>
      <c r="Q699" s="361"/>
      <c r="R699" s="361"/>
      <c r="S699" s="361"/>
      <c r="T699" s="361"/>
      <c r="U699" s="361"/>
      <c r="V699" s="361"/>
      <c r="W699" s="361"/>
      <c r="X699" s="361"/>
      <c r="Y699" s="361"/>
      <c r="Z699" s="361"/>
      <c r="AA699" s="361"/>
      <c r="AB699" s="361"/>
      <c r="AC699" s="361"/>
      <c r="AD699" s="361"/>
      <c r="AE699" s="361"/>
    </row>
    <row r="700">
      <c r="A700" s="361"/>
      <c r="B700" s="361"/>
      <c r="C700" s="361"/>
      <c r="D700" s="361"/>
      <c r="E700" s="361"/>
      <c r="F700" s="361"/>
      <c r="G700" s="361"/>
      <c r="H700" s="361"/>
      <c r="I700" s="361"/>
      <c r="J700" s="361"/>
      <c r="K700" s="361"/>
      <c r="L700" s="361"/>
      <c r="M700" s="361"/>
      <c r="N700" s="361"/>
      <c r="O700" s="361"/>
      <c r="P700" s="361"/>
      <c r="Q700" s="361"/>
      <c r="R700" s="361"/>
      <c r="S700" s="361"/>
      <c r="T700" s="361"/>
      <c r="U700" s="361"/>
      <c r="V700" s="361"/>
      <c r="W700" s="361"/>
      <c r="X700" s="361"/>
      <c r="Y700" s="361"/>
      <c r="Z700" s="361"/>
      <c r="AA700" s="361"/>
      <c r="AB700" s="361"/>
      <c r="AC700" s="361"/>
      <c r="AD700" s="361"/>
      <c r="AE700" s="361"/>
    </row>
    <row r="701">
      <c r="A701" s="361"/>
      <c r="B701" s="361"/>
      <c r="C701" s="361"/>
      <c r="D701" s="361"/>
      <c r="E701" s="361"/>
      <c r="F701" s="361"/>
      <c r="G701" s="361"/>
      <c r="H701" s="361"/>
      <c r="I701" s="361"/>
      <c r="J701" s="361"/>
      <c r="K701" s="361"/>
      <c r="L701" s="361"/>
      <c r="M701" s="361"/>
      <c r="N701" s="361"/>
      <c r="O701" s="361"/>
      <c r="P701" s="361"/>
      <c r="Q701" s="361"/>
      <c r="R701" s="361"/>
      <c r="S701" s="361"/>
      <c r="T701" s="361"/>
      <c r="U701" s="361"/>
      <c r="V701" s="361"/>
      <c r="W701" s="361"/>
      <c r="X701" s="361"/>
      <c r="Y701" s="361"/>
      <c r="Z701" s="361"/>
      <c r="AA701" s="361"/>
      <c r="AB701" s="361"/>
      <c r="AC701" s="361"/>
      <c r="AD701" s="361"/>
      <c r="AE701" s="361"/>
    </row>
    <row r="702">
      <c r="A702" s="361"/>
      <c r="B702" s="361"/>
      <c r="C702" s="361"/>
      <c r="D702" s="361"/>
      <c r="E702" s="361"/>
      <c r="F702" s="361"/>
      <c r="G702" s="361"/>
      <c r="H702" s="361"/>
      <c r="I702" s="361"/>
      <c r="J702" s="361"/>
      <c r="K702" s="361"/>
      <c r="L702" s="361"/>
      <c r="M702" s="361"/>
      <c r="N702" s="361"/>
      <c r="O702" s="361"/>
      <c r="P702" s="361"/>
      <c r="Q702" s="361"/>
      <c r="R702" s="361"/>
      <c r="S702" s="361"/>
      <c r="T702" s="361"/>
      <c r="U702" s="361"/>
      <c r="V702" s="361"/>
      <c r="W702" s="361"/>
      <c r="X702" s="361"/>
      <c r="Y702" s="361"/>
      <c r="Z702" s="361"/>
      <c r="AA702" s="361"/>
      <c r="AB702" s="361"/>
      <c r="AC702" s="361"/>
      <c r="AD702" s="361"/>
      <c r="AE702" s="361"/>
    </row>
    <row r="703">
      <c r="A703" s="361"/>
      <c r="B703" s="361"/>
      <c r="C703" s="361"/>
      <c r="D703" s="361"/>
      <c r="E703" s="361"/>
      <c r="F703" s="361"/>
      <c r="G703" s="361"/>
      <c r="H703" s="361"/>
      <c r="I703" s="361"/>
      <c r="J703" s="361"/>
      <c r="K703" s="361"/>
      <c r="L703" s="361"/>
      <c r="M703" s="361"/>
      <c r="N703" s="361"/>
      <c r="O703" s="361"/>
      <c r="P703" s="361"/>
      <c r="Q703" s="361"/>
      <c r="R703" s="361"/>
      <c r="S703" s="361"/>
      <c r="T703" s="361"/>
      <c r="U703" s="361"/>
      <c r="V703" s="361"/>
      <c r="W703" s="361"/>
      <c r="X703" s="361"/>
      <c r="Y703" s="361"/>
      <c r="Z703" s="361"/>
      <c r="AA703" s="361"/>
      <c r="AB703" s="361"/>
      <c r="AC703" s="361"/>
      <c r="AD703" s="361"/>
      <c r="AE703" s="361"/>
    </row>
    <row r="704">
      <c r="A704" s="361"/>
      <c r="B704" s="361"/>
      <c r="C704" s="361"/>
      <c r="D704" s="361"/>
      <c r="E704" s="361"/>
      <c r="F704" s="361"/>
      <c r="G704" s="361"/>
      <c r="H704" s="361"/>
      <c r="I704" s="361"/>
      <c r="J704" s="361"/>
      <c r="K704" s="361"/>
      <c r="L704" s="361"/>
      <c r="M704" s="361"/>
      <c r="N704" s="361"/>
      <c r="O704" s="361"/>
      <c r="P704" s="361"/>
      <c r="Q704" s="361"/>
      <c r="R704" s="361"/>
      <c r="S704" s="361"/>
      <c r="T704" s="361"/>
      <c r="U704" s="361"/>
      <c r="V704" s="361"/>
      <c r="W704" s="361"/>
      <c r="X704" s="361"/>
      <c r="Y704" s="361"/>
      <c r="Z704" s="361"/>
      <c r="AA704" s="361"/>
      <c r="AB704" s="361"/>
      <c r="AC704" s="361"/>
      <c r="AD704" s="361"/>
      <c r="AE704" s="361"/>
    </row>
    <row r="705">
      <c r="A705" s="361"/>
      <c r="B705" s="361"/>
      <c r="C705" s="361"/>
      <c r="D705" s="361"/>
      <c r="E705" s="361"/>
      <c r="F705" s="361"/>
      <c r="G705" s="361"/>
      <c r="H705" s="361"/>
      <c r="I705" s="361"/>
      <c r="J705" s="361"/>
      <c r="K705" s="361"/>
      <c r="L705" s="361"/>
      <c r="M705" s="361"/>
      <c r="N705" s="361"/>
      <c r="O705" s="361"/>
      <c r="P705" s="361"/>
      <c r="Q705" s="361"/>
      <c r="R705" s="361"/>
      <c r="S705" s="361"/>
      <c r="T705" s="361"/>
      <c r="U705" s="361"/>
      <c r="V705" s="361"/>
      <c r="W705" s="361"/>
      <c r="X705" s="361"/>
      <c r="Y705" s="361"/>
      <c r="Z705" s="361"/>
      <c r="AA705" s="361"/>
      <c r="AB705" s="361"/>
      <c r="AC705" s="361"/>
      <c r="AD705" s="361"/>
      <c r="AE705" s="361"/>
    </row>
    <row r="706">
      <c r="A706" s="361"/>
      <c r="B706" s="361"/>
      <c r="C706" s="361"/>
      <c r="D706" s="361"/>
      <c r="E706" s="361"/>
      <c r="F706" s="361"/>
      <c r="G706" s="361"/>
      <c r="H706" s="361"/>
      <c r="I706" s="361"/>
      <c r="J706" s="361"/>
      <c r="K706" s="361"/>
      <c r="L706" s="361"/>
      <c r="M706" s="361"/>
      <c r="N706" s="361"/>
      <c r="O706" s="361"/>
      <c r="P706" s="361"/>
      <c r="Q706" s="361"/>
      <c r="R706" s="361"/>
      <c r="S706" s="361"/>
      <c r="T706" s="361"/>
      <c r="U706" s="361"/>
      <c r="V706" s="361"/>
      <c r="W706" s="361"/>
      <c r="X706" s="361"/>
      <c r="Y706" s="361"/>
      <c r="Z706" s="361"/>
      <c r="AA706" s="361"/>
      <c r="AB706" s="361"/>
      <c r="AC706" s="361"/>
      <c r="AD706" s="361"/>
      <c r="AE706" s="361"/>
    </row>
    <row r="707">
      <c r="A707" s="361"/>
      <c r="B707" s="361"/>
      <c r="C707" s="361"/>
      <c r="D707" s="361"/>
      <c r="E707" s="361"/>
      <c r="F707" s="361"/>
      <c r="G707" s="361"/>
      <c r="H707" s="361"/>
      <c r="I707" s="361"/>
      <c r="J707" s="361"/>
      <c r="K707" s="361"/>
      <c r="L707" s="361"/>
      <c r="M707" s="361"/>
      <c r="N707" s="361"/>
      <c r="O707" s="361"/>
      <c r="P707" s="361"/>
      <c r="Q707" s="361"/>
      <c r="R707" s="361"/>
      <c r="S707" s="361"/>
      <c r="T707" s="361"/>
      <c r="U707" s="361"/>
      <c r="V707" s="361"/>
      <c r="W707" s="361"/>
      <c r="X707" s="361"/>
      <c r="Y707" s="361"/>
      <c r="Z707" s="361"/>
      <c r="AA707" s="361"/>
      <c r="AB707" s="361"/>
      <c r="AC707" s="361"/>
      <c r="AD707" s="361"/>
      <c r="AE707" s="361"/>
    </row>
    <row r="708">
      <c r="A708" s="361"/>
      <c r="B708" s="361"/>
      <c r="C708" s="361"/>
      <c r="D708" s="361"/>
      <c r="E708" s="361"/>
      <c r="F708" s="361"/>
      <c r="G708" s="361"/>
      <c r="H708" s="361"/>
      <c r="I708" s="361"/>
      <c r="J708" s="361"/>
      <c r="K708" s="361"/>
      <c r="L708" s="361"/>
      <c r="M708" s="361"/>
      <c r="N708" s="361"/>
      <c r="O708" s="361"/>
      <c r="P708" s="361"/>
      <c r="Q708" s="361"/>
      <c r="R708" s="361"/>
      <c r="S708" s="361"/>
      <c r="T708" s="361"/>
      <c r="U708" s="361"/>
      <c r="V708" s="361"/>
      <c r="W708" s="361"/>
      <c r="X708" s="361"/>
      <c r="Y708" s="361"/>
      <c r="Z708" s="361"/>
      <c r="AA708" s="361"/>
      <c r="AB708" s="361"/>
      <c r="AC708" s="361"/>
      <c r="AD708" s="361"/>
      <c r="AE708" s="361"/>
    </row>
    <row r="709">
      <c r="A709" s="361"/>
      <c r="B709" s="361"/>
      <c r="C709" s="361"/>
      <c r="D709" s="361"/>
      <c r="E709" s="361"/>
      <c r="F709" s="361"/>
      <c r="G709" s="361"/>
      <c r="H709" s="361"/>
      <c r="I709" s="361"/>
      <c r="J709" s="361"/>
      <c r="K709" s="361"/>
      <c r="L709" s="361"/>
      <c r="M709" s="361"/>
      <c r="N709" s="361"/>
      <c r="O709" s="361"/>
      <c r="P709" s="361"/>
      <c r="Q709" s="361"/>
      <c r="R709" s="361"/>
      <c r="S709" s="361"/>
      <c r="T709" s="361"/>
      <c r="U709" s="361"/>
      <c r="V709" s="361"/>
      <c r="W709" s="361"/>
      <c r="X709" s="361"/>
      <c r="Y709" s="361"/>
      <c r="Z709" s="361"/>
      <c r="AA709" s="361"/>
      <c r="AB709" s="361"/>
      <c r="AC709" s="361"/>
      <c r="AD709" s="361"/>
      <c r="AE709" s="361"/>
    </row>
    <row r="710">
      <c r="A710" s="361"/>
      <c r="B710" s="361"/>
      <c r="C710" s="361"/>
      <c r="D710" s="361"/>
      <c r="E710" s="361"/>
      <c r="F710" s="361"/>
      <c r="G710" s="361"/>
      <c r="H710" s="361"/>
      <c r="I710" s="361"/>
      <c r="J710" s="361"/>
      <c r="K710" s="361"/>
      <c r="L710" s="361"/>
      <c r="M710" s="361"/>
      <c r="N710" s="361"/>
      <c r="O710" s="361"/>
      <c r="P710" s="361"/>
      <c r="Q710" s="361"/>
      <c r="R710" s="361"/>
      <c r="S710" s="361"/>
      <c r="T710" s="361"/>
      <c r="U710" s="361"/>
      <c r="V710" s="361"/>
      <c r="W710" s="361"/>
      <c r="X710" s="361"/>
      <c r="Y710" s="361"/>
      <c r="Z710" s="361"/>
      <c r="AA710" s="361"/>
      <c r="AB710" s="361"/>
      <c r="AC710" s="361"/>
      <c r="AD710" s="361"/>
      <c r="AE710" s="361"/>
    </row>
    <row r="711">
      <c r="A711" s="361"/>
      <c r="B711" s="361"/>
      <c r="C711" s="361"/>
      <c r="D711" s="361"/>
      <c r="E711" s="361"/>
      <c r="F711" s="361"/>
      <c r="G711" s="361"/>
      <c r="H711" s="361"/>
      <c r="I711" s="361"/>
      <c r="J711" s="361"/>
      <c r="K711" s="361"/>
      <c r="L711" s="361"/>
      <c r="M711" s="361"/>
      <c r="N711" s="361"/>
      <c r="O711" s="361"/>
      <c r="P711" s="361"/>
      <c r="Q711" s="361"/>
      <c r="R711" s="361"/>
      <c r="S711" s="361"/>
      <c r="T711" s="361"/>
      <c r="U711" s="361"/>
      <c r="V711" s="361"/>
      <c r="W711" s="361"/>
      <c r="X711" s="361"/>
      <c r="Y711" s="361"/>
      <c r="Z711" s="361"/>
      <c r="AA711" s="361"/>
      <c r="AB711" s="361"/>
      <c r="AC711" s="361"/>
      <c r="AD711" s="361"/>
      <c r="AE711" s="361"/>
    </row>
    <row r="712">
      <c r="A712" s="361"/>
      <c r="B712" s="361"/>
      <c r="C712" s="361"/>
      <c r="D712" s="361"/>
      <c r="E712" s="361"/>
      <c r="F712" s="361"/>
      <c r="G712" s="361"/>
      <c r="H712" s="361"/>
      <c r="I712" s="361"/>
      <c r="J712" s="361"/>
      <c r="K712" s="361"/>
      <c r="L712" s="361"/>
      <c r="M712" s="361"/>
      <c r="N712" s="361"/>
      <c r="O712" s="361"/>
      <c r="P712" s="361"/>
      <c r="Q712" s="361"/>
      <c r="R712" s="361"/>
      <c r="S712" s="361"/>
      <c r="T712" s="361"/>
      <c r="U712" s="361"/>
      <c r="V712" s="361"/>
      <c r="W712" s="361"/>
      <c r="X712" s="361"/>
      <c r="Y712" s="361"/>
      <c r="Z712" s="361"/>
      <c r="AA712" s="361"/>
      <c r="AB712" s="361"/>
      <c r="AC712" s="361"/>
      <c r="AD712" s="361"/>
      <c r="AE712" s="361"/>
    </row>
    <row r="713">
      <c r="A713" s="361"/>
      <c r="B713" s="361"/>
      <c r="C713" s="361"/>
      <c r="D713" s="361"/>
      <c r="E713" s="361"/>
      <c r="F713" s="361"/>
      <c r="G713" s="361"/>
      <c r="H713" s="361"/>
      <c r="I713" s="361"/>
      <c r="J713" s="361"/>
      <c r="K713" s="361"/>
      <c r="L713" s="361"/>
      <c r="M713" s="361"/>
      <c r="N713" s="361"/>
      <c r="O713" s="361"/>
      <c r="P713" s="361"/>
      <c r="Q713" s="361"/>
      <c r="R713" s="361"/>
      <c r="S713" s="361"/>
      <c r="T713" s="361"/>
      <c r="U713" s="361"/>
      <c r="V713" s="361"/>
      <c r="W713" s="361"/>
      <c r="X713" s="361"/>
      <c r="Y713" s="361"/>
      <c r="Z713" s="361"/>
      <c r="AA713" s="361"/>
      <c r="AB713" s="361"/>
      <c r="AC713" s="361"/>
      <c r="AD713" s="361"/>
      <c r="AE713" s="361"/>
    </row>
    <row r="714">
      <c r="A714" s="361"/>
      <c r="B714" s="361"/>
      <c r="C714" s="361"/>
      <c r="D714" s="361"/>
      <c r="E714" s="361"/>
      <c r="F714" s="361"/>
      <c r="G714" s="361"/>
      <c r="H714" s="361"/>
      <c r="I714" s="361"/>
      <c r="J714" s="361"/>
      <c r="K714" s="361"/>
      <c r="L714" s="361"/>
      <c r="M714" s="361"/>
      <c r="N714" s="361"/>
      <c r="O714" s="361"/>
      <c r="P714" s="361"/>
      <c r="Q714" s="361"/>
      <c r="R714" s="361"/>
      <c r="S714" s="361"/>
      <c r="T714" s="361"/>
      <c r="U714" s="361"/>
      <c r="V714" s="361"/>
      <c r="W714" s="361"/>
      <c r="X714" s="361"/>
      <c r="Y714" s="361"/>
      <c r="Z714" s="361"/>
      <c r="AA714" s="361"/>
      <c r="AB714" s="361"/>
      <c r="AC714" s="361"/>
      <c r="AD714" s="361"/>
      <c r="AE714" s="361"/>
    </row>
    <row r="715">
      <c r="A715" s="361"/>
      <c r="B715" s="361"/>
      <c r="C715" s="361"/>
      <c r="D715" s="361"/>
      <c r="E715" s="361"/>
      <c r="F715" s="361"/>
      <c r="G715" s="361"/>
      <c r="H715" s="361"/>
      <c r="I715" s="361"/>
      <c r="J715" s="361"/>
      <c r="K715" s="361"/>
      <c r="L715" s="361"/>
      <c r="M715" s="361"/>
      <c r="N715" s="361"/>
      <c r="O715" s="361"/>
      <c r="P715" s="361"/>
      <c r="Q715" s="361"/>
      <c r="R715" s="361"/>
      <c r="S715" s="361"/>
      <c r="T715" s="361"/>
      <c r="U715" s="361"/>
      <c r="V715" s="361"/>
      <c r="W715" s="361"/>
      <c r="X715" s="361"/>
      <c r="Y715" s="361"/>
      <c r="Z715" s="361"/>
      <c r="AA715" s="361"/>
      <c r="AB715" s="361"/>
      <c r="AC715" s="361"/>
      <c r="AD715" s="361"/>
      <c r="AE715" s="361"/>
    </row>
    <row r="716">
      <c r="A716" s="361"/>
      <c r="B716" s="361"/>
      <c r="C716" s="361"/>
      <c r="D716" s="361"/>
      <c r="E716" s="361"/>
      <c r="F716" s="361"/>
      <c r="G716" s="361"/>
      <c r="H716" s="361"/>
      <c r="I716" s="361"/>
      <c r="J716" s="361"/>
      <c r="K716" s="361"/>
      <c r="L716" s="361"/>
      <c r="M716" s="361"/>
      <c r="N716" s="361"/>
      <c r="O716" s="361"/>
      <c r="P716" s="361"/>
      <c r="Q716" s="361"/>
      <c r="R716" s="361"/>
      <c r="S716" s="361"/>
      <c r="T716" s="361"/>
      <c r="U716" s="361"/>
      <c r="V716" s="361"/>
      <c r="W716" s="361"/>
      <c r="X716" s="361"/>
      <c r="Y716" s="361"/>
      <c r="Z716" s="361"/>
      <c r="AA716" s="361"/>
      <c r="AB716" s="361"/>
      <c r="AC716" s="361"/>
      <c r="AD716" s="361"/>
      <c r="AE716" s="361"/>
    </row>
    <row r="717">
      <c r="A717" s="361"/>
      <c r="B717" s="361"/>
      <c r="C717" s="361"/>
      <c r="D717" s="361"/>
      <c r="E717" s="361"/>
      <c r="F717" s="361"/>
      <c r="G717" s="361"/>
      <c r="H717" s="361"/>
      <c r="I717" s="361"/>
      <c r="J717" s="361"/>
      <c r="K717" s="361"/>
      <c r="L717" s="361"/>
      <c r="M717" s="361"/>
      <c r="N717" s="361"/>
      <c r="O717" s="361"/>
      <c r="P717" s="361"/>
      <c r="Q717" s="361"/>
      <c r="R717" s="361"/>
      <c r="S717" s="361"/>
      <c r="T717" s="361"/>
      <c r="U717" s="361"/>
      <c r="V717" s="361"/>
      <c r="W717" s="361"/>
      <c r="X717" s="361"/>
      <c r="Y717" s="361"/>
      <c r="Z717" s="361"/>
      <c r="AA717" s="361"/>
      <c r="AB717" s="361"/>
      <c r="AC717" s="361"/>
      <c r="AD717" s="361"/>
      <c r="AE717" s="361"/>
    </row>
    <row r="718">
      <c r="A718" s="361"/>
      <c r="B718" s="361"/>
      <c r="C718" s="361"/>
      <c r="D718" s="361"/>
      <c r="E718" s="361"/>
      <c r="F718" s="361"/>
      <c r="G718" s="361"/>
      <c r="H718" s="361"/>
      <c r="I718" s="361"/>
      <c r="J718" s="361"/>
      <c r="K718" s="361"/>
      <c r="L718" s="361"/>
      <c r="M718" s="361"/>
      <c r="N718" s="361"/>
      <c r="O718" s="361"/>
      <c r="P718" s="361"/>
      <c r="Q718" s="361"/>
      <c r="R718" s="361"/>
      <c r="S718" s="361"/>
      <c r="T718" s="361"/>
      <c r="U718" s="361"/>
      <c r="V718" s="361"/>
      <c r="W718" s="361"/>
      <c r="X718" s="361"/>
      <c r="Y718" s="361"/>
      <c r="Z718" s="361"/>
      <c r="AA718" s="361"/>
      <c r="AB718" s="361"/>
      <c r="AC718" s="361"/>
      <c r="AD718" s="361"/>
      <c r="AE718" s="361"/>
    </row>
    <row r="719">
      <c r="A719" s="361"/>
      <c r="B719" s="361"/>
      <c r="C719" s="361"/>
      <c r="D719" s="361"/>
      <c r="E719" s="361"/>
      <c r="F719" s="361"/>
      <c r="G719" s="361"/>
      <c r="H719" s="361"/>
      <c r="I719" s="361"/>
      <c r="J719" s="361"/>
      <c r="K719" s="361"/>
      <c r="L719" s="361"/>
      <c r="M719" s="361"/>
      <c r="N719" s="361"/>
      <c r="O719" s="361"/>
      <c r="P719" s="361"/>
      <c r="Q719" s="361"/>
      <c r="R719" s="361"/>
      <c r="S719" s="361"/>
      <c r="T719" s="361"/>
      <c r="U719" s="361"/>
      <c r="V719" s="361"/>
      <c r="W719" s="361"/>
      <c r="X719" s="361"/>
      <c r="Y719" s="361"/>
      <c r="Z719" s="361"/>
      <c r="AA719" s="361"/>
      <c r="AB719" s="361"/>
      <c r="AC719" s="361"/>
      <c r="AD719" s="361"/>
      <c r="AE719" s="361"/>
    </row>
    <row r="720">
      <c r="A720" s="361"/>
      <c r="B720" s="361"/>
      <c r="C720" s="361"/>
      <c r="D720" s="361"/>
      <c r="E720" s="361"/>
      <c r="F720" s="361"/>
      <c r="G720" s="361"/>
      <c r="H720" s="361"/>
      <c r="I720" s="361"/>
      <c r="J720" s="361"/>
      <c r="K720" s="361"/>
      <c r="L720" s="361"/>
      <c r="M720" s="361"/>
      <c r="N720" s="361"/>
      <c r="O720" s="361"/>
      <c r="P720" s="361"/>
      <c r="Q720" s="361"/>
      <c r="R720" s="361"/>
      <c r="S720" s="361"/>
      <c r="T720" s="361"/>
      <c r="U720" s="361"/>
      <c r="V720" s="361"/>
      <c r="W720" s="361"/>
      <c r="X720" s="361"/>
      <c r="Y720" s="361"/>
      <c r="Z720" s="361"/>
      <c r="AA720" s="361"/>
      <c r="AB720" s="361"/>
      <c r="AC720" s="361"/>
      <c r="AD720" s="361"/>
      <c r="AE720" s="361"/>
    </row>
    <row r="721">
      <c r="A721" s="361"/>
      <c r="B721" s="361"/>
      <c r="C721" s="361"/>
      <c r="D721" s="361"/>
      <c r="E721" s="361"/>
      <c r="F721" s="361"/>
      <c r="G721" s="361"/>
      <c r="H721" s="361"/>
      <c r="I721" s="361"/>
      <c r="J721" s="361"/>
      <c r="K721" s="361"/>
      <c r="L721" s="361"/>
      <c r="M721" s="361"/>
      <c r="N721" s="361"/>
      <c r="O721" s="361"/>
      <c r="P721" s="361"/>
      <c r="Q721" s="361"/>
      <c r="R721" s="361"/>
      <c r="S721" s="361"/>
      <c r="T721" s="361"/>
      <c r="U721" s="361"/>
      <c r="V721" s="361"/>
      <c r="W721" s="361"/>
      <c r="X721" s="361"/>
      <c r="Y721" s="361"/>
      <c r="Z721" s="361"/>
      <c r="AA721" s="361"/>
      <c r="AB721" s="361"/>
      <c r="AC721" s="361"/>
      <c r="AD721" s="361"/>
      <c r="AE721" s="361"/>
    </row>
    <row r="722">
      <c r="A722" s="361"/>
      <c r="B722" s="361"/>
      <c r="C722" s="361"/>
      <c r="D722" s="361"/>
      <c r="E722" s="361"/>
      <c r="F722" s="361"/>
      <c r="G722" s="361"/>
      <c r="H722" s="361"/>
      <c r="I722" s="361"/>
      <c r="J722" s="361"/>
      <c r="K722" s="361"/>
      <c r="L722" s="361"/>
      <c r="M722" s="361"/>
      <c r="N722" s="361"/>
      <c r="O722" s="361"/>
      <c r="P722" s="361"/>
      <c r="Q722" s="361"/>
      <c r="R722" s="361"/>
      <c r="S722" s="361"/>
      <c r="T722" s="361"/>
      <c r="U722" s="361"/>
      <c r="V722" s="361"/>
      <c r="W722" s="361"/>
      <c r="X722" s="361"/>
      <c r="Y722" s="361"/>
      <c r="Z722" s="361"/>
      <c r="AA722" s="361"/>
      <c r="AB722" s="361"/>
      <c r="AC722" s="361"/>
      <c r="AD722" s="361"/>
      <c r="AE722" s="361"/>
    </row>
    <row r="723">
      <c r="A723" s="361"/>
      <c r="B723" s="361"/>
      <c r="C723" s="361"/>
      <c r="D723" s="361"/>
      <c r="E723" s="361"/>
      <c r="F723" s="361"/>
      <c r="G723" s="361"/>
      <c r="H723" s="361"/>
      <c r="I723" s="361"/>
      <c r="J723" s="361"/>
      <c r="K723" s="361"/>
      <c r="L723" s="361"/>
      <c r="M723" s="361"/>
      <c r="N723" s="361"/>
      <c r="O723" s="361"/>
      <c r="P723" s="361"/>
      <c r="Q723" s="361"/>
      <c r="R723" s="361"/>
      <c r="S723" s="361"/>
      <c r="T723" s="361"/>
      <c r="U723" s="361"/>
      <c r="V723" s="361"/>
      <c r="W723" s="361"/>
      <c r="X723" s="361"/>
      <c r="Y723" s="361"/>
      <c r="Z723" s="361"/>
      <c r="AA723" s="361"/>
      <c r="AB723" s="361"/>
      <c r="AC723" s="361"/>
      <c r="AD723" s="361"/>
      <c r="AE723" s="361"/>
    </row>
    <row r="724">
      <c r="A724" s="361"/>
      <c r="B724" s="361"/>
      <c r="C724" s="361"/>
      <c r="D724" s="361"/>
      <c r="E724" s="361"/>
      <c r="F724" s="361"/>
      <c r="G724" s="361"/>
      <c r="H724" s="361"/>
      <c r="I724" s="361"/>
      <c r="J724" s="361"/>
      <c r="K724" s="361"/>
      <c r="L724" s="361"/>
      <c r="M724" s="361"/>
      <c r="N724" s="361"/>
      <c r="O724" s="361"/>
      <c r="P724" s="361"/>
      <c r="Q724" s="361"/>
      <c r="R724" s="361"/>
      <c r="S724" s="361"/>
      <c r="T724" s="361"/>
      <c r="U724" s="361"/>
      <c r="V724" s="361"/>
      <c r="W724" s="361"/>
      <c r="X724" s="361"/>
      <c r="Y724" s="361"/>
      <c r="Z724" s="361"/>
      <c r="AA724" s="361"/>
      <c r="AB724" s="361"/>
      <c r="AC724" s="361"/>
      <c r="AD724" s="361"/>
      <c r="AE724" s="361"/>
    </row>
    <row r="725">
      <c r="A725" s="361"/>
      <c r="B725" s="361"/>
      <c r="C725" s="361"/>
      <c r="D725" s="361"/>
      <c r="E725" s="361"/>
      <c r="F725" s="361"/>
      <c r="G725" s="361"/>
      <c r="H725" s="361"/>
      <c r="I725" s="361"/>
      <c r="J725" s="361"/>
      <c r="K725" s="361"/>
      <c r="L725" s="361"/>
      <c r="M725" s="361"/>
      <c r="N725" s="361"/>
      <c r="O725" s="361"/>
      <c r="P725" s="361"/>
      <c r="Q725" s="361"/>
      <c r="R725" s="361"/>
      <c r="S725" s="361"/>
      <c r="T725" s="361"/>
      <c r="U725" s="361"/>
      <c r="V725" s="361"/>
      <c r="W725" s="361"/>
      <c r="X725" s="361"/>
      <c r="Y725" s="361"/>
      <c r="Z725" s="361"/>
      <c r="AA725" s="361"/>
      <c r="AB725" s="361"/>
      <c r="AC725" s="361"/>
      <c r="AD725" s="361"/>
      <c r="AE725" s="361"/>
    </row>
    <row r="726">
      <c r="A726" s="361"/>
      <c r="B726" s="361"/>
      <c r="C726" s="361"/>
      <c r="D726" s="361"/>
      <c r="E726" s="361"/>
      <c r="F726" s="361"/>
      <c r="G726" s="361"/>
      <c r="H726" s="361"/>
      <c r="I726" s="361"/>
      <c r="J726" s="361"/>
      <c r="K726" s="361"/>
      <c r="L726" s="361"/>
      <c r="M726" s="361"/>
      <c r="N726" s="361"/>
      <c r="O726" s="361"/>
      <c r="P726" s="361"/>
      <c r="Q726" s="361"/>
      <c r="R726" s="361"/>
      <c r="S726" s="361"/>
      <c r="T726" s="361"/>
      <c r="U726" s="361"/>
      <c r="V726" s="361"/>
      <c r="W726" s="361"/>
      <c r="X726" s="361"/>
      <c r="Y726" s="361"/>
      <c r="Z726" s="361"/>
      <c r="AA726" s="361"/>
      <c r="AB726" s="361"/>
      <c r="AC726" s="361"/>
      <c r="AD726" s="361"/>
      <c r="AE726" s="361"/>
    </row>
    <row r="727">
      <c r="A727" s="361"/>
      <c r="B727" s="361"/>
      <c r="C727" s="361"/>
      <c r="D727" s="361"/>
      <c r="E727" s="361"/>
      <c r="F727" s="361"/>
      <c r="G727" s="361"/>
      <c r="H727" s="361"/>
      <c r="I727" s="361"/>
      <c r="J727" s="361"/>
      <c r="K727" s="361"/>
      <c r="L727" s="361"/>
      <c r="M727" s="361"/>
      <c r="N727" s="361"/>
      <c r="O727" s="361"/>
      <c r="P727" s="361"/>
      <c r="Q727" s="361"/>
      <c r="R727" s="361"/>
      <c r="S727" s="361"/>
      <c r="T727" s="361"/>
      <c r="U727" s="361"/>
      <c r="V727" s="361"/>
      <c r="W727" s="361"/>
      <c r="X727" s="361"/>
      <c r="Y727" s="361"/>
      <c r="Z727" s="361"/>
      <c r="AA727" s="361"/>
      <c r="AB727" s="361"/>
      <c r="AC727" s="361"/>
      <c r="AD727" s="361"/>
      <c r="AE727" s="361"/>
    </row>
    <row r="728">
      <c r="A728" s="361"/>
      <c r="B728" s="361"/>
      <c r="C728" s="361"/>
      <c r="D728" s="361"/>
      <c r="E728" s="361"/>
      <c r="F728" s="361"/>
      <c r="G728" s="361"/>
      <c r="H728" s="361"/>
      <c r="I728" s="361"/>
      <c r="J728" s="361"/>
      <c r="K728" s="361"/>
      <c r="L728" s="361"/>
      <c r="M728" s="361"/>
      <c r="N728" s="361"/>
      <c r="O728" s="361"/>
      <c r="P728" s="361"/>
      <c r="Q728" s="361"/>
      <c r="R728" s="361"/>
      <c r="S728" s="361"/>
      <c r="T728" s="361"/>
      <c r="U728" s="361"/>
      <c r="V728" s="361"/>
      <c r="W728" s="361"/>
      <c r="X728" s="361"/>
      <c r="Y728" s="361"/>
      <c r="Z728" s="361"/>
      <c r="AA728" s="361"/>
      <c r="AB728" s="361"/>
      <c r="AC728" s="361"/>
      <c r="AD728" s="361"/>
      <c r="AE728" s="361"/>
    </row>
    <row r="729">
      <c r="A729" s="361"/>
      <c r="B729" s="361"/>
      <c r="C729" s="361"/>
      <c r="D729" s="361"/>
      <c r="E729" s="361"/>
      <c r="F729" s="361"/>
      <c r="G729" s="361"/>
      <c r="H729" s="361"/>
      <c r="I729" s="361"/>
      <c r="J729" s="361"/>
      <c r="K729" s="361"/>
      <c r="L729" s="361"/>
      <c r="M729" s="361"/>
      <c r="N729" s="361"/>
      <c r="O729" s="361"/>
      <c r="P729" s="361"/>
      <c r="Q729" s="361"/>
      <c r="R729" s="361"/>
      <c r="S729" s="361"/>
      <c r="T729" s="361"/>
      <c r="U729" s="361"/>
      <c r="V729" s="361"/>
      <c r="W729" s="361"/>
      <c r="X729" s="361"/>
      <c r="Y729" s="361"/>
      <c r="Z729" s="361"/>
      <c r="AA729" s="361"/>
      <c r="AB729" s="361"/>
      <c r="AC729" s="361"/>
      <c r="AD729" s="361"/>
      <c r="AE729" s="361"/>
    </row>
    <row r="730">
      <c r="A730" s="361"/>
      <c r="B730" s="361"/>
      <c r="C730" s="361"/>
      <c r="D730" s="361"/>
      <c r="E730" s="361"/>
      <c r="F730" s="361"/>
      <c r="G730" s="361"/>
      <c r="H730" s="361"/>
      <c r="I730" s="361"/>
      <c r="J730" s="361"/>
      <c r="K730" s="361"/>
      <c r="L730" s="361"/>
      <c r="M730" s="361"/>
      <c r="N730" s="361"/>
      <c r="O730" s="361"/>
      <c r="P730" s="361"/>
      <c r="Q730" s="361"/>
      <c r="R730" s="361"/>
      <c r="S730" s="361"/>
      <c r="T730" s="361"/>
      <c r="U730" s="361"/>
      <c r="V730" s="361"/>
      <c r="W730" s="361"/>
      <c r="X730" s="361"/>
      <c r="Y730" s="361"/>
      <c r="Z730" s="361"/>
      <c r="AA730" s="361"/>
      <c r="AB730" s="361"/>
      <c r="AC730" s="361"/>
      <c r="AD730" s="361"/>
      <c r="AE730" s="361"/>
    </row>
    <row r="731">
      <c r="A731" s="361"/>
      <c r="B731" s="361"/>
      <c r="C731" s="361"/>
      <c r="D731" s="361"/>
      <c r="E731" s="361"/>
      <c r="F731" s="361"/>
      <c r="G731" s="361"/>
      <c r="H731" s="361"/>
      <c r="I731" s="361"/>
      <c r="J731" s="361"/>
      <c r="K731" s="361"/>
      <c r="L731" s="361"/>
      <c r="M731" s="361"/>
      <c r="N731" s="361"/>
      <c r="O731" s="361"/>
      <c r="P731" s="361"/>
      <c r="Q731" s="361"/>
      <c r="R731" s="361"/>
      <c r="S731" s="361"/>
      <c r="T731" s="361"/>
      <c r="U731" s="361"/>
      <c r="V731" s="361"/>
      <c r="W731" s="361"/>
      <c r="X731" s="361"/>
      <c r="Y731" s="361"/>
      <c r="Z731" s="361"/>
      <c r="AA731" s="361"/>
      <c r="AB731" s="361"/>
      <c r="AC731" s="361"/>
      <c r="AD731" s="361"/>
      <c r="AE731" s="361"/>
    </row>
    <row r="732">
      <c r="A732" s="361"/>
      <c r="B732" s="361"/>
      <c r="C732" s="361"/>
      <c r="D732" s="361"/>
      <c r="E732" s="361"/>
      <c r="F732" s="361"/>
      <c r="G732" s="361"/>
      <c r="H732" s="361"/>
      <c r="I732" s="361"/>
      <c r="J732" s="361"/>
      <c r="K732" s="361"/>
      <c r="L732" s="361"/>
      <c r="M732" s="361"/>
      <c r="N732" s="361"/>
      <c r="O732" s="361"/>
      <c r="P732" s="361"/>
      <c r="Q732" s="361"/>
      <c r="R732" s="361"/>
      <c r="S732" s="361"/>
      <c r="T732" s="361"/>
      <c r="U732" s="361"/>
      <c r="V732" s="361"/>
      <c r="W732" s="361"/>
      <c r="X732" s="361"/>
      <c r="Y732" s="361"/>
      <c r="Z732" s="361"/>
      <c r="AA732" s="361"/>
      <c r="AB732" s="361"/>
      <c r="AC732" s="361"/>
      <c r="AD732" s="361"/>
      <c r="AE732" s="361"/>
    </row>
    <row r="733">
      <c r="A733" s="361"/>
      <c r="B733" s="361"/>
      <c r="C733" s="361"/>
      <c r="D733" s="361"/>
      <c r="E733" s="361"/>
      <c r="F733" s="361"/>
      <c r="G733" s="361"/>
      <c r="H733" s="361"/>
      <c r="I733" s="361"/>
      <c r="J733" s="361"/>
      <c r="K733" s="361"/>
      <c r="L733" s="361"/>
      <c r="M733" s="361"/>
      <c r="N733" s="361"/>
      <c r="O733" s="361"/>
      <c r="P733" s="361"/>
      <c r="Q733" s="361"/>
      <c r="R733" s="361"/>
      <c r="S733" s="361"/>
      <c r="T733" s="361"/>
      <c r="U733" s="361"/>
      <c r="V733" s="361"/>
      <c r="W733" s="361"/>
      <c r="X733" s="361"/>
      <c r="Y733" s="361"/>
      <c r="Z733" s="361"/>
      <c r="AA733" s="361"/>
      <c r="AB733" s="361"/>
      <c r="AC733" s="361"/>
      <c r="AD733" s="361"/>
      <c r="AE733" s="361"/>
    </row>
    <row r="734">
      <c r="A734" s="361"/>
      <c r="B734" s="361"/>
      <c r="C734" s="361"/>
      <c r="D734" s="361"/>
      <c r="E734" s="361"/>
      <c r="F734" s="361"/>
      <c r="G734" s="361"/>
      <c r="H734" s="361"/>
      <c r="I734" s="361"/>
      <c r="J734" s="361"/>
      <c r="K734" s="361"/>
      <c r="L734" s="361"/>
      <c r="M734" s="361"/>
      <c r="N734" s="361"/>
      <c r="O734" s="361"/>
      <c r="P734" s="361"/>
      <c r="Q734" s="361"/>
      <c r="R734" s="361"/>
      <c r="S734" s="361"/>
      <c r="T734" s="361"/>
      <c r="U734" s="361"/>
      <c r="V734" s="361"/>
      <c r="W734" s="361"/>
      <c r="X734" s="361"/>
      <c r="Y734" s="361"/>
      <c r="Z734" s="361"/>
      <c r="AA734" s="361"/>
      <c r="AB734" s="361"/>
      <c r="AC734" s="361"/>
      <c r="AD734" s="361"/>
      <c r="AE734" s="361"/>
    </row>
    <row r="735">
      <c r="A735" s="361"/>
      <c r="B735" s="361"/>
      <c r="C735" s="361"/>
      <c r="D735" s="361"/>
      <c r="E735" s="361"/>
      <c r="F735" s="361"/>
      <c r="G735" s="361"/>
      <c r="H735" s="361"/>
      <c r="I735" s="361"/>
      <c r="J735" s="361"/>
      <c r="K735" s="361"/>
      <c r="L735" s="361"/>
      <c r="M735" s="361"/>
      <c r="N735" s="361"/>
      <c r="O735" s="361"/>
      <c r="P735" s="361"/>
      <c r="Q735" s="361"/>
      <c r="R735" s="361"/>
      <c r="S735" s="361"/>
      <c r="T735" s="361"/>
      <c r="U735" s="361"/>
      <c r="V735" s="361"/>
      <c r="W735" s="361"/>
      <c r="X735" s="361"/>
      <c r="Y735" s="361"/>
      <c r="Z735" s="361"/>
      <c r="AA735" s="361"/>
      <c r="AB735" s="361"/>
      <c r="AC735" s="361"/>
      <c r="AD735" s="361"/>
      <c r="AE735" s="361"/>
    </row>
    <row r="736">
      <c r="A736" s="361"/>
      <c r="B736" s="361"/>
      <c r="C736" s="361"/>
      <c r="D736" s="361"/>
      <c r="E736" s="361"/>
      <c r="F736" s="361"/>
      <c r="G736" s="361"/>
      <c r="H736" s="361"/>
      <c r="I736" s="361"/>
      <c r="J736" s="361"/>
      <c r="K736" s="361"/>
      <c r="L736" s="361"/>
      <c r="M736" s="361"/>
      <c r="N736" s="361"/>
      <c r="O736" s="361"/>
      <c r="P736" s="361"/>
      <c r="Q736" s="361"/>
      <c r="R736" s="361"/>
      <c r="S736" s="361"/>
      <c r="T736" s="361"/>
      <c r="U736" s="361"/>
      <c r="V736" s="361"/>
      <c r="W736" s="361"/>
      <c r="X736" s="361"/>
      <c r="Y736" s="361"/>
      <c r="Z736" s="361"/>
      <c r="AA736" s="361"/>
      <c r="AB736" s="361"/>
      <c r="AC736" s="361"/>
      <c r="AD736" s="361"/>
      <c r="AE736" s="361"/>
    </row>
    <row r="737">
      <c r="A737" s="361"/>
      <c r="B737" s="361"/>
      <c r="C737" s="361"/>
      <c r="D737" s="361"/>
      <c r="E737" s="361"/>
      <c r="F737" s="361"/>
      <c r="G737" s="361"/>
      <c r="H737" s="361"/>
      <c r="I737" s="361"/>
      <c r="J737" s="361"/>
      <c r="K737" s="361"/>
      <c r="L737" s="361"/>
      <c r="M737" s="361"/>
      <c r="N737" s="361"/>
      <c r="O737" s="361"/>
      <c r="P737" s="361"/>
      <c r="Q737" s="361"/>
      <c r="R737" s="361"/>
      <c r="S737" s="361"/>
      <c r="T737" s="361"/>
      <c r="U737" s="361"/>
      <c r="V737" s="361"/>
      <c r="W737" s="361"/>
      <c r="X737" s="361"/>
      <c r="Y737" s="361"/>
      <c r="Z737" s="361"/>
      <c r="AA737" s="361"/>
      <c r="AB737" s="361"/>
      <c r="AC737" s="361"/>
      <c r="AD737" s="361"/>
      <c r="AE737" s="361"/>
    </row>
    <row r="738">
      <c r="A738" s="361"/>
      <c r="B738" s="361"/>
      <c r="C738" s="361"/>
      <c r="D738" s="361"/>
      <c r="E738" s="361"/>
      <c r="F738" s="361"/>
      <c r="G738" s="361"/>
      <c r="H738" s="361"/>
      <c r="I738" s="361"/>
      <c r="J738" s="361"/>
      <c r="K738" s="361"/>
      <c r="L738" s="361"/>
      <c r="M738" s="361"/>
      <c r="N738" s="361"/>
      <c r="O738" s="361"/>
      <c r="P738" s="361"/>
      <c r="Q738" s="361"/>
      <c r="R738" s="361"/>
      <c r="S738" s="361"/>
      <c r="T738" s="361"/>
      <c r="U738" s="361"/>
      <c r="V738" s="361"/>
      <c r="W738" s="361"/>
      <c r="X738" s="361"/>
      <c r="Y738" s="361"/>
      <c r="Z738" s="361"/>
      <c r="AA738" s="361"/>
      <c r="AB738" s="361"/>
      <c r="AC738" s="361"/>
      <c r="AD738" s="361"/>
      <c r="AE738" s="361"/>
    </row>
    <row r="739">
      <c r="A739" s="361"/>
      <c r="B739" s="361"/>
      <c r="C739" s="361"/>
      <c r="D739" s="361"/>
      <c r="E739" s="361"/>
      <c r="F739" s="361"/>
      <c r="G739" s="361"/>
      <c r="H739" s="361"/>
      <c r="I739" s="361"/>
      <c r="J739" s="361"/>
      <c r="K739" s="361"/>
      <c r="L739" s="361"/>
      <c r="M739" s="361"/>
      <c r="N739" s="361"/>
      <c r="O739" s="361"/>
      <c r="P739" s="361"/>
      <c r="Q739" s="361"/>
      <c r="R739" s="361"/>
      <c r="S739" s="361"/>
      <c r="T739" s="361"/>
      <c r="U739" s="361"/>
      <c r="V739" s="361"/>
      <c r="W739" s="361"/>
      <c r="X739" s="361"/>
      <c r="Y739" s="361"/>
      <c r="Z739" s="361"/>
      <c r="AA739" s="361"/>
      <c r="AB739" s="361"/>
      <c r="AC739" s="361"/>
      <c r="AD739" s="361"/>
      <c r="AE739" s="361"/>
    </row>
    <row r="740">
      <c r="A740" s="361"/>
      <c r="B740" s="361"/>
      <c r="C740" s="361"/>
      <c r="D740" s="361"/>
      <c r="E740" s="361"/>
      <c r="F740" s="361"/>
      <c r="G740" s="361"/>
      <c r="H740" s="361"/>
      <c r="I740" s="361"/>
      <c r="J740" s="361"/>
      <c r="K740" s="361"/>
      <c r="L740" s="361"/>
      <c r="M740" s="361"/>
      <c r="N740" s="361"/>
      <c r="O740" s="361"/>
      <c r="P740" s="361"/>
      <c r="Q740" s="361"/>
      <c r="R740" s="361"/>
      <c r="S740" s="361"/>
      <c r="T740" s="361"/>
      <c r="U740" s="361"/>
      <c r="V740" s="361"/>
      <c r="W740" s="361"/>
      <c r="X740" s="361"/>
      <c r="Y740" s="361"/>
      <c r="Z740" s="361"/>
      <c r="AA740" s="361"/>
      <c r="AB740" s="361"/>
      <c r="AC740" s="361"/>
      <c r="AD740" s="361"/>
      <c r="AE740" s="361"/>
    </row>
    <row r="741">
      <c r="A741" s="361"/>
      <c r="B741" s="361"/>
      <c r="C741" s="361"/>
      <c r="D741" s="361"/>
      <c r="E741" s="361"/>
      <c r="F741" s="361"/>
      <c r="G741" s="361"/>
      <c r="H741" s="361"/>
      <c r="I741" s="361"/>
      <c r="J741" s="361"/>
      <c r="K741" s="361"/>
      <c r="L741" s="361"/>
      <c r="M741" s="361"/>
      <c r="N741" s="361"/>
      <c r="O741" s="361"/>
      <c r="P741" s="361"/>
      <c r="Q741" s="361"/>
      <c r="R741" s="361"/>
      <c r="S741" s="361"/>
      <c r="T741" s="361"/>
      <c r="U741" s="361"/>
      <c r="V741" s="361"/>
      <c r="W741" s="361"/>
      <c r="X741" s="361"/>
      <c r="Y741" s="361"/>
      <c r="Z741" s="361"/>
      <c r="AA741" s="361"/>
      <c r="AB741" s="361"/>
      <c r="AC741" s="361"/>
      <c r="AD741" s="361"/>
      <c r="AE741" s="361"/>
    </row>
    <row r="742">
      <c r="A742" s="361"/>
      <c r="B742" s="361"/>
      <c r="C742" s="361"/>
      <c r="D742" s="361"/>
      <c r="E742" s="361"/>
      <c r="F742" s="361"/>
      <c r="G742" s="361"/>
      <c r="H742" s="361"/>
      <c r="I742" s="361"/>
      <c r="J742" s="361"/>
      <c r="K742" s="361"/>
      <c r="L742" s="361"/>
      <c r="M742" s="361"/>
      <c r="N742" s="361"/>
      <c r="O742" s="361"/>
      <c r="P742" s="361"/>
      <c r="Q742" s="361"/>
      <c r="R742" s="361"/>
      <c r="S742" s="361"/>
      <c r="T742" s="361"/>
      <c r="U742" s="361"/>
      <c r="V742" s="361"/>
      <c r="W742" s="361"/>
      <c r="X742" s="361"/>
      <c r="Y742" s="361"/>
      <c r="Z742" s="361"/>
      <c r="AA742" s="361"/>
      <c r="AB742" s="361"/>
      <c r="AC742" s="361"/>
      <c r="AD742" s="361"/>
      <c r="AE742" s="361"/>
    </row>
    <row r="743">
      <c r="A743" s="361"/>
      <c r="B743" s="361"/>
      <c r="C743" s="361"/>
      <c r="D743" s="361"/>
      <c r="E743" s="361"/>
      <c r="F743" s="361"/>
      <c r="G743" s="361"/>
      <c r="H743" s="361"/>
      <c r="I743" s="361"/>
      <c r="J743" s="361"/>
      <c r="K743" s="361"/>
      <c r="L743" s="361"/>
      <c r="M743" s="361"/>
      <c r="N743" s="361"/>
      <c r="O743" s="361"/>
      <c r="P743" s="361"/>
      <c r="Q743" s="361"/>
      <c r="R743" s="361"/>
      <c r="S743" s="361"/>
      <c r="T743" s="361"/>
      <c r="U743" s="361"/>
      <c r="V743" s="361"/>
      <c r="W743" s="361"/>
      <c r="X743" s="361"/>
      <c r="Y743" s="361"/>
      <c r="Z743" s="361"/>
      <c r="AA743" s="361"/>
      <c r="AB743" s="361"/>
      <c r="AC743" s="361"/>
      <c r="AD743" s="361"/>
      <c r="AE743" s="361"/>
    </row>
    <row r="744">
      <c r="A744" s="361"/>
      <c r="B744" s="361"/>
      <c r="C744" s="361"/>
      <c r="D744" s="361"/>
      <c r="E744" s="361"/>
      <c r="F744" s="361"/>
      <c r="G744" s="361"/>
      <c r="H744" s="361"/>
      <c r="I744" s="361"/>
      <c r="J744" s="361"/>
      <c r="K744" s="361"/>
      <c r="L744" s="361"/>
      <c r="M744" s="361"/>
      <c r="N744" s="361"/>
      <c r="O744" s="361"/>
      <c r="P744" s="361"/>
      <c r="Q744" s="361"/>
      <c r="R744" s="361"/>
      <c r="S744" s="361"/>
      <c r="T744" s="361"/>
      <c r="U744" s="361"/>
      <c r="V744" s="361"/>
      <c r="W744" s="361"/>
      <c r="X744" s="361"/>
      <c r="Y744" s="361"/>
      <c r="Z744" s="361"/>
      <c r="AA744" s="361"/>
      <c r="AB744" s="361"/>
      <c r="AC744" s="361"/>
      <c r="AD744" s="361"/>
      <c r="AE744" s="361"/>
    </row>
    <row r="745">
      <c r="A745" s="361"/>
      <c r="B745" s="361"/>
      <c r="C745" s="361"/>
      <c r="D745" s="361"/>
      <c r="E745" s="361"/>
      <c r="F745" s="361"/>
      <c r="G745" s="361"/>
      <c r="H745" s="361"/>
      <c r="I745" s="361"/>
      <c r="J745" s="361"/>
      <c r="K745" s="361"/>
      <c r="L745" s="361"/>
      <c r="M745" s="361"/>
      <c r="N745" s="361"/>
      <c r="O745" s="361"/>
      <c r="P745" s="361"/>
      <c r="Q745" s="361"/>
      <c r="R745" s="361"/>
      <c r="S745" s="361"/>
      <c r="T745" s="361"/>
      <c r="U745" s="361"/>
      <c r="V745" s="361"/>
      <c r="W745" s="361"/>
      <c r="X745" s="361"/>
      <c r="Y745" s="361"/>
      <c r="Z745" s="361"/>
      <c r="AA745" s="361"/>
      <c r="AB745" s="361"/>
      <c r="AC745" s="361"/>
      <c r="AD745" s="361"/>
      <c r="AE745" s="361"/>
    </row>
    <row r="746">
      <c r="A746" s="361"/>
      <c r="B746" s="361"/>
      <c r="C746" s="361"/>
      <c r="D746" s="361"/>
      <c r="E746" s="361"/>
      <c r="F746" s="361"/>
      <c r="G746" s="361"/>
      <c r="H746" s="361"/>
      <c r="I746" s="361"/>
      <c r="J746" s="361"/>
      <c r="K746" s="361"/>
      <c r="L746" s="361"/>
      <c r="M746" s="361"/>
      <c r="N746" s="361"/>
      <c r="O746" s="361"/>
      <c r="P746" s="361"/>
      <c r="Q746" s="361"/>
      <c r="R746" s="361"/>
      <c r="S746" s="361"/>
      <c r="T746" s="361"/>
      <c r="U746" s="361"/>
      <c r="V746" s="361"/>
      <c r="W746" s="361"/>
      <c r="X746" s="361"/>
      <c r="Y746" s="361"/>
      <c r="Z746" s="361"/>
      <c r="AA746" s="361"/>
      <c r="AB746" s="361"/>
      <c r="AC746" s="361"/>
      <c r="AD746" s="361"/>
      <c r="AE746" s="361"/>
    </row>
    <row r="747">
      <c r="A747" s="361"/>
      <c r="B747" s="361"/>
      <c r="C747" s="361"/>
      <c r="D747" s="361"/>
      <c r="E747" s="361"/>
      <c r="F747" s="361"/>
      <c r="G747" s="361"/>
      <c r="H747" s="361"/>
      <c r="I747" s="361"/>
      <c r="J747" s="361"/>
      <c r="K747" s="361"/>
      <c r="L747" s="361"/>
      <c r="M747" s="361"/>
      <c r="N747" s="361"/>
      <c r="O747" s="361"/>
      <c r="P747" s="361"/>
      <c r="Q747" s="361"/>
      <c r="R747" s="361"/>
      <c r="S747" s="361"/>
      <c r="T747" s="361"/>
      <c r="U747" s="361"/>
      <c r="V747" s="361"/>
      <c r="W747" s="361"/>
      <c r="X747" s="361"/>
      <c r="Y747" s="361"/>
      <c r="Z747" s="361"/>
      <c r="AA747" s="361"/>
      <c r="AB747" s="361"/>
      <c r="AC747" s="361"/>
      <c r="AD747" s="361"/>
      <c r="AE747" s="361"/>
    </row>
    <row r="748">
      <c r="A748" s="361"/>
      <c r="B748" s="361"/>
      <c r="C748" s="361"/>
      <c r="D748" s="361"/>
      <c r="E748" s="361"/>
      <c r="F748" s="361"/>
      <c r="G748" s="361"/>
      <c r="H748" s="361"/>
      <c r="I748" s="361"/>
      <c r="J748" s="361"/>
      <c r="K748" s="361"/>
      <c r="L748" s="361"/>
      <c r="M748" s="361"/>
      <c r="N748" s="361"/>
      <c r="O748" s="361"/>
      <c r="P748" s="361"/>
      <c r="Q748" s="361"/>
      <c r="R748" s="361"/>
      <c r="S748" s="361"/>
      <c r="T748" s="361"/>
      <c r="U748" s="361"/>
      <c r="V748" s="361"/>
      <c r="W748" s="361"/>
      <c r="X748" s="361"/>
      <c r="Y748" s="361"/>
      <c r="Z748" s="361"/>
      <c r="AA748" s="361"/>
      <c r="AB748" s="361"/>
      <c r="AC748" s="361"/>
      <c r="AD748" s="361"/>
      <c r="AE748" s="361"/>
    </row>
    <row r="749">
      <c r="A749" s="361"/>
      <c r="B749" s="361"/>
      <c r="C749" s="361"/>
      <c r="D749" s="361"/>
      <c r="E749" s="361"/>
      <c r="F749" s="361"/>
      <c r="G749" s="361"/>
      <c r="H749" s="361"/>
      <c r="I749" s="361"/>
      <c r="J749" s="361"/>
      <c r="K749" s="361"/>
      <c r="L749" s="361"/>
      <c r="M749" s="361"/>
      <c r="N749" s="361"/>
      <c r="O749" s="361"/>
      <c r="P749" s="361"/>
      <c r="Q749" s="361"/>
      <c r="R749" s="361"/>
      <c r="S749" s="361"/>
      <c r="T749" s="361"/>
      <c r="U749" s="361"/>
      <c r="V749" s="361"/>
      <c r="W749" s="361"/>
      <c r="X749" s="361"/>
      <c r="Y749" s="361"/>
      <c r="Z749" s="361"/>
      <c r="AA749" s="361"/>
      <c r="AB749" s="361"/>
      <c r="AC749" s="361"/>
      <c r="AD749" s="361"/>
      <c r="AE749" s="361"/>
    </row>
    <row r="750">
      <c r="A750" s="361"/>
      <c r="B750" s="361"/>
      <c r="C750" s="361"/>
      <c r="D750" s="361"/>
      <c r="E750" s="361"/>
      <c r="F750" s="361"/>
      <c r="G750" s="361"/>
      <c r="H750" s="361"/>
      <c r="I750" s="361"/>
      <c r="J750" s="361"/>
      <c r="K750" s="361"/>
      <c r="L750" s="361"/>
      <c r="M750" s="361"/>
      <c r="N750" s="361"/>
      <c r="O750" s="361"/>
      <c r="P750" s="361"/>
      <c r="Q750" s="361"/>
      <c r="R750" s="361"/>
      <c r="S750" s="361"/>
      <c r="T750" s="361"/>
      <c r="U750" s="361"/>
      <c r="V750" s="361"/>
      <c r="W750" s="361"/>
      <c r="X750" s="361"/>
      <c r="Y750" s="361"/>
      <c r="Z750" s="361"/>
      <c r="AA750" s="361"/>
      <c r="AB750" s="361"/>
      <c r="AC750" s="361"/>
      <c r="AD750" s="361"/>
      <c r="AE750" s="361"/>
    </row>
    <row r="751">
      <c r="A751" s="361"/>
      <c r="B751" s="361"/>
      <c r="C751" s="361"/>
      <c r="D751" s="361"/>
      <c r="E751" s="361"/>
      <c r="F751" s="361"/>
      <c r="G751" s="361"/>
      <c r="H751" s="361"/>
      <c r="I751" s="361"/>
      <c r="J751" s="361"/>
      <c r="K751" s="361"/>
      <c r="L751" s="361"/>
      <c r="M751" s="361"/>
      <c r="N751" s="361"/>
      <c r="O751" s="361"/>
      <c r="P751" s="361"/>
      <c r="Q751" s="361"/>
      <c r="R751" s="361"/>
      <c r="S751" s="361"/>
      <c r="T751" s="361"/>
      <c r="U751" s="361"/>
      <c r="V751" s="361"/>
      <c r="W751" s="361"/>
      <c r="X751" s="361"/>
      <c r="Y751" s="361"/>
      <c r="Z751" s="361"/>
      <c r="AA751" s="361"/>
      <c r="AB751" s="361"/>
      <c r="AC751" s="361"/>
      <c r="AD751" s="361"/>
      <c r="AE751" s="361"/>
    </row>
    <row r="752">
      <c r="A752" s="361"/>
      <c r="B752" s="361"/>
      <c r="C752" s="361"/>
      <c r="D752" s="361"/>
      <c r="E752" s="361"/>
      <c r="F752" s="361"/>
      <c r="G752" s="361"/>
      <c r="H752" s="361"/>
      <c r="I752" s="361"/>
      <c r="J752" s="361"/>
      <c r="K752" s="361"/>
      <c r="L752" s="361"/>
      <c r="M752" s="361"/>
      <c r="N752" s="361"/>
      <c r="O752" s="361"/>
      <c r="P752" s="361"/>
      <c r="Q752" s="361"/>
      <c r="R752" s="361"/>
      <c r="S752" s="361"/>
      <c r="T752" s="361"/>
      <c r="U752" s="361"/>
      <c r="V752" s="361"/>
      <c r="W752" s="361"/>
      <c r="X752" s="361"/>
      <c r="Y752" s="361"/>
      <c r="Z752" s="361"/>
      <c r="AA752" s="361"/>
      <c r="AB752" s="361"/>
      <c r="AC752" s="361"/>
      <c r="AD752" s="361"/>
      <c r="AE752" s="361"/>
    </row>
    <row r="753">
      <c r="A753" s="361"/>
      <c r="B753" s="361"/>
      <c r="C753" s="361"/>
      <c r="D753" s="361"/>
      <c r="E753" s="361"/>
      <c r="F753" s="361"/>
      <c r="G753" s="361"/>
      <c r="H753" s="361"/>
      <c r="I753" s="361"/>
      <c r="J753" s="361"/>
      <c r="K753" s="361"/>
      <c r="L753" s="361"/>
      <c r="M753" s="361"/>
      <c r="N753" s="361"/>
      <c r="O753" s="361"/>
      <c r="P753" s="361"/>
      <c r="Q753" s="361"/>
      <c r="R753" s="361"/>
      <c r="S753" s="361"/>
      <c r="T753" s="361"/>
      <c r="U753" s="361"/>
      <c r="V753" s="361"/>
      <c r="W753" s="361"/>
      <c r="X753" s="361"/>
      <c r="Y753" s="361"/>
      <c r="Z753" s="361"/>
      <c r="AA753" s="361"/>
      <c r="AB753" s="361"/>
      <c r="AC753" s="361"/>
      <c r="AD753" s="361"/>
      <c r="AE753" s="361"/>
    </row>
    <row r="754">
      <c r="A754" s="361"/>
      <c r="B754" s="361"/>
      <c r="C754" s="361"/>
      <c r="D754" s="361"/>
      <c r="E754" s="361"/>
      <c r="F754" s="361"/>
      <c r="G754" s="361"/>
      <c r="H754" s="361"/>
      <c r="I754" s="361"/>
      <c r="J754" s="361"/>
      <c r="K754" s="361"/>
      <c r="L754" s="361"/>
      <c r="M754" s="361"/>
      <c r="N754" s="361"/>
      <c r="O754" s="361"/>
      <c r="P754" s="361"/>
      <c r="Q754" s="361"/>
      <c r="R754" s="361"/>
      <c r="S754" s="361"/>
      <c r="T754" s="361"/>
      <c r="U754" s="361"/>
      <c r="V754" s="361"/>
      <c r="W754" s="361"/>
      <c r="X754" s="361"/>
      <c r="Y754" s="361"/>
      <c r="Z754" s="361"/>
      <c r="AA754" s="361"/>
      <c r="AB754" s="361"/>
      <c r="AC754" s="361"/>
      <c r="AD754" s="361"/>
      <c r="AE754" s="361"/>
    </row>
    <row r="755">
      <c r="A755" s="361"/>
      <c r="B755" s="361"/>
      <c r="C755" s="361"/>
      <c r="D755" s="361"/>
      <c r="E755" s="361"/>
      <c r="F755" s="361"/>
      <c r="G755" s="361"/>
      <c r="H755" s="361"/>
      <c r="I755" s="361"/>
      <c r="J755" s="361"/>
      <c r="K755" s="361"/>
      <c r="L755" s="361"/>
      <c r="M755" s="361"/>
      <c r="N755" s="361"/>
      <c r="O755" s="361"/>
      <c r="P755" s="361"/>
      <c r="Q755" s="361"/>
      <c r="R755" s="361"/>
      <c r="S755" s="361"/>
      <c r="T755" s="361"/>
      <c r="U755" s="361"/>
      <c r="V755" s="361"/>
      <c r="W755" s="361"/>
      <c r="X755" s="361"/>
      <c r="Y755" s="361"/>
      <c r="Z755" s="361"/>
      <c r="AA755" s="361"/>
      <c r="AB755" s="361"/>
      <c r="AC755" s="361"/>
      <c r="AD755" s="361"/>
      <c r="AE755" s="361"/>
    </row>
    <row r="756">
      <c r="A756" s="361"/>
      <c r="B756" s="361"/>
      <c r="C756" s="361"/>
      <c r="D756" s="361"/>
      <c r="E756" s="361"/>
      <c r="F756" s="361"/>
      <c r="G756" s="361"/>
      <c r="H756" s="361"/>
      <c r="I756" s="361"/>
      <c r="J756" s="361"/>
      <c r="K756" s="361"/>
      <c r="L756" s="361"/>
      <c r="M756" s="361"/>
      <c r="N756" s="361"/>
      <c r="O756" s="361"/>
      <c r="P756" s="361"/>
      <c r="Q756" s="361"/>
      <c r="R756" s="361"/>
      <c r="S756" s="361"/>
      <c r="T756" s="361"/>
      <c r="U756" s="361"/>
      <c r="V756" s="361"/>
      <c r="W756" s="361"/>
      <c r="X756" s="361"/>
      <c r="Y756" s="361"/>
      <c r="Z756" s="361"/>
      <c r="AA756" s="361"/>
      <c r="AB756" s="361"/>
      <c r="AC756" s="361"/>
      <c r="AD756" s="361"/>
      <c r="AE756" s="361"/>
    </row>
    <row r="757">
      <c r="A757" s="361"/>
      <c r="B757" s="361"/>
      <c r="C757" s="361"/>
      <c r="D757" s="361"/>
      <c r="E757" s="361"/>
      <c r="F757" s="361"/>
      <c r="G757" s="361"/>
      <c r="H757" s="361"/>
      <c r="I757" s="361"/>
      <c r="J757" s="361"/>
      <c r="K757" s="361"/>
      <c r="L757" s="361"/>
      <c r="M757" s="361"/>
      <c r="N757" s="361"/>
      <c r="O757" s="361"/>
      <c r="P757" s="361"/>
      <c r="Q757" s="361"/>
      <c r="R757" s="361"/>
      <c r="S757" s="361"/>
      <c r="T757" s="361"/>
      <c r="U757" s="361"/>
      <c r="V757" s="361"/>
      <c r="W757" s="361"/>
      <c r="X757" s="361"/>
      <c r="Y757" s="361"/>
      <c r="Z757" s="361"/>
      <c r="AA757" s="361"/>
      <c r="AB757" s="361"/>
      <c r="AC757" s="361"/>
      <c r="AD757" s="361"/>
      <c r="AE757" s="361"/>
    </row>
    <row r="758">
      <c r="A758" s="361"/>
      <c r="B758" s="361"/>
      <c r="C758" s="361"/>
      <c r="D758" s="361"/>
      <c r="E758" s="361"/>
      <c r="F758" s="361"/>
      <c r="G758" s="361"/>
      <c r="H758" s="361"/>
      <c r="I758" s="361"/>
      <c r="J758" s="361"/>
      <c r="K758" s="361"/>
      <c r="L758" s="361"/>
      <c r="M758" s="361"/>
      <c r="N758" s="361"/>
      <c r="O758" s="361"/>
      <c r="P758" s="361"/>
      <c r="Q758" s="361"/>
      <c r="R758" s="361"/>
      <c r="S758" s="361"/>
      <c r="T758" s="361"/>
      <c r="U758" s="361"/>
      <c r="V758" s="361"/>
      <c r="W758" s="361"/>
      <c r="X758" s="361"/>
      <c r="Y758" s="361"/>
      <c r="Z758" s="361"/>
      <c r="AA758" s="361"/>
      <c r="AB758" s="361"/>
      <c r="AC758" s="361"/>
      <c r="AD758" s="361"/>
      <c r="AE758" s="361"/>
    </row>
    <row r="759">
      <c r="A759" s="361"/>
      <c r="B759" s="361"/>
      <c r="C759" s="361"/>
      <c r="D759" s="361"/>
      <c r="E759" s="361"/>
      <c r="F759" s="361"/>
      <c r="G759" s="361"/>
      <c r="H759" s="361"/>
      <c r="I759" s="361"/>
      <c r="J759" s="361"/>
      <c r="K759" s="361"/>
      <c r="L759" s="361"/>
      <c r="M759" s="361"/>
      <c r="N759" s="361"/>
      <c r="O759" s="361"/>
      <c r="P759" s="361"/>
      <c r="Q759" s="361"/>
      <c r="R759" s="361"/>
      <c r="S759" s="361"/>
      <c r="T759" s="361"/>
      <c r="U759" s="361"/>
      <c r="V759" s="361"/>
      <c r="W759" s="361"/>
      <c r="X759" s="361"/>
      <c r="Y759" s="361"/>
      <c r="Z759" s="361"/>
      <c r="AA759" s="361"/>
      <c r="AB759" s="361"/>
      <c r="AC759" s="361"/>
      <c r="AD759" s="361"/>
      <c r="AE759" s="361"/>
    </row>
    <row r="760">
      <c r="A760" s="361"/>
      <c r="B760" s="361"/>
      <c r="C760" s="361"/>
      <c r="D760" s="361"/>
      <c r="E760" s="361"/>
      <c r="F760" s="361"/>
      <c r="G760" s="361"/>
      <c r="H760" s="361"/>
      <c r="I760" s="361"/>
      <c r="J760" s="361"/>
      <c r="K760" s="361"/>
      <c r="L760" s="361"/>
      <c r="M760" s="361"/>
      <c r="N760" s="361"/>
      <c r="O760" s="361"/>
      <c r="P760" s="361"/>
      <c r="Q760" s="361"/>
      <c r="R760" s="361"/>
      <c r="S760" s="361"/>
      <c r="T760" s="361"/>
      <c r="U760" s="361"/>
      <c r="V760" s="361"/>
      <c r="W760" s="361"/>
      <c r="X760" s="361"/>
      <c r="Y760" s="361"/>
      <c r="Z760" s="361"/>
      <c r="AA760" s="361"/>
      <c r="AB760" s="361"/>
      <c r="AC760" s="361"/>
      <c r="AD760" s="361"/>
      <c r="AE760" s="361"/>
    </row>
    <row r="761">
      <c r="A761" s="361"/>
      <c r="B761" s="361"/>
      <c r="C761" s="361"/>
      <c r="D761" s="361"/>
      <c r="E761" s="361"/>
      <c r="F761" s="361"/>
      <c r="G761" s="361"/>
      <c r="H761" s="361"/>
      <c r="I761" s="361"/>
      <c r="J761" s="361"/>
      <c r="K761" s="361"/>
      <c r="L761" s="361"/>
      <c r="M761" s="361"/>
      <c r="N761" s="361"/>
      <c r="O761" s="361"/>
      <c r="P761" s="361"/>
      <c r="Q761" s="361"/>
      <c r="R761" s="361"/>
      <c r="S761" s="361"/>
      <c r="T761" s="361"/>
      <c r="U761" s="361"/>
      <c r="V761" s="361"/>
      <c r="W761" s="361"/>
      <c r="X761" s="361"/>
      <c r="Y761" s="361"/>
      <c r="Z761" s="361"/>
      <c r="AA761" s="361"/>
      <c r="AB761" s="361"/>
      <c r="AC761" s="361"/>
      <c r="AD761" s="361"/>
      <c r="AE761" s="361"/>
    </row>
    <row r="762">
      <c r="A762" s="361"/>
      <c r="B762" s="361"/>
      <c r="C762" s="361"/>
      <c r="D762" s="361"/>
      <c r="E762" s="361"/>
      <c r="F762" s="361"/>
      <c r="G762" s="361"/>
      <c r="H762" s="361"/>
      <c r="I762" s="361"/>
      <c r="J762" s="361"/>
      <c r="K762" s="361"/>
      <c r="L762" s="361"/>
      <c r="M762" s="361"/>
      <c r="N762" s="361"/>
      <c r="O762" s="361"/>
      <c r="P762" s="361"/>
      <c r="Q762" s="361"/>
      <c r="R762" s="361"/>
      <c r="S762" s="361"/>
      <c r="T762" s="361"/>
      <c r="U762" s="361"/>
      <c r="V762" s="361"/>
      <c r="W762" s="361"/>
      <c r="X762" s="361"/>
      <c r="Y762" s="361"/>
      <c r="Z762" s="361"/>
      <c r="AA762" s="361"/>
      <c r="AB762" s="361"/>
      <c r="AC762" s="361"/>
      <c r="AD762" s="361"/>
      <c r="AE762" s="361"/>
    </row>
    <row r="763">
      <c r="A763" s="361"/>
      <c r="B763" s="361"/>
      <c r="C763" s="361"/>
      <c r="D763" s="361"/>
      <c r="E763" s="361"/>
      <c r="F763" s="361"/>
      <c r="G763" s="361"/>
      <c r="H763" s="361"/>
      <c r="I763" s="361"/>
      <c r="J763" s="361"/>
      <c r="K763" s="361"/>
      <c r="L763" s="361"/>
      <c r="M763" s="361"/>
      <c r="N763" s="361"/>
      <c r="O763" s="361"/>
      <c r="P763" s="361"/>
      <c r="Q763" s="361"/>
      <c r="R763" s="361"/>
      <c r="S763" s="361"/>
      <c r="T763" s="361"/>
      <c r="U763" s="361"/>
      <c r="V763" s="361"/>
      <c r="W763" s="361"/>
      <c r="X763" s="361"/>
      <c r="Y763" s="361"/>
      <c r="Z763" s="361"/>
      <c r="AA763" s="361"/>
      <c r="AB763" s="361"/>
      <c r="AC763" s="361"/>
      <c r="AD763" s="361"/>
      <c r="AE763" s="361"/>
    </row>
    <row r="764">
      <c r="A764" s="361"/>
      <c r="B764" s="361"/>
      <c r="C764" s="361"/>
      <c r="D764" s="361"/>
      <c r="E764" s="361"/>
      <c r="F764" s="361"/>
      <c r="G764" s="361"/>
      <c r="H764" s="361"/>
      <c r="I764" s="361"/>
      <c r="J764" s="361"/>
      <c r="K764" s="361"/>
      <c r="L764" s="361"/>
      <c r="M764" s="361"/>
      <c r="N764" s="361"/>
      <c r="O764" s="361"/>
      <c r="P764" s="361"/>
      <c r="Q764" s="361"/>
      <c r="R764" s="361"/>
      <c r="S764" s="361"/>
      <c r="T764" s="361"/>
      <c r="U764" s="361"/>
      <c r="V764" s="361"/>
      <c r="W764" s="361"/>
      <c r="X764" s="361"/>
      <c r="Y764" s="361"/>
      <c r="Z764" s="361"/>
      <c r="AA764" s="361"/>
      <c r="AB764" s="361"/>
      <c r="AC764" s="361"/>
      <c r="AD764" s="361"/>
      <c r="AE764" s="361"/>
    </row>
    <row r="765">
      <c r="A765" s="361"/>
      <c r="B765" s="361"/>
      <c r="C765" s="361"/>
      <c r="D765" s="361"/>
      <c r="E765" s="361"/>
      <c r="F765" s="361"/>
      <c r="G765" s="361"/>
      <c r="H765" s="361"/>
      <c r="I765" s="361"/>
      <c r="J765" s="361"/>
      <c r="K765" s="361"/>
      <c r="L765" s="361"/>
      <c r="M765" s="361"/>
      <c r="N765" s="361"/>
      <c r="O765" s="361"/>
      <c r="P765" s="361"/>
      <c r="Q765" s="361"/>
      <c r="R765" s="361"/>
      <c r="S765" s="361"/>
      <c r="T765" s="361"/>
      <c r="U765" s="361"/>
      <c r="V765" s="361"/>
      <c r="W765" s="361"/>
      <c r="X765" s="361"/>
      <c r="Y765" s="361"/>
      <c r="Z765" s="361"/>
      <c r="AA765" s="361"/>
      <c r="AB765" s="361"/>
      <c r="AC765" s="361"/>
      <c r="AD765" s="361"/>
      <c r="AE765" s="361"/>
    </row>
    <row r="766">
      <c r="A766" s="361"/>
      <c r="B766" s="361"/>
      <c r="C766" s="361"/>
      <c r="D766" s="361"/>
      <c r="E766" s="361"/>
      <c r="F766" s="361"/>
      <c r="G766" s="361"/>
      <c r="H766" s="361"/>
      <c r="I766" s="361"/>
      <c r="J766" s="361"/>
      <c r="K766" s="361"/>
      <c r="L766" s="361"/>
      <c r="M766" s="361"/>
      <c r="N766" s="361"/>
      <c r="O766" s="361"/>
      <c r="P766" s="361"/>
      <c r="Q766" s="361"/>
      <c r="R766" s="361"/>
      <c r="S766" s="361"/>
      <c r="T766" s="361"/>
      <c r="U766" s="361"/>
      <c r="V766" s="361"/>
      <c r="W766" s="361"/>
      <c r="X766" s="361"/>
      <c r="Y766" s="361"/>
      <c r="Z766" s="361"/>
      <c r="AA766" s="361"/>
      <c r="AB766" s="361"/>
      <c r="AC766" s="361"/>
      <c r="AD766" s="361"/>
      <c r="AE766" s="361"/>
    </row>
    <row r="767">
      <c r="A767" s="361"/>
      <c r="B767" s="361"/>
      <c r="C767" s="361"/>
      <c r="D767" s="361"/>
      <c r="E767" s="361"/>
      <c r="F767" s="361"/>
      <c r="G767" s="361"/>
      <c r="H767" s="361"/>
      <c r="I767" s="361"/>
      <c r="J767" s="361"/>
      <c r="K767" s="361"/>
      <c r="L767" s="361"/>
      <c r="M767" s="361"/>
      <c r="N767" s="361"/>
      <c r="O767" s="361"/>
      <c r="P767" s="361"/>
      <c r="Q767" s="361"/>
      <c r="R767" s="361"/>
      <c r="S767" s="361"/>
      <c r="T767" s="361"/>
      <c r="U767" s="361"/>
      <c r="V767" s="361"/>
      <c r="W767" s="361"/>
      <c r="X767" s="361"/>
      <c r="Y767" s="361"/>
      <c r="Z767" s="361"/>
      <c r="AA767" s="361"/>
      <c r="AB767" s="361"/>
      <c r="AC767" s="361"/>
      <c r="AD767" s="361"/>
      <c r="AE767" s="361"/>
    </row>
    <row r="768">
      <c r="A768" s="361"/>
      <c r="B768" s="361"/>
      <c r="C768" s="361"/>
      <c r="D768" s="361"/>
      <c r="E768" s="361"/>
      <c r="F768" s="361"/>
      <c r="G768" s="361"/>
      <c r="H768" s="361"/>
      <c r="I768" s="361"/>
      <c r="J768" s="361"/>
      <c r="K768" s="361"/>
      <c r="L768" s="361"/>
      <c r="M768" s="361"/>
      <c r="N768" s="361"/>
      <c r="O768" s="361"/>
      <c r="P768" s="361"/>
      <c r="Q768" s="361"/>
      <c r="R768" s="361"/>
      <c r="S768" s="361"/>
      <c r="T768" s="361"/>
      <c r="U768" s="361"/>
      <c r="V768" s="361"/>
      <c r="W768" s="361"/>
      <c r="X768" s="361"/>
      <c r="Y768" s="361"/>
      <c r="Z768" s="361"/>
      <c r="AA768" s="361"/>
      <c r="AB768" s="361"/>
      <c r="AC768" s="361"/>
      <c r="AD768" s="361"/>
      <c r="AE768" s="361"/>
    </row>
    <row r="769">
      <c r="A769" s="361"/>
      <c r="B769" s="361"/>
      <c r="C769" s="361"/>
      <c r="D769" s="361"/>
      <c r="E769" s="361"/>
      <c r="F769" s="361"/>
      <c r="G769" s="361"/>
      <c r="H769" s="361"/>
      <c r="I769" s="361"/>
      <c r="J769" s="361"/>
      <c r="K769" s="361"/>
      <c r="L769" s="361"/>
      <c r="M769" s="361"/>
      <c r="N769" s="361"/>
      <c r="O769" s="361"/>
      <c r="P769" s="361"/>
      <c r="Q769" s="361"/>
      <c r="R769" s="361"/>
      <c r="S769" s="361"/>
      <c r="T769" s="361"/>
      <c r="U769" s="361"/>
      <c r="V769" s="361"/>
      <c r="W769" s="361"/>
      <c r="X769" s="361"/>
      <c r="Y769" s="361"/>
      <c r="Z769" s="361"/>
      <c r="AA769" s="361"/>
      <c r="AB769" s="361"/>
      <c r="AC769" s="361"/>
      <c r="AD769" s="361"/>
      <c r="AE769" s="361"/>
    </row>
    <row r="770">
      <c r="A770" s="361"/>
      <c r="B770" s="361"/>
      <c r="C770" s="361"/>
      <c r="D770" s="361"/>
      <c r="E770" s="361"/>
      <c r="F770" s="361"/>
      <c r="G770" s="361"/>
      <c r="H770" s="361"/>
      <c r="I770" s="361"/>
      <c r="J770" s="361"/>
      <c r="K770" s="361"/>
      <c r="L770" s="361"/>
      <c r="M770" s="361"/>
      <c r="N770" s="361"/>
      <c r="O770" s="361"/>
      <c r="P770" s="361"/>
      <c r="Q770" s="361"/>
      <c r="R770" s="361"/>
      <c r="S770" s="361"/>
      <c r="T770" s="361"/>
      <c r="U770" s="361"/>
      <c r="V770" s="361"/>
      <c r="W770" s="361"/>
      <c r="X770" s="361"/>
      <c r="Y770" s="361"/>
      <c r="Z770" s="361"/>
      <c r="AA770" s="361"/>
      <c r="AB770" s="361"/>
      <c r="AC770" s="361"/>
      <c r="AD770" s="361"/>
      <c r="AE770" s="361"/>
    </row>
    <row r="771">
      <c r="A771" s="361"/>
      <c r="B771" s="361"/>
      <c r="C771" s="361"/>
      <c r="D771" s="361"/>
      <c r="E771" s="361"/>
      <c r="F771" s="361"/>
      <c r="G771" s="361"/>
      <c r="H771" s="361"/>
      <c r="I771" s="361"/>
      <c r="J771" s="361"/>
      <c r="K771" s="361"/>
      <c r="L771" s="361"/>
      <c r="M771" s="361"/>
      <c r="N771" s="361"/>
      <c r="O771" s="361"/>
      <c r="P771" s="361"/>
      <c r="Q771" s="361"/>
      <c r="R771" s="361"/>
      <c r="S771" s="361"/>
      <c r="T771" s="361"/>
      <c r="U771" s="361"/>
      <c r="V771" s="361"/>
      <c r="W771" s="361"/>
      <c r="X771" s="361"/>
      <c r="Y771" s="361"/>
      <c r="Z771" s="361"/>
      <c r="AA771" s="361"/>
      <c r="AB771" s="361"/>
      <c r="AC771" s="361"/>
      <c r="AD771" s="361"/>
      <c r="AE771" s="361"/>
    </row>
    <row r="772">
      <c r="A772" s="361"/>
      <c r="B772" s="361"/>
      <c r="C772" s="361"/>
      <c r="D772" s="361"/>
      <c r="E772" s="361"/>
      <c r="F772" s="361"/>
      <c r="G772" s="361"/>
      <c r="H772" s="361"/>
      <c r="I772" s="361"/>
      <c r="J772" s="361"/>
      <c r="K772" s="361"/>
      <c r="L772" s="361"/>
      <c r="M772" s="361"/>
      <c r="N772" s="361"/>
      <c r="O772" s="361"/>
      <c r="P772" s="361"/>
      <c r="Q772" s="361"/>
      <c r="R772" s="361"/>
      <c r="S772" s="361"/>
      <c r="T772" s="361"/>
      <c r="U772" s="361"/>
      <c r="V772" s="361"/>
      <c r="W772" s="361"/>
      <c r="X772" s="361"/>
      <c r="Y772" s="361"/>
      <c r="Z772" s="361"/>
      <c r="AA772" s="361"/>
      <c r="AB772" s="361"/>
      <c r="AC772" s="361"/>
      <c r="AD772" s="361"/>
      <c r="AE772" s="361"/>
    </row>
    <row r="773">
      <c r="A773" s="361"/>
      <c r="B773" s="361"/>
      <c r="C773" s="361"/>
      <c r="D773" s="361"/>
      <c r="E773" s="361"/>
      <c r="F773" s="361"/>
      <c r="G773" s="361"/>
      <c r="H773" s="361"/>
      <c r="I773" s="361"/>
      <c r="J773" s="361"/>
      <c r="K773" s="361"/>
      <c r="L773" s="361"/>
      <c r="M773" s="361"/>
      <c r="N773" s="361"/>
      <c r="O773" s="361"/>
      <c r="P773" s="361"/>
      <c r="Q773" s="361"/>
      <c r="R773" s="361"/>
      <c r="S773" s="361"/>
      <c r="T773" s="361"/>
      <c r="U773" s="361"/>
      <c r="V773" s="361"/>
      <c r="W773" s="361"/>
      <c r="X773" s="361"/>
      <c r="Y773" s="361"/>
      <c r="Z773" s="361"/>
      <c r="AA773" s="361"/>
      <c r="AB773" s="361"/>
      <c r="AC773" s="361"/>
      <c r="AD773" s="361"/>
      <c r="AE773" s="361"/>
    </row>
    <row r="774">
      <c r="A774" s="361"/>
      <c r="B774" s="361"/>
      <c r="C774" s="361"/>
      <c r="D774" s="361"/>
      <c r="E774" s="361"/>
      <c r="F774" s="361"/>
      <c r="G774" s="361"/>
      <c r="H774" s="361"/>
      <c r="I774" s="361"/>
      <c r="J774" s="361"/>
      <c r="K774" s="361"/>
      <c r="L774" s="361"/>
      <c r="M774" s="361"/>
      <c r="N774" s="361"/>
      <c r="O774" s="361"/>
      <c r="P774" s="361"/>
      <c r="Q774" s="361"/>
      <c r="R774" s="361"/>
      <c r="S774" s="361"/>
      <c r="T774" s="361"/>
      <c r="U774" s="361"/>
      <c r="V774" s="361"/>
      <c r="W774" s="361"/>
      <c r="X774" s="361"/>
      <c r="Y774" s="361"/>
      <c r="Z774" s="361"/>
      <c r="AA774" s="361"/>
      <c r="AB774" s="361"/>
      <c r="AC774" s="361"/>
      <c r="AD774" s="361"/>
      <c r="AE774" s="361"/>
    </row>
    <row r="775">
      <c r="A775" s="361"/>
      <c r="B775" s="361"/>
      <c r="C775" s="361"/>
      <c r="D775" s="361"/>
      <c r="E775" s="361"/>
      <c r="F775" s="361"/>
      <c r="G775" s="361"/>
      <c r="H775" s="361"/>
      <c r="I775" s="361"/>
      <c r="J775" s="361"/>
      <c r="K775" s="361"/>
      <c r="L775" s="361"/>
      <c r="M775" s="361"/>
      <c r="N775" s="361"/>
      <c r="O775" s="361"/>
      <c r="P775" s="361"/>
      <c r="Q775" s="361"/>
      <c r="R775" s="361"/>
      <c r="S775" s="361"/>
      <c r="T775" s="361"/>
      <c r="U775" s="361"/>
      <c r="V775" s="361"/>
      <c r="W775" s="361"/>
      <c r="X775" s="361"/>
      <c r="Y775" s="361"/>
      <c r="Z775" s="361"/>
      <c r="AA775" s="361"/>
      <c r="AB775" s="361"/>
      <c r="AC775" s="361"/>
      <c r="AD775" s="361"/>
      <c r="AE775" s="361"/>
    </row>
    <row r="776">
      <c r="A776" s="361"/>
      <c r="B776" s="361"/>
      <c r="C776" s="361"/>
      <c r="D776" s="361"/>
      <c r="E776" s="361"/>
      <c r="F776" s="361"/>
      <c r="G776" s="361"/>
      <c r="H776" s="361"/>
      <c r="I776" s="361"/>
      <c r="J776" s="361"/>
      <c r="K776" s="361"/>
      <c r="L776" s="361"/>
      <c r="M776" s="361"/>
      <c r="N776" s="361"/>
      <c r="O776" s="361"/>
      <c r="P776" s="361"/>
      <c r="Q776" s="361"/>
      <c r="R776" s="361"/>
      <c r="S776" s="361"/>
      <c r="T776" s="361"/>
      <c r="U776" s="361"/>
      <c r="V776" s="361"/>
      <c r="W776" s="361"/>
      <c r="X776" s="361"/>
      <c r="Y776" s="361"/>
      <c r="Z776" s="361"/>
      <c r="AA776" s="361"/>
      <c r="AB776" s="361"/>
      <c r="AC776" s="361"/>
      <c r="AD776" s="361"/>
      <c r="AE776" s="361"/>
    </row>
    <row r="777">
      <c r="A777" s="361"/>
      <c r="B777" s="361"/>
      <c r="C777" s="361"/>
      <c r="D777" s="361"/>
      <c r="E777" s="361"/>
      <c r="F777" s="361"/>
      <c r="G777" s="361"/>
      <c r="H777" s="361"/>
      <c r="I777" s="361"/>
      <c r="J777" s="361"/>
      <c r="K777" s="361"/>
      <c r="L777" s="361"/>
      <c r="M777" s="361"/>
      <c r="N777" s="361"/>
      <c r="O777" s="361"/>
      <c r="P777" s="361"/>
      <c r="Q777" s="361"/>
      <c r="R777" s="361"/>
      <c r="S777" s="361"/>
      <c r="T777" s="361"/>
      <c r="U777" s="361"/>
      <c r="V777" s="361"/>
      <c r="W777" s="361"/>
      <c r="X777" s="361"/>
      <c r="Y777" s="361"/>
      <c r="Z777" s="361"/>
      <c r="AA777" s="361"/>
      <c r="AB777" s="361"/>
      <c r="AC777" s="361"/>
      <c r="AD777" s="361"/>
      <c r="AE777" s="361"/>
    </row>
    <row r="778">
      <c r="A778" s="361"/>
      <c r="B778" s="361"/>
      <c r="C778" s="361"/>
      <c r="D778" s="361"/>
      <c r="E778" s="361"/>
      <c r="F778" s="361"/>
      <c r="G778" s="361"/>
      <c r="H778" s="361"/>
      <c r="I778" s="361"/>
      <c r="J778" s="361"/>
      <c r="K778" s="361"/>
      <c r="L778" s="361"/>
      <c r="M778" s="361"/>
      <c r="N778" s="361"/>
      <c r="O778" s="361"/>
      <c r="P778" s="361"/>
      <c r="Q778" s="361"/>
      <c r="R778" s="361"/>
      <c r="S778" s="361"/>
      <c r="T778" s="361"/>
      <c r="U778" s="361"/>
      <c r="V778" s="361"/>
      <c r="W778" s="361"/>
      <c r="X778" s="361"/>
      <c r="Y778" s="361"/>
      <c r="Z778" s="361"/>
      <c r="AA778" s="361"/>
      <c r="AB778" s="361"/>
      <c r="AC778" s="361"/>
      <c r="AD778" s="361"/>
      <c r="AE778" s="361"/>
    </row>
    <row r="779">
      <c r="A779" s="361"/>
      <c r="B779" s="361"/>
      <c r="C779" s="361"/>
      <c r="D779" s="361"/>
      <c r="E779" s="361"/>
      <c r="F779" s="361"/>
      <c r="G779" s="361"/>
      <c r="H779" s="361"/>
      <c r="I779" s="361"/>
      <c r="J779" s="361"/>
      <c r="K779" s="361"/>
      <c r="L779" s="361"/>
      <c r="M779" s="361"/>
      <c r="N779" s="361"/>
      <c r="O779" s="361"/>
      <c r="P779" s="361"/>
      <c r="Q779" s="361"/>
      <c r="R779" s="361"/>
      <c r="S779" s="361"/>
      <c r="T779" s="361"/>
      <c r="U779" s="361"/>
      <c r="V779" s="361"/>
      <c r="W779" s="361"/>
      <c r="X779" s="361"/>
      <c r="Y779" s="361"/>
      <c r="Z779" s="361"/>
      <c r="AA779" s="361"/>
      <c r="AB779" s="361"/>
      <c r="AC779" s="361"/>
      <c r="AD779" s="361"/>
      <c r="AE779" s="361"/>
    </row>
    <row r="780">
      <c r="A780" s="361"/>
      <c r="B780" s="361"/>
      <c r="C780" s="361"/>
      <c r="D780" s="361"/>
      <c r="E780" s="361"/>
      <c r="F780" s="361"/>
      <c r="G780" s="361"/>
      <c r="H780" s="361"/>
      <c r="I780" s="361"/>
      <c r="J780" s="361"/>
      <c r="K780" s="361"/>
      <c r="L780" s="361"/>
      <c r="M780" s="361"/>
      <c r="N780" s="361"/>
      <c r="O780" s="361"/>
      <c r="P780" s="361"/>
      <c r="Q780" s="361"/>
      <c r="R780" s="361"/>
      <c r="S780" s="361"/>
      <c r="T780" s="361"/>
      <c r="U780" s="361"/>
      <c r="V780" s="361"/>
      <c r="W780" s="361"/>
      <c r="X780" s="361"/>
      <c r="Y780" s="361"/>
      <c r="Z780" s="361"/>
      <c r="AA780" s="361"/>
      <c r="AB780" s="361"/>
      <c r="AC780" s="361"/>
      <c r="AD780" s="361"/>
      <c r="AE780" s="361"/>
    </row>
    <row r="781">
      <c r="A781" s="361"/>
      <c r="B781" s="361"/>
      <c r="C781" s="361"/>
      <c r="D781" s="361"/>
      <c r="E781" s="361"/>
      <c r="F781" s="361"/>
      <c r="G781" s="361"/>
      <c r="H781" s="361"/>
      <c r="I781" s="361"/>
      <c r="J781" s="361"/>
      <c r="K781" s="361"/>
      <c r="L781" s="361"/>
      <c r="M781" s="361"/>
      <c r="N781" s="361"/>
      <c r="O781" s="361"/>
      <c r="P781" s="361"/>
      <c r="Q781" s="361"/>
      <c r="R781" s="361"/>
      <c r="S781" s="361"/>
      <c r="T781" s="361"/>
      <c r="U781" s="361"/>
      <c r="V781" s="361"/>
      <c r="W781" s="361"/>
      <c r="X781" s="361"/>
      <c r="Y781" s="361"/>
      <c r="Z781" s="361"/>
      <c r="AA781" s="361"/>
      <c r="AB781" s="361"/>
      <c r="AC781" s="361"/>
      <c r="AD781" s="361"/>
      <c r="AE781" s="361"/>
    </row>
    <row r="782">
      <c r="A782" s="361"/>
      <c r="B782" s="361"/>
      <c r="C782" s="361"/>
      <c r="D782" s="361"/>
      <c r="E782" s="361"/>
      <c r="F782" s="361"/>
      <c r="G782" s="361"/>
      <c r="H782" s="361"/>
      <c r="I782" s="361"/>
      <c r="J782" s="361"/>
      <c r="K782" s="361"/>
      <c r="L782" s="361"/>
      <c r="M782" s="361"/>
      <c r="N782" s="361"/>
      <c r="O782" s="361"/>
      <c r="P782" s="361"/>
      <c r="Q782" s="361"/>
      <c r="R782" s="361"/>
      <c r="S782" s="361"/>
      <c r="T782" s="361"/>
      <c r="U782" s="361"/>
      <c r="V782" s="361"/>
      <c r="W782" s="361"/>
      <c r="X782" s="361"/>
      <c r="Y782" s="361"/>
      <c r="Z782" s="361"/>
      <c r="AA782" s="361"/>
      <c r="AB782" s="361"/>
      <c r="AC782" s="361"/>
      <c r="AD782" s="361"/>
      <c r="AE782" s="361"/>
    </row>
    <row r="783">
      <c r="A783" s="361"/>
      <c r="B783" s="361"/>
      <c r="C783" s="361"/>
      <c r="D783" s="361"/>
      <c r="E783" s="361"/>
      <c r="F783" s="361"/>
      <c r="G783" s="361"/>
      <c r="H783" s="361"/>
      <c r="I783" s="361"/>
      <c r="J783" s="361"/>
      <c r="K783" s="361"/>
      <c r="L783" s="361"/>
      <c r="M783" s="361"/>
      <c r="N783" s="361"/>
      <c r="O783" s="361"/>
      <c r="P783" s="361"/>
      <c r="Q783" s="361"/>
      <c r="R783" s="361"/>
      <c r="S783" s="361"/>
      <c r="T783" s="361"/>
      <c r="U783" s="361"/>
      <c r="V783" s="361"/>
      <c r="W783" s="361"/>
      <c r="X783" s="361"/>
      <c r="Y783" s="361"/>
      <c r="Z783" s="361"/>
      <c r="AA783" s="361"/>
      <c r="AB783" s="361"/>
      <c r="AC783" s="361"/>
      <c r="AD783" s="361"/>
      <c r="AE783" s="361"/>
    </row>
    <row r="784">
      <c r="A784" s="361"/>
      <c r="B784" s="361"/>
      <c r="C784" s="361"/>
      <c r="D784" s="361"/>
      <c r="E784" s="361"/>
      <c r="F784" s="361"/>
      <c r="G784" s="361"/>
      <c r="H784" s="361"/>
      <c r="I784" s="361"/>
      <c r="J784" s="361"/>
      <c r="K784" s="361"/>
      <c r="L784" s="361"/>
      <c r="M784" s="361"/>
      <c r="N784" s="361"/>
      <c r="O784" s="361"/>
      <c r="P784" s="361"/>
      <c r="Q784" s="361"/>
      <c r="R784" s="361"/>
      <c r="S784" s="361"/>
      <c r="T784" s="361"/>
      <c r="U784" s="361"/>
      <c r="V784" s="361"/>
      <c r="W784" s="361"/>
      <c r="X784" s="361"/>
      <c r="Y784" s="361"/>
      <c r="Z784" s="361"/>
      <c r="AA784" s="361"/>
      <c r="AB784" s="361"/>
      <c r="AC784" s="361"/>
      <c r="AD784" s="361"/>
      <c r="AE784" s="361"/>
    </row>
    <row r="785">
      <c r="A785" s="361"/>
      <c r="B785" s="361"/>
      <c r="C785" s="361"/>
      <c r="D785" s="361"/>
      <c r="E785" s="361"/>
      <c r="F785" s="361"/>
      <c r="G785" s="361"/>
      <c r="H785" s="361"/>
      <c r="I785" s="361"/>
      <c r="J785" s="361"/>
      <c r="K785" s="361"/>
      <c r="L785" s="361"/>
      <c r="M785" s="361"/>
      <c r="N785" s="361"/>
      <c r="O785" s="361"/>
      <c r="P785" s="361"/>
      <c r="Q785" s="361"/>
      <c r="R785" s="361"/>
      <c r="S785" s="361"/>
      <c r="T785" s="361"/>
      <c r="U785" s="361"/>
      <c r="V785" s="361"/>
      <c r="W785" s="361"/>
      <c r="X785" s="361"/>
      <c r="Y785" s="361"/>
      <c r="Z785" s="361"/>
      <c r="AA785" s="361"/>
      <c r="AB785" s="361"/>
      <c r="AC785" s="361"/>
      <c r="AD785" s="361"/>
      <c r="AE785" s="361"/>
    </row>
    <row r="786">
      <c r="A786" s="361"/>
      <c r="B786" s="361"/>
      <c r="C786" s="361"/>
      <c r="D786" s="361"/>
      <c r="E786" s="361"/>
      <c r="F786" s="361"/>
      <c r="G786" s="361"/>
      <c r="H786" s="361"/>
      <c r="I786" s="361"/>
      <c r="J786" s="361"/>
      <c r="K786" s="361"/>
      <c r="L786" s="361"/>
      <c r="M786" s="361"/>
      <c r="N786" s="361"/>
      <c r="O786" s="361"/>
      <c r="P786" s="361"/>
      <c r="Q786" s="361"/>
      <c r="R786" s="361"/>
      <c r="S786" s="361"/>
      <c r="T786" s="361"/>
      <c r="U786" s="361"/>
      <c r="V786" s="361"/>
      <c r="W786" s="361"/>
      <c r="X786" s="361"/>
      <c r="Y786" s="361"/>
      <c r="Z786" s="361"/>
      <c r="AA786" s="361"/>
      <c r="AB786" s="361"/>
      <c r="AC786" s="361"/>
      <c r="AD786" s="361"/>
      <c r="AE786" s="361"/>
    </row>
    <row r="787">
      <c r="A787" s="361"/>
      <c r="B787" s="361"/>
      <c r="C787" s="361"/>
      <c r="D787" s="361"/>
      <c r="E787" s="361"/>
      <c r="F787" s="361"/>
      <c r="G787" s="361"/>
      <c r="H787" s="361"/>
      <c r="I787" s="361"/>
      <c r="J787" s="361"/>
      <c r="K787" s="361"/>
      <c r="L787" s="361"/>
      <c r="M787" s="361"/>
      <c r="N787" s="361"/>
      <c r="O787" s="361"/>
      <c r="P787" s="361"/>
      <c r="Q787" s="361"/>
      <c r="R787" s="361"/>
      <c r="S787" s="361"/>
      <c r="T787" s="361"/>
      <c r="U787" s="361"/>
      <c r="V787" s="361"/>
      <c r="W787" s="361"/>
      <c r="X787" s="361"/>
      <c r="Y787" s="361"/>
      <c r="Z787" s="361"/>
      <c r="AA787" s="361"/>
      <c r="AB787" s="361"/>
      <c r="AC787" s="361"/>
      <c r="AD787" s="361"/>
      <c r="AE787" s="361"/>
    </row>
    <row r="788">
      <c r="A788" s="361"/>
      <c r="B788" s="361"/>
      <c r="C788" s="361"/>
      <c r="D788" s="361"/>
      <c r="E788" s="361"/>
      <c r="F788" s="361"/>
      <c r="G788" s="361"/>
      <c r="H788" s="361"/>
      <c r="I788" s="361"/>
      <c r="J788" s="361"/>
      <c r="K788" s="361"/>
      <c r="L788" s="361"/>
      <c r="M788" s="361"/>
      <c r="N788" s="361"/>
      <c r="O788" s="361"/>
      <c r="P788" s="361"/>
      <c r="Q788" s="361"/>
      <c r="R788" s="361"/>
      <c r="S788" s="361"/>
      <c r="T788" s="361"/>
      <c r="U788" s="361"/>
      <c r="V788" s="361"/>
      <c r="W788" s="361"/>
      <c r="X788" s="361"/>
      <c r="Y788" s="361"/>
      <c r="Z788" s="361"/>
      <c r="AA788" s="361"/>
      <c r="AB788" s="361"/>
      <c r="AC788" s="361"/>
      <c r="AD788" s="361"/>
      <c r="AE788" s="361"/>
    </row>
    <row r="789">
      <c r="A789" s="361"/>
      <c r="B789" s="361"/>
      <c r="C789" s="361"/>
      <c r="D789" s="361"/>
      <c r="E789" s="361"/>
      <c r="F789" s="361"/>
      <c r="G789" s="361"/>
      <c r="H789" s="361"/>
      <c r="I789" s="361"/>
      <c r="J789" s="361"/>
      <c r="K789" s="361"/>
      <c r="L789" s="361"/>
      <c r="M789" s="361"/>
      <c r="N789" s="361"/>
      <c r="O789" s="361"/>
      <c r="P789" s="361"/>
      <c r="Q789" s="361"/>
      <c r="R789" s="361"/>
      <c r="S789" s="361"/>
      <c r="T789" s="361"/>
      <c r="U789" s="361"/>
      <c r="V789" s="361"/>
      <c r="W789" s="361"/>
      <c r="X789" s="361"/>
      <c r="Y789" s="361"/>
      <c r="Z789" s="361"/>
      <c r="AA789" s="361"/>
      <c r="AB789" s="361"/>
      <c r="AC789" s="361"/>
      <c r="AD789" s="361"/>
      <c r="AE789" s="361"/>
    </row>
    <row r="790">
      <c r="A790" s="361"/>
      <c r="B790" s="361"/>
      <c r="C790" s="361"/>
      <c r="D790" s="361"/>
      <c r="E790" s="361"/>
      <c r="F790" s="361"/>
      <c r="G790" s="361"/>
      <c r="H790" s="361"/>
      <c r="I790" s="361"/>
      <c r="J790" s="361"/>
      <c r="K790" s="361"/>
      <c r="L790" s="361"/>
      <c r="M790" s="361"/>
      <c r="N790" s="361"/>
      <c r="O790" s="361"/>
      <c r="P790" s="361"/>
      <c r="Q790" s="361"/>
      <c r="R790" s="361"/>
      <c r="S790" s="361"/>
      <c r="T790" s="361"/>
      <c r="U790" s="361"/>
      <c r="V790" s="361"/>
      <c r="W790" s="361"/>
      <c r="X790" s="361"/>
      <c r="Y790" s="361"/>
      <c r="Z790" s="361"/>
      <c r="AA790" s="361"/>
      <c r="AB790" s="361"/>
      <c r="AC790" s="361"/>
      <c r="AD790" s="361"/>
      <c r="AE790" s="361"/>
    </row>
    <row r="791">
      <c r="A791" s="361"/>
      <c r="B791" s="361"/>
      <c r="C791" s="361"/>
      <c r="D791" s="361"/>
      <c r="E791" s="361"/>
      <c r="F791" s="361"/>
      <c r="G791" s="361"/>
      <c r="H791" s="361"/>
      <c r="I791" s="361"/>
      <c r="J791" s="361"/>
      <c r="K791" s="361"/>
      <c r="L791" s="361"/>
      <c r="M791" s="361"/>
      <c r="N791" s="361"/>
      <c r="O791" s="361"/>
      <c r="P791" s="361"/>
      <c r="Q791" s="361"/>
      <c r="R791" s="361"/>
      <c r="S791" s="361"/>
      <c r="T791" s="361"/>
      <c r="U791" s="361"/>
      <c r="V791" s="361"/>
      <c r="W791" s="361"/>
      <c r="X791" s="361"/>
      <c r="Y791" s="361"/>
      <c r="Z791" s="361"/>
      <c r="AA791" s="361"/>
      <c r="AB791" s="361"/>
      <c r="AC791" s="361"/>
      <c r="AD791" s="361"/>
      <c r="AE791" s="361"/>
    </row>
    <row r="792">
      <c r="A792" s="361"/>
      <c r="B792" s="361"/>
      <c r="C792" s="361"/>
      <c r="D792" s="361"/>
      <c r="E792" s="361"/>
      <c r="F792" s="361"/>
      <c r="G792" s="361"/>
      <c r="H792" s="361"/>
      <c r="I792" s="361"/>
      <c r="J792" s="361"/>
      <c r="K792" s="361"/>
      <c r="L792" s="361"/>
      <c r="M792" s="361"/>
      <c r="N792" s="361"/>
      <c r="O792" s="361"/>
      <c r="P792" s="361"/>
      <c r="Q792" s="361"/>
      <c r="R792" s="361"/>
      <c r="S792" s="361"/>
      <c r="T792" s="361"/>
      <c r="U792" s="361"/>
      <c r="V792" s="361"/>
      <c r="W792" s="361"/>
      <c r="X792" s="361"/>
      <c r="Y792" s="361"/>
      <c r="Z792" s="361"/>
      <c r="AA792" s="361"/>
      <c r="AB792" s="361"/>
      <c r="AC792" s="361"/>
      <c r="AD792" s="361"/>
      <c r="AE792" s="361"/>
    </row>
    <row r="793">
      <c r="A793" s="361"/>
      <c r="B793" s="361"/>
      <c r="C793" s="361"/>
      <c r="D793" s="361"/>
      <c r="E793" s="361"/>
      <c r="F793" s="361"/>
      <c r="G793" s="361"/>
      <c r="H793" s="361"/>
      <c r="I793" s="361"/>
      <c r="J793" s="361"/>
      <c r="K793" s="361"/>
      <c r="L793" s="361"/>
      <c r="M793" s="361"/>
      <c r="N793" s="361"/>
      <c r="O793" s="361"/>
      <c r="P793" s="361"/>
      <c r="Q793" s="361"/>
      <c r="R793" s="361"/>
      <c r="S793" s="361"/>
      <c r="T793" s="361"/>
      <c r="U793" s="361"/>
      <c r="V793" s="361"/>
      <c r="W793" s="361"/>
      <c r="X793" s="361"/>
      <c r="Y793" s="361"/>
      <c r="Z793" s="361"/>
      <c r="AA793" s="361"/>
      <c r="AB793" s="361"/>
      <c r="AC793" s="361"/>
      <c r="AD793" s="361"/>
      <c r="AE793" s="361"/>
    </row>
    <row r="794">
      <c r="A794" s="361"/>
      <c r="B794" s="361"/>
      <c r="C794" s="361"/>
      <c r="D794" s="361"/>
      <c r="E794" s="361"/>
      <c r="F794" s="361"/>
      <c r="G794" s="361"/>
      <c r="H794" s="361"/>
      <c r="I794" s="361"/>
      <c r="J794" s="361"/>
      <c r="K794" s="361"/>
      <c r="L794" s="361"/>
      <c r="M794" s="361"/>
      <c r="N794" s="361"/>
      <c r="O794" s="361"/>
      <c r="P794" s="361"/>
      <c r="Q794" s="361"/>
      <c r="R794" s="361"/>
      <c r="S794" s="361"/>
      <c r="T794" s="361"/>
      <c r="U794" s="361"/>
      <c r="V794" s="361"/>
      <c r="W794" s="361"/>
      <c r="X794" s="361"/>
      <c r="Y794" s="361"/>
      <c r="Z794" s="361"/>
      <c r="AA794" s="361"/>
      <c r="AB794" s="361"/>
      <c r="AC794" s="361"/>
      <c r="AD794" s="361"/>
      <c r="AE794" s="361"/>
    </row>
    <row r="795">
      <c r="A795" s="361"/>
      <c r="B795" s="361"/>
      <c r="C795" s="361"/>
      <c r="D795" s="361"/>
      <c r="E795" s="361"/>
      <c r="F795" s="361"/>
      <c r="G795" s="361"/>
      <c r="H795" s="361"/>
      <c r="I795" s="361"/>
      <c r="J795" s="361"/>
      <c r="K795" s="361"/>
      <c r="L795" s="361"/>
      <c r="M795" s="361"/>
      <c r="N795" s="361"/>
      <c r="O795" s="361"/>
      <c r="P795" s="361"/>
      <c r="Q795" s="361"/>
      <c r="R795" s="361"/>
      <c r="S795" s="361"/>
      <c r="T795" s="361"/>
      <c r="U795" s="361"/>
      <c r="V795" s="361"/>
      <c r="W795" s="361"/>
      <c r="X795" s="361"/>
      <c r="Y795" s="361"/>
      <c r="Z795" s="361"/>
      <c r="AA795" s="361"/>
      <c r="AB795" s="361"/>
      <c r="AC795" s="361"/>
      <c r="AD795" s="361"/>
      <c r="AE795" s="361"/>
    </row>
    <row r="796">
      <c r="A796" s="361"/>
      <c r="B796" s="361"/>
      <c r="C796" s="361"/>
      <c r="D796" s="361"/>
      <c r="E796" s="361"/>
      <c r="F796" s="361"/>
      <c r="G796" s="361"/>
      <c r="H796" s="361"/>
      <c r="I796" s="361"/>
      <c r="J796" s="361"/>
      <c r="K796" s="361"/>
      <c r="L796" s="361"/>
      <c r="M796" s="361"/>
      <c r="N796" s="361"/>
      <c r="O796" s="361"/>
      <c r="P796" s="361"/>
      <c r="Q796" s="361"/>
      <c r="R796" s="361"/>
      <c r="S796" s="361"/>
      <c r="T796" s="361"/>
      <c r="U796" s="361"/>
      <c r="V796" s="361"/>
      <c r="W796" s="361"/>
      <c r="X796" s="361"/>
      <c r="Y796" s="361"/>
      <c r="Z796" s="361"/>
      <c r="AA796" s="361"/>
      <c r="AB796" s="361"/>
      <c r="AC796" s="361"/>
      <c r="AD796" s="361"/>
      <c r="AE796" s="361"/>
    </row>
    <row r="797">
      <c r="A797" s="361"/>
      <c r="B797" s="361"/>
      <c r="C797" s="361"/>
      <c r="D797" s="361"/>
      <c r="E797" s="361"/>
      <c r="F797" s="361"/>
      <c r="G797" s="361"/>
      <c r="H797" s="361"/>
      <c r="I797" s="361"/>
      <c r="J797" s="361"/>
      <c r="K797" s="361"/>
      <c r="L797" s="361"/>
      <c r="M797" s="361"/>
      <c r="N797" s="361"/>
      <c r="O797" s="361"/>
      <c r="P797" s="361"/>
      <c r="Q797" s="361"/>
      <c r="R797" s="361"/>
      <c r="S797" s="361"/>
      <c r="T797" s="361"/>
      <c r="U797" s="361"/>
      <c r="V797" s="361"/>
      <c r="W797" s="361"/>
      <c r="X797" s="361"/>
      <c r="Y797" s="361"/>
      <c r="Z797" s="361"/>
      <c r="AA797" s="361"/>
      <c r="AB797" s="361"/>
      <c r="AC797" s="361"/>
      <c r="AD797" s="361"/>
      <c r="AE797" s="361"/>
    </row>
    <row r="798">
      <c r="A798" s="361"/>
      <c r="B798" s="361"/>
      <c r="C798" s="361"/>
      <c r="D798" s="361"/>
      <c r="E798" s="361"/>
      <c r="F798" s="361"/>
      <c r="G798" s="361"/>
      <c r="H798" s="361"/>
      <c r="I798" s="361"/>
      <c r="J798" s="361"/>
      <c r="K798" s="361"/>
      <c r="L798" s="361"/>
      <c r="M798" s="361"/>
      <c r="N798" s="361"/>
      <c r="O798" s="361"/>
      <c r="P798" s="361"/>
      <c r="Q798" s="361"/>
      <c r="R798" s="361"/>
      <c r="S798" s="361"/>
      <c r="T798" s="361"/>
      <c r="U798" s="361"/>
      <c r="V798" s="361"/>
      <c r="W798" s="361"/>
      <c r="X798" s="361"/>
      <c r="Y798" s="361"/>
      <c r="Z798" s="361"/>
      <c r="AA798" s="361"/>
      <c r="AB798" s="361"/>
      <c r="AC798" s="361"/>
      <c r="AD798" s="361"/>
      <c r="AE798" s="361"/>
    </row>
    <row r="799">
      <c r="A799" s="361"/>
      <c r="B799" s="361"/>
      <c r="C799" s="361"/>
      <c r="D799" s="361"/>
      <c r="E799" s="361"/>
      <c r="F799" s="361"/>
      <c r="G799" s="361"/>
      <c r="H799" s="361"/>
      <c r="I799" s="361"/>
      <c r="J799" s="361"/>
      <c r="K799" s="361"/>
      <c r="L799" s="361"/>
      <c r="M799" s="361"/>
      <c r="N799" s="361"/>
      <c r="O799" s="361"/>
      <c r="P799" s="361"/>
      <c r="Q799" s="361"/>
      <c r="R799" s="361"/>
      <c r="S799" s="361"/>
      <c r="T799" s="361"/>
      <c r="U799" s="361"/>
      <c r="V799" s="361"/>
      <c r="W799" s="361"/>
      <c r="X799" s="361"/>
      <c r="Y799" s="361"/>
      <c r="Z799" s="361"/>
      <c r="AA799" s="361"/>
      <c r="AB799" s="361"/>
      <c r="AC799" s="361"/>
      <c r="AD799" s="361"/>
      <c r="AE799" s="361"/>
    </row>
    <row r="800">
      <c r="A800" s="361"/>
      <c r="B800" s="361"/>
      <c r="C800" s="361"/>
      <c r="D800" s="361"/>
      <c r="E800" s="361"/>
      <c r="F800" s="361"/>
      <c r="G800" s="361"/>
      <c r="H800" s="361"/>
      <c r="I800" s="361"/>
      <c r="J800" s="361"/>
      <c r="K800" s="361"/>
      <c r="L800" s="361"/>
      <c r="M800" s="361"/>
      <c r="N800" s="361"/>
      <c r="O800" s="361"/>
      <c r="P800" s="361"/>
      <c r="Q800" s="361"/>
      <c r="R800" s="361"/>
      <c r="S800" s="361"/>
      <c r="T800" s="361"/>
      <c r="U800" s="361"/>
      <c r="V800" s="361"/>
      <c r="W800" s="361"/>
      <c r="X800" s="361"/>
      <c r="Y800" s="361"/>
      <c r="Z800" s="361"/>
      <c r="AA800" s="361"/>
      <c r="AB800" s="361"/>
      <c r="AC800" s="361"/>
      <c r="AD800" s="361"/>
      <c r="AE800" s="361"/>
    </row>
    <row r="801">
      <c r="A801" s="361"/>
      <c r="B801" s="361"/>
      <c r="C801" s="361"/>
      <c r="D801" s="361"/>
      <c r="E801" s="361"/>
      <c r="F801" s="361"/>
      <c r="G801" s="361"/>
      <c r="H801" s="361"/>
      <c r="I801" s="361"/>
      <c r="J801" s="361"/>
      <c r="K801" s="361"/>
      <c r="L801" s="361"/>
      <c r="M801" s="361"/>
      <c r="N801" s="361"/>
      <c r="O801" s="361"/>
      <c r="P801" s="361"/>
      <c r="Q801" s="361"/>
      <c r="R801" s="361"/>
      <c r="S801" s="361"/>
      <c r="T801" s="361"/>
      <c r="U801" s="361"/>
      <c r="V801" s="361"/>
      <c r="W801" s="361"/>
      <c r="X801" s="361"/>
      <c r="Y801" s="361"/>
      <c r="Z801" s="361"/>
      <c r="AA801" s="361"/>
      <c r="AB801" s="361"/>
      <c r="AC801" s="361"/>
      <c r="AD801" s="361"/>
      <c r="AE801" s="361"/>
    </row>
    <row r="802">
      <c r="A802" s="361"/>
      <c r="B802" s="361"/>
      <c r="C802" s="361"/>
      <c r="D802" s="361"/>
      <c r="E802" s="361"/>
      <c r="F802" s="361"/>
      <c r="G802" s="361"/>
      <c r="H802" s="361"/>
      <c r="I802" s="361"/>
      <c r="J802" s="361"/>
      <c r="K802" s="361"/>
      <c r="L802" s="361"/>
      <c r="M802" s="361"/>
      <c r="N802" s="361"/>
      <c r="O802" s="361"/>
      <c r="P802" s="361"/>
      <c r="Q802" s="361"/>
      <c r="R802" s="361"/>
      <c r="S802" s="361"/>
      <c r="T802" s="361"/>
      <c r="U802" s="361"/>
      <c r="V802" s="361"/>
      <c r="W802" s="361"/>
      <c r="X802" s="361"/>
      <c r="Y802" s="361"/>
      <c r="Z802" s="361"/>
      <c r="AA802" s="361"/>
      <c r="AB802" s="361"/>
      <c r="AC802" s="361"/>
      <c r="AD802" s="361"/>
      <c r="AE802" s="361"/>
    </row>
    <row r="803">
      <c r="A803" s="361"/>
      <c r="B803" s="361"/>
      <c r="C803" s="361"/>
      <c r="D803" s="361"/>
      <c r="E803" s="361"/>
      <c r="F803" s="361"/>
      <c r="G803" s="361"/>
      <c r="H803" s="361"/>
      <c r="I803" s="361"/>
      <c r="J803" s="361"/>
      <c r="K803" s="361"/>
      <c r="L803" s="361"/>
      <c r="M803" s="361"/>
      <c r="N803" s="361"/>
      <c r="O803" s="361"/>
      <c r="P803" s="361"/>
      <c r="Q803" s="361"/>
      <c r="R803" s="361"/>
      <c r="S803" s="361"/>
      <c r="T803" s="361"/>
      <c r="U803" s="361"/>
      <c r="V803" s="361"/>
      <c r="W803" s="361"/>
      <c r="X803" s="361"/>
      <c r="Y803" s="361"/>
      <c r="Z803" s="361"/>
      <c r="AA803" s="361"/>
      <c r="AB803" s="361"/>
      <c r="AC803" s="361"/>
      <c r="AD803" s="361"/>
      <c r="AE803" s="361"/>
    </row>
    <row r="804">
      <c r="A804" s="361"/>
      <c r="B804" s="361"/>
      <c r="C804" s="361"/>
      <c r="D804" s="361"/>
      <c r="E804" s="361"/>
      <c r="F804" s="361"/>
      <c r="G804" s="361"/>
      <c r="H804" s="361"/>
      <c r="I804" s="361"/>
      <c r="J804" s="361"/>
      <c r="K804" s="361"/>
      <c r="L804" s="361"/>
      <c r="M804" s="361"/>
      <c r="N804" s="361"/>
      <c r="O804" s="361"/>
      <c r="P804" s="361"/>
      <c r="Q804" s="361"/>
      <c r="R804" s="361"/>
      <c r="S804" s="361"/>
      <c r="T804" s="361"/>
      <c r="U804" s="361"/>
      <c r="V804" s="361"/>
      <c r="W804" s="361"/>
      <c r="X804" s="361"/>
      <c r="Y804" s="361"/>
      <c r="Z804" s="361"/>
      <c r="AA804" s="361"/>
      <c r="AB804" s="361"/>
      <c r="AC804" s="361"/>
      <c r="AD804" s="361"/>
      <c r="AE804" s="361"/>
    </row>
    <row r="805">
      <c r="A805" s="361"/>
      <c r="B805" s="361"/>
      <c r="C805" s="361"/>
      <c r="D805" s="361"/>
      <c r="E805" s="361"/>
      <c r="F805" s="361"/>
      <c r="G805" s="361"/>
      <c r="H805" s="361"/>
      <c r="I805" s="361"/>
      <c r="J805" s="361"/>
      <c r="K805" s="361"/>
      <c r="L805" s="361"/>
      <c r="M805" s="361"/>
      <c r="N805" s="361"/>
      <c r="O805" s="361"/>
      <c r="P805" s="361"/>
      <c r="Q805" s="361"/>
      <c r="R805" s="361"/>
      <c r="S805" s="361"/>
      <c r="T805" s="361"/>
      <c r="U805" s="361"/>
      <c r="V805" s="361"/>
      <c r="W805" s="361"/>
      <c r="X805" s="361"/>
      <c r="Y805" s="361"/>
      <c r="Z805" s="361"/>
      <c r="AA805" s="361"/>
      <c r="AB805" s="361"/>
      <c r="AC805" s="361"/>
      <c r="AD805" s="361"/>
      <c r="AE805" s="361"/>
    </row>
    <row r="806">
      <c r="A806" s="361"/>
      <c r="B806" s="361"/>
      <c r="C806" s="361"/>
      <c r="D806" s="361"/>
      <c r="E806" s="361"/>
      <c r="F806" s="361"/>
      <c r="G806" s="361"/>
      <c r="H806" s="361"/>
      <c r="I806" s="361"/>
      <c r="J806" s="361"/>
      <c r="K806" s="361"/>
      <c r="L806" s="361"/>
      <c r="M806" s="361"/>
      <c r="N806" s="361"/>
      <c r="O806" s="361"/>
      <c r="P806" s="361"/>
      <c r="Q806" s="361"/>
      <c r="R806" s="361"/>
      <c r="S806" s="361"/>
      <c r="T806" s="361"/>
      <c r="U806" s="361"/>
      <c r="V806" s="361"/>
      <c r="W806" s="361"/>
      <c r="X806" s="361"/>
      <c r="Y806" s="361"/>
      <c r="Z806" s="361"/>
      <c r="AA806" s="361"/>
      <c r="AB806" s="361"/>
      <c r="AC806" s="361"/>
      <c r="AD806" s="361"/>
      <c r="AE806" s="361"/>
    </row>
    <row r="807">
      <c r="A807" s="361"/>
      <c r="B807" s="361"/>
      <c r="C807" s="361"/>
      <c r="D807" s="361"/>
      <c r="E807" s="361"/>
      <c r="F807" s="361"/>
      <c r="G807" s="361"/>
      <c r="H807" s="361"/>
      <c r="I807" s="361"/>
      <c r="J807" s="361"/>
      <c r="K807" s="361"/>
      <c r="L807" s="361"/>
      <c r="M807" s="361"/>
      <c r="N807" s="361"/>
      <c r="O807" s="361"/>
      <c r="P807" s="361"/>
      <c r="Q807" s="361"/>
      <c r="R807" s="361"/>
      <c r="S807" s="361"/>
      <c r="T807" s="361"/>
      <c r="U807" s="361"/>
      <c r="V807" s="361"/>
      <c r="W807" s="361"/>
      <c r="X807" s="361"/>
      <c r="Y807" s="361"/>
      <c r="Z807" s="361"/>
      <c r="AA807" s="361"/>
      <c r="AB807" s="361"/>
      <c r="AC807" s="361"/>
      <c r="AD807" s="361"/>
      <c r="AE807" s="361"/>
    </row>
    <row r="808">
      <c r="A808" s="361"/>
      <c r="B808" s="361"/>
      <c r="C808" s="361"/>
      <c r="D808" s="361"/>
      <c r="E808" s="361"/>
      <c r="F808" s="361"/>
      <c r="G808" s="361"/>
      <c r="H808" s="361"/>
      <c r="I808" s="361"/>
      <c r="J808" s="361"/>
      <c r="K808" s="361"/>
      <c r="L808" s="361"/>
      <c r="M808" s="361"/>
      <c r="N808" s="361"/>
      <c r="O808" s="361"/>
      <c r="P808" s="361"/>
      <c r="Q808" s="361"/>
      <c r="R808" s="361"/>
      <c r="S808" s="361"/>
      <c r="T808" s="361"/>
      <c r="U808" s="361"/>
      <c r="V808" s="361"/>
      <c r="W808" s="361"/>
      <c r="X808" s="361"/>
      <c r="Y808" s="361"/>
      <c r="Z808" s="361"/>
      <c r="AA808" s="361"/>
      <c r="AB808" s="361"/>
      <c r="AC808" s="361"/>
      <c r="AD808" s="361"/>
      <c r="AE808" s="361"/>
    </row>
    <row r="809">
      <c r="A809" s="361"/>
      <c r="B809" s="361"/>
      <c r="C809" s="361"/>
      <c r="D809" s="361"/>
      <c r="E809" s="361"/>
      <c r="F809" s="361"/>
      <c r="G809" s="361"/>
      <c r="H809" s="361"/>
      <c r="I809" s="361"/>
      <c r="J809" s="361"/>
      <c r="K809" s="361"/>
      <c r="L809" s="361"/>
      <c r="M809" s="361"/>
      <c r="N809" s="361"/>
      <c r="O809" s="361"/>
      <c r="P809" s="361"/>
      <c r="Q809" s="361"/>
      <c r="R809" s="361"/>
      <c r="S809" s="361"/>
      <c r="T809" s="361"/>
      <c r="U809" s="361"/>
      <c r="V809" s="361"/>
      <c r="W809" s="361"/>
      <c r="X809" s="361"/>
      <c r="Y809" s="361"/>
      <c r="Z809" s="361"/>
      <c r="AA809" s="361"/>
      <c r="AB809" s="361"/>
      <c r="AC809" s="361"/>
      <c r="AD809" s="361"/>
      <c r="AE809" s="361"/>
    </row>
    <row r="810">
      <c r="A810" s="361"/>
      <c r="B810" s="361"/>
      <c r="C810" s="361"/>
      <c r="D810" s="361"/>
      <c r="E810" s="361"/>
      <c r="F810" s="361"/>
      <c r="G810" s="361"/>
      <c r="H810" s="361"/>
      <c r="I810" s="361"/>
      <c r="J810" s="361"/>
      <c r="K810" s="361"/>
      <c r="L810" s="361"/>
      <c r="M810" s="361"/>
      <c r="N810" s="361"/>
      <c r="O810" s="361"/>
      <c r="P810" s="361"/>
      <c r="Q810" s="361"/>
      <c r="R810" s="361"/>
      <c r="S810" s="361"/>
      <c r="T810" s="361"/>
      <c r="U810" s="361"/>
      <c r="V810" s="361"/>
      <c r="W810" s="361"/>
      <c r="X810" s="361"/>
      <c r="Y810" s="361"/>
      <c r="Z810" s="361"/>
      <c r="AA810" s="361"/>
      <c r="AB810" s="361"/>
      <c r="AC810" s="361"/>
      <c r="AD810" s="361"/>
      <c r="AE810" s="361"/>
    </row>
    <row r="811">
      <c r="A811" s="361"/>
      <c r="B811" s="361"/>
      <c r="C811" s="361"/>
      <c r="D811" s="361"/>
      <c r="E811" s="361"/>
      <c r="F811" s="361"/>
      <c r="G811" s="361"/>
      <c r="H811" s="361"/>
      <c r="I811" s="361"/>
      <c r="J811" s="361"/>
      <c r="K811" s="361"/>
      <c r="L811" s="361"/>
      <c r="M811" s="361"/>
      <c r="N811" s="361"/>
      <c r="O811" s="361"/>
      <c r="P811" s="361"/>
      <c r="Q811" s="361"/>
      <c r="R811" s="361"/>
      <c r="S811" s="361"/>
      <c r="T811" s="361"/>
      <c r="U811" s="361"/>
      <c r="V811" s="361"/>
      <c r="W811" s="361"/>
      <c r="X811" s="361"/>
      <c r="Y811" s="361"/>
      <c r="Z811" s="361"/>
      <c r="AA811" s="361"/>
      <c r="AB811" s="361"/>
      <c r="AC811" s="361"/>
      <c r="AD811" s="361"/>
      <c r="AE811" s="361"/>
    </row>
    <row r="812">
      <c r="A812" s="361"/>
      <c r="B812" s="361"/>
      <c r="C812" s="361"/>
      <c r="D812" s="361"/>
      <c r="E812" s="361"/>
      <c r="F812" s="361"/>
      <c r="G812" s="361"/>
      <c r="H812" s="361"/>
      <c r="I812" s="361"/>
      <c r="J812" s="361"/>
      <c r="K812" s="361"/>
      <c r="L812" s="361"/>
      <c r="M812" s="361"/>
      <c r="N812" s="361"/>
      <c r="O812" s="361"/>
      <c r="P812" s="361"/>
      <c r="Q812" s="361"/>
      <c r="R812" s="361"/>
      <c r="S812" s="361"/>
      <c r="T812" s="361"/>
      <c r="U812" s="361"/>
      <c r="V812" s="361"/>
      <c r="W812" s="361"/>
      <c r="X812" s="361"/>
      <c r="Y812" s="361"/>
      <c r="Z812" s="361"/>
      <c r="AA812" s="361"/>
      <c r="AB812" s="361"/>
      <c r="AC812" s="361"/>
      <c r="AD812" s="361"/>
      <c r="AE812" s="361"/>
    </row>
    <row r="813">
      <c r="A813" s="361"/>
      <c r="B813" s="361"/>
      <c r="C813" s="361"/>
      <c r="D813" s="361"/>
      <c r="E813" s="361"/>
      <c r="F813" s="361"/>
      <c r="G813" s="361"/>
      <c r="H813" s="361"/>
      <c r="I813" s="361"/>
      <c r="J813" s="361"/>
      <c r="K813" s="361"/>
      <c r="L813" s="361"/>
      <c r="M813" s="361"/>
      <c r="N813" s="361"/>
      <c r="O813" s="361"/>
      <c r="P813" s="361"/>
      <c r="Q813" s="361"/>
      <c r="R813" s="361"/>
      <c r="S813" s="361"/>
      <c r="T813" s="361"/>
      <c r="U813" s="361"/>
      <c r="V813" s="361"/>
      <c r="W813" s="361"/>
      <c r="X813" s="361"/>
      <c r="Y813" s="361"/>
      <c r="Z813" s="361"/>
      <c r="AA813" s="361"/>
      <c r="AB813" s="361"/>
      <c r="AC813" s="361"/>
      <c r="AD813" s="361"/>
      <c r="AE813" s="361"/>
    </row>
    <row r="814">
      <c r="A814" s="361"/>
      <c r="B814" s="361"/>
      <c r="C814" s="361"/>
      <c r="D814" s="361"/>
      <c r="E814" s="361"/>
      <c r="F814" s="361"/>
      <c r="G814" s="361"/>
      <c r="H814" s="361"/>
      <c r="I814" s="361"/>
      <c r="J814" s="361"/>
      <c r="K814" s="361"/>
      <c r="L814" s="361"/>
      <c r="M814" s="361"/>
      <c r="N814" s="361"/>
      <c r="O814" s="361"/>
      <c r="P814" s="361"/>
      <c r="Q814" s="361"/>
      <c r="R814" s="361"/>
      <c r="S814" s="361"/>
      <c r="T814" s="361"/>
      <c r="U814" s="361"/>
      <c r="V814" s="361"/>
      <c r="W814" s="361"/>
      <c r="X814" s="361"/>
      <c r="Y814" s="361"/>
      <c r="Z814" s="361"/>
      <c r="AA814" s="361"/>
      <c r="AB814" s="361"/>
      <c r="AC814" s="361"/>
      <c r="AD814" s="361"/>
      <c r="AE814" s="361"/>
    </row>
    <row r="815">
      <c r="A815" s="361"/>
      <c r="B815" s="361"/>
      <c r="C815" s="361"/>
      <c r="D815" s="361"/>
      <c r="E815" s="361"/>
      <c r="F815" s="361"/>
      <c r="G815" s="361"/>
      <c r="H815" s="361"/>
      <c r="I815" s="361"/>
      <c r="J815" s="361"/>
      <c r="K815" s="361"/>
      <c r="L815" s="361"/>
      <c r="M815" s="361"/>
      <c r="N815" s="361"/>
      <c r="O815" s="361"/>
      <c r="P815" s="361"/>
      <c r="Q815" s="361"/>
      <c r="R815" s="361"/>
      <c r="S815" s="361"/>
      <c r="T815" s="361"/>
      <c r="U815" s="361"/>
      <c r="V815" s="361"/>
      <c r="W815" s="361"/>
      <c r="X815" s="361"/>
      <c r="Y815" s="361"/>
      <c r="Z815" s="361"/>
      <c r="AA815" s="361"/>
      <c r="AB815" s="361"/>
      <c r="AC815" s="361"/>
      <c r="AD815" s="361"/>
      <c r="AE815" s="361"/>
    </row>
    <row r="816">
      <c r="A816" s="361"/>
      <c r="B816" s="361"/>
      <c r="C816" s="361"/>
      <c r="D816" s="361"/>
      <c r="E816" s="361"/>
      <c r="F816" s="361"/>
      <c r="G816" s="361"/>
      <c r="H816" s="361"/>
      <c r="I816" s="361"/>
      <c r="J816" s="361"/>
      <c r="K816" s="361"/>
      <c r="L816" s="361"/>
      <c r="M816" s="361"/>
      <c r="N816" s="361"/>
      <c r="O816" s="361"/>
      <c r="P816" s="361"/>
      <c r="Q816" s="361"/>
      <c r="R816" s="361"/>
      <c r="S816" s="361"/>
      <c r="T816" s="361"/>
      <c r="U816" s="361"/>
      <c r="V816" s="361"/>
      <c r="W816" s="361"/>
      <c r="X816" s="361"/>
      <c r="Y816" s="361"/>
      <c r="Z816" s="361"/>
      <c r="AA816" s="361"/>
      <c r="AB816" s="361"/>
      <c r="AC816" s="361"/>
      <c r="AD816" s="361"/>
      <c r="AE816" s="361"/>
    </row>
    <row r="817">
      <c r="A817" s="361"/>
      <c r="B817" s="361"/>
      <c r="C817" s="361"/>
      <c r="D817" s="361"/>
      <c r="E817" s="361"/>
      <c r="F817" s="361"/>
      <c r="G817" s="361"/>
      <c r="H817" s="361"/>
      <c r="I817" s="361"/>
      <c r="J817" s="361"/>
      <c r="K817" s="361"/>
      <c r="L817" s="361"/>
      <c r="M817" s="361"/>
      <c r="N817" s="361"/>
      <c r="O817" s="361"/>
      <c r="P817" s="361"/>
      <c r="Q817" s="361"/>
      <c r="R817" s="361"/>
      <c r="S817" s="361"/>
      <c r="T817" s="361"/>
      <c r="U817" s="361"/>
      <c r="V817" s="361"/>
      <c r="W817" s="361"/>
      <c r="X817" s="361"/>
      <c r="Y817" s="361"/>
      <c r="Z817" s="361"/>
      <c r="AA817" s="361"/>
      <c r="AB817" s="361"/>
      <c r="AC817" s="361"/>
      <c r="AD817" s="361"/>
      <c r="AE817" s="361"/>
    </row>
    <row r="818">
      <c r="A818" s="361"/>
      <c r="B818" s="361"/>
      <c r="C818" s="361"/>
      <c r="D818" s="361"/>
      <c r="E818" s="361"/>
      <c r="F818" s="361"/>
      <c r="G818" s="361"/>
      <c r="H818" s="361"/>
      <c r="I818" s="361"/>
      <c r="J818" s="361"/>
      <c r="K818" s="361"/>
      <c r="L818" s="361"/>
      <c r="M818" s="361"/>
      <c r="N818" s="361"/>
      <c r="O818" s="361"/>
      <c r="P818" s="361"/>
      <c r="Q818" s="361"/>
      <c r="R818" s="361"/>
      <c r="S818" s="361"/>
      <c r="T818" s="361"/>
      <c r="U818" s="361"/>
      <c r="V818" s="361"/>
      <c r="W818" s="361"/>
      <c r="X818" s="361"/>
      <c r="Y818" s="361"/>
      <c r="Z818" s="361"/>
      <c r="AA818" s="361"/>
      <c r="AB818" s="361"/>
      <c r="AC818" s="361"/>
      <c r="AD818" s="361"/>
      <c r="AE818" s="361"/>
    </row>
    <row r="819">
      <c r="A819" s="361"/>
      <c r="B819" s="361"/>
      <c r="C819" s="361"/>
      <c r="D819" s="361"/>
      <c r="E819" s="361"/>
      <c r="F819" s="361"/>
      <c r="G819" s="361"/>
      <c r="H819" s="361"/>
      <c r="I819" s="361"/>
      <c r="J819" s="361"/>
      <c r="K819" s="361"/>
      <c r="L819" s="361"/>
      <c r="M819" s="361"/>
      <c r="N819" s="361"/>
      <c r="O819" s="361"/>
      <c r="P819" s="361"/>
      <c r="Q819" s="361"/>
      <c r="R819" s="361"/>
      <c r="S819" s="361"/>
      <c r="T819" s="361"/>
      <c r="U819" s="361"/>
      <c r="V819" s="361"/>
      <c r="W819" s="361"/>
      <c r="X819" s="361"/>
      <c r="Y819" s="361"/>
      <c r="Z819" s="361"/>
      <c r="AA819" s="361"/>
      <c r="AB819" s="361"/>
      <c r="AC819" s="361"/>
      <c r="AD819" s="361"/>
      <c r="AE819" s="361"/>
    </row>
    <row r="820">
      <c r="A820" s="361"/>
      <c r="B820" s="361"/>
      <c r="C820" s="361"/>
      <c r="D820" s="361"/>
      <c r="E820" s="361"/>
      <c r="F820" s="361"/>
      <c r="G820" s="361"/>
      <c r="H820" s="361"/>
      <c r="I820" s="361"/>
      <c r="J820" s="361"/>
      <c r="K820" s="361"/>
      <c r="L820" s="361"/>
      <c r="M820" s="361"/>
      <c r="N820" s="361"/>
      <c r="O820" s="361"/>
      <c r="P820" s="361"/>
      <c r="Q820" s="361"/>
      <c r="R820" s="361"/>
      <c r="S820" s="361"/>
      <c r="T820" s="361"/>
      <c r="U820" s="361"/>
      <c r="V820" s="361"/>
      <c r="W820" s="361"/>
      <c r="X820" s="361"/>
      <c r="Y820" s="361"/>
      <c r="Z820" s="361"/>
      <c r="AA820" s="361"/>
      <c r="AB820" s="361"/>
      <c r="AC820" s="361"/>
      <c r="AD820" s="361"/>
      <c r="AE820" s="361"/>
    </row>
    <row r="821">
      <c r="A821" s="361"/>
      <c r="B821" s="361"/>
      <c r="C821" s="361"/>
      <c r="D821" s="361"/>
      <c r="E821" s="361"/>
      <c r="F821" s="361"/>
      <c r="G821" s="361"/>
      <c r="H821" s="361"/>
      <c r="I821" s="361"/>
      <c r="J821" s="361"/>
      <c r="K821" s="361"/>
      <c r="L821" s="361"/>
      <c r="M821" s="361"/>
      <c r="N821" s="361"/>
      <c r="O821" s="361"/>
      <c r="P821" s="361"/>
      <c r="Q821" s="361"/>
      <c r="R821" s="361"/>
      <c r="S821" s="361"/>
      <c r="T821" s="361"/>
      <c r="U821" s="361"/>
      <c r="V821" s="361"/>
      <c r="W821" s="361"/>
      <c r="X821" s="361"/>
      <c r="Y821" s="361"/>
      <c r="Z821" s="361"/>
      <c r="AA821" s="361"/>
      <c r="AB821" s="361"/>
      <c r="AC821" s="361"/>
      <c r="AD821" s="361"/>
      <c r="AE821" s="361"/>
    </row>
    <row r="822">
      <c r="A822" s="361"/>
      <c r="B822" s="361"/>
      <c r="C822" s="361"/>
      <c r="D822" s="361"/>
      <c r="E822" s="361"/>
      <c r="F822" s="361"/>
      <c r="G822" s="361"/>
      <c r="H822" s="361"/>
      <c r="I822" s="361"/>
      <c r="J822" s="361"/>
      <c r="K822" s="361"/>
      <c r="L822" s="361"/>
      <c r="M822" s="361"/>
      <c r="N822" s="361"/>
      <c r="O822" s="361"/>
      <c r="P822" s="361"/>
      <c r="Q822" s="361"/>
      <c r="R822" s="361"/>
      <c r="S822" s="361"/>
      <c r="T822" s="361"/>
      <c r="U822" s="361"/>
      <c r="V822" s="361"/>
      <c r="W822" s="361"/>
      <c r="X822" s="361"/>
      <c r="Y822" s="361"/>
      <c r="Z822" s="361"/>
      <c r="AA822" s="361"/>
      <c r="AB822" s="361"/>
      <c r="AC822" s="361"/>
      <c r="AD822" s="361"/>
      <c r="AE822" s="361"/>
    </row>
    <row r="823">
      <c r="A823" s="361"/>
      <c r="B823" s="361"/>
      <c r="C823" s="361"/>
      <c r="D823" s="361"/>
      <c r="E823" s="361"/>
      <c r="F823" s="361"/>
      <c r="G823" s="361"/>
      <c r="H823" s="361"/>
      <c r="I823" s="361"/>
      <c r="J823" s="361"/>
      <c r="K823" s="361"/>
      <c r="L823" s="361"/>
      <c r="M823" s="361"/>
      <c r="N823" s="361"/>
      <c r="O823" s="361"/>
      <c r="P823" s="361"/>
      <c r="Q823" s="361"/>
      <c r="R823" s="361"/>
      <c r="S823" s="361"/>
      <c r="T823" s="361"/>
      <c r="U823" s="361"/>
      <c r="V823" s="361"/>
      <c r="W823" s="361"/>
      <c r="X823" s="361"/>
      <c r="Y823" s="361"/>
      <c r="Z823" s="361"/>
      <c r="AA823" s="361"/>
      <c r="AB823" s="361"/>
      <c r="AC823" s="361"/>
      <c r="AD823" s="361"/>
      <c r="AE823" s="361"/>
    </row>
    <row r="824">
      <c r="A824" s="361"/>
      <c r="B824" s="361"/>
      <c r="C824" s="361"/>
      <c r="D824" s="361"/>
      <c r="E824" s="361"/>
      <c r="F824" s="361"/>
      <c r="G824" s="361"/>
      <c r="H824" s="361"/>
      <c r="I824" s="361"/>
      <c r="J824" s="361"/>
      <c r="K824" s="361"/>
      <c r="L824" s="361"/>
      <c r="M824" s="361"/>
      <c r="N824" s="361"/>
      <c r="O824" s="361"/>
      <c r="P824" s="361"/>
      <c r="Q824" s="361"/>
      <c r="R824" s="361"/>
      <c r="S824" s="361"/>
      <c r="T824" s="361"/>
      <c r="U824" s="361"/>
      <c r="V824" s="361"/>
      <c r="W824" s="361"/>
      <c r="X824" s="361"/>
      <c r="Y824" s="361"/>
      <c r="Z824" s="361"/>
      <c r="AA824" s="361"/>
      <c r="AB824" s="361"/>
      <c r="AC824" s="361"/>
      <c r="AD824" s="361"/>
      <c r="AE824" s="361"/>
    </row>
    <row r="825">
      <c r="A825" s="361"/>
      <c r="B825" s="361"/>
      <c r="C825" s="361"/>
      <c r="D825" s="361"/>
      <c r="E825" s="361"/>
      <c r="F825" s="361"/>
      <c r="G825" s="361"/>
      <c r="H825" s="361"/>
      <c r="I825" s="361"/>
      <c r="J825" s="361"/>
      <c r="K825" s="361"/>
      <c r="L825" s="361"/>
      <c r="M825" s="361"/>
      <c r="N825" s="361"/>
      <c r="O825" s="361"/>
      <c r="P825" s="361"/>
      <c r="Q825" s="361"/>
      <c r="R825" s="361"/>
      <c r="S825" s="361"/>
      <c r="T825" s="361"/>
      <c r="U825" s="361"/>
      <c r="V825" s="361"/>
      <c r="W825" s="361"/>
      <c r="X825" s="361"/>
      <c r="Y825" s="361"/>
      <c r="Z825" s="361"/>
      <c r="AA825" s="361"/>
      <c r="AB825" s="361"/>
      <c r="AC825" s="361"/>
      <c r="AD825" s="361"/>
      <c r="AE825" s="361"/>
    </row>
    <row r="826">
      <c r="A826" s="361"/>
      <c r="B826" s="361"/>
      <c r="C826" s="361"/>
      <c r="D826" s="361"/>
      <c r="E826" s="361"/>
      <c r="F826" s="361"/>
      <c r="G826" s="361"/>
      <c r="H826" s="361"/>
      <c r="I826" s="361"/>
      <c r="J826" s="361"/>
      <c r="K826" s="361"/>
      <c r="L826" s="361"/>
      <c r="M826" s="361"/>
      <c r="N826" s="361"/>
      <c r="O826" s="361"/>
      <c r="P826" s="361"/>
      <c r="Q826" s="361"/>
      <c r="R826" s="361"/>
      <c r="S826" s="361"/>
      <c r="T826" s="361"/>
      <c r="U826" s="361"/>
      <c r="V826" s="361"/>
      <c r="W826" s="361"/>
      <c r="X826" s="361"/>
      <c r="Y826" s="361"/>
      <c r="Z826" s="361"/>
      <c r="AA826" s="361"/>
      <c r="AB826" s="361"/>
      <c r="AC826" s="361"/>
      <c r="AD826" s="361"/>
      <c r="AE826" s="361"/>
    </row>
    <row r="827">
      <c r="A827" s="361"/>
      <c r="B827" s="361"/>
      <c r="C827" s="361"/>
      <c r="D827" s="361"/>
      <c r="E827" s="361"/>
      <c r="F827" s="361"/>
      <c r="G827" s="361"/>
      <c r="H827" s="361"/>
      <c r="I827" s="361"/>
      <c r="J827" s="361"/>
      <c r="K827" s="361"/>
      <c r="L827" s="361"/>
      <c r="M827" s="361"/>
      <c r="N827" s="361"/>
      <c r="O827" s="361"/>
      <c r="P827" s="361"/>
      <c r="Q827" s="361"/>
      <c r="R827" s="361"/>
      <c r="S827" s="361"/>
      <c r="T827" s="361"/>
      <c r="U827" s="361"/>
      <c r="V827" s="361"/>
      <c r="W827" s="361"/>
      <c r="X827" s="361"/>
      <c r="Y827" s="361"/>
      <c r="Z827" s="361"/>
      <c r="AA827" s="361"/>
      <c r="AB827" s="361"/>
      <c r="AC827" s="361"/>
      <c r="AD827" s="361"/>
      <c r="AE827" s="361"/>
    </row>
    <row r="828">
      <c r="A828" s="361"/>
      <c r="B828" s="361"/>
      <c r="C828" s="361"/>
      <c r="D828" s="361"/>
      <c r="E828" s="361"/>
      <c r="F828" s="361"/>
      <c r="G828" s="361"/>
      <c r="H828" s="361"/>
      <c r="I828" s="361"/>
      <c r="J828" s="361"/>
      <c r="K828" s="361"/>
      <c r="L828" s="361"/>
      <c r="M828" s="361"/>
      <c r="N828" s="361"/>
      <c r="O828" s="361"/>
      <c r="P828" s="361"/>
      <c r="Q828" s="361"/>
      <c r="R828" s="361"/>
      <c r="S828" s="361"/>
      <c r="T828" s="361"/>
      <c r="U828" s="361"/>
      <c r="V828" s="361"/>
      <c r="W828" s="361"/>
      <c r="X828" s="361"/>
      <c r="Y828" s="361"/>
      <c r="Z828" s="361"/>
      <c r="AA828" s="361"/>
      <c r="AB828" s="361"/>
      <c r="AC828" s="361"/>
      <c r="AD828" s="361"/>
      <c r="AE828" s="361"/>
    </row>
    <row r="829">
      <c r="A829" s="361"/>
      <c r="B829" s="361"/>
      <c r="C829" s="361"/>
      <c r="D829" s="361"/>
      <c r="E829" s="361"/>
      <c r="F829" s="361"/>
      <c r="G829" s="361"/>
      <c r="H829" s="361"/>
      <c r="I829" s="361"/>
      <c r="J829" s="361"/>
      <c r="K829" s="361"/>
      <c r="L829" s="361"/>
      <c r="M829" s="361"/>
      <c r="N829" s="361"/>
      <c r="O829" s="361"/>
      <c r="P829" s="361"/>
      <c r="Q829" s="361"/>
      <c r="R829" s="361"/>
      <c r="S829" s="361"/>
      <c r="T829" s="361"/>
      <c r="U829" s="361"/>
      <c r="V829" s="361"/>
      <c r="W829" s="361"/>
      <c r="X829" s="361"/>
      <c r="Y829" s="361"/>
      <c r="Z829" s="361"/>
      <c r="AA829" s="361"/>
      <c r="AB829" s="361"/>
      <c r="AC829" s="361"/>
      <c r="AD829" s="361"/>
      <c r="AE829" s="361"/>
    </row>
    <row r="830">
      <c r="A830" s="361"/>
      <c r="B830" s="361"/>
      <c r="C830" s="361"/>
      <c r="D830" s="361"/>
      <c r="E830" s="361"/>
      <c r="F830" s="361"/>
      <c r="G830" s="361"/>
      <c r="H830" s="361"/>
      <c r="I830" s="361"/>
      <c r="J830" s="361"/>
      <c r="K830" s="361"/>
      <c r="L830" s="361"/>
      <c r="M830" s="361"/>
      <c r="N830" s="361"/>
      <c r="O830" s="361"/>
      <c r="P830" s="361"/>
      <c r="Q830" s="361"/>
      <c r="R830" s="361"/>
      <c r="S830" s="361"/>
      <c r="T830" s="361"/>
      <c r="U830" s="361"/>
      <c r="V830" s="361"/>
      <c r="W830" s="361"/>
      <c r="X830" s="361"/>
      <c r="Y830" s="361"/>
      <c r="Z830" s="361"/>
      <c r="AA830" s="361"/>
      <c r="AB830" s="361"/>
      <c r="AC830" s="361"/>
      <c r="AD830" s="361"/>
      <c r="AE830" s="361"/>
    </row>
    <row r="831">
      <c r="A831" s="361"/>
      <c r="B831" s="361"/>
      <c r="C831" s="361"/>
      <c r="D831" s="361"/>
      <c r="E831" s="361"/>
      <c r="F831" s="361"/>
      <c r="G831" s="361"/>
      <c r="H831" s="361"/>
      <c r="I831" s="361"/>
      <c r="J831" s="361"/>
      <c r="K831" s="361"/>
      <c r="L831" s="361"/>
      <c r="M831" s="361"/>
      <c r="N831" s="361"/>
      <c r="O831" s="361"/>
      <c r="P831" s="361"/>
      <c r="Q831" s="361"/>
      <c r="R831" s="361"/>
      <c r="S831" s="361"/>
      <c r="T831" s="361"/>
      <c r="U831" s="361"/>
      <c r="V831" s="361"/>
      <c r="W831" s="361"/>
      <c r="X831" s="361"/>
      <c r="Y831" s="361"/>
      <c r="Z831" s="361"/>
      <c r="AA831" s="361"/>
      <c r="AB831" s="361"/>
      <c r="AC831" s="361"/>
      <c r="AD831" s="361"/>
      <c r="AE831" s="361"/>
    </row>
    <row r="832">
      <c r="A832" s="361"/>
      <c r="B832" s="361"/>
      <c r="C832" s="361"/>
      <c r="D832" s="361"/>
      <c r="E832" s="361"/>
      <c r="F832" s="361"/>
      <c r="G832" s="361"/>
      <c r="H832" s="361"/>
      <c r="I832" s="361"/>
      <c r="J832" s="361"/>
      <c r="K832" s="361"/>
      <c r="L832" s="361"/>
      <c r="M832" s="361"/>
      <c r="N832" s="361"/>
      <c r="O832" s="361"/>
      <c r="P832" s="361"/>
      <c r="Q832" s="361"/>
      <c r="R832" s="361"/>
      <c r="S832" s="361"/>
      <c r="T832" s="361"/>
      <c r="U832" s="361"/>
      <c r="V832" s="361"/>
      <c r="W832" s="361"/>
      <c r="X832" s="361"/>
      <c r="Y832" s="361"/>
      <c r="Z832" s="361"/>
      <c r="AA832" s="361"/>
      <c r="AB832" s="361"/>
      <c r="AC832" s="361"/>
      <c r="AD832" s="361"/>
      <c r="AE832" s="361"/>
    </row>
    <row r="833">
      <c r="A833" s="361"/>
      <c r="B833" s="361"/>
      <c r="C833" s="361"/>
      <c r="D833" s="361"/>
      <c r="E833" s="361"/>
      <c r="F833" s="361"/>
      <c r="G833" s="361"/>
      <c r="H833" s="361"/>
      <c r="I833" s="361"/>
      <c r="J833" s="361"/>
      <c r="K833" s="361"/>
      <c r="L833" s="361"/>
      <c r="M833" s="361"/>
      <c r="N833" s="361"/>
      <c r="O833" s="361"/>
      <c r="P833" s="361"/>
      <c r="Q833" s="361"/>
      <c r="R833" s="361"/>
      <c r="S833" s="361"/>
      <c r="T833" s="361"/>
      <c r="U833" s="361"/>
      <c r="V833" s="361"/>
      <c r="W833" s="361"/>
      <c r="X833" s="361"/>
      <c r="Y833" s="361"/>
      <c r="Z833" s="361"/>
      <c r="AA833" s="361"/>
      <c r="AB833" s="361"/>
      <c r="AC833" s="361"/>
      <c r="AD833" s="361"/>
      <c r="AE833" s="361"/>
    </row>
    <row r="834">
      <c r="A834" s="361"/>
      <c r="B834" s="361"/>
      <c r="C834" s="361"/>
      <c r="D834" s="361"/>
      <c r="E834" s="361"/>
      <c r="F834" s="361"/>
      <c r="G834" s="361"/>
      <c r="H834" s="361"/>
      <c r="I834" s="361"/>
      <c r="J834" s="361"/>
      <c r="K834" s="361"/>
      <c r="L834" s="361"/>
      <c r="M834" s="361"/>
      <c r="N834" s="361"/>
      <c r="O834" s="361"/>
      <c r="P834" s="361"/>
      <c r="Q834" s="361"/>
      <c r="R834" s="361"/>
      <c r="S834" s="361"/>
      <c r="T834" s="361"/>
      <c r="U834" s="361"/>
      <c r="V834" s="361"/>
      <c r="W834" s="361"/>
      <c r="X834" s="361"/>
      <c r="Y834" s="361"/>
      <c r="Z834" s="361"/>
      <c r="AA834" s="361"/>
      <c r="AB834" s="361"/>
      <c r="AC834" s="361"/>
      <c r="AD834" s="361"/>
      <c r="AE834" s="361"/>
    </row>
    <row r="835">
      <c r="A835" s="361"/>
      <c r="B835" s="361"/>
      <c r="C835" s="361"/>
      <c r="D835" s="361"/>
      <c r="E835" s="361"/>
      <c r="F835" s="361"/>
      <c r="G835" s="361"/>
      <c r="H835" s="361"/>
      <c r="I835" s="361"/>
      <c r="J835" s="361"/>
      <c r="K835" s="361"/>
      <c r="L835" s="361"/>
      <c r="M835" s="361"/>
      <c r="N835" s="361"/>
      <c r="O835" s="361"/>
      <c r="P835" s="361"/>
      <c r="Q835" s="361"/>
      <c r="R835" s="361"/>
      <c r="S835" s="361"/>
      <c r="T835" s="361"/>
      <c r="U835" s="361"/>
      <c r="V835" s="361"/>
      <c r="W835" s="361"/>
      <c r="X835" s="361"/>
      <c r="Y835" s="361"/>
      <c r="Z835" s="361"/>
      <c r="AA835" s="361"/>
      <c r="AB835" s="361"/>
      <c r="AC835" s="361"/>
      <c r="AD835" s="361"/>
      <c r="AE835" s="361"/>
    </row>
    <row r="836">
      <c r="A836" s="361"/>
      <c r="B836" s="361"/>
      <c r="C836" s="361"/>
      <c r="D836" s="361"/>
      <c r="E836" s="361"/>
      <c r="F836" s="361"/>
      <c r="G836" s="361"/>
      <c r="H836" s="361"/>
      <c r="I836" s="361"/>
      <c r="J836" s="361"/>
      <c r="K836" s="361"/>
      <c r="L836" s="361"/>
      <c r="M836" s="361"/>
      <c r="N836" s="361"/>
      <c r="O836" s="361"/>
      <c r="P836" s="361"/>
      <c r="Q836" s="361"/>
      <c r="R836" s="361"/>
      <c r="S836" s="361"/>
      <c r="T836" s="361"/>
      <c r="U836" s="361"/>
      <c r="V836" s="361"/>
      <c r="W836" s="361"/>
      <c r="X836" s="361"/>
      <c r="Y836" s="361"/>
      <c r="Z836" s="361"/>
      <c r="AA836" s="361"/>
      <c r="AB836" s="361"/>
      <c r="AC836" s="361"/>
      <c r="AD836" s="361"/>
      <c r="AE836" s="361"/>
    </row>
    <row r="837">
      <c r="A837" s="361"/>
      <c r="B837" s="361"/>
      <c r="C837" s="361"/>
      <c r="D837" s="361"/>
      <c r="E837" s="361"/>
      <c r="F837" s="361"/>
      <c r="G837" s="361"/>
      <c r="H837" s="361"/>
      <c r="I837" s="361"/>
      <c r="J837" s="361"/>
      <c r="K837" s="361"/>
      <c r="L837" s="361"/>
      <c r="M837" s="361"/>
      <c r="N837" s="361"/>
      <c r="O837" s="361"/>
      <c r="P837" s="361"/>
      <c r="Q837" s="361"/>
      <c r="R837" s="361"/>
      <c r="S837" s="361"/>
      <c r="T837" s="361"/>
      <c r="U837" s="361"/>
      <c r="V837" s="361"/>
      <c r="W837" s="361"/>
      <c r="X837" s="361"/>
      <c r="Y837" s="361"/>
      <c r="Z837" s="361"/>
      <c r="AA837" s="361"/>
      <c r="AB837" s="361"/>
      <c r="AC837" s="361"/>
      <c r="AD837" s="361"/>
      <c r="AE837" s="361"/>
    </row>
    <row r="838">
      <c r="A838" s="361"/>
      <c r="B838" s="361"/>
      <c r="C838" s="361"/>
      <c r="D838" s="361"/>
      <c r="E838" s="361"/>
      <c r="F838" s="361"/>
      <c r="G838" s="361"/>
      <c r="H838" s="361"/>
      <c r="I838" s="361"/>
      <c r="J838" s="361"/>
      <c r="K838" s="361"/>
      <c r="L838" s="361"/>
      <c r="M838" s="361"/>
      <c r="N838" s="361"/>
      <c r="O838" s="361"/>
      <c r="P838" s="361"/>
      <c r="Q838" s="361"/>
      <c r="R838" s="361"/>
      <c r="S838" s="361"/>
      <c r="T838" s="361"/>
      <c r="U838" s="361"/>
      <c r="V838" s="361"/>
      <c r="W838" s="361"/>
      <c r="X838" s="361"/>
      <c r="Y838" s="361"/>
      <c r="Z838" s="361"/>
      <c r="AA838" s="361"/>
      <c r="AB838" s="361"/>
      <c r="AC838" s="361"/>
      <c r="AD838" s="361"/>
      <c r="AE838" s="361"/>
    </row>
    <row r="839">
      <c r="A839" s="361"/>
      <c r="B839" s="361"/>
      <c r="C839" s="361"/>
      <c r="D839" s="361"/>
      <c r="E839" s="361"/>
      <c r="F839" s="361"/>
      <c r="G839" s="361"/>
      <c r="H839" s="361"/>
      <c r="I839" s="361"/>
      <c r="J839" s="361"/>
      <c r="K839" s="361"/>
      <c r="L839" s="361"/>
      <c r="M839" s="361"/>
      <c r="N839" s="361"/>
      <c r="O839" s="361"/>
      <c r="P839" s="361"/>
      <c r="Q839" s="361"/>
      <c r="R839" s="361"/>
      <c r="S839" s="361"/>
      <c r="T839" s="361"/>
      <c r="U839" s="361"/>
      <c r="V839" s="361"/>
      <c r="W839" s="361"/>
      <c r="X839" s="361"/>
      <c r="Y839" s="361"/>
      <c r="Z839" s="361"/>
      <c r="AA839" s="361"/>
      <c r="AB839" s="361"/>
      <c r="AC839" s="361"/>
      <c r="AD839" s="361"/>
      <c r="AE839" s="361"/>
    </row>
    <row r="840">
      <c r="A840" s="361"/>
      <c r="B840" s="361"/>
      <c r="C840" s="361"/>
      <c r="D840" s="361"/>
      <c r="E840" s="361"/>
      <c r="F840" s="361"/>
      <c r="G840" s="361"/>
      <c r="H840" s="361"/>
      <c r="I840" s="361"/>
      <c r="J840" s="361"/>
      <c r="K840" s="361"/>
      <c r="L840" s="361"/>
      <c r="M840" s="361"/>
      <c r="N840" s="361"/>
      <c r="O840" s="361"/>
      <c r="P840" s="361"/>
      <c r="Q840" s="361"/>
      <c r="R840" s="361"/>
      <c r="S840" s="361"/>
      <c r="T840" s="361"/>
      <c r="U840" s="361"/>
      <c r="V840" s="361"/>
      <c r="W840" s="361"/>
      <c r="X840" s="361"/>
      <c r="Y840" s="361"/>
      <c r="Z840" s="361"/>
      <c r="AA840" s="361"/>
      <c r="AB840" s="361"/>
      <c r="AC840" s="361"/>
      <c r="AD840" s="361"/>
      <c r="AE840" s="361"/>
    </row>
    <row r="841">
      <c r="A841" s="361"/>
      <c r="B841" s="361"/>
      <c r="C841" s="361"/>
      <c r="D841" s="361"/>
      <c r="E841" s="361"/>
      <c r="F841" s="361"/>
      <c r="G841" s="361"/>
      <c r="H841" s="361"/>
      <c r="I841" s="361"/>
      <c r="J841" s="361"/>
      <c r="K841" s="361"/>
      <c r="L841" s="361"/>
      <c r="M841" s="361"/>
      <c r="N841" s="361"/>
      <c r="O841" s="361"/>
      <c r="P841" s="361"/>
      <c r="Q841" s="361"/>
      <c r="R841" s="361"/>
      <c r="S841" s="361"/>
      <c r="T841" s="361"/>
      <c r="U841" s="361"/>
      <c r="V841" s="361"/>
      <c r="W841" s="361"/>
      <c r="X841" s="361"/>
      <c r="Y841" s="361"/>
      <c r="Z841" s="361"/>
      <c r="AA841" s="361"/>
      <c r="AB841" s="361"/>
      <c r="AC841" s="361"/>
      <c r="AD841" s="361"/>
      <c r="AE841" s="361"/>
    </row>
    <row r="842">
      <c r="A842" s="361"/>
      <c r="B842" s="361"/>
      <c r="C842" s="361"/>
      <c r="D842" s="361"/>
      <c r="E842" s="361"/>
      <c r="F842" s="361"/>
      <c r="G842" s="361"/>
      <c r="H842" s="361"/>
      <c r="I842" s="361"/>
      <c r="J842" s="361"/>
      <c r="K842" s="361"/>
      <c r="L842" s="361"/>
      <c r="M842" s="361"/>
      <c r="N842" s="361"/>
      <c r="O842" s="361"/>
      <c r="P842" s="361"/>
      <c r="Q842" s="361"/>
      <c r="R842" s="361"/>
      <c r="S842" s="361"/>
      <c r="T842" s="361"/>
      <c r="U842" s="361"/>
      <c r="V842" s="361"/>
      <c r="W842" s="361"/>
      <c r="X842" s="361"/>
      <c r="Y842" s="361"/>
      <c r="Z842" s="361"/>
      <c r="AA842" s="361"/>
      <c r="AB842" s="361"/>
      <c r="AC842" s="361"/>
      <c r="AD842" s="361"/>
      <c r="AE842" s="361"/>
    </row>
    <row r="843">
      <c r="A843" s="361"/>
      <c r="B843" s="361"/>
      <c r="C843" s="361"/>
      <c r="D843" s="361"/>
      <c r="E843" s="361"/>
      <c r="F843" s="361"/>
      <c r="G843" s="361"/>
      <c r="H843" s="361"/>
      <c r="I843" s="361"/>
      <c r="J843" s="361"/>
      <c r="K843" s="361"/>
      <c r="L843" s="361"/>
      <c r="M843" s="361"/>
      <c r="N843" s="361"/>
      <c r="O843" s="361"/>
      <c r="P843" s="361"/>
      <c r="Q843" s="361"/>
      <c r="R843" s="361"/>
      <c r="S843" s="361"/>
      <c r="T843" s="361"/>
      <c r="U843" s="361"/>
      <c r="V843" s="361"/>
      <c r="W843" s="361"/>
      <c r="X843" s="361"/>
      <c r="Y843" s="361"/>
      <c r="Z843" s="361"/>
      <c r="AA843" s="361"/>
      <c r="AB843" s="361"/>
      <c r="AC843" s="361"/>
      <c r="AD843" s="361"/>
      <c r="AE843" s="361"/>
    </row>
    <row r="844">
      <c r="A844" s="361"/>
      <c r="B844" s="361"/>
      <c r="C844" s="361"/>
      <c r="D844" s="361"/>
      <c r="E844" s="361"/>
      <c r="F844" s="361"/>
      <c r="G844" s="361"/>
      <c r="H844" s="361"/>
      <c r="I844" s="361"/>
      <c r="J844" s="361"/>
      <c r="K844" s="361"/>
      <c r="L844" s="361"/>
      <c r="M844" s="361"/>
      <c r="N844" s="361"/>
      <c r="O844" s="361"/>
      <c r="P844" s="361"/>
      <c r="Q844" s="361"/>
      <c r="R844" s="361"/>
      <c r="S844" s="361"/>
      <c r="T844" s="361"/>
      <c r="U844" s="361"/>
      <c r="V844" s="361"/>
      <c r="W844" s="361"/>
      <c r="X844" s="361"/>
      <c r="Y844" s="361"/>
      <c r="Z844" s="361"/>
      <c r="AA844" s="361"/>
      <c r="AB844" s="361"/>
      <c r="AC844" s="361"/>
      <c r="AD844" s="361"/>
      <c r="AE844" s="361"/>
    </row>
    <row r="845">
      <c r="A845" s="361"/>
      <c r="B845" s="361"/>
      <c r="C845" s="361"/>
      <c r="D845" s="361"/>
      <c r="E845" s="361"/>
      <c r="F845" s="361"/>
      <c r="G845" s="361"/>
      <c r="H845" s="361"/>
      <c r="I845" s="361"/>
      <c r="J845" s="361"/>
      <c r="K845" s="361"/>
      <c r="L845" s="361"/>
      <c r="M845" s="361"/>
      <c r="N845" s="361"/>
      <c r="O845" s="361"/>
      <c r="P845" s="361"/>
      <c r="Q845" s="361"/>
      <c r="R845" s="361"/>
      <c r="S845" s="361"/>
      <c r="T845" s="361"/>
      <c r="U845" s="361"/>
      <c r="V845" s="361"/>
      <c r="W845" s="361"/>
      <c r="X845" s="361"/>
      <c r="Y845" s="361"/>
      <c r="Z845" s="361"/>
      <c r="AA845" s="361"/>
      <c r="AB845" s="361"/>
      <c r="AC845" s="361"/>
      <c r="AD845" s="361"/>
      <c r="AE845" s="361"/>
    </row>
    <row r="846">
      <c r="A846" s="361"/>
      <c r="B846" s="361"/>
      <c r="C846" s="361"/>
      <c r="D846" s="361"/>
      <c r="E846" s="361"/>
      <c r="F846" s="361"/>
      <c r="G846" s="361"/>
      <c r="H846" s="361"/>
      <c r="I846" s="361"/>
      <c r="J846" s="361"/>
      <c r="K846" s="361"/>
      <c r="L846" s="361"/>
      <c r="M846" s="361"/>
      <c r="N846" s="361"/>
      <c r="O846" s="361"/>
      <c r="P846" s="361"/>
      <c r="Q846" s="361"/>
      <c r="R846" s="361"/>
      <c r="S846" s="361"/>
      <c r="T846" s="361"/>
      <c r="U846" s="361"/>
      <c r="V846" s="361"/>
      <c r="W846" s="361"/>
      <c r="X846" s="361"/>
      <c r="Y846" s="361"/>
      <c r="Z846" s="361"/>
      <c r="AA846" s="361"/>
      <c r="AB846" s="361"/>
      <c r="AC846" s="361"/>
      <c r="AD846" s="361"/>
      <c r="AE846" s="361"/>
    </row>
    <row r="847">
      <c r="A847" s="361"/>
      <c r="B847" s="361"/>
      <c r="C847" s="361"/>
      <c r="D847" s="361"/>
      <c r="E847" s="361"/>
      <c r="F847" s="361"/>
      <c r="G847" s="361"/>
      <c r="H847" s="361"/>
      <c r="I847" s="361"/>
      <c r="J847" s="361"/>
      <c r="K847" s="361"/>
      <c r="L847" s="361"/>
      <c r="M847" s="361"/>
      <c r="N847" s="361"/>
      <c r="O847" s="361"/>
      <c r="P847" s="361"/>
      <c r="Q847" s="361"/>
      <c r="R847" s="361"/>
      <c r="S847" s="361"/>
      <c r="T847" s="361"/>
      <c r="U847" s="361"/>
      <c r="V847" s="361"/>
      <c r="W847" s="361"/>
      <c r="X847" s="361"/>
      <c r="Y847" s="361"/>
      <c r="Z847" s="361"/>
      <c r="AA847" s="361"/>
      <c r="AB847" s="361"/>
      <c r="AC847" s="361"/>
      <c r="AD847" s="361"/>
      <c r="AE847" s="361"/>
    </row>
    <row r="848">
      <c r="A848" s="361"/>
      <c r="B848" s="361"/>
      <c r="C848" s="361"/>
      <c r="D848" s="361"/>
      <c r="E848" s="361"/>
      <c r="F848" s="361"/>
      <c r="G848" s="361"/>
      <c r="H848" s="361"/>
      <c r="I848" s="361"/>
      <c r="J848" s="361"/>
      <c r="K848" s="361"/>
      <c r="L848" s="361"/>
      <c r="M848" s="361"/>
      <c r="N848" s="361"/>
      <c r="O848" s="361"/>
      <c r="P848" s="361"/>
      <c r="Q848" s="361"/>
      <c r="R848" s="361"/>
      <c r="S848" s="361"/>
      <c r="T848" s="361"/>
      <c r="U848" s="361"/>
      <c r="V848" s="361"/>
      <c r="W848" s="361"/>
      <c r="X848" s="361"/>
      <c r="Y848" s="361"/>
      <c r="Z848" s="361"/>
      <c r="AA848" s="361"/>
      <c r="AB848" s="361"/>
      <c r="AC848" s="361"/>
      <c r="AD848" s="361"/>
      <c r="AE848" s="361"/>
    </row>
    <row r="849">
      <c r="A849" s="361"/>
      <c r="B849" s="361"/>
      <c r="C849" s="361"/>
      <c r="D849" s="361"/>
      <c r="E849" s="361"/>
      <c r="F849" s="361"/>
      <c r="G849" s="361"/>
      <c r="H849" s="361"/>
      <c r="I849" s="361"/>
      <c r="J849" s="361"/>
      <c r="K849" s="361"/>
      <c r="L849" s="361"/>
      <c r="M849" s="361"/>
      <c r="N849" s="361"/>
      <c r="O849" s="361"/>
      <c r="P849" s="361"/>
      <c r="Q849" s="361"/>
      <c r="R849" s="361"/>
      <c r="S849" s="361"/>
      <c r="T849" s="361"/>
      <c r="U849" s="361"/>
      <c r="V849" s="361"/>
      <c r="W849" s="361"/>
      <c r="X849" s="361"/>
      <c r="Y849" s="361"/>
      <c r="Z849" s="361"/>
      <c r="AA849" s="361"/>
      <c r="AB849" s="361"/>
      <c r="AC849" s="361"/>
      <c r="AD849" s="361"/>
      <c r="AE849" s="361"/>
    </row>
    <row r="850">
      <c r="A850" s="361"/>
      <c r="B850" s="361"/>
      <c r="C850" s="361"/>
      <c r="D850" s="361"/>
      <c r="E850" s="361"/>
      <c r="F850" s="361"/>
      <c r="G850" s="361"/>
      <c r="H850" s="361"/>
      <c r="I850" s="361"/>
      <c r="J850" s="361"/>
      <c r="K850" s="361"/>
      <c r="L850" s="361"/>
      <c r="M850" s="361"/>
      <c r="N850" s="361"/>
      <c r="O850" s="361"/>
      <c r="P850" s="361"/>
      <c r="Q850" s="361"/>
      <c r="R850" s="361"/>
      <c r="S850" s="361"/>
      <c r="T850" s="361"/>
      <c r="U850" s="361"/>
      <c r="V850" s="361"/>
      <c r="W850" s="361"/>
      <c r="X850" s="361"/>
      <c r="Y850" s="361"/>
      <c r="Z850" s="361"/>
      <c r="AA850" s="361"/>
      <c r="AB850" s="361"/>
      <c r="AC850" s="361"/>
      <c r="AD850" s="361"/>
      <c r="AE850" s="361"/>
    </row>
    <row r="851">
      <c r="A851" s="361"/>
      <c r="B851" s="361"/>
      <c r="C851" s="361"/>
      <c r="D851" s="361"/>
      <c r="E851" s="361"/>
      <c r="F851" s="361"/>
      <c r="G851" s="361"/>
      <c r="H851" s="361"/>
      <c r="I851" s="361"/>
      <c r="J851" s="361"/>
      <c r="K851" s="361"/>
      <c r="L851" s="361"/>
      <c r="M851" s="361"/>
      <c r="N851" s="361"/>
      <c r="O851" s="361"/>
      <c r="P851" s="361"/>
      <c r="Q851" s="361"/>
      <c r="R851" s="361"/>
      <c r="S851" s="361"/>
      <c r="T851" s="361"/>
      <c r="U851" s="361"/>
      <c r="V851" s="361"/>
      <c r="W851" s="361"/>
      <c r="X851" s="361"/>
      <c r="Y851" s="361"/>
      <c r="Z851" s="361"/>
      <c r="AA851" s="361"/>
      <c r="AB851" s="361"/>
      <c r="AC851" s="361"/>
      <c r="AD851" s="361"/>
      <c r="AE851" s="361"/>
    </row>
    <row r="852">
      <c r="A852" s="361"/>
      <c r="B852" s="361"/>
      <c r="C852" s="361"/>
      <c r="D852" s="361"/>
      <c r="E852" s="361"/>
      <c r="F852" s="361"/>
      <c r="G852" s="361"/>
      <c r="H852" s="361"/>
      <c r="I852" s="361"/>
      <c r="J852" s="361"/>
      <c r="K852" s="361"/>
      <c r="L852" s="361"/>
      <c r="M852" s="361"/>
      <c r="N852" s="361"/>
      <c r="O852" s="361"/>
      <c r="P852" s="361"/>
      <c r="Q852" s="361"/>
      <c r="R852" s="361"/>
      <c r="S852" s="361"/>
      <c r="T852" s="361"/>
      <c r="U852" s="361"/>
      <c r="V852" s="361"/>
      <c r="W852" s="361"/>
      <c r="X852" s="361"/>
      <c r="Y852" s="361"/>
      <c r="Z852" s="361"/>
      <c r="AA852" s="361"/>
      <c r="AB852" s="361"/>
      <c r="AC852" s="361"/>
      <c r="AD852" s="361"/>
      <c r="AE852" s="361"/>
    </row>
    <row r="853">
      <c r="A853" s="361"/>
      <c r="B853" s="361"/>
      <c r="C853" s="361"/>
      <c r="D853" s="361"/>
      <c r="E853" s="361"/>
      <c r="F853" s="361"/>
      <c r="G853" s="361"/>
      <c r="H853" s="361"/>
      <c r="I853" s="361"/>
      <c r="J853" s="361"/>
      <c r="K853" s="361"/>
      <c r="L853" s="361"/>
      <c r="M853" s="361"/>
      <c r="N853" s="361"/>
      <c r="O853" s="361"/>
      <c r="P853" s="361"/>
      <c r="Q853" s="361"/>
      <c r="R853" s="361"/>
      <c r="S853" s="361"/>
      <c r="T853" s="361"/>
      <c r="U853" s="361"/>
      <c r="V853" s="361"/>
      <c r="W853" s="361"/>
      <c r="X853" s="361"/>
      <c r="Y853" s="361"/>
      <c r="Z853" s="361"/>
      <c r="AA853" s="361"/>
      <c r="AB853" s="361"/>
      <c r="AC853" s="361"/>
      <c r="AD853" s="361"/>
      <c r="AE853" s="361"/>
    </row>
    <row r="854">
      <c r="A854" s="361"/>
      <c r="B854" s="361"/>
      <c r="C854" s="361"/>
      <c r="D854" s="361"/>
      <c r="E854" s="361"/>
      <c r="F854" s="361"/>
      <c r="G854" s="361"/>
      <c r="H854" s="361"/>
      <c r="I854" s="361"/>
      <c r="J854" s="361"/>
      <c r="K854" s="361"/>
      <c r="L854" s="361"/>
      <c r="M854" s="361"/>
      <c r="N854" s="361"/>
      <c r="O854" s="361"/>
      <c r="P854" s="361"/>
      <c r="Q854" s="361"/>
      <c r="R854" s="361"/>
      <c r="S854" s="361"/>
      <c r="T854" s="361"/>
      <c r="U854" s="361"/>
      <c r="V854" s="361"/>
      <c r="W854" s="361"/>
      <c r="X854" s="361"/>
      <c r="Y854" s="361"/>
      <c r="Z854" s="361"/>
      <c r="AA854" s="361"/>
      <c r="AB854" s="361"/>
      <c r="AC854" s="361"/>
      <c r="AD854" s="361"/>
      <c r="AE854" s="361"/>
    </row>
    <row r="855">
      <c r="A855" s="361"/>
      <c r="B855" s="361"/>
      <c r="C855" s="361"/>
      <c r="D855" s="361"/>
      <c r="E855" s="361"/>
      <c r="F855" s="361"/>
      <c r="G855" s="361"/>
      <c r="H855" s="361"/>
      <c r="I855" s="361"/>
      <c r="J855" s="361"/>
      <c r="K855" s="361"/>
      <c r="L855" s="361"/>
      <c r="M855" s="361"/>
      <c r="N855" s="361"/>
      <c r="O855" s="361"/>
      <c r="P855" s="361"/>
      <c r="Q855" s="361"/>
      <c r="R855" s="361"/>
      <c r="S855" s="361"/>
      <c r="T855" s="361"/>
      <c r="U855" s="361"/>
      <c r="V855" s="361"/>
      <c r="W855" s="361"/>
      <c r="X855" s="361"/>
      <c r="Y855" s="361"/>
      <c r="Z855" s="361"/>
      <c r="AA855" s="361"/>
      <c r="AB855" s="361"/>
      <c r="AC855" s="361"/>
      <c r="AD855" s="361"/>
      <c r="AE855" s="361"/>
    </row>
    <row r="856">
      <c r="A856" s="361"/>
      <c r="B856" s="361"/>
      <c r="C856" s="361"/>
      <c r="D856" s="361"/>
      <c r="E856" s="361"/>
      <c r="F856" s="361"/>
      <c r="G856" s="361"/>
      <c r="H856" s="361"/>
      <c r="I856" s="361"/>
      <c r="J856" s="361"/>
      <c r="K856" s="361"/>
      <c r="L856" s="361"/>
      <c r="M856" s="361"/>
      <c r="N856" s="361"/>
      <c r="O856" s="361"/>
      <c r="P856" s="361"/>
      <c r="Q856" s="361"/>
      <c r="R856" s="361"/>
      <c r="S856" s="361"/>
      <c r="T856" s="361"/>
      <c r="U856" s="361"/>
      <c r="V856" s="361"/>
      <c r="W856" s="361"/>
      <c r="X856" s="361"/>
      <c r="Y856" s="361"/>
      <c r="Z856" s="361"/>
      <c r="AA856" s="361"/>
      <c r="AB856" s="361"/>
      <c r="AC856" s="361"/>
      <c r="AD856" s="361"/>
      <c r="AE856" s="361"/>
    </row>
    <row r="857">
      <c r="A857" s="361"/>
      <c r="B857" s="361"/>
      <c r="C857" s="361"/>
      <c r="D857" s="361"/>
      <c r="E857" s="361"/>
      <c r="F857" s="361"/>
      <c r="G857" s="361"/>
      <c r="H857" s="361"/>
      <c r="I857" s="361"/>
      <c r="J857" s="361"/>
      <c r="K857" s="361"/>
      <c r="L857" s="361"/>
      <c r="M857" s="361"/>
      <c r="N857" s="361"/>
      <c r="O857" s="361"/>
      <c r="P857" s="361"/>
      <c r="Q857" s="361"/>
      <c r="R857" s="361"/>
      <c r="S857" s="361"/>
      <c r="T857" s="361"/>
      <c r="U857" s="361"/>
      <c r="V857" s="361"/>
      <c r="W857" s="361"/>
      <c r="X857" s="361"/>
      <c r="Y857" s="361"/>
      <c r="Z857" s="361"/>
      <c r="AA857" s="361"/>
      <c r="AB857" s="361"/>
      <c r="AC857" s="361"/>
      <c r="AD857" s="361"/>
      <c r="AE857" s="361"/>
    </row>
    <row r="858">
      <c r="A858" s="361"/>
      <c r="B858" s="361"/>
      <c r="C858" s="361"/>
      <c r="D858" s="361"/>
      <c r="E858" s="361"/>
      <c r="F858" s="361"/>
      <c r="G858" s="361"/>
      <c r="H858" s="361"/>
      <c r="I858" s="361"/>
      <c r="J858" s="361"/>
      <c r="K858" s="361"/>
      <c r="L858" s="361"/>
      <c r="M858" s="361"/>
      <c r="N858" s="361"/>
      <c r="O858" s="361"/>
      <c r="P858" s="361"/>
      <c r="Q858" s="361"/>
      <c r="R858" s="361"/>
      <c r="S858" s="361"/>
      <c r="T858" s="361"/>
      <c r="U858" s="361"/>
      <c r="V858" s="361"/>
      <c r="W858" s="361"/>
      <c r="X858" s="361"/>
      <c r="Y858" s="361"/>
      <c r="Z858" s="361"/>
      <c r="AA858" s="361"/>
      <c r="AB858" s="361"/>
      <c r="AC858" s="361"/>
      <c r="AD858" s="361"/>
      <c r="AE858" s="361"/>
    </row>
    <row r="859">
      <c r="A859" s="361"/>
      <c r="B859" s="361"/>
      <c r="C859" s="361"/>
      <c r="D859" s="361"/>
      <c r="E859" s="361"/>
      <c r="F859" s="361"/>
      <c r="G859" s="361"/>
      <c r="H859" s="361"/>
      <c r="I859" s="361"/>
      <c r="J859" s="361"/>
      <c r="K859" s="361"/>
      <c r="L859" s="361"/>
      <c r="M859" s="361"/>
      <c r="N859" s="361"/>
      <c r="O859" s="361"/>
      <c r="P859" s="361"/>
      <c r="Q859" s="361"/>
      <c r="R859" s="361"/>
      <c r="S859" s="361"/>
      <c r="T859" s="361"/>
      <c r="U859" s="361"/>
      <c r="V859" s="361"/>
      <c r="W859" s="361"/>
      <c r="X859" s="361"/>
      <c r="Y859" s="361"/>
      <c r="Z859" s="361"/>
      <c r="AA859" s="361"/>
      <c r="AB859" s="361"/>
      <c r="AC859" s="361"/>
      <c r="AD859" s="361"/>
      <c r="AE859" s="361"/>
    </row>
    <row r="860">
      <c r="A860" s="361"/>
      <c r="B860" s="361"/>
      <c r="C860" s="361"/>
      <c r="D860" s="361"/>
      <c r="E860" s="361"/>
      <c r="F860" s="361"/>
      <c r="G860" s="361"/>
      <c r="H860" s="361"/>
      <c r="I860" s="361"/>
      <c r="J860" s="361"/>
      <c r="K860" s="361"/>
      <c r="L860" s="361"/>
      <c r="M860" s="361"/>
      <c r="N860" s="361"/>
      <c r="O860" s="361"/>
      <c r="P860" s="361"/>
      <c r="Q860" s="361"/>
      <c r="R860" s="361"/>
      <c r="S860" s="361"/>
      <c r="T860" s="361"/>
      <c r="U860" s="361"/>
      <c r="V860" s="361"/>
      <c r="W860" s="361"/>
      <c r="X860" s="361"/>
      <c r="Y860" s="361"/>
      <c r="Z860" s="361"/>
      <c r="AA860" s="361"/>
      <c r="AB860" s="361"/>
      <c r="AC860" s="361"/>
      <c r="AD860" s="361"/>
      <c r="AE860" s="361"/>
    </row>
    <row r="861">
      <c r="A861" s="361"/>
      <c r="B861" s="361"/>
      <c r="C861" s="361"/>
      <c r="D861" s="361"/>
      <c r="E861" s="361"/>
      <c r="F861" s="361"/>
      <c r="G861" s="361"/>
      <c r="H861" s="361"/>
      <c r="I861" s="361"/>
      <c r="J861" s="361"/>
      <c r="K861" s="361"/>
      <c r="L861" s="361"/>
      <c r="M861" s="361"/>
      <c r="N861" s="361"/>
      <c r="O861" s="361"/>
      <c r="P861" s="361"/>
      <c r="Q861" s="361"/>
      <c r="R861" s="361"/>
      <c r="S861" s="361"/>
      <c r="T861" s="361"/>
      <c r="U861" s="361"/>
      <c r="V861" s="361"/>
      <c r="W861" s="361"/>
      <c r="X861" s="361"/>
      <c r="Y861" s="361"/>
      <c r="Z861" s="361"/>
      <c r="AA861" s="361"/>
      <c r="AB861" s="361"/>
      <c r="AC861" s="361"/>
      <c r="AD861" s="361"/>
      <c r="AE861" s="361"/>
    </row>
    <row r="862">
      <c r="A862" s="361"/>
      <c r="B862" s="361"/>
      <c r="C862" s="361"/>
      <c r="D862" s="361"/>
      <c r="E862" s="361"/>
      <c r="F862" s="361"/>
      <c r="G862" s="361"/>
      <c r="H862" s="361"/>
      <c r="I862" s="361"/>
      <c r="J862" s="361"/>
      <c r="K862" s="361"/>
      <c r="L862" s="361"/>
      <c r="M862" s="361"/>
      <c r="N862" s="361"/>
      <c r="O862" s="361"/>
      <c r="P862" s="361"/>
      <c r="Q862" s="361"/>
      <c r="R862" s="361"/>
      <c r="S862" s="361"/>
      <c r="T862" s="361"/>
      <c r="U862" s="361"/>
      <c r="V862" s="361"/>
      <c r="W862" s="361"/>
      <c r="X862" s="361"/>
      <c r="Y862" s="361"/>
      <c r="Z862" s="361"/>
      <c r="AA862" s="361"/>
      <c r="AB862" s="361"/>
      <c r="AC862" s="361"/>
      <c r="AD862" s="361"/>
      <c r="AE862" s="361"/>
    </row>
    <row r="863">
      <c r="A863" s="361"/>
      <c r="B863" s="361"/>
      <c r="C863" s="361"/>
      <c r="D863" s="361"/>
      <c r="E863" s="361"/>
      <c r="F863" s="361"/>
      <c r="G863" s="361"/>
      <c r="H863" s="361"/>
      <c r="I863" s="361"/>
      <c r="J863" s="361"/>
      <c r="K863" s="361"/>
      <c r="L863" s="361"/>
      <c r="M863" s="361"/>
      <c r="N863" s="361"/>
      <c r="O863" s="361"/>
      <c r="P863" s="361"/>
      <c r="Q863" s="361"/>
      <c r="R863" s="361"/>
      <c r="S863" s="361"/>
      <c r="T863" s="361"/>
      <c r="U863" s="361"/>
      <c r="V863" s="361"/>
      <c r="W863" s="361"/>
      <c r="X863" s="361"/>
      <c r="Y863" s="361"/>
      <c r="Z863" s="361"/>
      <c r="AA863" s="361"/>
      <c r="AB863" s="361"/>
      <c r="AC863" s="361"/>
      <c r="AD863" s="361"/>
      <c r="AE863" s="361"/>
    </row>
    <row r="864">
      <c r="A864" s="361"/>
      <c r="B864" s="361"/>
      <c r="C864" s="361"/>
      <c r="D864" s="361"/>
      <c r="E864" s="361"/>
      <c r="F864" s="361"/>
      <c r="G864" s="361"/>
      <c r="H864" s="361"/>
      <c r="I864" s="361"/>
      <c r="J864" s="361"/>
      <c r="K864" s="361"/>
      <c r="L864" s="361"/>
      <c r="M864" s="361"/>
      <c r="N864" s="361"/>
      <c r="O864" s="361"/>
      <c r="P864" s="361"/>
      <c r="Q864" s="361"/>
      <c r="R864" s="361"/>
      <c r="S864" s="361"/>
      <c r="T864" s="361"/>
      <c r="U864" s="361"/>
      <c r="V864" s="361"/>
      <c r="W864" s="361"/>
      <c r="X864" s="361"/>
      <c r="Y864" s="361"/>
      <c r="Z864" s="361"/>
      <c r="AA864" s="361"/>
      <c r="AB864" s="361"/>
      <c r="AC864" s="361"/>
      <c r="AD864" s="361"/>
      <c r="AE864" s="361"/>
    </row>
    <row r="865">
      <c r="A865" s="361"/>
      <c r="B865" s="361"/>
      <c r="C865" s="361"/>
      <c r="D865" s="361"/>
      <c r="E865" s="361"/>
      <c r="F865" s="361"/>
      <c r="G865" s="361"/>
      <c r="H865" s="361"/>
      <c r="I865" s="361"/>
      <c r="J865" s="361"/>
      <c r="K865" s="361"/>
      <c r="L865" s="361"/>
      <c r="M865" s="361"/>
      <c r="N865" s="361"/>
      <c r="O865" s="361"/>
      <c r="P865" s="361"/>
      <c r="Q865" s="361"/>
      <c r="R865" s="361"/>
      <c r="S865" s="361"/>
      <c r="T865" s="361"/>
      <c r="U865" s="361"/>
      <c r="V865" s="361"/>
      <c r="W865" s="361"/>
      <c r="X865" s="361"/>
      <c r="Y865" s="361"/>
      <c r="Z865" s="361"/>
      <c r="AA865" s="361"/>
      <c r="AB865" s="361"/>
      <c r="AC865" s="361"/>
      <c r="AD865" s="361"/>
      <c r="AE865" s="361"/>
    </row>
    <row r="866">
      <c r="A866" s="361"/>
      <c r="B866" s="361"/>
      <c r="C866" s="361"/>
      <c r="D866" s="361"/>
      <c r="E866" s="361"/>
      <c r="F866" s="361"/>
      <c r="G866" s="361"/>
      <c r="H866" s="361"/>
      <c r="I866" s="361"/>
      <c r="J866" s="361"/>
      <c r="K866" s="361"/>
      <c r="L866" s="361"/>
      <c r="M866" s="361"/>
      <c r="N866" s="361"/>
      <c r="O866" s="361"/>
      <c r="P866" s="361"/>
      <c r="Q866" s="361"/>
      <c r="R866" s="361"/>
      <c r="S866" s="361"/>
      <c r="T866" s="361"/>
      <c r="U866" s="361"/>
      <c r="V866" s="361"/>
      <c r="W866" s="361"/>
      <c r="X866" s="361"/>
      <c r="Y866" s="361"/>
      <c r="Z866" s="361"/>
      <c r="AA866" s="361"/>
      <c r="AB866" s="361"/>
      <c r="AC866" s="361"/>
      <c r="AD866" s="361"/>
      <c r="AE866" s="361"/>
    </row>
    <row r="867">
      <c r="A867" s="361"/>
      <c r="B867" s="361"/>
      <c r="C867" s="361"/>
      <c r="D867" s="361"/>
      <c r="E867" s="361"/>
      <c r="F867" s="361"/>
      <c r="G867" s="361"/>
      <c r="H867" s="361"/>
      <c r="I867" s="361"/>
      <c r="J867" s="361"/>
      <c r="K867" s="361"/>
      <c r="L867" s="361"/>
      <c r="M867" s="361"/>
      <c r="N867" s="361"/>
      <c r="O867" s="361"/>
      <c r="P867" s="361"/>
      <c r="Q867" s="361"/>
      <c r="R867" s="361"/>
      <c r="S867" s="361"/>
      <c r="T867" s="361"/>
      <c r="U867" s="361"/>
      <c r="V867" s="361"/>
      <c r="W867" s="361"/>
      <c r="X867" s="361"/>
      <c r="Y867" s="361"/>
      <c r="Z867" s="361"/>
      <c r="AA867" s="361"/>
      <c r="AB867" s="361"/>
      <c r="AC867" s="361"/>
      <c r="AD867" s="361"/>
      <c r="AE867" s="361"/>
    </row>
    <row r="868">
      <c r="A868" s="361"/>
      <c r="B868" s="361"/>
      <c r="C868" s="361"/>
      <c r="D868" s="361"/>
      <c r="E868" s="361"/>
      <c r="F868" s="361"/>
      <c r="G868" s="361"/>
      <c r="H868" s="361"/>
      <c r="I868" s="361"/>
      <c r="J868" s="361"/>
      <c r="K868" s="361"/>
      <c r="L868" s="361"/>
      <c r="M868" s="361"/>
      <c r="N868" s="361"/>
      <c r="O868" s="361"/>
      <c r="P868" s="361"/>
      <c r="Q868" s="361"/>
      <c r="R868" s="361"/>
      <c r="S868" s="361"/>
      <c r="T868" s="361"/>
      <c r="U868" s="361"/>
      <c r="V868" s="361"/>
      <c r="W868" s="361"/>
      <c r="X868" s="361"/>
      <c r="Y868" s="361"/>
      <c r="Z868" s="361"/>
      <c r="AA868" s="361"/>
      <c r="AB868" s="361"/>
      <c r="AC868" s="361"/>
      <c r="AD868" s="361"/>
      <c r="AE868" s="361"/>
    </row>
    <row r="869">
      <c r="A869" s="361"/>
      <c r="B869" s="361"/>
      <c r="C869" s="361"/>
      <c r="D869" s="361"/>
      <c r="E869" s="361"/>
      <c r="F869" s="361"/>
      <c r="G869" s="361"/>
      <c r="H869" s="361"/>
      <c r="I869" s="361"/>
      <c r="J869" s="361"/>
      <c r="K869" s="361"/>
      <c r="L869" s="361"/>
      <c r="M869" s="361"/>
      <c r="N869" s="361"/>
      <c r="O869" s="361"/>
      <c r="P869" s="361"/>
      <c r="Q869" s="361"/>
      <c r="R869" s="361"/>
      <c r="S869" s="361"/>
      <c r="T869" s="361"/>
      <c r="U869" s="361"/>
      <c r="V869" s="361"/>
      <c r="W869" s="361"/>
      <c r="X869" s="361"/>
      <c r="Y869" s="361"/>
      <c r="Z869" s="361"/>
      <c r="AA869" s="361"/>
      <c r="AB869" s="361"/>
      <c r="AC869" s="361"/>
      <c r="AD869" s="361"/>
      <c r="AE869" s="361"/>
    </row>
    <row r="870">
      <c r="A870" s="361"/>
      <c r="B870" s="361"/>
      <c r="C870" s="361"/>
      <c r="D870" s="361"/>
      <c r="E870" s="361"/>
      <c r="F870" s="361"/>
      <c r="G870" s="361"/>
      <c r="H870" s="361"/>
      <c r="I870" s="361"/>
      <c r="J870" s="361"/>
      <c r="K870" s="361"/>
      <c r="L870" s="361"/>
      <c r="M870" s="361"/>
      <c r="N870" s="361"/>
      <c r="O870" s="361"/>
      <c r="P870" s="361"/>
      <c r="Q870" s="361"/>
      <c r="R870" s="361"/>
      <c r="S870" s="361"/>
      <c r="T870" s="361"/>
      <c r="U870" s="361"/>
      <c r="V870" s="361"/>
      <c r="W870" s="361"/>
      <c r="X870" s="361"/>
      <c r="Y870" s="361"/>
      <c r="Z870" s="361"/>
      <c r="AA870" s="361"/>
      <c r="AB870" s="361"/>
      <c r="AC870" s="361"/>
      <c r="AD870" s="361"/>
      <c r="AE870" s="361"/>
    </row>
    <row r="871">
      <c r="A871" s="361"/>
      <c r="B871" s="361"/>
      <c r="C871" s="361"/>
      <c r="D871" s="361"/>
      <c r="E871" s="361"/>
      <c r="F871" s="361"/>
      <c r="G871" s="361"/>
      <c r="H871" s="361"/>
      <c r="I871" s="361"/>
      <c r="J871" s="361"/>
      <c r="K871" s="361"/>
      <c r="L871" s="361"/>
      <c r="M871" s="361"/>
      <c r="N871" s="361"/>
      <c r="O871" s="361"/>
      <c r="P871" s="361"/>
      <c r="Q871" s="361"/>
      <c r="R871" s="361"/>
      <c r="S871" s="361"/>
      <c r="T871" s="361"/>
      <c r="U871" s="361"/>
      <c r="V871" s="361"/>
      <c r="W871" s="361"/>
      <c r="X871" s="361"/>
      <c r="Y871" s="361"/>
      <c r="Z871" s="361"/>
      <c r="AA871" s="361"/>
      <c r="AB871" s="361"/>
      <c r="AC871" s="361"/>
      <c r="AD871" s="361"/>
      <c r="AE871" s="361"/>
    </row>
    <row r="872">
      <c r="A872" s="361"/>
      <c r="B872" s="361"/>
      <c r="C872" s="361"/>
      <c r="D872" s="361"/>
      <c r="E872" s="361"/>
      <c r="F872" s="361"/>
      <c r="G872" s="361"/>
      <c r="H872" s="361"/>
      <c r="I872" s="361"/>
      <c r="J872" s="361"/>
      <c r="K872" s="361"/>
      <c r="L872" s="361"/>
      <c r="M872" s="361"/>
      <c r="N872" s="361"/>
      <c r="O872" s="361"/>
      <c r="P872" s="361"/>
      <c r="Q872" s="361"/>
      <c r="R872" s="361"/>
      <c r="S872" s="361"/>
      <c r="T872" s="361"/>
      <c r="U872" s="361"/>
      <c r="V872" s="361"/>
      <c r="W872" s="361"/>
      <c r="X872" s="361"/>
      <c r="Y872" s="361"/>
      <c r="Z872" s="361"/>
      <c r="AA872" s="361"/>
      <c r="AB872" s="361"/>
      <c r="AC872" s="361"/>
      <c r="AD872" s="361"/>
      <c r="AE872" s="361"/>
    </row>
    <row r="873">
      <c r="A873" s="361"/>
      <c r="B873" s="361"/>
      <c r="C873" s="361"/>
      <c r="D873" s="361"/>
      <c r="E873" s="361"/>
      <c r="F873" s="361"/>
      <c r="G873" s="361"/>
      <c r="H873" s="361"/>
      <c r="I873" s="361"/>
      <c r="J873" s="361"/>
      <c r="K873" s="361"/>
      <c r="L873" s="361"/>
      <c r="M873" s="361"/>
      <c r="N873" s="361"/>
      <c r="O873" s="361"/>
      <c r="P873" s="361"/>
      <c r="Q873" s="361"/>
      <c r="R873" s="361"/>
      <c r="S873" s="361"/>
      <c r="T873" s="361"/>
      <c r="U873" s="361"/>
      <c r="V873" s="361"/>
      <c r="W873" s="361"/>
      <c r="X873" s="361"/>
      <c r="Y873" s="361"/>
      <c r="Z873" s="361"/>
      <c r="AA873" s="361"/>
      <c r="AB873" s="361"/>
      <c r="AC873" s="361"/>
      <c r="AD873" s="361"/>
      <c r="AE873" s="361"/>
    </row>
    <row r="874">
      <c r="A874" s="361"/>
      <c r="B874" s="361"/>
      <c r="C874" s="361"/>
      <c r="D874" s="361"/>
      <c r="E874" s="361"/>
      <c r="F874" s="361"/>
      <c r="G874" s="361"/>
      <c r="H874" s="361"/>
      <c r="I874" s="361"/>
      <c r="J874" s="361"/>
      <c r="K874" s="361"/>
      <c r="L874" s="361"/>
      <c r="M874" s="361"/>
      <c r="N874" s="361"/>
      <c r="O874" s="361"/>
      <c r="P874" s="361"/>
      <c r="Q874" s="361"/>
      <c r="R874" s="361"/>
      <c r="S874" s="361"/>
      <c r="T874" s="361"/>
      <c r="U874" s="361"/>
      <c r="V874" s="361"/>
      <c r="W874" s="361"/>
      <c r="X874" s="361"/>
      <c r="Y874" s="361"/>
      <c r="Z874" s="361"/>
      <c r="AA874" s="361"/>
      <c r="AB874" s="361"/>
      <c r="AC874" s="361"/>
      <c r="AD874" s="361"/>
      <c r="AE874" s="361"/>
    </row>
    <row r="875">
      <c r="A875" s="361"/>
      <c r="B875" s="361"/>
      <c r="C875" s="361"/>
      <c r="D875" s="361"/>
      <c r="E875" s="361"/>
      <c r="F875" s="361"/>
      <c r="G875" s="361"/>
      <c r="H875" s="361"/>
      <c r="I875" s="361"/>
      <c r="J875" s="361"/>
      <c r="K875" s="361"/>
      <c r="L875" s="361"/>
      <c r="M875" s="361"/>
      <c r="N875" s="361"/>
      <c r="O875" s="361"/>
      <c r="P875" s="361"/>
      <c r="Q875" s="361"/>
      <c r="R875" s="361"/>
      <c r="S875" s="361"/>
      <c r="T875" s="361"/>
      <c r="U875" s="361"/>
      <c r="V875" s="361"/>
      <c r="W875" s="361"/>
      <c r="X875" s="361"/>
      <c r="Y875" s="361"/>
      <c r="Z875" s="361"/>
      <c r="AA875" s="361"/>
      <c r="AB875" s="361"/>
      <c r="AC875" s="361"/>
      <c r="AD875" s="361"/>
      <c r="AE875" s="361"/>
    </row>
    <row r="876">
      <c r="A876" s="361"/>
      <c r="B876" s="361"/>
      <c r="C876" s="361"/>
      <c r="D876" s="361"/>
      <c r="E876" s="361"/>
      <c r="F876" s="361"/>
      <c r="G876" s="361"/>
      <c r="H876" s="361"/>
      <c r="I876" s="361"/>
      <c r="J876" s="361"/>
      <c r="K876" s="361"/>
      <c r="L876" s="361"/>
      <c r="M876" s="361"/>
      <c r="N876" s="361"/>
      <c r="O876" s="361"/>
      <c r="P876" s="361"/>
      <c r="Q876" s="361"/>
      <c r="R876" s="361"/>
      <c r="S876" s="361"/>
      <c r="T876" s="361"/>
      <c r="U876" s="361"/>
      <c r="V876" s="361"/>
      <c r="W876" s="361"/>
      <c r="X876" s="361"/>
      <c r="Y876" s="361"/>
      <c r="Z876" s="361"/>
      <c r="AA876" s="361"/>
      <c r="AB876" s="361"/>
      <c r="AC876" s="361"/>
      <c r="AD876" s="361"/>
      <c r="AE876" s="361"/>
    </row>
    <row r="877">
      <c r="A877" s="361"/>
      <c r="B877" s="361"/>
      <c r="C877" s="361"/>
      <c r="D877" s="361"/>
      <c r="E877" s="361"/>
      <c r="F877" s="361"/>
      <c r="G877" s="361"/>
      <c r="H877" s="361"/>
      <c r="I877" s="361"/>
      <c r="J877" s="361"/>
      <c r="K877" s="361"/>
      <c r="L877" s="361"/>
      <c r="M877" s="361"/>
      <c r="N877" s="361"/>
      <c r="O877" s="361"/>
      <c r="P877" s="361"/>
      <c r="Q877" s="361"/>
      <c r="R877" s="361"/>
      <c r="S877" s="361"/>
      <c r="T877" s="361"/>
      <c r="U877" s="361"/>
      <c r="V877" s="361"/>
      <c r="W877" s="361"/>
      <c r="X877" s="361"/>
      <c r="Y877" s="361"/>
      <c r="Z877" s="361"/>
      <c r="AA877" s="361"/>
      <c r="AB877" s="361"/>
      <c r="AC877" s="361"/>
      <c r="AD877" s="361"/>
      <c r="AE877" s="361"/>
    </row>
    <row r="878">
      <c r="A878" s="361"/>
      <c r="B878" s="361"/>
      <c r="C878" s="361"/>
      <c r="D878" s="361"/>
      <c r="E878" s="361"/>
      <c r="F878" s="361"/>
      <c r="G878" s="361"/>
      <c r="H878" s="361"/>
      <c r="I878" s="361"/>
      <c r="J878" s="361"/>
      <c r="K878" s="361"/>
      <c r="L878" s="361"/>
      <c r="M878" s="361"/>
      <c r="N878" s="361"/>
      <c r="O878" s="361"/>
      <c r="P878" s="361"/>
      <c r="Q878" s="361"/>
      <c r="R878" s="361"/>
      <c r="S878" s="361"/>
      <c r="T878" s="361"/>
      <c r="U878" s="361"/>
      <c r="V878" s="361"/>
      <c r="W878" s="361"/>
      <c r="X878" s="361"/>
      <c r="Y878" s="361"/>
      <c r="Z878" s="361"/>
      <c r="AA878" s="361"/>
      <c r="AB878" s="361"/>
      <c r="AC878" s="361"/>
      <c r="AD878" s="361"/>
      <c r="AE878" s="361"/>
    </row>
    <row r="879">
      <c r="A879" s="361"/>
      <c r="B879" s="361"/>
      <c r="C879" s="361"/>
      <c r="D879" s="361"/>
      <c r="E879" s="361"/>
      <c r="F879" s="361"/>
      <c r="G879" s="361"/>
      <c r="H879" s="361"/>
      <c r="I879" s="361"/>
      <c r="J879" s="361"/>
      <c r="K879" s="361"/>
      <c r="L879" s="361"/>
      <c r="M879" s="361"/>
      <c r="N879" s="361"/>
      <c r="O879" s="361"/>
      <c r="P879" s="361"/>
      <c r="Q879" s="361"/>
      <c r="R879" s="361"/>
      <c r="S879" s="361"/>
      <c r="T879" s="361"/>
      <c r="U879" s="361"/>
      <c r="V879" s="361"/>
      <c r="W879" s="361"/>
      <c r="X879" s="361"/>
      <c r="Y879" s="361"/>
      <c r="Z879" s="361"/>
      <c r="AA879" s="361"/>
      <c r="AB879" s="361"/>
      <c r="AC879" s="361"/>
      <c r="AD879" s="361"/>
      <c r="AE879" s="361"/>
    </row>
    <row r="880">
      <c r="A880" s="361"/>
      <c r="B880" s="361"/>
      <c r="C880" s="361"/>
      <c r="D880" s="361"/>
      <c r="E880" s="361"/>
      <c r="F880" s="361"/>
      <c r="G880" s="361"/>
      <c r="H880" s="361"/>
      <c r="I880" s="361"/>
      <c r="J880" s="361"/>
      <c r="K880" s="361"/>
      <c r="L880" s="361"/>
      <c r="M880" s="361"/>
      <c r="N880" s="361"/>
      <c r="O880" s="361"/>
      <c r="P880" s="361"/>
      <c r="Q880" s="361"/>
      <c r="R880" s="361"/>
      <c r="S880" s="361"/>
      <c r="T880" s="361"/>
      <c r="U880" s="361"/>
      <c r="V880" s="361"/>
      <c r="W880" s="361"/>
      <c r="X880" s="361"/>
      <c r="Y880" s="361"/>
      <c r="Z880" s="361"/>
      <c r="AA880" s="361"/>
      <c r="AB880" s="361"/>
      <c r="AC880" s="361"/>
      <c r="AD880" s="361"/>
      <c r="AE880" s="361"/>
    </row>
    <row r="881">
      <c r="A881" s="361"/>
      <c r="B881" s="361"/>
      <c r="C881" s="361"/>
      <c r="D881" s="361"/>
      <c r="E881" s="361"/>
      <c r="F881" s="361"/>
      <c r="G881" s="361"/>
      <c r="H881" s="361"/>
      <c r="I881" s="361"/>
      <c r="J881" s="361"/>
      <c r="K881" s="361"/>
      <c r="L881" s="361"/>
      <c r="M881" s="361"/>
      <c r="N881" s="361"/>
      <c r="O881" s="361"/>
      <c r="P881" s="361"/>
      <c r="Q881" s="361"/>
      <c r="R881" s="361"/>
      <c r="S881" s="361"/>
      <c r="T881" s="361"/>
      <c r="U881" s="361"/>
      <c r="V881" s="361"/>
      <c r="W881" s="361"/>
      <c r="X881" s="361"/>
      <c r="Y881" s="361"/>
      <c r="Z881" s="361"/>
      <c r="AA881" s="361"/>
      <c r="AB881" s="361"/>
      <c r="AC881" s="361"/>
      <c r="AD881" s="361"/>
      <c r="AE881" s="361"/>
    </row>
    <row r="882">
      <c r="A882" s="361"/>
      <c r="B882" s="361"/>
      <c r="C882" s="361"/>
      <c r="D882" s="361"/>
      <c r="E882" s="361"/>
      <c r="F882" s="361"/>
      <c r="G882" s="361"/>
      <c r="H882" s="361"/>
      <c r="I882" s="361"/>
      <c r="J882" s="361"/>
      <c r="K882" s="361"/>
      <c r="L882" s="361"/>
      <c r="M882" s="361"/>
      <c r="N882" s="361"/>
      <c r="O882" s="361"/>
      <c r="P882" s="361"/>
      <c r="Q882" s="361"/>
      <c r="R882" s="361"/>
      <c r="S882" s="361"/>
      <c r="T882" s="361"/>
      <c r="U882" s="361"/>
      <c r="V882" s="361"/>
      <c r="W882" s="361"/>
      <c r="X882" s="361"/>
      <c r="Y882" s="361"/>
      <c r="Z882" s="361"/>
      <c r="AA882" s="361"/>
      <c r="AB882" s="361"/>
      <c r="AC882" s="361"/>
      <c r="AD882" s="361"/>
      <c r="AE882" s="361"/>
    </row>
    <row r="883">
      <c r="A883" s="361"/>
      <c r="B883" s="361"/>
      <c r="C883" s="361"/>
      <c r="D883" s="361"/>
      <c r="E883" s="361"/>
      <c r="F883" s="361"/>
      <c r="G883" s="361"/>
      <c r="H883" s="361"/>
      <c r="I883" s="361"/>
      <c r="J883" s="361"/>
      <c r="K883" s="361"/>
      <c r="L883" s="361"/>
      <c r="M883" s="361"/>
      <c r="N883" s="361"/>
      <c r="O883" s="361"/>
      <c r="P883" s="361"/>
      <c r="Q883" s="361"/>
      <c r="R883" s="361"/>
      <c r="S883" s="361"/>
      <c r="T883" s="361"/>
      <c r="U883" s="361"/>
      <c r="V883" s="361"/>
      <c r="W883" s="361"/>
      <c r="X883" s="361"/>
      <c r="Y883" s="361"/>
      <c r="Z883" s="361"/>
      <c r="AA883" s="361"/>
      <c r="AB883" s="361"/>
      <c r="AC883" s="361"/>
      <c r="AD883" s="361"/>
      <c r="AE883" s="361"/>
    </row>
    <row r="884">
      <c r="A884" s="361"/>
      <c r="B884" s="361"/>
      <c r="C884" s="361"/>
      <c r="D884" s="361"/>
      <c r="E884" s="361"/>
      <c r="F884" s="361"/>
      <c r="G884" s="361"/>
      <c r="H884" s="361"/>
      <c r="I884" s="361"/>
      <c r="J884" s="361"/>
      <c r="K884" s="361"/>
      <c r="L884" s="361"/>
      <c r="M884" s="361"/>
      <c r="N884" s="361"/>
      <c r="O884" s="361"/>
      <c r="P884" s="361"/>
      <c r="Q884" s="361"/>
      <c r="R884" s="361"/>
      <c r="S884" s="361"/>
      <c r="T884" s="361"/>
      <c r="U884" s="361"/>
      <c r="V884" s="361"/>
      <c r="W884" s="361"/>
      <c r="X884" s="361"/>
      <c r="Y884" s="361"/>
      <c r="Z884" s="361"/>
      <c r="AA884" s="361"/>
      <c r="AB884" s="361"/>
      <c r="AC884" s="361"/>
      <c r="AD884" s="361"/>
      <c r="AE884" s="361"/>
    </row>
    <row r="885">
      <c r="A885" s="361"/>
      <c r="B885" s="361"/>
      <c r="C885" s="361"/>
      <c r="D885" s="361"/>
      <c r="E885" s="361"/>
      <c r="F885" s="361"/>
      <c r="G885" s="361"/>
      <c r="H885" s="361"/>
      <c r="I885" s="361"/>
      <c r="J885" s="361"/>
      <c r="K885" s="361"/>
      <c r="L885" s="361"/>
      <c r="M885" s="361"/>
      <c r="N885" s="361"/>
      <c r="O885" s="361"/>
      <c r="P885" s="361"/>
      <c r="Q885" s="361"/>
      <c r="R885" s="361"/>
      <c r="S885" s="361"/>
      <c r="T885" s="361"/>
      <c r="U885" s="361"/>
      <c r="V885" s="361"/>
      <c r="W885" s="361"/>
      <c r="X885" s="361"/>
      <c r="Y885" s="361"/>
      <c r="Z885" s="361"/>
      <c r="AA885" s="361"/>
      <c r="AB885" s="361"/>
      <c r="AC885" s="361"/>
      <c r="AD885" s="361"/>
      <c r="AE885" s="361"/>
    </row>
    <row r="886">
      <c r="A886" s="361"/>
      <c r="B886" s="361"/>
      <c r="C886" s="361"/>
      <c r="D886" s="361"/>
      <c r="E886" s="361"/>
      <c r="F886" s="361"/>
      <c r="G886" s="361"/>
      <c r="H886" s="361"/>
      <c r="I886" s="361"/>
      <c r="J886" s="361"/>
      <c r="K886" s="361"/>
      <c r="L886" s="361"/>
      <c r="M886" s="361"/>
      <c r="N886" s="361"/>
      <c r="O886" s="361"/>
      <c r="P886" s="361"/>
      <c r="Q886" s="361"/>
      <c r="R886" s="361"/>
      <c r="S886" s="361"/>
      <c r="T886" s="361"/>
      <c r="U886" s="361"/>
      <c r="V886" s="361"/>
      <c r="W886" s="361"/>
      <c r="X886" s="361"/>
      <c r="Y886" s="361"/>
      <c r="Z886" s="361"/>
      <c r="AA886" s="361"/>
      <c r="AB886" s="361"/>
      <c r="AC886" s="361"/>
      <c r="AD886" s="361"/>
      <c r="AE886" s="361"/>
    </row>
    <row r="887">
      <c r="A887" s="361"/>
      <c r="B887" s="361"/>
      <c r="C887" s="361"/>
      <c r="D887" s="361"/>
      <c r="E887" s="361"/>
      <c r="F887" s="361"/>
      <c r="G887" s="361"/>
      <c r="H887" s="361"/>
      <c r="I887" s="361"/>
      <c r="J887" s="361"/>
      <c r="K887" s="361"/>
      <c r="L887" s="361"/>
      <c r="M887" s="361"/>
      <c r="N887" s="361"/>
      <c r="O887" s="361"/>
      <c r="P887" s="361"/>
      <c r="Q887" s="361"/>
      <c r="R887" s="361"/>
      <c r="S887" s="361"/>
      <c r="T887" s="361"/>
      <c r="U887" s="361"/>
      <c r="V887" s="361"/>
      <c r="W887" s="361"/>
      <c r="X887" s="361"/>
      <c r="Y887" s="361"/>
      <c r="Z887" s="361"/>
      <c r="AA887" s="361"/>
      <c r="AB887" s="361"/>
      <c r="AC887" s="361"/>
      <c r="AD887" s="361"/>
      <c r="AE887" s="361"/>
    </row>
    <row r="888">
      <c r="A888" s="361"/>
      <c r="B888" s="361"/>
      <c r="C888" s="361"/>
      <c r="D888" s="361"/>
      <c r="E888" s="361"/>
      <c r="F888" s="361"/>
      <c r="G888" s="361"/>
      <c r="H888" s="361"/>
      <c r="I888" s="361"/>
      <c r="J888" s="361"/>
      <c r="K888" s="361"/>
      <c r="L888" s="361"/>
      <c r="M888" s="361"/>
      <c r="N888" s="361"/>
      <c r="O888" s="361"/>
      <c r="P888" s="361"/>
      <c r="Q888" s="361"/>
      <c r="R888" s="361"/>
      <c r="S888" s="361"/>
      <c r="T888" s="361"/>
      <c r="U888" s="361"/>
      <c r="V888" s="361"/>
      <c r="W888" s="361"/>
      <c r="X888" s="361"/>
      <c r="Y888" s="361"/>
      <c r="Z888" s="361"/>
      <c r="AA888" s="361"/>
      <c r="AB888" s="361"/>
      <c r="AC888" s="361"/>
      <c r="AD888" s="361"/>
      <c r="AE888" s="361"/>
    </row>
    <row r="889">
      <c r="A889" s="361"/>
      <c r="B889" s="361"/>
      <c r="C889" s="361"/>
      <c r="D889" s="361"/>
      <c r="E889" s="361"/>
      <c r="F889" s="361"/>
      <c r="G889" s="361"/>
      <c r="H889" s="361"/>
      <c r="I889" s="361"/>
      <c r="J889" s="361"/>
      <c r="K889" s="361"/>
      <c r="L889" s="361"/>
      <c r="M889" s="361"/>
      <c r="N889" s="361"/>
      <c r="O889" s="361"/>
      <c r="P889" s="361"/>
      <c r="Q889" s="361"/>
      <c r="R889" s="361"/>
      <c r="S889" s="361"/>
      <c r="T889" s="361"/>
      <c r="U889" s="361"/>
      <c r="V889" s="361"/>
      <c r="W889" s="361"/>
      <c r="X889" s="361"/>
      <c r="Y889" s="361"/>
      <c r="Z889" s="361"/>
      <c r="AA889" s="361"/>
      <c r="AB889" s="361"/>
      <c r="AC889" s="361"/>
      <c r="AD889" s="361"/>
      <c r="AE889" s="361"/>
    </row>
    <row r="890">
      <c r="A890" s="361"/>
      <c r="B890" s="361"/>
      <c r="C890" s="361"/>
      <c r="D890" s="361"/>
      <c r="E890" s="361"/>
      <c r="F890" s="361"/>
      <c r="G890" s="361"/>
      <c r="H890" s="361"/>
      <c r="I890" s="361"/>
      <c r="J890" s="361"/>
      <c r="K890" s="361"/>
      <c r="L890" s="361"/>
      <c r="M890" s="361"/>
      <c r="N890" s="361"/>
      <c r="O890" s="361"/>
      <c r="P890" s="361"/>
      <c r="Q890" s="361"/>
      <c r="R890" s="361"/>
      <c r="S890" s="361"/>
      <c r="T890" s="361"/>
      <c r="U890" s="361"/>
      <c r="V890" s="361"/>
      <c r="W890" s="361"/>
      <c r="X890" s="361"/>
      <c r="Y890" s="361"/>
      <c r="Z890" s="361"/>
      <c r="AA890" s="361"/>
      <c r="AB890" s="361"/>
      <c r="AC890" s="361"/>
      <c r="AD890" s="361"/>
      <c r="AE890" s="361"/>
    </row>
    <row r="891">
      <c r="A891" s="361"/>
      <c r="B891" s="361"/>
      <c r="C891" s="361"/>
      <c r="D891" s="361"/>
      <c r="E891" s="361"/>
      <c r="F891" s="361"/>
      <c r="G891" s="361"/>
      <c r="H891" s="361"/>
      <c r="I891" s="361"/>
      <c r="J891" s="361"/>
      <c r="K891" s="361"/>
      <c r="L891" s="361"/>
      <c r="M891" s="361"/>
      <c r="N891" s="361"/>
      <c r="O891" s="361"/>
      <c r="P891" s="361"/>
      <c r="Q891" s="361"/>
      <c r="R891" s="361"/>
      <c r="S891" s="361"/>
      <c r="T891" s="361"/>
      <c r="U891" s="361"/>
      <c r="V891" s="361"/>
      <c r="W891" s="361"/>
      <c r="X891" s="361"/>
      <c r="Y891" s="361"/>
      <c r="Z891" s="361"/>
      <c r="AA891" s="361"/>
      <c r="AB891" s="361"/>
      <c r="AC891" s="361"/>
      <c r="AD891" s="361"/>
      <c r="AE891" s="361"/>
    </row>
    <row r="892">
      <c r="A892" s="361"/>
      <c r="B892" s="361"/>
      <c r="C892" s="361"/>
      <c r="D892" s="361"/>
      <c r="E892" s="361"/>
      <c r="F892" s="361"/>
      <c r="G892" s="361"/>
      <c r="H892" s="361"/>
      <c r="I892" s="361"/>
      <c r="J892" s="361"/>
      <c r="K892" s="361"/>
      <c r="L892" s="361"/>
      <c r="M892" s="361"/>
      <c r="N892" s="361"/>
      <c r="O892" s="361"/>
      <c r="P892" s="361"/>
      <c r="Q892" s="361"/>
      <c r="R892" s="361"/>
      <c r="S892" s="361"/>
      <c r="T892" s="361"/>
      <c r="U892" s="361"/>
      <c r="V892" s="361"/>
      <c r="W892" s="361"/>
      <c r="X892" s="361"/>
      <c r="Y892" s="361"/>
      <c r="Z892" s="361"/>
      <c r="AA892" s="361"/>
      <c r="AB892" s="361"/>
      <c r="AC892" s="361"/>
      <c r="AD892" s="361"/>
      <c r="AE892" s="361"/>
    </row>
    <row r="893">
      <c r="A893" s="361"/>
      <c r="B893" s="361"/>
      <c r="C893" s="361"/>
      <c r="D893" s="361"/>
      <c r="E893" s="361"/>
      <c r="F893" s="361"/>
      <c r="G893" s="361"/>
      <c r="H893" s="361"/>
      <c r="I893" s="361"/>
      <c r="J893" s="361"/>
      <c r="K893" s="361"/>
      <c r="L893" s="361"/>
      <c r="M893" s="361"/>
      <c r="N893" s="361"/>
      <c r="O893" s="361"/>
      <c r="P893" s="361"/>
      <c r="Q893" s="361"/>
      <c r="R893" s="361"/>
      <c r="S893" s="361"/>
      <c r="T893" s="361"/>
      <c r="U893" s="361"/>
      <c r="V893" s="361"/>
      <c r="W893" s="361"/>
      <c r="X893" s="361"/>
      <c r="Y893" s="361"/>
      <c r="Z893" s="361"/>
      <c r="AA893" s="361"/>
      <c r="AB893" s="361"/>
      <c r="AC893" s="361"/>
      <c r="AD893" s="361"/>
      <c r="AE893" s="361"/>
    </row>
    <row r="894">
      <c r="A894" s="361"/>
      <c r="B894" s="361"/>
      <c r="C894" s="361"/>
      <c r="D894" s="361"/>
      <c r="E894" s="361"/>
      <c r="F894" s="361"/>
      <c r="G894" s="361"/>
      <c r="H894" s="361"/>
      <c r="I894" s="361"/>
      <c r="J894" s="361"/>
      <c r="K894" s="361"/>
      <c r="L894" s="361"/>
      <c r="M894" s="361"/>
      <c r="N894" s="361"/>
      <c r="O894" s="361"/>
      <c r="P894" s="361"/>
      <c r="Q894" s="361"/>
      <c r="R894" s="361"/>
      <c r="S894" s="361"/>
      <c r="T894" s="361"/>
      <c r="U894" s="361"/>
      <c r="V894" s="361"/>
      <c r="W894" s="361"/>
      <c r="X894" s="361"/>
      <c r="Y894" s="361"/>
      <c r="Z894" s="361"/>
      <c r="AA894" s="361"/>
      <c r="AB894" s="361"/>
      <c r="AC894" s="361"/>
      <c r="AD894" s="361"/>
      <c r="AE894" s="361"/>
    </row>
    <row r="895">
      <c r="A895" s="361"/>
      <c r="B895" s="361"/>
      <c r="C895" s="361"/>
      <c r="D895" s="361"/>
      <c r="E895" s="361"/>
      <c r="F895" s="361"/>
      <c r="G895" s="361"/>
      <c r="H895" s="361"/>
      <c r="I895" s="361"/>
      <c r="J895" s="361"/>
      <c r="K895" s="361"/>
      <c r="L895" s="361"/>
      <c r="M895" s="361"/>
      <c r="N895" s="361"/>
      <c r="O895" s="361"/>
      <c r="P895" s="361"/>
      <c r="Q895" s="361"/>
      <c r="R895" s="361"/>
      <c r="S895" s="361"/>
      <c r="T895" s="361"/>
      <c r="U895" s="361"/>
      <c r="V895" s="361"/>
      <c r="W895" s="361"/>
      <c r="X895" s="361"/>
      <c r="Y895" s="361"/>
      <c r="Z895" s="361"/>
      <c r="AA895" s="361"/>
      <c r="AB895" s="361"/>
      <c r="AC895" s="361"/>
      <c r="AD895" s="361"/>
      <c r="AE895" s="361"/>
    </row>
    <row r="896">
      <c r="A896" s="361"/>
      <c r="B896" s="361"/>
      <c r="C896" s="361"/>
      <c r="D896" s="361"/>
      <c r="E896" s="361"/>
      <c r="F896" s="361"/>
      <c r="G896" s="361"/>
      <c r="H896" s="361"/>
      <c r="I896" s="361"/>
      <c r="J896" s="361"/>
      <c r="K896" s="361"/>
      <c r="L896" s="361"/>
      <c r="M896" s="361"/>
      <c r="N896" s="361"/>
      <c r="O896" s="361"/>
      <c r="P896" s="361"/>
      <c r="Q896" s="361"/>
      <c r="R896" s="361"/>
      <c r="S896" s="361"/>
      <c r="T896" s="361"/>
      <c r="U896" s="361"/>
      <c r="V896" s="361"/>
      <c r="W896" s="361"/>
      <c r="X896" s="361"/>
      <c r="Y896" s="361"/>
      <c r="Z896" s="361"/>
      <c r="AA896" s="361"/>
      <c r="AB896" s="361"/>
      <c r="AC896" s="361"/>
      <c r="AD896" s="361"/>
      <c r="AE896" s="361"/>
    </row>
    <row r="897">
      <c r="A897" s="361"/>
      <c r="B897" s="361"/>
      <c r="C897" s="361"/>
      <c r="D897" s="361"/>
      <c r="E897" s="361"/>
      <c r="F897" s="361"/>
      <c r="G897" s="361"/>
      <c r="H897" s="361"/>
      <c r="I897" s="361"/>
      <c r="J897" s="361"/>
      <c r="K897" s="361"/>
      <c r="L897" s="361"/>
      <c r="M897" s="361"/>
      <c r="N897" s="361"/>
      <c r="O897" s="361"/>
      <c r="P897" s="361"/>
      <c r="Q897" s="361"/>
      <c r="R897" s="361"/>
      <c r="S897" s="361"/>
      <c r="T897" s="361"/>
      <c r="U897" s="361"/>
      <c r="V897" s="361"/>
      <c r="W897" s="361"/>
      <c r="X897" s="361"/>
      <c r="Y897" s="361"/>
      <c r="Z897" s="361"/>
      <c r="AA897" s="361"/>
      <c r="AB897" s="361"/>
      <c r="AC897" s="361"/>
      <c r="AD897" s="361"/>
      <c r="AE897" s="361"/>
    </row>
    <row r="898">
      <c r="A898" s="361"/>
      <c r="B898" s="361"/>
      <c r="C898" s="361"/>
      <c r="D898" s="361"/>
      <c r="E898" s="361"/>
      <c r="F898" s="361"/>
      <c r="G898" s="361"/>
      <c r="H898" s="361"/>
      <c r="I898" s="361"/>
      <c r="J898" s="361"/>
      <c r="K898" s="361"/>
      <c r="L898" s="361"/>
      <c r="M898" s="361"/>
      <c r="N898" s="361"/>
      <c r="O898" s="361"/>
      <c r="P898" s="361"/>
      <c r="Q898" s="361"/>
      <c r="R898" s="361"/>
      <c r="S898" s="361"/>
      <c r="T898" s="361"/>
      <c r="U898" s="361"/>
      <c r="V898" s="361"/>
      <c r="W898" s="361"/>
      <c r="X898" s="361"/>
      <c r="Y898" s="361"/>
      <c r="Z898" s="361"/>
      <c r="AA898" s="361"/>
      <c r="AB898" s="361"/>
      <c r="AC898" s="361"/>
      <c r="AD898" s="361"/>
      <c r="AE898" s="361"/>
    </row>
    <row r="899">
      <c r="A899" s="361"/>
      <c r="B899" s="361"/>
      <c r="C899" s="361"/>
      <c r="D899" s="361"/>
      <c r="E899" s="361"/>
      <c r="F899" s="361"/>
      <c r="G899" s="361"/>
      <c r="H899" s="361"/>
      <c r="I899" s="361"/>
      <c r="J899" s="361"/>
      <c r="K899" s="361"/>
      <c r="L899" s="361"/>
      <c r="M899" s="361"/>
      <c r="N899" s="361"/>
      <c r="O899" s="361"/>
      <c r="P899" s="361"/>
      <c r="Q899" s="361"/>
      <c r="R899" s="361"/>
      <c r="S899" s="361"/>
      <c r="T899" s="361"/>
      <c r="U899" s="361"/>
      <c r="V899" s="361"/>
      <c r="W899" s="361"/>
      <c r="X899" s="361"/>
      <c r="Y899" s="361"/>
      <c r="Z899" s="361"/>
      <c r="AA899" s="361"/>
      <c r="AB899" s="361"/>
      <c r="AC899" s="361"/>
      <c r="AD899" s="361"/>
      <c r="AE899" s="361"/>
    </row>
    <row r="900">
      <c r="A900" s="361"/>
      <c r="B900" s="361"/>
      <c r="C900" s="361"/>
      <c r="D900" s="361"/>
      <c r="E900" s="361"/>
      <c r="F900" s="361"/>
      <c r="G900" s="361"/>
      <c r="H900" s="361"/>
      <c r="I900" s="361"/>
      <c r="J900" s="361"/>
      <c r="K900" s="361"/>
      <c r="L900" s="361"/>
      <c r="M900" s="361"/>
      <c r="N900" s="361"/>
      <c r="O900" s="361"/>
      <c r="P900" s="361"/>
      <c r="Q900" s="361"/>
      <c r="R900" s="361"/>
      <c r="S900" s="361"/>
      <c r="T900" s="361"/>
      <c r="U900" s="361"/>
      <c r="V900" s="361"/>
      <c r="W900" s="361"/>
      <c r="X900" s="361"/>
      <c r="Y900" s="361"/>
      <c r="Z900" s="361"/>
      <c r="AA900" s="361"/>
      <c r="AB900" s="361"/>
      <c r="AC900" s="361"/>
      <c r="AD900" s="361"/>
      <c r="AE900" s="361"/>
    </row>
    <row r="901">
      <c r="A901" s="361"/>
      <c r="B901" s="361"/>
      <c r="C901" s="361"/>
      <c r="D901" s="361"/>
      <c r="E901" s="361"/>
      <c r="F901" s="361"/>
      <c r="G901" s="361"/>
      <c r="H901" s="361"/>
      <c r="I901" s="361"/>
      <c r="J901" s="361"/>
      <c r="K901" s="361"/>
      <c r="L901" s="361"/>
      <c r="M901" s="361"/>
      <c r="N901" s="361"/>
      <c r="O901" s="361"/>
      <c r="P901" s="361"/>
      <c r="Q901" s="361"/>
      <c r="R901" s="361"/>
      <c r="S901" s="361"/>
      <c r="T901" s="361"/>
      <c r="U901" s="361"/>
      <c r="V901" s="361"/>
      <c r="W901" s="361"/>
      <c r="X901" s="361"/>
      <c r="Y901" s="361"/>
      <c r="Z901" s="361"/>
      <c r="AA901" s="361"/>
      <c r="AB901" s="361"/>
      <c r="AC901" s="361"/>
      <c r="AD901" s="361"/>
      <c r="AE901" s="361"/>
    </row>
    <row r="902">
      <c r="A902" s="361"/>
      <c r="B902" s="361"/>
      <c r="C902" s="361"/>
      <c r="D902" s="361"/>
      <c r="E902" s="361"/>
      <c r="F902" s="361"/>
      <c r="G902" s="361"/>
      <c r="H902" s="361"/>
      <c r="I902" s="361"/>
      <c r="J902" s="361"/>
      <c r="K902" s="361"/>
      <c r="L902" s="361"/>
      <c r="M902" s="361"/>
      <c r="N902" s="361"/>
      <c r="O902" s="361"/>
      <c r="P902" s="361"/>
      <c r="Q902" s="361"/>
      <c r="R902" s="361"/>
      <c r="S902" s="361"/>
      <c r="T902" s="361"/>
      <c r="U902" s="361"/>
      <c r="V902" s="361"/>
      <c r="W902" s="361"/>
      <c r="X902" s="361"/>
      <c r="Y902" s="361"/>
      <c r="Z902" s="361"/>
      <c r="AA902" s="361"/>
      <c r="AB902" s="361"/>
      <c r="AC902" s="361"/>
      <c r="AD902" s="361"/>
      <c r="AE902" s="361"/>
    </row>
    <row r="903">
      <c r="A903" s="361"/>
      <c r="B903" s="361"/>
      <c r="C903" s="361"/>
      <c r="D903" s="361"/>
      <c r="E903" s="361"/>
      <c r="F903" s="361"/>
      <c r="G903" s="361"/>
      <c r="H903" s="361"/>
      <c r="I903" s="361"/>
      <c r="J903" s="361"/>
      <c r="K903" s="361"/>
      <c r="L903" s="361"/>
      <c r="M903" s="361"/>
      <c r="N903" s="361"/>
      <c r="O903" s="361"/>
      <c r="P903" s="361"/>
      <c r="Q903" s="361"/>
      <c r="R903" s="361"/>
      <c r="S903" s="361"/>
      <c r="T903" s="361"/>
      <c r="U903" s="361"/>
      <c r="V903" s="361"/>
      <c r="W903" s="361"/>
      <c r="X903" s="361"/>
      <c r="Y903" s="361"/>
      <c r="Z903" s="361"/>
      <c r="AA903" s="361"/>
      <c r="AB903" s="361"/>
      <c r="AC903" s="361"/>
      <c r="AD903" s="361"/>
      <c r="AE903" s="361"/>
    </row>
    <row r="904">
      <c r="A904" s="361"/>
      <c r="B904" s="361"/>
      <c r="C904" s="361"/>
      <c r="D904" s="361"/>
      <c r="E904" s="361"/>
      <c r="F904" s="361"/>
      <c r="G904" s="361"/>
      <c r="H904" s="361"/>
      <c r="I904" s="361"/>
      <c r="J904" s="361"/>
      <c r="K904" s="361"/>
      <c r="L904" s="361"/>
      <c r="M904" s="361"/>
      <c r="N904" s="361"/>
      <c r="O904" s="361"/>
      <c r="P904" s="361"/>
      <c r="Q904" s="361"/>
      <c r="R904" s="361"/>
      <c r="S904" s="361"/>
      <c r="T904" s="361"/>
      <c r="U904" s="361"/>
      <c r="V904" s="361"/>
      <c r="W904" s="361"/>
      <c r="X904" s="361"/>
      <c r="Y904" s="361"/>
      <c r="Z904" s="361"/>
      <c r="AA904" s="361"/>
      <c r="AB904" s="361"/>
      <c r="AC904" s="361"/>
      <c r="AD904" s="361"/>
      <c r="AE904" s="361"/>
    </row>
    <row r="905">
      <c r="A905" s="361"/>
      <c r="B905" s="361"/>
      <c r="C905" s="361"/>
      <c r="D905" s="361"/>
      <c r="E905" s="361"/>
      <c r="F905" s="361"/>
      <c r="G905" s="361"/>
      <c r="H905" s="361"/>
      <c r="I905" s="361"/>
      <c r="J905" s="361"/>
      <c r="K905" s="361"/>
      <c r="L905" s="361"/>
      <c r="M905" s="361"/>
      <c r="N905" s="361"/>
      <c r="O905" s="361"/>
      <c r="P905" s="361"/>
      <c r="Q905" s="361"/>
      <c r="R905" s="361"/>
      <c r="S905" s="361"/>
      <c r="T905" s="361"/>
      <c r="U905" s="361"/>
      <c r="V905" s="361"/>
      <c r="W905" s="361"/>
      <c r="X905" s="361"/>
      <c r="Y905" s="361"/>
      <c r="Z905" s="361"/>
      <c r="AA905" s="361"/>
      <c r="AB905" s="361"/>
      <c r="AC905" s="361"/>
      <c r="AD905" s="361"/>
      <c r="AE905" s="361"/>
    </row>
    <row r="906">
      <c r="A906" s="361"/>
      <c r="B906" s="361"/>
      <c r="C906" s="361"/>
      <c r="D906" s="361"/>
      <c r="E906" s="361"/>
      <c r="F906" s="361"/>
      <c r="G906" s="361"/>
      <c r="H906" s="361"/>
      <c r="I906" s="361"/>
      <c r="J906" s="361"/>
      <c r="K906" s="361"/>
      <c r="L906" s="361"/>
      <c r="M906" s="361"/>
      <c r="N906" s="361"/>
      <c r="O906" s="361"/>
      <c r="P906" s="361"/>
      <c r="Q906" s="361"/>
      <c r="R906" s="361"/>
      <c r="S906" s="361"/>
      <c r="T906" s="361"/>
      <c r="U906" s="361"/>
      <c r="V906" s="361"/>
      <c r="W906" s="361"/>
      <c r="X906" s="361"/>
      <c r="Y906" s="361"/>
      <c r="Z906" s="361"/>
      <c r="AA906" s="361"/>
      <c r="AB906" s="361"/>
      <c r="AC906" s="361"/>
      <c r="AD906" s="361"/>
      <c r="AE906" s="361"/>
    </row>
    <row r="907">
      <c r="A907" s="361"/>
      <c r="B907" s="361"/>
      <c r="C907" s="361"/>
      <c r="D907" s="361"/>
      <c r="E907" s="361"/>
      <c r="F907" s="361"/>
      <c r="G907" s="361"/>
      <c r="H907" s="361"/>
      <c r="I907" s="361"/>
      <c r="J907" s="361"/>
      <c r="K907" s="361"/>
      <c r="L907" s="361"/>
      <c r="M907" s="361"/>
      <c r="N907" s="361"/>
      <c r="O907" s="361"/>
      <c r="P907" s="361"/>
      <c r="Q907" s="361"/>
      <c r="R907" s="361"/>
      <c r="S907" s="361"/>
      <c r="T907" s="361"/>
      <c r="U907" s="361"/>
      <c r="V907" s="361"/>
      <c r="W907" s="361"/>
      <c r="X907" s="361"/>
      <c r="Y907" s="361"/>
      <c r="Z907" s="361"/>
      <c r="AA907" s="361"/>
      <c r="AB907" s="361"/>
      <c r="AC907" s="361"/>
      <c r="AD907" s="361"/>
      <c r="AE907" s="361"/>
    </row>
    <row r="908">
      <c r="A908" s="361"/>
      <c r="B908" s="361"/>
      <c r="C908" s="361"/>
      <c r="D908" s="361"/>
      <c r="E908" s="361"/>
      <c r="F908" s="361"/>
      <c r="G908" s="361"/>
      <c r="H908" s="361"/>
      <c r="I908" s="361"/>
      <c r="J908" s="361"/>
      <c r="K908" s="361"/>
      <c r="L908" s="361"/>
      <c r="M908" s="361"/>
      <c r="N908" s="361"/>
      <c r="O908" s="361"/>
      <c r="P908" s="361"/>
      <c r="Q908" s="361"/>
      <c r="R908" s="361"/>
      <c r="S908" s="361"/>
      <c r="T908" s="361"/>
      <c r="U908" s="361"/>
      <c r="V908" s="361"/>
      <c r="W908" s="361"/>
      <c r="X908" s="361"/>
      <c r="Y908" s="361"/>
      <c r="Z908" s="361"/>
      <c r="AA908" s="361"/>
      <c r="AB908" s="361"/>
      <c r="AC908" s="361"/>
      <c r="AD908" s="361"/>
      <c r="AE908" s="361"/>
    </row>
    <row r="909">
      <c r="A909" s="361"/>
      <c r="B909" s="361"/>
      <c r="C909" s="361"/>
      <c r="D909" s="361"/>
      <c r="E909" s="361"/>
      <c r="F909" s="361"/>
      <c r="G909" s="361"/>
      <c r="H909" s="361"/>
      <c r="I909" s="361"/>
      <c r="J909" s="361"/>
      <c r="K909" s="361"/>
      <c r="L909" s="361"/>
      <c r="M909" s="361"/>
      <c r="N909" s="361"/>
      <c r="O909" s="361"/>
      <c r="P909" s="361"/>
      <c r="Q909" s="361"/>
      <c r="R909" s="361"/>
      <c r="S909" s="361"/>
      <c r="T909" s="361"/>
      <c r="U909" s="361"/>
      <c r="V909" s="361"/>
      <c r="W909" s="361"/>
      <c r="X909" s="361"/>
      <c r="Y909" s="361"/>
      <c r="Z909" s="361"/>
      <c r="AA909" s="361"/>
      <c r="AB909" s="361"/>
      <c r="AC909" s="361"/>
      <c r="AD909" s="361"/>
      <c r="AE909" s="361"/>
    </row>
    <row r="910">
      <c r="A910" s="361"/>
      <c r="B910" s="361"/>
      <c r="C910" s="361"/>
      <c r="D910" s="361"/>
      <c r="E910" s="361"/>
      <c r="F910" s="361"/>
      <c r="G910" s="361"/>
      <c r="H910" s="361"/>
      <c r="I910" s="361"/>
      <c r="J910" s="361"/>
      <c r="K910" s="361"/>
      <c r="L910" s="361"/>
      <c r="M910" s="361"/>
      <c r="N910" s="361"/>
      <c r="O910" s="361"/>
      <c r="P910" s="361"/>
      <c r="Q910" s="361"/>
      <c r="R910" s="361"/>
      <c r="S910" s="361"/>
      <c r="T910" s="361"/>
      <c r="U910" s="361"/>
      <c r="V910" s="361"/>
      <c r="W910" s="361"/>
      <c r="X910" s="361"/>
      <c r="Y910" s="361"/>
      <c r="Z910" s="361"/>
      <c r="AA910" s="361"/>
      <c r="AB910" s="361"/>
      <c r="AC910" s="361"/>
      <c r="AD910" s="361"/>
      <c r="AE910" s="361"/>
    </row>
    <row r="911">
      <c r="A911" s="361"/>
      <c r="B911" s="361"/>
      <c r="C911" s="361"/>
      <c r="D911" s="361"/>
      <c r="E911" s="361"/>
      <c r="F911" s="361"/>
      <c r="G911" s="361"/>
      <c r="H911" s="361"/>
      <c r="I911" s="361"/>
      <c r="J911" s="361"/>
      <c r="K911" s="361"/>
      <c r="L911" s="361"/>
      <c r="M911" s="361"/>
      <c r="N911" s="361"/>
      <c r="O911" s="361"/>
      <c r="P911" s="361"/>
      <c r="Q911" s="361"/>
      <c r="R911" s="361"/>
      <c r="S911" s="361"/>
      <c r="T911" s="361"/>
      <c r="U911" s="361"/>
      <c r="V911" s="361"/>
      <c r="W911" s="361"/>
      <c r="X911" s="361"/>
      <c r="Y911" s="361"/>
      <c r="Z911" s="361"/>
      <c r="AA911" s="361"/>
      <c r="AB911" s="361"/>
      <c r="AC911" s="361"/>
      <c r="AD911" s="361"/>
      <c r="AE911" s="361"/>
    </row>
    <row r="912">
      <c r="A912" s="361"/>
      <c r="B912" s="361"/>
      <c r="C912" s="361"/>
      <c r="D912" s="361"/>
      <c r="E912" s="361"/>
      <c r="F912" s="361"/>
      <c r="G912" s="361"/>
      <c r="H912" s="361"/>
      <c r="I912" s="361"/>
      <c r="J912" s="361"/>
      <c r="K912" s="361"/>
      <c r="L912" s="361"/>
      <c r="M912" s="361"/>
      <c r="N912" s="361"/>
      <c r="O912" s="361"/>
      <c r="P912" s="361"/>
      <c r="Q912" s="361"/>
      <c r="R912" s="361"/>
      <c r="S912" s="361"/>
      <c r="T912" s="361"/>
      <c r="U912" s="361"/>
      <c r="V912" s="361"/>
      <c r="W912" s="361"/>
      <c r="X912" s="361"/>
      <c r="Y912" s="361"/>
      <c r="Z912" s="361"/>
      <c r="AA912" s="361"/>
      <c r="AB912" s="361"/>
      <c r="AC912" s="361"/>
      <c r="AD912" s="361"/>
      <c r="AE912" s="361"/>
    </row>
    <row r="913">
      <c r="A913" s="361"/>
      <c r="B913" s="361"/>
      <c r="C913" s="361"/>
      <c r="D913" s="361"/>
      <c r="E913" s="361"/>
      <c r="F913" s="361"/>
      <c r="G913" s="361"/>
      <c r="H913" s="361"/>
      <c r="I913" s="361"/>
      <c r="J913" s="361"/>
      <c r="K913" s="361"/>
      <c r="L913" s="361"/>
      <c r="M913" s="361"/>
      <c r="N913" s="361"/>
      <c r="O913" s="361"/>
      <c r="P913" s="361"/>
      <c r="Q913" s="361"/>
      <c r="R913" s="361"/>
      <c r="S913" s="361"/>
      <c r="T913" s="361"/>
      <c r="U913" s="361"/>
      <c r="V913" s="361"/>
      <c r="W913" s="361"/>
      <c r="X913" s="361"/>
      <c r="Y913" s="361"/>
      <c r="Z913" s="361"/>
      <c r="AA913" s="361"/>
      <c r="AB913" s="361"/>
      <c r="AC913" s="361"/>
      <c r="AD913" s="361"/>
      <c r="AE913" s="361"/>
    </row>
    <row r="914">
      <c r="A914" s="361"/>
      <c r="B914" s="361"/>
      <c r="C914" s="361"/>
      <c r="D914" s="361"/>
      <c r="E914" s="361"/>
      <c r="F914" s="361"/>
      <c r="G914" s="361"/>
      <c r="H914" s="361"/>
      <c r="I914" s="361"/>
      <c r="J914" s="361"/>
      <c r="K914" s="361"/>
      <c r="L914" s="361"/>
      <c r="M914" s="361"/>
      <c r="N914" s="361"/>
      <c r="O914" s="361"/>
      <c r="P914" s="361"/>
      <c r="Q914" s="361"/>
      <c r="R914" s="361"/>
      <c r="S914" s="361"/>
      <c r="T914" s="361"/>
      <c r="U914" s="361"/>
      <c r="V914" s="361"/>
      <c r="W914" s="361"/>
      <c r="X914" s="361"/>
      <c r="Y914" s="361"/>
      <c r="Z914" s="361"/>
      <c r="AA914" s="361"/>
      <c r="AB914" s="361"/>
      <c r="AC914" s="361"/>
      <c r="AD914" s="361"/>
      <c r="AE914" s="361"/>
    </row>
    <row r="915">
      <c r="A915" s="361"/>
      <c r="B915" s="361"/>
      <c r="C915" s="361"/>
      <c r="D915" s="361"/>
      <c r="E915" s="361"/>
      <c r="F915" s="361"/>
      <c r="G915" s="361"/>
      <c r="H915" s="361"/>
      <c r="I915" s="361"/>
      <c r="J915" s="361"/>
      <c r="K915" s="361"/>
      <c r="L915" s="361"/>
      <c r="M915" s="361"/>
      <c r="N915" s="361"/>
      <c r="O915" s="361"/>
      <c r="P915" s="361"/>
      <c r="Q915" s="361"/>
      <c r="R915" s="361"/>
      <c r="S915" s="361"/>
      <c r="T915" s="361"/>
      <c r="U915" s="361"/>
      <c r="V915" s="361"/>
      <c r="W915" s="361"/>
      <c r="X915" s="361"/>
      <c r="Y915" s="361"/>
      <c r="Z915" s="361"/>
      <c r="AA915" s="361"/>
      <c r="AB915" s="361"/>
      <c r="AC915" s="361"/>
      <c r="AD915" s="361"/>
      <c r="AE915" s="361"/>
    </row>
    <row r="916">
      <c r="A916" s="361"/>
      <c r="B916" s="361"/>
      <c r="C916" s="361"/>
      <c r="D916" s="361"/>
      <c r="E916" s="361"/>
      <c r="F916" s="361"/>
      <c r="G916" s="361"/>
      <c r="H916" s="361"/>
      <c r="I916" s="361"/>
      <c r="J916" s="361"/>
      <c r="K916" s="361"/>
      <c r="L916" s="361"/>
      <c r="M916" s="361"/>
      <c r="N916" s="361"/>
      <c r="O916" s="361"/>
      <c r="P916" s="361"/>
      <c r="Q916" s="361"/>
      <c r="R916" s="361"/>
      <c r="S916" s="361"/>
      <c r="T916" s="361"/>
      <c r="U916" s="361"/>
      <c r="V916" s="361"/>
      <c r="W916" s="361"/>
      <c r="X916" s="361"/>
      <c r="Y916" s="361"/>
      <c r="Z916" s="361"/>
      <c r="AA916" s="361"/>
      <c r="AB916" s="361"/>
      <c r="AC916" s="361"/>
      <c r="AD916" s="361"/>
      <c r="AE916" s="361"/>
    </row>
    <row r="917">
      <c r="A917" s="361"/>
      <c r="B917" s="361"/>
      <c r="C917" s="361"/>
      <c r="D917" s="361"/>
      <c r="E917" s="361"/>
      <c r="F917" s="361"/>
      <c r="G917" s="361"/>
      <c r="H917" s="361"/>
      <c r="I917" s="361"/>
      <c r="J917" s="361"/>
      <c r="K917" s="361"/>
      <c r="L917" s="361"/>
      <c r="M917" s="361"/>
      <c r="N917" s="361"/>
      <c r="O917" s="361"/>
      <c r="P917" s="361"/>
      <c r="Q917" s="361"/>
      <c r="R917" s="361"/>
      <c r="S917" s="361"/>
      <c r="T917" s="361"/>
      <c r="U917" s="361"/>
      <c r="V917" s="361"/>
      <c r="W917" s="361"/>
      <c r="X917" s="361"/>
      <c r="Y917" s="361"/>
      <c r="Z917" s="361"/>
      <c r="AA917" s="361"/>
      <c r="AB917" s="361"/>
      <c r="AC917" s="361"/>
      <c r="AD917" s="361"/>
      <c r="AE917" s="361"/>
    </row>
    <row r="918">
      <c r="A918" s="361"/>
      <c r="B918" s="361"/>
      <c r="C918" s="361"/>
      <c r="D918" s="361"/>
      <c r="E918" s="361"/>
      <c r="F918" s="361"/>
      <c r="G918" s="361"/>
      <c r="H918" s="361"/>
      <c r="I918" s="361"/>
      <c r="J918" s="361"/>
      <c r="K918" s="361"/>
      <c r="L918" s="361"/>
      <c r="M918" s="361"/>
      <c r="N918" s="361"/>
      <c r="O918" s="361"/>
      <c r="P918" s="361"/>
      <c r="Q918" s="361"/>
      <c r="R918" s="361"/>
      <c r="S918" s="361"/>
      <c r="T918" s="361"/>
      <c r="U918" s="361"/>
      <c r="V918" s="361"/>
      <c r="W918" s="361"/>
      <c r="X918" s="361"/>
      <c r="Y918" s="361"/>
      <c r="Z918" s="361"/>
      <c r="AA918" s="361"/>
      <c r="AB918" s="361"/>
      <c r="AC918" s="361"/>
      <c r="AD918" s="361"/>
      <c r="AE918" s="361"/>
    </row>
    <row r="919">
      <c r="A919" s="361"/>
      <c r="B919" s="361"/>
      <c r="C919" s="361"/>
      <c r="D919" s="361"/>
      <c r="E919" s="361"/>
      <c r="F919" s="361"/>
      <c r="G919" s="361"/>
      <c r="H919" s="361"/>
      <c r="I919" s="361"/>
      <c r="J919" s="361"/>
      <c r="K919" s="361"/>
      <c r="L919" s="361"/>
      <c r="M919" s="361"/>
      <c r="N919" s="361"/>
      <c r="O919" s="361"/>
      <c r="P919" s="361"/>
      <c r="Q919" s="361"/>
      <c r="R919" s="361"/>
      <c r="S919" s="361"/>
      <c r="T919" s="361"/>
      <c r="U919" s="361"/>
      <c r="V919" s="361"/>
      <c r="W919" s="361"/>
      <c r="X919" s="361"/>
      <c r="Y919" s="361"/>
      <c r="Z919" s="361"/>
      <c r="AA919" s="361"/>
      <c r="AB919" s="361"/>
      <c r="AC919" s="361"/>
      <c r="AD919" s="361"/>
      <c r="AE919" s="361"/>
    </row>
    <row r="920">
      <c r="A920" s="361"/>
      <c r="B920" s="361"/>
      <c r="C920" s="361"/>
      <c r="D920" s="361"/>
      <c r="E920" s="361"/>
      <c r="F920" s="361"/>
      <c r="G920" s="361"/>
      <c r="H920" s="361"/>
      <c r="I920" s="361"/>
      <c r="J920" s="361"/>
      <c r="K920" s="361"/>
      <c r="L920" s="361"/>
      <c r="M920" s="361"/>
      <c r="N920" s="361"/>
      <c r="O920" s="361"/>
      <c r="P920" s="361"/>
      <c r="Q920" s="361"/>
      <c r="R920" s="361"/>
      <c r="S920" s="361"/>
      <c r="T920" s="361"/>
      <c r="U920" s="361"/>
      <c r="V920" s="361"/>
      <c r="W920" s="361"/>
      <c r="X920" s="361"/>
      <c r="Y920" s="361"/>
      <c r="Z920" s="361"/>
      <c r="AA920" s="361"/>
      <c r="AB920" s="361"/>
      <c r="AC920" s="361"/>
      <c r="AD920" s="361"/>
      <c r="AE920" s="361"/>
    </row>
    <row r="921">
      <c r="A921" s="361"/>
      <c r="B921" s="361"/>
      <c r="C921" s="361"/>
      <c r="D921" s="361"/>
      <c r="E921" s="361"/>
      <c r="F921" s="361"/>
      <c r="G921" s="361"/>
      <c r="H921" s="361"/>
      <c r="I921" s="361"/>
      <c r="J921" s="361"/>
      <c r="K921" s="361"/>
      <c r="L921" s="361"/>
      <c r="M921" s="361"/>
      <c r="N921" s="361"/>
      <c r="O921" s="361"/>
      <c r="P921" s="361"/>
      <c r="Q921" s="361"/>
      <c r="R921" s="361"/>
      <c r="S921" s="361"/>
      <c r="T921" s="361"/>
      <c r="U921" s="361"/>
      <c r="V921" s="361"/>
      <c r="W921" s="361"/>
      <c r="X921" s="361"/>
      <c r="Y921" s="361"/>
      <c r="Z921" s="361"/>
      <c r="AA921" s="361"/>
      <c r="AB921" s="361"/>
      <c r="AC921" s="361"/>
      <c r="AD921" s="361"/>
      <c r="AE921" s="361"/>
    </row>
    <row r="922">
      <c r="A922" s="361"/>
      <c r="B922" s="361"/>
      <c r="C922" s="361"/>
      <c r="D922" s="361"/>
      <c r="E922" s="361"/>
      <c r="F922" s="361"/>
      <c r="G922" s="361"/>
      <c r="H922" s="361"/>
      <c r="I922" s="361"/>
      <c r="J922" s="361"/>
      <c r="K922" s="361"/>
      <c r="L922" s="361"/>
      <c r="M922" s="361"/>
      <c r="N922" s="361"/>
      <c r="O922" s="361"/>
      <c r="P922" s="361"/>
      <c r="Q922" s="361"/>
      <c r="R922" s="361"/>
      <c r="S922" s="361"/>
      <c r="T922" s="361"/>
      <c r="U922" s="361"/>
      <c r="V922" s="361"/>
      <c r="W922" s="361"/>
      <c r="X922" s="361"/>
      <c r="Y922" s="361"/>
      <c r="Z922" s="361"/>
      <c r="AA922" s="361"/>
      <c r="AB922" s="361"/>
      <c r="AC922" s="361"/>
      <c r="AD922" s="361"/>
      <c r="AE922" s="361"/>
    </row>
    <row r="923">
      <c r="A923" s="361"/>
      <c r="B923" s="361"/>
      <c r="C923" s="361"/>
      <c r="D923" s="361"/>
      <c r="E923" s="361"/>
      <c r="F923" s="361"/>
      <c r="G923" s="361"/>
      <c r="H923" s="361"/>
      <c r="I923" s="361"/>
      <c r="J923" s="361"/>
      <c r="K923" s="361"/>
      <c r="L923" s="361"/>
      <c r="M923" s="361"/>
      <c r="N923" s="361"/>
      <c r="O923" s="361"/>
      <c r="P923" s="361"/>
      <c r="Q923" s="361"/>
      <c r="R923" s="361"/>
      <c r="S923" s="361"/>
      <c r="T923" s="361"/>
      <c r="U923" s="361"/>
      <c r="V923" s="361"/>
      <c r="W923" s="361"/>
      <c r="X923" s="361"/>
      <c r="Y923" s="361"/>
      <c r="Z923" s="361"/>
      <c r="AA923" s="361"/>
      <c r="AB923" s="361"/>
      <c r="AC923" s="361"/>
      <c r="AD923" s="361"/>
      <c r="AE923" s="361"/>
    </row>
    <row r="924">
      <c r="A924" s="361"/>
      <c r="B924" s="361"/>
      <c r="C924" s="361"/>
      <c r="D924" s="361"/>
      <c r="E924" s="361"/>
      <c r="F924" s="361"/>
      <c r="G924" s="361"/>
      <c r="H924" s="361"/>
      <c r="I924" s="361"/>
      <c r="J924" s="361"/>
      <c r="K924" s="361"/>
      <c r="L924" s="361"/>
      <c r="M924" s="361"/>
      <c r="N924" s="361"/>
      <c r="O924" s="361"/>
      <c r="P924" s="361"/>
      <c r="Q924" s="361"/>
      <c r="R924" s="361"/>
      <c r="S924" s="361"/>
      <c r="T924" s="361"/>
      <c r="U924" s="361"/>
      <c r="V924" s="361"/>
      <c r="W924" s="361"/>
      <c r="X924" s="361"/>
      <c r="Y924" s="361"/>
      <c r="Z924" s="361"/>
      <c r="AA924" s="361"/>
      <c r="AB924" s="361"/>
      <c r="AC924" s="361"/>
      <c r="AD924" s="361"/>
      <c r="AE924" s="361"/>
    </row>
    <row r="925">
      <c r="A925" s="361"/>
      <c r="B925" s="361"/>
      <c r="C925" s="361"/>
      <c r="D925" s="361"/>
      <c r="E925" s="361"/>
      <c r="F925" s="361"/>
      <c r="G925" s="361"/>
      <c r="H925" s="361"/>
      <c r="I925" s="361"/>
      <c r="J925" s="361"/>
      <c r="K925" s="361"/>
      <c r="L925" s="361"/>
      <c r="M925" s="361"/>
      <c r="N925" s="361"/>
      <c r="O925" s="361"/>
      <c r="P925" s="361"/>
      <c r="Q925" s="361"/>
      <c r="R925" s="361"/>
      <c r="S925" s="361"/>
      <c r="T925" s="361"/>
      <c r="U925" s="361"/>
      <c r="V925" s="361"/>
      <c r="W925" s="361"/>
      <c r="X925" s="361"/>
      <c r="Y925" s="361"/>
      <c r="Z925" s="361"/>
      <c r="AA925" s="361"/>
      <c r="AB925" s="361"/>
      <c r="AC925" s="361"/>
      <c r="AD925" s="361"/>
      <c r="AE925" s="361"/>
    </row>
    <row r="926">
      <c r="A926" s="361"/>
      <c r="B926" s="361"/>
      <c r="C926" s="361"/>
      <c r="D926" s="361"/>
      <c r="E926" s="361"/>
      <c r="F926" s="361"/>
      <c r="G926" s="361"/>
      <c r="H926" s="361"/>
      <c r="I926" s="361"/>
      <c r="J926" s="361"/>
      <c r="K926" s="361"/>
      <c r="L926" s="361"/>
      <c r="M926" s="361"/>
      <c r="N926" s="361"/>
      <c r="O926" s="361"/>
      <c r="P926" s="361"/>
      <c r="Q926" s="361"/>
      <c r="R926" s="361"/>
      <c r="S926" s="361"/>
      <c r="T926" s="361"/>
      <c r="U926" s="361"/>
      <c r="V926" s="361"/>
      <c r="W926" s="361"/>
      <c r="X926" s="361"/>
      <c r="Y926" s="361"/>
      <c r="Z926" s="361"/>
      <c r="AA926" s="361"/>
      <c r="AB926" s="361"/>
      <c r="AC926" s="361"/>
      <c r="AD926" s="361"/>
      <c r="AE926" s="361"/>
    </row>
    <row r="927">
      <c r="A927" s="361"/>
      <c r="B927" s="361"/>
      <c r="C927" s="361"/>
      <c r="D927" s="361"/>
      <c r="E927" s="361"/>
      <c r="F927" s="361"/>
      <c r="G927" s="361"/>
      <c r="H927" s="361"/>
      <c r="I927" s="361"/>
      <c r="J927" s="361"/>
      <c r="K927" s="361"/>
      <c r="L927" s="361"/>
      <c r="M927" s="361"/>
      <c r="N927" s="361"/>
      <c r="O927" s="361"/>
      <c r="P927" s="361"/>
      <c r="Q927" s="361"/>
      <c r="R927" s="361"/>
      <c r="S927" s="361"/>
      <c r="T927" s="361"/>
      <c r="U927" s="361"/>
      <c r="V927" s="361"/>
      <c r="W927" s="361"/>
      <c r="X927" s="361"/>
      <c r="Y927" s="361"/>
      <c r="Z927" s="361"/>
      <c r="AA927" s="361"/>
      <c r="AB927" s="361"/>
      <c r="AC927" s="361"/>
      <c r="AD927" s="361"/>
      <c r="AE927" s="361"/>
    </row>
    <row r="928">
      <c r="A928" s="361"/>
      <c r="B928" s="361"/>
      <c r="C928" s="361"/>
      <c r="D928" s="361"/>
      <c r="E928" s="361"/>
      <c r="F928" s="361"/>
      <c r="G928" s="361"/>
      <c r="H928" s="361"/>
      <c r="I928" s="361"/>
      <c r="J928" s="361"/>
      <c r="K928" s="361"/>
      <c r="L928" s="361"/>
      <c r="M928" s="361"/>
      <c r="N928" s="361"/>
      <c r="O928" s="361"/>
      <c r="P928" s="361"/>
      <c r="Q928" s="361"/>
      <c r="R928" s="361"/>
      <c r="S928" s="361"/>
      <c r="T928" s="361"/>
      <c r="U928" s="361"/>
      <c r="V928" s="361"/>
      <c r="W928" s="361"/>
      <c r="X928" s="361"/>
      <c r="Y928" s="361"/>
      <c r="Z928" s="361"/>
      <c r="AA928" s="361"/>
      <c r="AB928" s="361"/>
      <c r="AC928" s="361"/>
      <c r="AD928" s="361"/>
      <c r="AE928" s="361"/>
    </row>
    <row r="929">
      <c r="A929" s="361"/>
      <c r="B929" s="361"/>
      <c r="C929" s="361"/>
      <c r="D929" s="361"/>
      <c r="E929" s="361"/>
      <c r="F929" s="361"/>
      <c r="G929" s="361"/>
      <c r="H929" s="361"/>
      <c r="I929" s="361"/>
      <c r="J929" s="361"/>
      <c r="K929" s="361"/>
      <c r="L929" s="361"/>
      <c r="M929" s="361"/>
      <c r="N929" s="361"/>
      <c r="O929" s="361"/>
      <c r="P929" s="361"/>
      <c r="Q929" s="361"/>
      <c r="R929" s="361"/>
      <c r="S929" s="361"/>
      <c r="T929" s="361"/>
      <c r="U929" s="361"/>
      <c r="V929" s="361"/>
      <c r="W929" s="361"/>
      <c r="X929" s="361"/>
      <c r="Y929" s="361"/>
      <c r="Z929" s="361"/>
      <c r="AA929" s="361"/>
      <c r="AB929" s="361"/>
      <c r="AC929" s="361"/>
      <c r="AD929" s="361"/>
      <c r="AE929" s="361"/>
    </row>
    <row r="930">
      <c r="A930" s="361"/>
      <c r="B930" s="361"/>
      <c r="C930" s="361"/>
      <c r="D930" s="361"/>
      <c r="E930" s="361"/>
      <c r="F930" s="361"/>
      <c r="G930" s="361"/>
      <c r="H930" s="361"/>
      <c r="I930" s="361"/>
      <c r="J930" s="361"/>
      <c r="K930" s="361"/>
      <c r="L930" s="361"/>
      <c r="M930" s="361"/>
      <c r="N930" s="361"/>
      <c r="O930" s="361"/>
      <c r="P930" s="361"/>
      <c r="Q930" s="361"/>
      <c r="R930" s="361"/>
      <c r="S930" s="361"/>
      <c r="T930" s="361"/>
      <c r="U930" s="361"/>
      <c r="V930" s="361"/>
      <c r="W930" s="361"/>
      <c r="X930" s="361"/>
      <c r="Y930" s="361"/>
      <c r="Z930" s="361"/>
      <c r="AA930" s="361"/>
      <c r="AB930" s="361"/>
      <c r="AC930" s="361"/>
      <c r="AD930" s="361"/>
      <c r="AE930" s="361"/>
    </row>
    <row r="931">
      <c r="A931" s="361"/>
      <c r="B931" s="361"/>
      <c r="C931" s="361"/>
      <c r="D931" s="361"/>
      <c r="E931" s="361"/>
      <c r="F931" s="361"/>
      <c r="G931" s="361"/>
      <c r="H931" s="361"/>
      <c r="I931" s="361"/>
      <c r="J931" s="361"/>
      <c r="K931" s="361"/>
      <c r="L931" s="361"/>
      <c r="M931" s="361"/>
      <c r="N931" s="361"/>
      <c r="O931" s="361"/>
      <c r="P931" s="361"/>
      <c r="Q931" s="361"/>
      <c r="R931" s="361"/>
      <c r="S931" s="361"/>
      <c r="T931" s="361"/>
      <c r="U931" s="361"/>
      <c r="V931" s="361"/>
      <c r="W931" s="361"/>
      <c r="X931" s="361"/>
      <c r="Y931" s="361"/>
      <c r="Z931" s="361"/>
      <c r="AA931" s="361"/>
      <c r="AB931" s="361"/>
      <c r="AC931" s="361"/>
      <c r="AD931" s="361"/>
      <c r="AE931" s="361"/>
    </row>
    <row r="932">
      <c r="A932" s="361"/>
      <c r="B932" s="361"/>
      <c r="C932" s="361"/>
      <c r="D932" s="361"/>
      <c r="E932" s="361"/>
      <c r="F932" s="361"/>
      <c r="G932" s="361"/>
      <c r="H932" s="361"/>
      <c r="I932" s="361"/>
      <c r="J932" s="361"/>
      <c r="K932" s="361"/>
      <c r="L932" s="361"/>
      <c r="M932" s="361"/>
      <c r="N932" s="361"/>
      <c r="O932" s="361"/>
      <c r="P932" s="361"/>
      <c r="Q932" s="361"/>
      <c r="R932" s="361"/>
      <c r="S932" s="361"/>
      <c r="T932" s="361"/>
      <c r="U932" s="361"/>
      <c r="V932" s="361"/>
      <c r="W932" s="361"/>
      <c r="X932" s="361"/>
      <c r="Y932" s="361"/>
      <c r="Z932" s="361"/>
      <c r="AA932" s="361"/>
      <c r="AB932" s="361"/>
      <c r="AC932" s="361"/>
      <c r="AD932" s="361"/>
      <c r="AE932" s="361"/>
    </row>
    <row r="933">
      <c r="A933" s="361"/>
      <c r="B933" s="361"/>
      <c r="C933" s="361"/>
      <c r="D933" s="361"/>
      <c r="E933" s="361"/>
      <c r="F933" s="361"/>
      <c r="G933" s="361"/>
      <c r="H933" s="361"/>
      <c r="I933" s="361"/>
      <c r="J933" s="361"/>
      <c r="K933" s="361"/>
      <c r="L933" s="361"/>
      <c r="M933" s="361"/>
      <c r="N933" s="361"/>
      <c r="O933" s="361"/>
      <c r="P933" s="361"/>
      <c r="Q933" s="361"/>
      <c r="R933" s="361"/>
      <c r="S933" s="361"/>
      <c r="T933" s="361"/>
      <c r="U933" s="361"/>
      <c r="V933" s="361"/>
      <c r="W933" s="361"/>
      <c r="X933" s="361"/>
      <c r="Y933" s="361"/>
      <c r="Z933" s="361"/>
      <c r="AA933" s="361"/>
      <c r="AB933" s="361"/>
      <c r="AC933" s="361"/>
      <c r="AD933" s="361"/>
      <c r="AE933" s="361"/>
    </row>
    <row r="934">
      <c r="A934" s="361"/>
      <c r="B934" s="361"/>
      <c r="C934" s="361"/>
      <c r="D934" s="361"/>
      <c r="E934" s="361"/>
      <c r="F934" s="361"/>
      <c r="G934" s="361"/>
      <c r="H934" s="361"/>
      <c r="I934" s="361"/>
      <c r="J934" s="361"/>
      <c r="K934" s="361"/>
      <c r="L934" s="361"/>
      <c r="M934" s="361"/>
      <c r="N934" s="361"/>
      <c r="O934" s="361"/>
      <c r="P934" s="361"/>
      <c r="Q934" s="361"/>
      <c r="R934" s="361"/>
      <c r="S934" s="361"/>
      <c r="T934" s="361"/>
      <c r="U934" s="361"/>
      <c r="V934" s="361"/>
      <c r="W934" s="361"/>
      <c r="X934" s="361"/>
      <c r="Y934" s="361"/>
      <c r="Z934" s="361"/>
      <c r="AA934" s="361"/>
      <c r="AB934" s="361"/>
      <c r="AC934" s="361"/>
      <c r="AD934" s="361"/>
      <c r="AE934" s="361"/>
    </row>
    <row r="935">
      <c r="A935" s="361"/>
      <c r="B935" s="361"/>
      <c r="C935" s="361"/>
      <c r="D935" s="361"/>
      <c r="E935" s="361"/>
      <c r="F935" s="361"/>
      <c r="G935" s="361"/>
      <c r="H935" s="361"/>
      <c r="I935" s="361"/>
      <c r="J935" s="361"/>
      <c r="K935" s="361"/>
      <c r="L935" s="361"/>
      <c r="M935" s="361"/>
      <c r="N935" s="361"/>
      <c r="O935" s="361"/>
      <c r="P935" s="361"/>
      <c r="Q935" s="361"/>
      <c r="R935" s="361"/>
      <c r="S935" s="361"/>
      <c r="T935" s="361"/>
      <c r="U935" s="361"/>
      <c r="V935" s="361"/>
      <c r="W935" s="361"/>
      <c r="X935" s="361"/>
      <c r="Y935" s="361"/>
      <c r="Z935" s="361"/>
      <c r="AA935" s="361"/>
      <c r="AB935" s="361"/>
      <c r="AC935" s="361"/>
      <c r="AD935" s="361"/>
      <c r="AE935" s="361"/>
    </row>
    <row r="936">
      <c r="A936" s="361"/>
      <c r="B936" s="361"/>
      <c r="C936" s="361"/>
      <c r="D936" s="361"/>
      <c r="E936" s="361"/>
      <c r="F936" s="361"/>
      <c r="G936" s="361"/>
      <c r="H936" s="361"/>
      <c r="I936" s="361"/>
      <c r="J936" s="361"/>
      <c r="K936" s="361"/>
      <c r="L936" s="361"/>
      <c r="M936" s="361"/>
      <c r="N936" s="361"/>
      <c r="O936" s="361"/>
      <c r="P936" s="361"/>
      <c r="Q936" s="361"/>
      <c r="R936" s="361"/>
      <c r="S936" s="361"/>
      <c r="T936" s="361"/>
      <c r="U936" s="361"/>
      <c r="V936" s="361"/>
      <c r="W936" s="361"/>
      <c r="X936" s="361"/>
      <c r="Y936" s="361"/>
      <c r="Z936" s="361"/>
      <c r="AA936" s="361"/>
      <c r="AB936" s="361"/>
      <c r="AC936" s="361"/>
      <c r="AD936" s="361"/>
      <c r="AE936" s="361"/>
    </row>
    <row r="937">
      <c r="A937" s="361"/>
      <c r="B937" s="361"/>
      <c r="C937" s="361"/>
      <c r="D937" s="361"/>
      <c r="E937" s="361"/>
      <c r="F937" s="361"/>
      <c r="G937" s="361"/>
      <c r="H937" s="361"/>
      <c r="I937" s="361"/>
      <c r="J937" s="361"/>
      <c r="K937" s="361"/>
      <c r="L937" s="361"/>
      <c r="M937" s="361"/>
      <c r="N937" s="361"/>
      <c r="O937" s="361"/>
      <c r="P937" s="361"/>
      <c r="Q937" s="361"/>
      <c r="R937" s="361"/>
      <c r="S937" s="361"/>
      <c r="T937" s="361"/>
      <c r="U937" s="361"/>
      <c r="V937" s="361"/>
      <c r="W937" s="361"/>
      <c r="X937" s="361"/>
      <c r="Y937" s="361"/>
      <c r="Z937" s="361"/>
      <c r="AA937" s="361"/>
      <c r="AB937" s="361"/>
      <c r="AC937" s="361"/>
      <c r="AD937" s="361"/>
      <c r="AE937" s="361"/>
    </row>
    <row r="938">
      <c r="A938" s="361"/>
      <c r="B938" s="361"/>
      <c r="C938" s="361"/>
      <c r="D938" s="361"/>
      <c r="E938" s="361"/>
      <c r="F938" s="361"/>
      <c r="G938" s="361"/>
      <c r="H938" s="361"/>
      <c r="I938" s="361"/>
      <c r="J938" s="361"/>
      <c r="K938" s="361"/>
      <c r="L938" s="361"/>
      <c r="M938" s="361"/>
      <c r="N938" s="361"/>
      <c r="O938" s="361"/>
      <c r="P938" s="361"/>
      <c r="Q938" s="361"/>
      <c r="R938" s="361"/>
      <c r="S938" s="361"/>
      <c r="T938" s="361"/>
      <c r="U938" s="361"/>
      <c r="V938" s="361"/>
      <c r="W938" s="361"/>
      <c r="X938" s="361"/>
      <c r="Y938" s="361"/>
      <c r="Z938" s="361"/>
      <c r="AA938" s="361"/>
      <c r="AB938" s="361"/>
      <c r="AC938" s="361"/>
      <c r="AD938" s="361"/>
      <c r="AE938" s="361"/>
    </row>
    <row r="939">
      <c r="A939" s="361"/>
      <c r="B939" s="361"/>
      <c r="C939" s="361"/>
      <c r="D939" s="361"/>
      <c r="E939" s="361"/>
      <c r="F939" s="361"/>
      <c r="G939" s="361"/>
      <c r="H939" s="361"/>
      <c r="I939" s="361"/>
      <c r="J939" s="361"/>
      <c r="K939" s="361"/>
      <c r="L939" s="361"/>
      <c r="M939" s="361"/>
      <c r="N939" s="361"/>
      <c r="O939" s="361"/>
      <c r="P939" s="361"/>
      <c r="Q939" s="361"/>
      <c r="R939" s="361"/>
      <c r="S939" s="361"/>
      <c r="T939" s="361"/>
      <c r="U939" s="361"/>
      <c r="V939" s="361"/>
      <c r="W939" s="361"/>
      <c r="X939" s="361"/>
      <c r="Y939" s="361"/>
      <c r="Z939" s="361"/>
      <c r="AA939" s="361"/>
      <c r="AB939" s="361"/>
      <c r="AC939" s="361"/>
      <c r="AD939" s="361"/>
      <c r="AE939" s="361"/>
    </row>
    <row r="940">
      <c r="A940" s="361"/>
      <c r="B940" s="361"/>
      <c r="C940" s="361"/>
      <c r="D940" s="361"/>
      <c r="E940" s="361"/>
      <c r="F940" s="361"/>
      <c r="G940" s="361"/>
      <c r="H940" s="361"/>
      <c r="I940" s="361"/>
      <c r="J940" s="361"/>
      <c r="K940" s="361"/>
      <c r="L940" s="361"/>
      <c r="M940" s="361"/>
      <c r="N940" s="361"/>
      <c r="O940" s="361"/>
      <c r="P940" s="361"/>
      <c r="Q940" s="361"/>
      <c r="R940" s="361"/>
      <c r="S940" s="361"/>
      <c r="T940" s="361"/>
      <c r="U940" s="361"/>
      <c r="V940" s="361"/>
      <c r="W940" s="361"/>
      <c r="X940" s="361"/>
      <c r="Y940" s="361"/>
      <c r="Z940" s="361"/>
      <c r="AA940" s="361"/>
      <c r="AB940" s="361"/>
      <c r="AC940" s="361"/>
      <c r="AD940" s="361"/>
      <c r="AE940" s="361"/>
    </row>
    <row r="941">
      <c r="A941" s="361"/>
      <c r="B941" s="361"/>
      <c r="C941" s="361"/>
      <c r="D941" s="361"/>
      <c r="E941" s="361"/>
      <c r="F941" s="361"/>
      <c r="G941" s="361"/>
      <c r="H941" s="361"/>
      <c r="I941" s="361"/>
      <c r="J941" s="361"/>
      <c r="K941" s="361"/>
      <c r="L941" s="361"/>
      <c r="M941" s="361"/>
      <c r="N941" s="361"/>
      <c r="O941" s="361"/>
      <c r="P941" s="361"/>
      <c r="Q941" s="361"/>
      <c r="R941" s="361"/>
      <c r="S941" s="361"/>
      <c r="T941" s="361"/>
      <c r="U941" s="361"/>
      <c r="V941" s="361"/>
      <c r="W941" s="361"/>
      <c r="X941" s="361"/>
      <c r="Y941" s="361"/>
      <c r="Z941" s="361"/>
      <c r="AA941" s="361"/>
      <c r="AB941" s="361"/>
      <c r="AC941" s="361"/>
      <c r="AD941" s="361"/>
      <c r="AE941" s="361"/>
    </row>
    <row r="942">
      <c r="A942" s="361"/>
      <c r="B942" s="361"/>
      <c r="C942" s="361"/>
      <c r="D942" s="361"/>
      <c r="E942" s="361"/>
      <c r="F942" s="361"/>
      <c r="G942" s="361"/>
      <c r="H942" s="361"/>
      <c r="I942" s="361"/>
      <c r="J942" s="361"/>
      <c r="K942" s="361"/>
      <c r="L942" s="361"/>
      <c r="M942" s="361"/>
      <c r="N942" s="361"/>
      <c r="O942" s="361"/>
      <c r="P942" s="361"/>
      <c r="Q942" s="361"/>
      <c r="R942" s="361"/>
      <c r="S942" s="361"/>
      <c r="T942" s="361"/>
      <c r="U942" s="361"/>
      <c r="V942" s="361"/>
      <c r="W942" s="361"/>
      <c r="X942" s="361"/>
      <c r="Y942" s="361"/>
      <c r="Z942" s="361"/>
      <c r="AA942" s="361"/>
      <c r="AB942" s="361"/>
      <c r="AC942" s="361"/>
      <c r="AD942" s="361"/>
      <c r="AE942" s="361"/>
    </row>
    <row r="943">
      <c r="A943" s="361"/>
      <c r="B943" s="361"/>
      <c r="C943" s="361"/>
      <c r="D943" s="361"/>
      <c r="E943" s="361"/>
      <c r="F943" s="361"/>
      <c r="G943" s="361"/>
      <c r="H943" s="361"/>
      <c r="I943" s="361"/>
      <c r="J943" s="361"/>
      <c r="K943" s="361"/>
      <c r="L943" s="361"/>
      <c r="M943" s="361"/>
      <c r="N943" s="361"/>
      <c r="O943" s="361"/>
      <c r="P943" s="361"/>
      <c r="Q943" s="361"/>
      <c r="R943" s="361"/>
      <c r="S943" s="361"/>
      <c r="T943" s="361"/>
      <c r="U943" s="361"/>
      <c r="V943" s="361"/>
      <c r="W943" s="361"/>
      <c r="X943" s="361"/>
      <c r="Y943" s="361"/>
      <c r="Z943" s="361"/>
      <c r="AA943" s="361"/>
      <c r="AB943" s="361"/>
      <c r="AC943" s="361"/>
      <c r="AD943" s="361"/>
      <c r="AE943" s="361"/>
    </row>
    <row r="944">
      <c r="A944" s="361"/>
      <c r="B944" s="361"/>
      <c r="C944" s="361"/>
      <c r="D944" s="361"/>
      <c r="E944" s="361"/>
      <c r="F944" s="361"/>
      <c r="G944" s="361"/>
      <c r="H944" s="361"/>
      <c r="I944" s="361"/>
      <c r="J944" s="361"/>
      <c r="K944" s="361"/>
      <c r="L944" s="361"/>
      <c r="M944" s="361"/>
      <c r="N944" s="361"/>
      <c r="O944" s="361"/>
      <c r="P944" s="361"/>
      <c r="Q944" s="361"/>
      <c r="R944" s="361"/>
      <c r="S944" s="361"/>
      <c r="T944" s="361"/>
      <c r="U944" s="361"/>
      <c r="V944" s="361"/>
      <c r="W944" s="361"/>
      <c r="X944" s="361"/>
      <c r="Y944" s="361"/>
      <c r="Z944" s="361"/>
      <c r="AA944" s="361"/>
      <c r="AB944" s="361"/>
      <c r="AC944" s="361"/>
      <c r="AD944" s="361"/>
      <c r="AE944" s="361"/>
    </row>
    <row r="945">
      <c r="A945" s="361"/>
      <c r="B945" s="361"/>
      <c r="C945" s="361"/>
      <c r="D945" s="361"/>
      <c r="E945" s="361"/>
      <c r="F945" s="361"/>
      <c r="G945" s="361"/>
      <c r="H945" s="361"/>
      <c r="I945" s="361"/>
      <c r="J945" s="361"/>
      <c r="K945" s="361"/>
      <c r="L945" s="361"/>
      <c r="M945" s="361"/>
      <c r="N945" s="361"/>
      <c r="O945" s="361"/>
      <c r="P945" s="361"/>
      <c r="Q945" s="361"/>
      <c r="R945" s="361"/>
      <c r="S945" s="361"/>
      <c r="T945" s="361"/>
      <c r="U945" s="361"/>
      <c r="V945" s="361"/>
      <c r="W945" s="361"/>
      <c r="X945" s="361"/>
      <c r="Y945" s="361"/>
      <c r="Z945" s="361"/>
      <c r="AA945" s="361"/>
      <c r="AB945" s="361"/>
      <c r="AC945" s="361"/>
      <c r="AD945" s="361"/>
      <c r="AE945" s="361"/>
    </row>
    <row r="946">
      <c r="A946" s="361"/>
      <c r="B946" s="361"/>
      <c r="C946" s="361"/>
      <c r="D946" s="361"/>
      <c r="E946" s="361"/>
      <c r="F946" s="361"/>
      <c r="G946" s="361"/>
      <c r="H946" s="361"/>
      <c r="I946" s="361"/>
      <c r="J946" s="361"/>
      <c r="K946" s="361"/>
      <c r="L946" s="361"/>
      <c r="M946" s="361"/>
      <c r="N946" s="361"/>
      <c r="O946" s="361"/>
      <c r="P946" s="361"/>
      <c r="Q946" s="361"/>
      <c r="R946" s="361"/>
      <c r="S946" s="361"/>
      <c r="T946" s="361"/>
      <c r="U946" s="361"/>
      <c r="V946" s="361"/>
      <c r="W946" s="361"/>
      <c r="X946" s="361"/>
      <c r="Y946" s="361"/>
      <c r="Z946" s="361"/>
      <c r="AA946" s="361"/>
      <c r="AB946" s="361"/>
      <c r="AC946" s="361"/>
      <c r="AD946" s="361"/>
      <c r="AE946" s="361"/>
    </row>
    <row r="947">
      <c r="A947" s="361"/>
      <c r="B947" s="361"/>
      <c r="C947" s="361"/>
      <c r="D947" s="361"/>
      <c r="E947" s="361"/>
      <c r="F947" s="361"/>
      <c r="G947" s="361"/>
      <c r="H947" s="361"/>
      <c r="I947" s="361"/>
      <c r="J947" s="361"/>
      <c r="K947" s="361"/>
      <c r="L947" s="361"/>
      <c r="M947" s="361"/>
      <c r="N947" s="361"/>
      <c r="O947" s="361"/>
      <c r="P947" s="361"/>
      <c r="Q947" s="361"/>
      <c r="R947" s="361"/>
      <c r="S947" s="361"/>
      <c r="T947" s="361"/>
      <c r="U947" s="361"/>
      <c r="V947" s="361"/>
      <c r="W947" s="361"/>
      <c r="X947" s="361"/>
      <c r="Y947" s="361"/>
      <c r="Z947" s="361"/>
      <c r="AA947" s="361"/>
      <c r="AB947" s="361"/>
      <c r="AC947" s="361"/>
      <c r="AD947" s="361"/>
      <c r="AE947" s="361"/>
    </row>
    <row r="948">
      <c r="A948" s="361"/>
      <c r="B948" s="361"/>
      <c r="C948" s="361"/>
      <c r="D948" s="361"/>
      <c r="E948" s="361"/>
      <c r="F948" s="361"/>
      <c r="G948" s="361"/>
      <c r="H948" s="361"/>
      <c r="I948" s="361"/>
      <c r="J948" s="361"/>
      <c r="K948" s="361"/>
      <c r="L948" s="361"/>
      <c r="M948" s="361"/>
      <c r="N948" s="361"/>
      <c r="O948" s="361"/>
      <c r="P948" s="361"/>
      <c r="Q948" s="361"/>
      <c r="R948" s="361"/>
      <c r="S948" s="361"/>
      <c r="T948" s="361"/>
      <c r="U948" s="361"/>
      <c r="V948" s="361"/>
      <c r="W948" s="361"/>
      <c r="X948" s="361"/>
      <c r="Y948" s="361"/>
      <c r="Z948" s="361"/>
      <c r="AA948" s="361"/>
      <c r="AB948" s="361"/>
      <c r="AC948" s="361"/>
      <c r="AD948" s="361"/>
      <c r="AE948" s="361"/>
    </row>
    <row r="949">
      <c r="A949" s="361"/>
      <c r="B949" s="361"/>
      <c r="C949" s="361"/>
      <c r="D949" s="361"/>
      <c r="E949" s="361"/>
      <c r="F949" s="361"/>
      <c r="G949" s="361"/>
      <c r="H949" s="361"/>
      <c r="I949" s="361"/>
      <c r="J949" s="361"/>
      <c r="K949" s="361"/>
      <c r="L949" s="361"/>
      <c r="M949" s="361"/>
      <c r="N949" s="361"/>
      <c r="O949" s="361"/>
      <c r="P949" s="361"/>
      <c r="Q949" s="361"/>
      <c r="R949" s="361"/>
      <c r="S949" s="361"/>
      <c r="T949" s="361"/>
      <c r="U949" s="361"/>
      <c r="V949" s="361"/>
      <c r="W949" s="361"/>
      <c r="X949" s="361"/>
      <c r="Y949" s="361"/>
      <c r="Z949" s="361"/>
      <c r="AA949" s="361"/>
      <c r="AB949" s="361"/>
      <c r="AC949" s="361"/>
      <c r="AD949" s="361"/>
      <c r="AE949" s="361"/>
    </row>
    <row r="950">
      <c r="A950" s="361"/>
      <c r="B950" s="361"/>
      <c r="C950" s="361"/>
      <c r="D950" s="361"/>
      <c r="E950" s="361"/>
      <c r="F950" s="361"/>
      <c r="G950" s="361"/>
      <c r="H950" s="361"/>
      <c r="I950" s="361"/>
      <c r="J950" s="361"/>
      <c r="K950" s="361"/>
      <c r="L950" s="361"/>
      <c r="M950" s="361"/>
      <c r="N950" s="361"/>
      <c r="O950" s="361"/>
      <c r="P950" s="361"/>
      <c r="Q950" s="361"/>
      <c r="R950" s="361"/>
      <c r="S950" s="361"/>
      <c r="T950" s="361"/>
      <c r="U950" s="361"/>
      <c r="V950" s="361"/>
      <c r="W950" s="361"/>
      <c r="X950" s="361"/>
      <c r="Y950" s="361"/>
      <c r="Z950" s="361"/>
      <c r="AA950" s="361"/>
      <c r="AB950" s="361"/>
      <c r="AC950" s="361"/>
      <c r="AD950" s="361"/>
      <c r="AE950" s="361"/>
    </row>
    <row r="951">
      <c r="A951" s="361"/>
      <c r="B951" s="361"/>
      <c r="C951" s="361"/>
      <c r="D951" s="361"/>
      <c r="E951" s="361"/>
      <c r="F951" s="361"/>
      <c r="G951" s="361"/>
      <c r="H951" s="361"/>
      <c r="I951" s="361"/>
      <c r="J951" s="361"/>
      <c r="K951" s="361"/>
      <c r="L951" s="361"/>
      <c r="M951" s="361"/>
      <c r="N951" s="361"/>
      <c r="O951" s="361"/>
      <c r="P951" s="361"/>
      <c r="Q951" s="361"/>
      <c r="R951" s="361"/>
      <c r="S951" s="361"/>
      <c r="T951" s="361"/>
      <c r="U951" s="361"/>
      <c r="V951" s="361"/>
      <c r="W951" s="361"/>
      <c r="X951" s="361"/>
      <c r="Y951" s="361"/>
      <c r="Z951" s="361"/>
      <c r="AA951" s="361"/>
      <c r="AB951" s="361"/>
      <c r="AC951" s="361"/>
      <c r="AD951" s="361"/>
      <c r="AE951" s="361"/>
    </row>
    <row r="952">
      <c r="A952" s="361"/>
      <c r="B952" s="361"/>
      <c r="C952" s="361"/>
      <c r="D952" s="361"/>
      <c r="E952" s="361"/>
      <c r="F952" s="361"/>
      <c r="G952" s="361"/>
      <c r="H952" s="361"/>
      <c r="I952" s="361"/>
      <c r="J952" s="361"/>
      <c r="K952" s="361"/>
      <c r="L952" s="361"/>
      <c r="M952" s="361"/>
      <c r="N952" s="361"/>
      <c r="O952" s="361"/>
      <c r="P952" s="361"/>
      <c r="Q952" s="361"/>
      <c r="R952" s="361"/>
      <c r="S952" s="361"/>
      <c r="T952" s="361"/>
      <c r="U952" s="361"/>
      <c r="V952" s="361"/>
      <c r="W952" s="361"/>
      <c r="X952" s="361"/>
      <c r="Y952" s="361"/>
      <c r="Z952" s="361"/>
      <c r="AA952" s="361"/>
      <c r="AB952" s="361"/>
      <c r="AC952" s="361"/>
      <c r="AD952" s="361"/>
      <c r="AE952" s="361"/>
    </row>
    <row r="953">
      <c r="A953" s="361"/>
      <c r="B953" s="361"/>
      <c r="C953" s="361"/>
      <c r="D953" s="361"/>
      <c r="E953" s="361"/>
      <c r="F953" s="361"/>
      <c r="G953" s="361"/>
      <c r="H953" s="361"/>
      <c r="I953" s="361"/>
      <c r="J953" s="361"/>
      <c r="K953" s="361"/>
      <c r="L953" s="361"/>
      <c r="M953" s="361"/>
      <c r="N953" s="361"/>
      <c r="O953" s="361"/>
      <c r="P953" s="361"/>
      <c r="Q953" s="361"/>
      <c r="R953" s="361"/>
      <c r="S953" s="361"/>
      <c r="T953" s="361"/>
      <c r="U953" s="361"/>
      <c r="V953" s="361"/>
      <c r="W953" s="361"/>
      <c r="X953" s="361"/>
      <c r="Y953" s="361"/>
      <c r="Z953" s="361"/>
      <c r="AA953" s="361"/>
      <c r="AB953" s="361"/>
      <c r="AC953" s="361"/>
      <c r="AD953" s="361"/>
      <c r="AE953" s="361"/>
    </row>
    <row r="954">
      <c r="A954" s="361"/>
      <c r="B954" s="361"/>
      <c r="C954" s="361"/>
      <c r="D954" s="361"/>
      <c r="E954" s="361"/>
      <c r="F954" s="361"/>
      <c r="G954" s="361"/>
      <c r="H954" s="361"/>
      <c r="I954" s="361"/>
      <c r="J954" s="361"/>
      <c r="K954" s="361"/>
      <c r="L954" s="361"/>
      <c r="M954" s="361"/>
      <c r="N954" s="361"/>
      <c r="O954" s="361"/>
      <c r="P954" s="361"/>
      <c r="Q954" s="361"/>
      <c r="R954" s="361"/>
      <c r="S954" s="361"/>
      <c r="T954" s="361"/>
      <c r="U954" s="361"/>
      <c r="V954" s="361"/>
      <c r="W954" s="361"/>
      <c r="X954" s="361"/>
      <c r="Y954" s="361"/>
      <c r="Z954" s="361"/>
      <c r="AA954" s="361"/>
      <c r="AB954" s="361"/>
      <c r="AC954" s="361"/>
      <c r="AD954" s="361"/>
      <c r="AE954" s="361"/>
    </row>
    <row r="955">
      <c r="A955" s="361"/>
      <c r="B955" s="361"/>
      <c r="C955" s="361"/>
      <c r="D955" s="361"/>
      <c r="E955" s="361"/>
      <c r="F955" s="361"/>
      <c r="G955" s="361"/>
      <c r="H955" s="361"/>
      <c r="I955" s="361"/>
      <c r="J955" s="361"/>
      <c r="K955" s="361"/>
      <c r="L955" s="361"/>
      <c r="M955" s="361"/>
      <c r="N955" s="361"/>
      <c r="O955" s="361"/>
      <c r="P955" s="361"/>
      <c r="Q955" s="361"/>
      <c r="R955" s="361"/>
      <c r="S955" s="361"/>
      <c r="T955" s="361"/>
      <c r="U955" s="361"/>
      <c r="V955" s="361"/>
      <c r="W955" s="361"/>
      <c r="X955" s="361"/>
      <c r="Y955" s="361"/>
      <c r="Z955" s="361"/>
      <c r="AA955" s="361"/>
      <c r="AB955" s="361"/>
      <c r="AC955" s="361"/>
      <c r="AD955" s="361"/>
      <c r="AE955" s="361"/>
    </row>
    <row r="956">
      <c r="A956" s="361"/>
      <c r="B956" s="361"/>
      <c r="C956" s="361"/>
      <c r="D956" s="361"/>
      <c r="E956" s="361"/>
      <c r="F956" s="361"/>
      <c r="G956" s="361"/>
      <c r="H956" s="361"/>
      <c r="I956" s="361"/>
      <c r="J956" s="361"/>
      <c r="K956" s="361"/>
      <c r="L956" s="361"/>
      <c r="M956" s="361"/>
      <c r="N956" s="361"/>
      <c r="O956" s="361"/>
      <c r="P956" s="361"/>
      <c r="Q956" s="361"/>
      <c r="R956" s="361"/>
      <c r="S956" s="361"/>
      <c r="T956" s="361"/>
      <c r="U956" s="361"/>
      <c r="V956" s="361"/>
      <c r="W956" s="361"/>
      <c r="X956" s="361"/>
      <c r="Y956" s="361"/>
      <c r="Z956" s="361"/>
      <c r="AA956" s="361"/>
      <c r="AB956" s="361"/>
      <c r="AC956" s="361"/>
      <c r="AD956" s="361"/>
      <c r="AE956" s="361"/>
    </row>
    <row r="957">
      <c r="A957" s="361"/>
      <c r="B957" s="361"/>
      <c r="C957" s="361"/>
      <c r="D957" s="361"/>
      <c r="E957" s="361"/>
      <c r="F957" s="361"/>
      <c r="G957" s="361"/>
      <c r="H957" s="361"/>
      <c r="I957" s="361"/>
      <c r="J957" s="361"/>
      <c r="K957" s="361"/>
      <c r="L957" s="361"/>
      <c r="M957" s="361"/>
      <c r="N957" s="361"/>
      <c r="O957" s="361"/>
      <c r="P957" s="361"/>
      <c r="Q957" s="361"/>
      <c r="R957" s="361"/>
      <c r="S957" s="361"/>
      <c r="T957" s="361"/>
      <c r="U957" s="361"/>
      <c r="V957" s="361"/>
      <c r="W957" s="361"/>
      <c r="X957" s="361"/>
      <c r="Y957" s="361"/>
      <c r="Z957" s="361"/>
      <c r="AA957" s="361"/>
      <c r="AB957" s="361"/>
      <c r="AC957" s="361"/>
      <c r="AD957" s="361"/>
      <c r="AE957" s="361"/>
    </row>
    <row r="958">
      <c r="A958" s="361"/>
      <c r="B958" s="361"/>
      <c r="C958" s="361"/>
      <c r="D958" s="361"/>
      <c r="E958" s="361"/>
      <c r="F958" s="361"/>
      <c r="G958" s="361"/>
      <c r="H958" s="361"/>
      <c r="I958" s="361"/>
      <c r="J958" s="361"/>
      <c r="K958" s="361"/>
      <c r="L958" s="361"/>
      <c r="M958" s="361"/>
      <c r="N958" s="361"/>
      <c r="O958" s="361"/>
      <c r="P958" s="361"/>
      <c r="Q958" s="361"/>
      <c r="R958" s="361"/>
      <c r="S958" s="361"/>
      <c r="T958" s="361"/>
      <c r="U958" s="361"/>
      <c r="V958" s="361"/>
      <c r="W958" s="361"/>
      <c r="X958" s="361"/>
      <c r="Y958" s="361"/>
      <c r="Z958" s="361"/>
      <c r="AA958" s="361"/>
      <c r="AB958" s="361"/>
      <c r="AC958" s="361"/>
      <c r="AD958" s="361"/>
      <c r="AE958" s="361"/>
    </row>
    <row r="959">
      <c r="A959" s="361"/>
      <c r="B959" s="361"/>
      <c r="C959" s="361"/>
      <c r="D959" s="361"/>
      <c r="E959" s="361"/>
      <c r="F959" s="361"/>
      <c r="G959" s="361"/>
      <c r="H959" s="361"/>
      <c r="I959" s="361"/>
      <c r="J959" s="361"/>
      <c r="K959" s="361"/>
      <c r="L959" s="361"/>
      <c r="M959" s="361"/>
      <c r="N959" s="361"/>
      <c r="O959" s="361"/>
      <c r="P959" s="361"/>
      <c r="Q959" s="361"/>
      <c r="R959" s="361"/>
      <c r="S959" s="361"/>
      <c r="T959" s="361"/>
      <c r="U959" s="361"/>
      <c r="V959" s="361"/>
      <c r="W959" s="361"/>
      <c r="X959" s="361"/>
      <c r="Y959" s="361"/>
      <c r="Z959" s="361"/>
      <c r="AA959" s="361"/>
      <c r="AB959" s="361"/>
      <c r="AC959" s="361"/>
      <c r="AD959" s="361"/>
      <c r="AE959" s="361"/>
    </row>
    <row r="960">
      <c r="A960" s="361"/>
      <c r="B960" s="361"/>
      <c r="C960" s="361"/>
      <c r="D960" s="361"/>
      <c r="E960" s="361"/>
      <c r="F960" s="361"/>
      <c r="G960" s="361"/>
      <c r="H960" s="361"/>
      <c r="I960" s="361"/>
      <c r="J960" s="361"/>
      <c r="K960" s="361"/>
      <c r="L960" s="361"/>
      <c r="M960" s="361"/>
      <c r="N960" s="361"/>
      <c r="O960" s="361"/>
      <c r="P960" s="361"/>
      <c r="Q960" s="361"/>
      <c r="R960" s="361"/>
      <c r="S960" s="361"/>
      <c r="T960" s="361"/>
      <c r="U960" s="361"/>
      <c r="V960" s="361"/>
      <c r="W960" s="361"/>
      <c r="X960" s="361"/>
      <c r="Y960" s="361"/>
      <c r="Z960" s="361"/>
      <c r="AA960" s="361"/>
      <c r="AB960" s="361"/>
      <c r="AC960" s="361"/>
      <c r="AD960" s="361"/>
      <c r="AE960" s="361"/>
    </row>
    <row r="961">
      <c r="A961" s="361"/>
      <c r="B961" s="361"/>
      <c r="C961" s="361"/>
      <c r="D961" s="361"/>
      <c r="E961" s="361"/>
      <c r="F961" s="361"/>
      <c r="G961" s="361"/>
      <c r="H961" s="361"/>
      <c r="I961" s="361"/>
      <c r="J961" s="361"/>
      <c r="K961" s="361"/>
      <c r="L961" s="361"/>
      <c r="M961" s="361"/>
      <c r="N961" s="361"/>
      <c r="O961" s="361"/>
      <c r="P961" s="361"/>
      <c r="Q961" s="361"/>
      <c r="R961" s="361"/>
      <c r="S961" s="361"/>
      <c r="T961" s="361"/>
      <c r="U961" s="361"/>
      <c r="V961" s="361"/>
      <c r="W961" s="361"/>
      <c r="X961" s="361"/>
      <c r="Y961" s="361"/>
      <c r="Z961" s="361"/>
      <c r="AA961" s="361"/>
      <c r="AB961" s="361"/>
      <c r="AC961" s="361"/>
      <c r="AD961" s="361"/>
      <c r="AE961" s="361"/>
    </row>
    <row r="962">
      <c r="A962" s="361"/>
      <c r="B962" s="361"/>
      <c r="C962" s="361"/>
      <c r="D962" s="361"/>
      <c r="E962" s="361"/>
      <c r="F962" s="361"/>
      <c r="G962" s="361"/>
      <c r="H962" s="361"/>
      <c r="I962" s="361"/>
      <c r="J962" s="361"/>
      <c r="K962" s="361"/>
      <c r="L962" s="361"/>
      <c r="M962" s="361"/>
      <c r="N962" s="361"/>
      <c r="O962" s="361"/>
      <c r="P962" s="361"/>
      <c r="Q962" s="361"/>
      <c r="R962" s="361"/>
      <c r="S962" s="361"/>
      <c r="T962" s="361"/>
      <c r="U962" s="361"/>
      <c r="V962" s="361"/>
      <c r="W962" s="361"/>
      <c r="X962" s="361"/>
      <c r="Y962" s="361"/>
      <c r="Z962" s="361"/>
      <c r="AA962" s="361"/>
      <c r="AB962" s="361"/>
      <c r="AC962" s="361"/>
      <c r="AD962" s="361"/>
      <c r="AE962" s="361"/>
    </row>
    <row r="963">
      <c r="A963" s="361"/>
      <c r="B963" s="361"/>
      <c r="C963" s="361"/>
      <c r="D963" s="361"/>
      <c r="E963" s="361"/>
      <c r="F963" s="361"/>
      <c r="G963" s="361"/>
      <c r="H963" s="361"/>
      <c r="I963" s="361"/>
      <c r="J963" s="361"/>
      <c r="K963" s="361"/>
      <c r="L963" s="361"/>
      <c r="M963" s="361"/>
      <c r="N963" s="361"/>
      <c r="O963" s="361"/>
      <c r="P963" s="361"/>
      <c r="Q963" s="361"/>
      <c r="R963" s="361"/>
      <c r="S963" s="361"/>
      <c r="T963" s="361"/>
      <c r="U963" s="361"/>
      <c r="V963" s="361"/>
      <c r="W963" s="361"/>
      <c r="X963" s="361"/>
      <c r="Y963" s="361"/>
      <c r="Z963" s="361"/>
      <c r="AA963" s="361"/>
      <c r="AB963" s="361"/>
      <c r="AC963" s="361"/>
      <c r="AD963" s="361"/>
      <c r="AE963" s="361"/>
    </row>
    <row r="964">
      <c r="A964" s="361"/>
      <c r="B964" s="361"/>
      <c r="C964" s="361"/>
      <c r="D964" s="361"/>
      <c r="E964" s="361"/>
      <c r="F964" s="361"/>
      <c r="G964" s="361"/>
      <c r="H964" s="361"/>
      <c r="I964" s="361"/>
      <c r="J964" s="361"/>
      <c r="K964" s="361"/>
      <c r="L964" s="361"/>
      <c r="M964" s="361"/>
      <c r="N964" s="361"/>
      <c r="O964" s="361"/>
      <c r="P964" s="361"/>
      <c r="Q964" s="361"/>
      <c r="R964" s="361"/>
      <c r="S964" s="361"/>
      <c r="T964" s="361"/>
      <c r="U964" s="361"/>
      <c r="V964" s="361"/>
      <c r="W964" s="361"/>
      <c r="X964" s="361"/>
      <c r="Y964" s="361"/>
      <c r="Z964" s="361"/>
      <c r="AA964" s="361"/>
      <c r="AB964" s="361"/>
      <c r="AC964" s="361"/>
      <c r="AD964" s="361"/>
      <c r="AE964" s="361"/>
    </row>
    <row r="965">
      <c r="A965" s="361"/>
      <c r="B965" s="361"/>
      <c r="C965" s="361"/>
      <c r="D965" s="361"/>
      <c r="E965" s="361"/>
      <c r="F965" s="361"/>
      <c r="G965" s="361"/>
      <c r="H965" s="361"/>
      <c r="I965" s="361"/>
      <c r="J965" s="361"/>
      <c r="K965" s="361"/>
      <c r="L965" s="361"/>
      <c r="M965" s="361"/>
      <c r="N965" s="361"/>
      <c r="O965" s="361"/>
      <c r="P965" s="361"/>
      <c r="Q965" s="361"/>
      <c r="R965" s="361"/>
      <c r="S965" s="361"/>
      <c r="T965" s="361"/>
      <c r="U965" s="361"/>
      <c r="V965" s="361"/>
      <c r="W965" s="361"/>
      <c r="X965" s="361"/>
      <c r="Y965" s="361"/>
      <c r="Z965" s="361"/>
      <c r="AA965" s="361"/>
      <c r="AB965" s="361"/>
      <c r="AC965" s="361"/>
      <c r="AD965" s="361"/>
      <c r="AE965" s="361"/>
    </row>
    <row r="966">
      <c r="A966" s="361"/>
      <c r="B966" s="361"/>
      <c r="C966" s="361"/>
      <c r="D966" s="361"/>
      <c r="E966" s="361"/>
      <c r="F966" s="361"/>
      <c r="G966" s="361"/>
      <c r="H966" s="361"/>
      <c r="I966" s="361"/>
      <c r="J966" s="361"/>
      <c r="K966" s="361"/>
      <c r="L966" s="361"/>
      <c r="M966" s="361"/>
      <c r="N966" s="361"/>
      <c r="O966" s="361"/>
      <c r="P966" s="361"/>
      <c r="Q966" s="361"/>
      <c r="R966" s="361"/>
      <c r="S966" s="361"/>
      <c r="T966" s="361"/>
      <c r="U966" s="361"/>
      <c r="V966" s="361"/>
      <c r="W966" s="361"/>
      <c r="X966" s="361"/>
      <c r="Y966" s="361"/>
      <c r="Z966" s="361"/>
      <c r="AA966" s="361"/>
      <c r="AB966" s="361"/>
      <c r="AC966" s="361"/>
      <c r="AD966" s="361"/>
      <c r="AE966" s="361"/>
    </row>
    <row r="967">
      <c r="A967" s="361"/>
      <c r="B967" s="361"/>
      <c r="C967" s="361"/>
      <c r="D967" s="361"/>
      <c r="E967" s="361"/>
      <c r="F967" s="361"/>
      <c r="G967" s="361"/>
      <c r="H967" s="361"/>
      <c r="I967" s="361"/>
      <c r="J967" s="361"/>
      <c r="K967" s="361"/>
      <c r="L967" s="361"/>
      <c r="M967" s="361"/>
      <c r="N967" s="361"/>
      <c r="O967" s="361"/>
      <c r="P967" s="361"/>
      <c r="Q967" s="361"/>
      <c r="R967" s="361"/>
      <c r="S967" s="361"/>
      <c r="T967" s="361"/>
      <c r="U967" s="361"/>
      <c r="V967" s="361"/>
      <c r="W967" s="361"/>
      <c r="X967" s="361"/>
      <c r="Y967" s="361"/>
      <c r="Z967" s="361"/>
      <c r="AA967" s="361"/>
      <c r="AB967" s="361"/>
      <c r="AC967" s="361"/>
      <c r="AD967" s="361"/>
      <c r="AE967" s="361"/>
    </row>
    <row r="968">
      <c r="A968" s="361"/>
      <c r="B968" s="361"/>
      <c r="C968" s="361"/>
      <c r="D968" s="361"/>
      <c r="E968" s="361"/>
      <c r="F968" s="361"/>
      <c r="G968" s="361"/>
      <c r="H968" s="361"/>
      <c r="I968" s="361"/>
      <c r="J968" s="361"/>
      <c r="K968" s="361"/>
      <c r="L968" s="361"/>
      <c r="M968" s="361"/>
      <c r="N968" s="361"/>
      <c r="O968" s="361"/>
      <c r="P968" s="361"/>
      <c r="Q968" s="361"/>
      <c r="R968" s="361"/>
      <c r="S968" s="361"/>
      <c r="T968" s="361"/>
      <c r="U968" s="361"/>
      <c r="V968" s="361"/>
      <c r="W968" s="361"/>
      <c r="X968" s="361"/>
      <c r="Y968" s="361"/>
      <c r="Z968" s="361"/>
      <c r="AA968" s="361"/>
      <c r="AB968" s="361"/>
      <c r="AC968" s="361"/>
      <c r="AD968" s="361"/>
      <c r="AE968" s="361"/>
    </row>
    <row r="969">
      <c r="A969" s="361"/>
      <c r="B969" s="361"/>
      <c r="C969" s="361"/>
      <c r="D969" s="361"/>
      <c r="E969" s="361"/>
      <c r="F969" s="361"/>
      <c r="G969" s="361"/>
      <c r="H969" s="361"/>
      <c r="I969" s="361"/>
      <c r="J969" s="361"/>
      <c r="K969" s="361"/>
      <c r="L969" s="361"/>
      <c r="M969" s="361"/>
      <c r="N969" s="361"/>
      <c r="O969" s="361"/>
      <c r="P969" s="361"/>
      <c r="Q969" s="361"/>
      <c r="R969" s="361"/>
      <c r="S969" s="361"/>
      <c r="T969" s="361"/>
      <c r="U969" s="361"/>
      <c r="V969" s="361"/>
      <c r="W969" s="361"/>
      <c r="X969" s="361"/>
      <c r="Y969" s="361"/>
      <c r="Z969" s="361"/>
      <c r="AA969" s="361"/>
      <c r="AB969" s="361"/>
      <c r="AC969" s="361"/>
      <c r="AD969" s="361"/>
      <c r="AE969" s="361"/>
    </row>
    <row r="970">
      <c r="A970" s="361"/>
      <c r="B970" s="361"/>
      <c r="C970" s="361"/>
      <c r="D970" s="361"/>
      <c r="E970" s="361"/>
      <c r="F970" s="361"/>
      <c r="G970" s="361"/>
      <c r="H970" s="361"/>
      <c r="I970" s="361"/>
      <c r="J970" s="361"/>
      <c r="K970" s="361"/>
      <c r="L970" s="361"/>
      <c r="M970" s="361"/>
      <c r="N970" s="361"/>
      <c r="O970" s="361"/>
      <c r="P970" s="361"/>
      <c r="Q970" s="361"/>
      <c r="R970" s="361"/>
      <c r="S970" s="361"/>
      <c r="T970" s="361"/>
      <c r="U970" s="361"/>
      <c r="V970" s="361"/>
      <c r="W970" s="361"/>
      <c r="X970" s="361"/>
      <c r="Y970" s="361"/>
      <c r="Z970" s="361"/>
      <c r="AA970" s="361"/>
      <c r="AB970" s="361"/>
      <c r="AC970" s="361"/>
      <c r="AD970" s="361"/>
      <c r="AE970" s="361"/>
    </row>
    <row r="971">
      <c r="A971" s="361"/>
      <c r="B971" s="361"/>
      <c r="C971" s="361"/>
      <c r="D971" s="361"/>
      <c r="E971" s="361"/>
      <c r="F971" s="361"/>
      <c r="G971" s="361"/>
      <c r="H971" s="361"/>
      <c r="I971" s="361"/>
      <c r="J971" s="361"/>
      <c r="K971" s="361"/>
      <c r="L971" s="361"/>
      <c r="M971" s="361"/>
      <c r="N971" s="361"/>
      <c r="O971" s="361"/>
      <c r="P971" s="361"/>
      <c r="Q971" s="361"/>
      <c r="R971" s="361"/>
      <c r="S971" s="361"/>
      <c r="T971" s="361"/>
      <c r="U971" s="361"/>
      <c r="V971" s="361"/>
      <c r="W971" s="361"/>
      <c r="X971" s="361"/>
      <c r="Y971" s="361"/>
      <c r="Z971" s="361"/>
      <c r="AA971" s="361"/>
      <c r="AB971" s="361"/>
      <c r="AC971" s="361"/>
      <c r="AD971" s="361"/>
      <c r="AE971" s="361"/>
    </row>
    <row r="972">
      <c r="A972" s="361"/>
      <c r="B972" s="361"/>
      <c r="C972" s="361"/>
      <c r="D972" s="361"/>
      <c r="E972" s="361"/>
      <c r="F972" s="361"/>
      <c r="G972" s="361"/>
      <c r="H972" s="361"/>
      <c r="I972" s="361"/>
      <c r="J972" s="361"/>
      <c r="K972" s="361"/>
      <c r="L972" s="361"/>
      <c r="M972" s="361"/>
      <c r="N972" s="361"/>
      <c r="O972" s="361"/>
      <c r="P972" s="361"/>
      <c r="Q972" s="361"/>
      <c r="R972" s="361"/>
      <c r="S972" s="361"/>
      <c r="T972" s="361"/>
      <c r="U972" s="361"/>
      <c r="V972" s="361"/>
      <c r="W972" s="361"/>
      <c r="X972" s="361"/>
      <c r="Y972" s="361"/>
      <c r="Z972" s="361"/>
      <c r="AA972" s="361"/>
      <c r="AB972" s="361"/>
      <c r="AC972" s="361"/>
      <c r="AD972" s="361"/>
      <c r="AE972" s="361"/>
    </row>
    <row r="973">
      <c r="A973" s="361"/>
      <c r="B973" s="361"/>
      <c r="C973" s="361"/>
      <c r="D973" s="361"/>
      <c r="E973" s="361"/>
      <c r="F973" s="361"/>
      <c r="G973" s="361"/>
      <c r="H973" s="361"/>
      <c r="I973" s="361"/>
      <c r="J973" s="361"/>
      <c r="K973" s="361"/>
      <c r="L973" s="361"/>
      <c r="M973" s="361"/>
      <c r="N973" s="361"/>
      <c r="O973" s="361"/>
      <c r="P973" s="361"/>
      <c r="Q973" s="361"/>
      <c r="R973" s="361"/>
      <c r="S973" s="361"/>
      <c r="T973" s="361"/>
      <c r="U973" s="361"/>
      <c r="V973" s="361"/>
      <c r="W973" s="361"/>
      <c r="X973" s="361"/>
      <c r="Y973" s="361"/>
      <c r="Z973" s="361"/>
      <c r="AA973" s="361"/>
      <c r="AB973" s="361"/>
      <c r="AC973" s="361"/>
      <c r="AD973" s="361"/>
      <c r="AE973" s="361"/>
    </row>
    <row r="974">
      <c r="A974" s="361"/>
      <c r="B974" s="361"/>
      <c r="C974" s="361"/>
      <c r="D974" s="361"/>
      <c r="E974" s="361"/>
      <c r="F974" s="361"/>
      <c r="G974" s="361"/>
      <c r="H974" s="361"/>
      <c r="I974" s="361"/>
      <c r="J974" s="361"/>
      <c r="K974" s="361"/>
      <c r="L974" s="361"/>
      <c r="M974" s="361"/>
      <c r="N974" s="361"/>
      <c r="O974" s="361"/>
      <c r="P974" s="361"/>
      <c r="Q974" s="361"/>
      <c r="R974" s="361"/>
      <c r="S974" s="361"/>
      <c r="T974" s="361"/>
      <c r="U974" s="361"/>
      <c r="V974" s="361"/>
      <c r="W974" s="361"/>
      <c r="X974" s="361"/>
      <c r="Y974" s="361"/>
      <c r="Z974" s="361"/>
      <c r="AA974" s="361"/>
      <c r="AB974" s="361"/>
      <c r="AC974" s="361"/>
      <c r="AD974" s="361"/>
      <c r="AE974" s="361"/>
    </row>
    <row r="975">
      <c r="A975" s="361"/>
      <c r="B975" s="361"/>
      <c r="C975" s="361"/>
      <c r="D975" s="361"/>
      <c r="E975" s="361"/>
      <c r="F975" s="361"/>
      <c r="G975" s="361"/>
      <c r="H975" s="361"/>
      <c r="I975" s="361"/>
      <c r="J975" s="361"/>
      <c r="K975" s="361"/>
      <c r="L975" s="361"/>
      <c r="M975" s="361"/>
      <c r="N975" s="361"/>
      <c r="O975" s="361"/>
      <c r="P975" s="361"/>
      <c r="Q975" s="361"/>
      <c r="R975" s="361"/>
      <c r="S975" s="361"/>
      <c r="T975" s="361"/>
      <c r="U975" s="361"/>
      <c r="V975" s="361"/>
      <c r="W975" s="361"/>
      <c r="X975" s="361"/>
      <c r="Y975" s="361"/>
      <c r="Z975" s="361"/>
      <c r="AA975" s="361"/>
      <c r="AB975" s="361"/>
      <c r="AC975" s="361"/>
      <c r="AD975" s="361"/>
      <c r="AE975" s="361"/>
    </row>
    <row r="976">
      <c r="A976" s="361"/>
      <c r="B976" s="361"/>
      <c r="C976" s="361"/>
      <c r="D976" s="361"/>
      <c r="E976" s="361"/>
      <c r="F976" s="361"/>
      <c r="G976" s="361"/>
      <c r="H976" s="361"/>
      <c r="I976" s="361"/>
      <c r="J976" s="361"/>
      <c r="K976" s="361"/>
      <c r="L976" s="361"/>
      <c r="M976" s="361"/>
      <c r="N976" s="361"/>
      <c r="O976" s="361"/>
      <c r="P976" s="361"/>
      <c r="Q976" s="361"/>
      <c r="R976" s="361"/>
      <c r="S976" s="361"/>
      <c r="T976" s="361"/>
      <c r="U976" s="361"/>
      <c r="V976" s="361"/>
      <c r="W976" s="361"/>
      <c r="X976" s="361"/>
      <c r="Y976" s="361"/>
      <c r="Z976" s="361"/>
      <c r="AA976" s="361"/>
      <c r="AB976" s="361"/>
      <c r="AC976" s="361"/>
      <c r="AD976" s="361"/>
      <c r="AE976" s="361"/>
    </row>
    <row r="977">
      <c r="A977" s="361"/>
      <c r="B977" s="361"/>
      <c r="C977" s="361"/>
      <c r="D977" s="361"/>
      <c r="E977" s="361"/>
      <c r="F977" s="361"/>
      <c r="G977" s="361"/>
      <c r="H977" s="361"/>
      <c r="I977" s="361"/>
      <c r="J977" s="361"/>
      <c r="K977" s="361"/>
      <c r="L977" s="361"/>
      <c r="M977" s="361"/>
      <c r="N977" s="361"/>
      <c r="O977" s="361"/>
      <c r="P977" s="361"/>
      <c r="Q977" s="361"/>
      <c r="R977" s="361"/>
      <c r="S977" s="361"/>
      <c r="T977" s="361"/>
      <c r="U977" s="361"/>
      <c r="V977" s="361"/>
      <c r="W977" s="361"/>
      <c r="X977" s="361"/>
      <c r="Y977" s="361"/>
      <c r="Z977" s="361"/>
      <c r="AA977" s="361"/>
      <c r="AB977" s="361"/>
      <c r="AC977" s="361"/>
      <c r="AD977" s="361"/>
      <c r="AE977" s="361"/>
    </row>
    <row r="978">
      <c r="A978" s="361"/>
      <c r="B978" s="361"/>
      <c r="C978" s="361"/>
      <c r="D978" s="361"/>
      <c r="E978" s="361"/>
      <c r="F978" s="361"/>
      <c r="G978" s="361"/>
      <c r="H978" s="361"/>
      <c r="I978" s="361"/>
      <c r="J978" s="361"/>
      <c r="K978" s="361"/>
      <c r="L978" s="361"/>
      <c r="M978" s="361"/>
      <c r="N978" s="361"/>
      <c r="O978" s="361"/>
      <c r="P978" s="361"/>
      <c r="Q978" s="361"/>
      <c r="R978" s="361"/>
      <c r="S978" s="361"/>
      <c r="T978" s="361"/>
      <c r="U978" s="361"/>
      <c r="V978" s="361"/>
      <c r="W978" s="361"/>
      <c r="X978" s="361"/>
      <c r="Y978" s="361"/>
      <c r="Z978" s="361"/>
      <c r="AA978" s="361"/>
      <c r="AB978" s="361"/>
      <c r="AC978" s="361"/>
      <c r="AD978" s="361"/>
      <c r="AE978" s="361"/>
    </row>
    <row r="979">
      <c r="A979" s="361"/>
      <c r="B979" s="361"/>
      <c r="C979" s="361"/>
      <c r="D979" s="361"/>
      <c r="E979" s="361"/>
      <c r="F979" s="361"/>
      <c r="G979" s="361"/>
      <c r="H979" s="361"/>
      <c r="I979" s="361"/>
      <c r="J979" s="361"/>
      <c r="K979" s="361"/>
      <c r="L979" s="361"/>
      <c r="M979" s="361"/>
      <c r="N979" s="361"/>
      <c r="O979" s="361"/>
      <c r="P979" s="361"/>
      <c r="Q979" s="361"/>
      <c r="R979" s="361"/>
      <c r="S979" s="361"/>
      <c r="T979" s="361"/>
      <c r="U979" s="361"/>
      <c r="V979" s="361"/>
      <c r="W979" s="361"/>
      <c r="X979" s="361"/>
      <c r="Y979" s="361"/>
      <c r="Z979" s="361"/>
      <c r="AA979" s="361"/>
      <c r="AB979" s="361"/>
      <c r="AC979" s="361"/>
      <c r="AD979" s="361"/>
      <c r="AE979" s="361"/>
    </row>
    <row r="980">
      <c r="A980" s="361"/>
      <c r="B980" s="361"/>
      <c r="C980" s="361"/>
      <c r="D980" s="361"/>
      <c r="E980" s="361"/>
      <c r="F980" s="361"/>
      <c r="G980" s="361"/>
      <c r="H980" s="361"/>
      <c r="I980" s="361"/>
      <c r="J980" s="361"/>
      <c r="K980" s="361"/>
      <c r="L980" s="361"/>
      <c r="M980" s="361"/>
      <c r="N980" s="361"/>
      <c r="O980" s="361"/>
      <c r="P980" s="361"/>
      <c r="Q980" s="361"/>
      <c r="R980" s="361"/>
      <c r="S980" s="361"/>
      <c r="T980" s="361"/>
      <c r="U980" s="361"/>
      <c r="V980" s="361"/>
      <c r="W980" s="361"/>
      <c r="X980" s="361"/>
      <c r="Y980" s="361"/>
      <c r="Z980" s="361"/>
      <c r="AA980" s="361"/>
      <c r="AB980" s="361"/>
      <c r="AC980" s="361"/>
      <c r="AD980" s="361"/>
      <c r="AE980" s="361"/>
    </row>
    <row r="981">
      <c r="A981" s="361"/>
      <c r="B981" s="361"/>
      <c r="C981" s="361"/>
      <c r="D981" s="361"/>
      <c r="E981" s="361"/>
      <c r="F981" s="361"/>
      <c r="G981" s="361"/>
      <c r="H981" s="361"/>
      <c r="I981" s="361"/>
      <c r="J981" s="361"/>
      <c r="K981" s="361"/>
      <c r="L981" s="361"/>
      <c r="M981" s="361"/>
      <c r="N981" s="361"/>
      <c r="O981" s="361"/>
      <c r="P981" s="361"/>
      <c r="Q981" s="361"/>
      <c r="R981" s="361"/>
      <c r="S981" s="361"/>
      <c r="T981" s="361"/>
      <c r="U981" s="361"/>
      <c r="V981" s="361"/>
      <c r="W981" s="361"/>
      <c r="X981" s="361"/>
      <c r="Y981" s="361"/>
      <c r="Z981" s="361"/>
      <c r="AA981" s="361"/>
      <c r="AB981" s="361"/>
      <c r="AC981" s="361"/>
      <c r="AD981" s="361"/>
      <c r="AE981" s="361"/>
    </row>
    <row r="982">
      <c r="A982" s="361"/>
      <c r="B982" s="361"/>
      <c r="C982" s="361"/>
      <c r="D982" s="361"/>
      <c r="E982" s="361"/>
      <c r="F982" s="361"/>
      <c r="G982" s="361"/>
      <c r="H982" s="361"/>
      <c r="I982" s="361"/>
      <c r="J982" s="361"/>
      <c r="K982" s="361"/>
      <c r="L982" s="361"/>
      <c r="M982" s="361"/>
      <c r="N982" s="361"/>
      <c r="O982" s="361"/>
      <c r="P982" s="361"/>
      <c r="Q982" s="361"/>
      <c r="R982" s="361"/>
      <c r="S982" s="361"/>
      <c r="T982" s="361"/>
      <c r="U982" s="361"/>
      <c r="V982" s="361"/>
      <c r="W982" s="361"/>
      <c r="X982" s="361"/>
      <c r="Y982" s="361"/>
      <c r="Z982" s="361"/>
      <c r="AA982" s="361"/>
      <c r="AB982" s="361"/>
      <c r="AC982" s="361"/>
      <c r="AD982" s="361"/>
      <c r="AE982" s="361"/>
    </row>
    <row r="983">
      <c r="A983" s="361"/>
      <c r="B983" s="361"/>
      <c r="C983" s="361"/>
      <c r="D983" s="361"/>
      <c r="E983" s="361"/>
      <c r="F983" s="361"/>
      <c r="G983" s="361"/>
      <c r="H983" s="361"/>
      <c r="I983" s="361"/>
      <c r="J983" s="361"/>
      <c r="K983" s="361"/>
      <c r="L983" s="361"/>
      <c r="M983" s="361"/>
      <c r="N983" s="361"/>
      <c r="O983" s="361"/>
      <c r="P983" s="361"/>
      <c r="Q983" s="361"/>
      <c r="R983" s="361"/>
      <c r="S983" s="361"/>
      <c r="T983" s="361"/>
      <c r="U983" s="361"/>
      <c r="V983" s="361"/>
      <c r="W983" s="361"/>
      <c r="X983" s="361"/>
      <c r="Y983" s="361"/>
      <c r="Z983" s="361"/>
      <c r="AA983" s="361"/>
      <c r="AB983" s="361"/>
      <c r="AC983" s="361"/>
      <c r="AD983" s="361"/>
      <c r="AE983" s="361"/>
    </row>
    <row r="984">
      <c r="A984" s="361"/>
      <c r="B984" s="361"/>
      <c r="C984" s="361"/>
      <c r="D984" s="361"/>
      <c r="E984" s="361"/>
      <c r="F984" s="361"/>
      <c r="G984" s="361"/>
      <c r="H984" s="361"/>
      <c r="I984" s="361"/>
      <c r="J984" s="361"/>
      <c r="K984" s="361"/>
      <c r="L984" s="361"/>
      <c r="M984" s="361"/>
      <c r="N984" s="361"/>
      <c r="O984" s="361"/>
      <c r="P984" s="361"/>
      <c r="Q984" s="361"/>
      <c r="R984" s="361"/>
      <c r="S984" s="361"/>
      <c r="T984" s="361"/>
      <c r="U984" s="361"/>
      <c r="V984" s="361"/>
      <c r="W984" s="361"/>
      <c r="X984" s="361"/>
      <c r="Y984" s="361"/>
      <c r="Z984" s="361"/>
      <c r="AA984" s="361"/>
      <c r="AB984" s="361"/>
      <c r="AC984" s="361"/>
      <c r="AD984" s="361"/>
      <c r="AE984" s="361"/>
    </row>
  </sheetData>
  <mergeCells count="2">
    <mergeCell ref="O42:O44"/>
    <mergeCell ref="O45:O53"/>
  </mergeCells>
  <hyperlinks>
    <hyperlink r:id="rId1" ref="D2"/>
    <hyperlink r:id="rId2" ref="D3"/>
    <hyperlink r:id="rId3" ref="D4"/>
    <hyperlink r:id="rId4" ref="D5"/>
    <hyperlink r:id="rId5" ref="A6"/>
    <hyperlink r:id="rId6" ref="D6"/>
    <hyperlink r:id="rId7" ref="D7"/>
    <hyperlink r:id="rId8" ref="D8"/>
    <hyperlink r:id="rId9" ref="D9"/>
    <hyperlink r:id="rId10" ref="D10"/>
    <hyperlink r:id="rId11" ref="D11"/>
    <hyperlink r:id="rId12" ref="D14"/>
    <hyperlink r:id="rId13" ref="D15"/>
    <hyperlink r:id="rId14" ref="D18"/>
    <hyperlink r:id="rId15" ref="D19"/>
    <hyperlink r:id="rId16" ref="D20"/>
    <hyperlink r:id="rId17" ref="D21"/>
    <hyperlink r:id="rId18" ref="D22"/>
    <hyperlink r:id="rId19" ref="D24"/>
    <hyperlink r:id="rId20" ref="D25"/>
    <hyperlink r:id="rId21" ref="D42"/>
    <hyperlink r:id="rId22" ref="D54"/>
    <hyperlink r:id="rId23" ref="D55"/>
    <hyperlink r:id="rId24" ref="D56"/>
    <hyperlink r:id="rId25" ref="D57"/>
    <hyperlink r:id="rId26" ref="D58"/>
  </hyperlinks>
  <drawing r:id="rId27"/>
  <tableParts count="4">
    <tablePart r:id="rId32"/>
    <tablePart r:id="rId33"/>
    <tablePart r:id="rId34"/>
    <tablePart r:id="rId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4.0"/>
  </cols>
  <sheetData>
    <row r="1">
      <c r="A1" s="50" t="s">
        <v>1351</v>
      </c>
      <c r="B1" s="50" t="s">
        <v>1352</v>
      </c>
      <c r="C1" s="50"/>
      <c r="D1" s="50"/>
      <c r="E1" s="50" t="s">
        <v>1358</v>
      </c>
      <c r="F1" s="361"/>
      <c r="G1" s="361"/>
      <c r="H1" s="361"/>
      <c r="I1" s="361"/>
      <c r="J1" s="361"/>
      <c r="K1" s="361"/>
      <c r="L1" s="361"/>
      <c r="M1" s="361"/>
      <c r="N1" s="361"/>
      <c r="O1" s="50" t="s">
        <v>11905</v>
      </c>
      <c r="P1" s="361"/>
      <c r="Q1" s="361"/>
      <c r="R1" s="361"/>
      <c r="S1" s="361"/>
      <c r="T1" s="361"/>
      <c r="U1" s="361"/>
      <c r="V1" s="361"/>
      <c r="W1" s="361"/>
      <c r="X1" s="361"/>
      <c r="Y1" s="361"/>
      <c r="Z1" s="361"/>
      <c r="AA1" s="361"/>
      <c r="AB1" s="361"/>
      <c r="AC1" s="361"/>
      <c r="AD1" s="361"/>
      <c r="AE1" s="361"/>
    </row>
    <row r="2">
      <c r="A2" s="50" t="s">
        <v>1424</v>
      </c>
      <c r="B2" s="50" t="s">
        <v>1433</v>
      </c>
      <c r="C2" s="50"/>
      <c r="D2" s="50"/>
      <c r="E2" s="50" t="s">
        <v>1434</v>
      </c>
      <c r="F2" s="361"/>
      <c r="G2" s="361"/>
      <c r="H2" s="361"/>
      <c r="I2" s="361"/>
      <c r="J2" s="361"/>
      <c r="K2" s="361"/>
      <c r="L2" s="361"/>
      <c r="M2" s="361"/>
      <c r="N2" s="361"/>
      <c r="O2" s="50" t="s">
        <v>11905</v>
      </c>
      <c r="P2" s="361"/>
      <c r="Q2" s="361"/>
      <c r="R2" s="361"/>
      <c r="S2" s="361"/>
      <c r="T2" s="361"/>
      <c r="U2" s="361"/>
      <c r="V2" s="361"/>
      <c r="W2" s="361"/>
      <c r="X2" s="361"/>
      <c r="Y2" s="361"/>
      <c r="Z2" s="361"/>
      <c r="AA2" s="361"/>
      <c r="AB2" s="361"/>
      <c r="AC2" s="361"/>
      <c r="AD2" s="361"/>
      <c r="AE2" s="361"/>
    </row>
    <row r="3">
      <c r="A3" s="50" t="s">
        <v>1436</v>
      </c>
      <c r="B3" s="50" t="s">
        <v>1444</v>
      </c>
      <c r="C3" s="50"/>
      <c r="D3" s="50"/>
      <c r="E3" s="50" t="s">
        <v>1445</v>
      </c>
      <c r="F3" s="361"/>
      <c r="G3" s="361"/>
      <c r="H3" s="361"/>
      <c r="I3" s="361"/>
      <c r="J3" s="361"/>
      <c r="K3" s="361"/>
      <c r="L3" s="361"/>
      <c r="M3" s="361"/>
      <c r="N3" s="361"/>
      <c r="O3" s="50" t="s">
        <v>11905</v>
      </c>
      <c r="P3" s="361"/>
      <c r="Q3" s="361"/>
      <c r="R3" s="361"/>
      <c r="S3" s="361"/>
      <c r="T3" s="361"/>
      <c r="U3" s="361"/>
      <c r="V3" s="361"/>
      <c r="W3" s="361"/>
      <c r="X3" s="361"/>
      <c r="Y3" s="361"/>
      <c r="Z3" s="361"/>
      <c r="AA3" s="361"/>
      <c r="AB3" s="361"/>
      <c r="AC3" s="361"/>
      <c r="AD3" s="361"/>
      <c r="AE3" s="361"/>
    </row>
    <row r="4">
      <c r="A4" s="50" t="s">
        <v>5979</v>
      </c>
      <c r="B4" s="50" t="s">
        <v>5980</v>
      </c>
      <c r="C4" s="50" t="s">
        <v>5981</v>
      </c>
      <c r="D4" s="261" t="s">
        <v>11906</v>
      </c>
      <c r="E4" s="50" t="s">
        <v>5987</v>
      </c>
      <c r="F4" s="361"/>
      <c r="G4" s="361"/>
      <c r="H4" s="361"/>
      <c r="I4" s="361"/>
      <c r="J4" s="361"/>
      <c r="K4" s="361"/>
      <c r="L4" s="361"/>
      <c r="M4" s="361"/>
      <c r="N4" s="361"/>
      <c r="O4" s="361"/>
      <c r="P4" s="361"/>
      <c r="Q4" s="361"/>
      <c r="R4" s="361"/>
      <c r="S4" s="361"/>
      <c r="T4" s="361"/>
      <c r="U4" s="361"/>
      <c r="V4" s="361"/>
      <c r="W4" s="361"/>
      <c r="X4" s="361"/>
      <c r="Y4" s="361"/>
      <c r="Z4" s="361"/>
      <c r="AA4" s="361"/>
      <c r="AB4" s="361"/>
      <c r="AC4" s="361"/>
      <c r="AD4" s="361"/>
      <c r="AE4" s="361"/>
    </row>
    <row r="5">
      <c r="A5" s="50" t="s">
        <v>11907</v>
      </c>
      <c r="B5" s="50" t="s">
        <v>6997</v>
      </c>
      <c r="C5" s="50" t="s">
        <v>11908</v>
      </c>
      <c r="D5" s="261" t="s">
        <v>11909</v>
      </c>
      <c r="E5" s="50" t="s">
        <v>11910</v>
      </c>
      <c r="F5" s="361"/>
      <c r="G5" s="361"/>
      <c r="H5" s="361"/>
      <c r="I5" s="361"/>
      <c r="J5" s="361"/>
      <c r="K5" s="361"/>
      <c r="L5" s="361"/>
      <c r="M5" s="361"/>
      <c r="N5" s="361"/>
      <c r="O5" s="361"/>
      <c r="P5" s="361"/>
      <c r="Q5" s="361"/>
      <c r="R5" s="361"/>
      <c r="S5" s="361"/>
      <c r="T5" s="361"/>
      <c r="U5" s="361"/>
      <c r="V5" s="361"/>
      <c r="W5" s="361"/>
      <c r="X5" s="361"/>
      <c r="Y5" s="361"/>
      <c r="Z5" s="361"/>
      <c r="AA5" s="361"/>
      <c r="AB5" s="361"/>
      <c r="AC5" s="361"/>
      <c r="AD5" s="361"/>
      <c r="AE5" s="361"/>
    </row>
    <row r="6">
      <c r="A6" s="50" t="s">
        <v>7127</v>
      </c>
      <c r="B6" s="50" t="s">
        <v>7129</v>
      </c>
      <c r="C6" s="50" t="s">
        <v>7130</v>
      </c>
      <c r="D6" s="521"/>
      <c r="E6" s="50" t="s">
        <v>7131</v>
      </c>
      <c r="F6" s="50" t="s">
        <v>7137</v>
      </c>
      <c r="G6" s="50" t="s">
        <v>7134</v>
      </c>
      <c r="H6" s="361"/>
      <c r="I6" s="361"/>
      <c r="J6" s="361"/>
      <c r="K6" s="361"/>
      <c r="L6" s="361"/>
      <c r="M6" s="361"/>
      <c r="N6" s="361"/>
      <c r="O6" s="361"/>
      <c r="P6" s="361"/>
      <c r="Q6" s="361"/>
      <c r="R6" s="361"/>
      <c r="S6" s="361"/>
      <c r="T6" s="361"/>
      <c r="U6" s="361"/>
      <c r="V6" s="361"/>
      <c r="W6" s="361"/>
      <c r="X6" s="361"/>
      <c r="Y6" s="361"/>
      <c r="Z6" s="361"/>
      <c r="AA6" s="361"/>
      <c r="AB6" s="361"/>
      <c r="AC6" s="361"/>
      <c r="AD6" s="361"/>
      <c r="AE6" s="361"/>
    </row>
    <row r="7">
      <c r="A7" s="50" t="s">
        <v>7500</v>
      </c>
      <c r="B7" s="50" t="s">
        <v>7501</v>
      </c>
      <c r="C7" s="50" t="s">
        <v>7502</v>
      </c>
      <c r="D7" s="50"/>
      <c r="E7" s="50" t="s">
        <v>7502</v>
      </c>
      <c r="F7" s="361"/>
      <c r="G7" s="361"/>
      <c r="H7" s="361"/>
      <c r="I7" s="361"/>
      <c r="J7" s="361"/>
      <c r="K7" s="361"/>
      <c r="L7" s="361"/>
      <c r="M7" s="361"/>
      <c r="N7" s="361"/>
      <c r="O7" s="361"/>
      <c r="P7" s="361"/>
      <c r="Q7" s="361"/>
      <c r="R7" s="361"/>
      <c r="S7" s="361"/>
      <c r="T7" s="361"/>
      <c r="U7" s="361"/>
      <c r="V7" s="361"/>
      <c r="W7" s="361"/>
      <c r="X7" s="361"/>
      <c r="Y7" s="361"/>
      <c r="Z7" s="361"/>
      <c r="AA7" s="361"/>
      <c r="AB7" s="361"/>
      <c r="AC7" s="361"/>
      <c r="AD7" s="361"/>
      <c r="AE7" s="361"/>
    </row>
    <row r="8">
      <c r="A8" s="28" t="s">
        <v>7575</v>
      </c>
      <c r="B8" s="28" t="s">
        <v>7576</v>
      </c>
      <c r="C8" s="28" t="s">
        <v>7577</v>
      </c>
      <c r="D8" s="28"/>
      <c r="E8" s="86" t="s">
        <v>7578</v>
      </c>
      <c r="F8" s="98"/>
      <c r="G8" s="98"/>
      <c r="H8" s="98"/>
      <c r="I8" s="98"/>
      <c r="J8" s="98"/>
      <c r="K8" s="98"/>
      <c r="L8" s="98"/>
      <c r="M8" s="98"/>
      <c r="N8" s="98"/>
      <c r="O8" s="361"/>
      <c r="P8" s="361"/>
      <c r="Q8" s="361"/>
      <c r="R8" s="361"/>
      <c r="S8" s="361"/>
      <c r="T8" s="361"/>
      <c r="U8" s="361"/>
      <c r="V8" s="361"/>
      <c r="W8" s="361"/>
      <c r="X8" s="361"/>
      <c r="Y8" s="361"/>
      <c r="Z8" s="361"/>
      <c r="AA8" s="361"/>
      <c r="AB8" s="361"/>
      <c r="AC8" s="361"/>
      <c r="AD8" s="361"/>
      <c r="AE8" s="361"/>
    </row>
    <row r="9">
      <c r="A9" s="86" t="s">
        <v>7627</v>
      </c>
      <c r="B9" s="86" t="s">
        <v>7628</v>
      </c>
      <c r="C9" s="86" t="s">
        <v>7629</v>
      </c>
      <c r="D9" s="86"/>
      <c r="E9" s="86" t="s">
        <v>7630</v>
      </c>
      <c r="F9" s="98"/>
      <c r="G9" s="98"/>
      <c r="H9" s="98"/>
      <c r="I9" s="98"/>
      <c r="J9" s="98"/>
      <c r="K9" s="98"/>
      <c r="L9" s="98"/>
      <c r="M9" s="98"/>
      <c r="N9" s="98"/>
      <c r="O9" s="361"/>
      <c r="P9" s="361"/>
      <c r="Q9" s="361"/>
      <c r="R9" s="361"/>
      <c r="S9" s="361"/>
      <c r="T9" s="361"/>
      <c r="U9" s="361"/>
      <c r="V9" s="361"/>
      <c r="W9" s="361"/>
      <c r="X9" s="361"/>
      <c r="Y9" s="361"/>
      <c r="Z9" s="361"/>
      <c r="AA9" s="361"/>
      <c r="AB9" s="361"/>
      <c r="AC9" s="361"/>
      <c r="AD9" s="361"/>
      <c r="AE9" s="361"/>
    </row>
    <row r="10">
      <c r="A10" s="28" t="s">
        <v>7757</v>
      </c>
      <c r="B10" s="28" t="s">
        <v>7758</v>
      </c>
      <c r="C10" s="28" t="s">
        <v>7759</v>
      </c>
      <c r="D10" s="28"/>
      <c r="E10" s="448" t="s">
        <v>7760</v>
      </c>
      <c r="F10" s="446"/>
      <c r="G10" s="446"/>
      <c r="H10" s="446"/>
      <c r="I10" s="446"/>
      <c r="J10" s="446"/>
      <c r="K10" s="446"/>
      <c r="L10" s="446"/>
      <c r="M10" s="446"/>
      <c r="N10" s="446"/>
      <c r="O10" s="361"/>
      <c r="P10" s="361"/>
      <c r="Q10" s="361"/>
      <c r="R10" s="361"/>
      <c r="S10" s="361"/>
      <c r="T10" s="361"/>
      <c r="U10" s="361"/>
      <c r="V10" s="361"/>
      <c r="W10" s="361"/>
      <c r="X10" s="361"/>
      <c r="Y10" s="361"/>
      <c r="Z10" s="361"/>
      <c r="AA10" s="361"/>
      <c r="AB10" s="361"/>
      <c r="AC10" s="361"/>
      <c r="AD10" s="361"/>
      <c r="AE10" s="361"/>
    </row>
    <row r="11">
      <c r="A11" s="75" t="s">
        <v>9126</v>
      </c>
      <c r="B11" s="448" t="s">
        <v>9127</v>
      </c>
      <c r="C11" s="448" t="s">
        <v>9128</v>
      </c>
      <c r="D11" s="448"/>
      <c r="E11" s="448" t="s">
        <v>9129</v>
      </c>
      <c r="F11" s="446"/>
      <c r="G11" s="446"/>
      <c r="H11" s="446"/>
      <c r="I11" s="446"/>
      <c r="J11" s="446"/>
      <c r="K11" s="446"/>
      <c r="L11" s="446"/>
      <c r="M11" s="446"/>
      <c r="N11" s="446"/>
      <c r="O11" s="361"/>
      <c r="P11" s="361"/>
      <c r="Q11" s="361"/>
      <c r="R11" s="361"/>
      <c r="S11" s="361"/>
      <c r="T11" s="361"/>
      <c r="U11" s="361"/>
      <c r="V11" s="361"/>
      <c r="W11" s="361"/>
      <c r="X11" s="361"/>
      <c r="Y11" s="361"/>
      <c r="Z11" s="361"/>
      <c r="AA11" s="361"/>
      <c r="AB11" s="361"/>
      <c r="AC11" s="361"/>
      <c r="AD11" s="361"/>
      <c r="AE11" s="361"/>
    </row>
    <row r="12">
      <c r="A12" s="197" t="s">
        <v>11911</v>
      </c>
      <c r="B12" s="173" t="s">
        <v>9195</v>
      </c>
      <c r="C12" s="173" t="s">
        <v>9196</v>
      </c>
      <c r="D12" s="212" t="s">
        <v>11912</v>
      </c>
      <c r="E12" s="197" t="s">
        <v>9203</v>
      </c>
      <c r="F12" s="173"/>
      <c r="G12" s="173"/>
      <c r="H12" s="173"/>
      <c r="I12" s="173"/>
      <c r="J12" s="173"/>
      <c r="K12" s="522">
        <v>45870.0</v>
      </c>
      <c r="L12" s="197" t="s">
        <v>10293</v>
      </c>
      <c r="M12" s="197" t="s">
        <v>10294</v>
      </c>
      <c r="N12" s="173" t="s">
        <v>10265</v>
      </c>
      <c r="O12" s="173"/>
      <c r="P12" s="173"/>
      <c r="Q12" s="173"/>
      <c r="R12" s="173"/>
      <c r="S12" s="173"/>
      <c r="T12" s="173"/>
      <c r="U12" s="173"/>
      <c r="V12" s="173"/>
      <c r="W12" s="173"/>
      <c r="X12" s="173"/>
      <c r="Y12" s="173"/>
      <c r="Z12" s="173"/>
      <c r="AA12" s="173"/>
      <c r="AB12" s="173"/>
      <c r="AC12" s="173"/>
      <c r="AD12" s="173"/>
      <c r="AE12" s="173"/>
    </row>
  </sheetData>
  <hyperlinks>
    <hyperlink r:id="rId2" ref="D4"/>
    <hyperlink r:id="rId3" ref="D5"/>
    <hyperlink r:id="rId4" ref="D12"/>
  </hyperlinks>
  <drawing r:id="rId5"/>
  <legacyDrawing r:id="rId6"/>
  <tableParts count="3">
    <tablePart r:id="rId10"/>
    <tablePart r:id="rId11"/>
    <tablePart r:id="rId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
    <col customWidth="1" min="2" max="2" width="158.88"/>
    <col customWidth="1" min="3" max="4" width="30.5"/>
    <col customWidth="1" min="5" max="5" width="34.0"/>
    <col customWidth="1" min="6" max="6" width="34.75"/>
  </cols>
  <sheetData>
    <row r="1">
      <c r="A1" s="523" t="s">
        <v>11913</v>
      </c>
      <c r="B1" s="524" t="s">
        <v>11914</v>
      </c>
      <c r="C1" s="523" t="s">
        <v>11915</v>
      </c>
      <c r="D1" s="523" t="s">
        <v>11916</v>
      </c>
      <c r="E1" s="523" t="s">
        <v>11917</v>
      </c>
      <c r="F1" s="525" t="s">
        <v>11918</v>
      </c>
      <c r="G1" s="521"/>
      <c r="H1" s="521"/>
      <c r="I1" s="521"/>
      <c r="J1" s="521"/>
      <c r="K1" s="521"/>
      <c r="L1" s="521"/>
      <c r="M1" s="521"/>
      <c r="N1" s="521"/>
      <c r="O1" s="521"/>
      <c r="P1" s="521"/>
      <c r="Q1" s="521"/>
      <c r="R1" s="521"/>
      <c r="S1" s="521"/>
      <c r="T1" s="521"/>
      <c r="U1" s="521"/>
      <c r="V1" s="521"/>
      <c r="W1" s="521"/>
      <c r="X1" s="521"/>
      <c r="Y1" s="521"/>
      <c r="Z1" s="521"/>
      <c r="AA1" s="521"/>
      <c r="AB1" s="521"/>
    </row>
    <row r="2">
      <c r="A2" s="526">
        <v>1.0</v>
      </c>
      <c r="B2" s="527" t="s">
        <v>11919</v>
      </c>
      <c r="C2" s="526" t="s">
        <v>391</v>
      </c>
      <c r="D2" s="526" t="s">
        <v>11920</v>
      </c>
      <c r="E2" s="528">
        <v>45755.0</v>
      </c>
      <c r="F2" s="528"/>
      <c r="G2" s="521"/>
      <c r="H2" s="521"/>
      <c r="I2" s="521"/>
      <c r="J2" s="521"/>
      <c r="K2" s="521"/>
      <c r="L2" s="521"/>
      <c r="M2" s="521"/>
      <c r="N2" s="521"/>
      <c r="O2" s="521"/>
      <c r="P2" s="521"/>
      <c r="Q2" s="521"/>
      <c r="R2" s="521"/>
      <c r="S2" s="521"/>
      <c r="T2" s="521"/>
      <c r="U2" s="521"/>
      <c r="V2" s="521"/>
      <c r="W2" s="521"/>
      <c r="X2" s="521"/>
      <c r="Y2" s="521"/>
      <c r="Z2" s="521"/>
      <c r="AA2" s="521"/>
      <c r="AB2" s="521"/>
    </row>
    <row r="3">
      <c r="A3" s="526">
        <v>2.0</v>
      </c>
      <c r="B3" s="527" t="s">
        <v>11921</v>
      </c>
      <c r="C3" s="526" t="s">
        <v>391</v>
      </c>
      <c r="D3" s="526" t="s">
        <v>11920</v>
      </c>
      <c r="E3" s="526" t="s">
        <v>11922</v>
      </c>
      <c r="F3" s="529"/>
      <c r="G3" s="521"/>
      <c r="H3" s="521"/>
      <c r="I3" s="521"/>
      <c r="J3" s="521"/>
      <c r="K3" s="521"/>
      <c r="L3" s="521"/>
      <c r="M3" s="521"/>
      <c r="N3" s="521"/>
      <c r="O3" s="521"/>
      <c r="P3" s="521"/>
      <c r="Q3" s="521"/>
      <c r="R3" s="521"/>
      <c r="S3" s="521"/>
      <c r="T3" s="521"/>
      <c r="U3" s="521"/>
      <c r="V3" s="521"/>
      <c r="W3" s="521"/>
      <c r="X3" s="521"/>
      <c r="Y3" s="521"/>
      <c r="Z3" s="521"/>
      <c r="AA3" s="521"/>
      <c r="AB3" s="521"/>
    </row>
    <row r="4">
      <c r="A4" s="526">
        <v>3.0</v>
      </c>
      <c r="B4" s="527" t="s">
        <v>11923</v>
      </c>
      <c r="C4" s="526" t="s">
        <v>391</v>
      </c>
      <c r="D4" s="526" t="s">
        <v>11924</v>
      </c>
      <c r="E4" s="529"/>
      <c r="F4" s="529"/>
      <c r="G4" s="521"/>
      <c r="H4" s="521"/>
      <c r="I4" s="521"/>
      <c r="J4" s="521"/>
      <c r="K4" s="521"/>
      <c r="L4" s="521"/>
      <c r="M4" s="521"/>
      <c r="N4" s="521"/>
      <c r="O4" s="521"/>
      <c r="P4" s="521"/>
      <c r="Q4" s="521"/>
      <c r="R4" s="521"/>
      <c r="S4" s="521"/>
      <c r="T4" s="521"/>
      <c r="U4" s="521"/>
      <c r="V4" s="521"/>
      <c r="W4" s="521"/>
      <c r="X4" s="521"/>
      <c r="Y4" s="521"/>
      <c r="Z4" s="521"/>
      <c r="AA4" s="521"/>
      <c r="AB4" s="521"/>
    </row>
    <row r="5">
      <c r="A5" s="526">
        <v>4.0</v>
      </c>
      <c r="B5" s="527" t="s">
        <v>11925</v>
      </c>
      <c r="C5" s="526" t="s">
        <v>391</v>
      </c>
      <c r="D5" s="526" t="s">
        <v>11924</v>
      </c>
      <c r="E5" s="526" t="s">
        <v>11926</v>
      </c>
      <c r="F5" s="529"/>
      <c r="G5" s="521"/>
      <c r="H5" s="521"/>
      <c r="I5" s="521"/>
      <c r="J5" s="521"/>
      <c r="K5" s="521"/>
      <c r="L5" s="521"/>
      <c r="M5" s="521"/>
      <c r="N5" s="521"/>
      <c r="O5" s="521"/>
      <c r="P5" s="521"/>
      <c r="Q5" s="521"/>
      <c r="R5" s="521"/>
      <c r="S5" s="521"/>
      <c r="T5" s="521"/>
      <c r="U5" s="521"/>
      <c r="V5" s="521"/>
      <c r="W5" s="521"/>
      <c r="X5" s="521"/>
      <c r="Y5" s="521"/>
      <c r="Z5" s="521"/>
      <c r="AA5" s="521"/>
      <c r="AB5" s="521"/>
    </row>
    <row r="6">
      <c r="A6" s="526">
        <v>5.0</v>
      </c>
      <c r="B6" s="527" t="s">
        <v>11927</v>
      </c>
      <c r="C6" s="526" t="s">
        <v>391</v>
      </c>
      <c r="D6" s="526" t="s">
        <v>11920</v>
      </c>
      <c r="E6" s="529"/>
      <c r="F6" s="529"/>
      <c r="G6" s="521"/>
      <c r="H6" s="521"/>
      <c r="I6" s="521"/>
      <c r="J6" s="521"/>
      <c r="K6" s="521"/>
      <c r="L6" s="521"/>
      <c r="M6" s="521"/>
      <c r="N6" s="521"/>
      <c r="O6" s="521"/>
      <c r="P6" s="521"/>
      <c r="Q6" s="521"/>
      <c r="R6" s="521"/>
      <c r="S6" s="521"/>
      <c r="T6" s="521"/>
      <c r="U6" s="521"/>
      <c r="V6" s="521"/>
      <c r="W6" s="521"/>
      <c r="X6" s="521"/>
      <c r="Y6" s="521"/>
      <c r="Z6" s="521"/>
      <c r="AA6" s="521"/>
      <c r="AB6" s="521"/>
    </row>
    <row r="7">
      <c r="A7" s="526">
        <v>6.0</v>
      </c>
      <c r="B7" s="527" t="s">
        <v>11928</v>
      </c>
      <c r="C7" s="526" t="s">
        <v>391</v>
      </c>
      <c r="D7" s="526" t="s">
        <v>11920</v>
      </c>
      <c r="E7" s="526" t="s">
        <v>11922</v>
      </c>
      <c r="F7" s="529"/>
      <c r="G7" s="521"/>
      <c r="H7" s="521"/>
      <c r="I7" s="521"/>
      <c r="J7" s="521"/>
      <c r="K7" s="521"/>
      <c r="L7" s="521"/>
      <c r="M7" s="521"/>
      <c r="N7" s="521"/>
      <c r="O7" s="521"/>
      <c r="P7" s="521"/>
      <c r="Q7" s="521"/>
      <c r="R7" s="521"/>
      <c r="S7" s="521"/>
      <c r="T7" s="521"/>
      <c r="U7" s="521"/>
      <c r="V7" s="521"/>
      <c r="W7" s="521"/>
      <c r="X7" s="521"/>
      <c r="Y7" s="521"/>
      <c r="Z7" s="521"/>
      <c r="AA7" s="521"/>
      <c r="AB7" s="521"/>
    </row>
    <row r="8">
      <c r="A8" s="526">
        <v>7.0</v>
      </c>
      <c r="B8" s="527" t="s">
        <v>11929</v>
      </c>
      <c r="C8" s="526" t="s">
        <v>172</v>
      </c>
      <c r="D8" s="526" t="s">
        <v>11930</v>
      </c>
      <c r="E8" s="529"/>
      <c r="F8" s="529"/>
      <c r="G8" s="521"/>
      <c r="H8" s="521"/>
      <c r="I8" s="521"/>
      <c r="J8" s="521"/>
      <c r="K8" s="521"/>
      <c r="L8" s="521"/>
      <c r="M8" s="521"/>
      <c r="N8" s="521"/>
      <c r="O8" s="521"/>
      <c r="P8" s="521"/>
      <c r="Q8" s="521"/>
      <c r="R8" s="521"/>
      <c r="S8" s="521"/>
      <c r="T8" s="521"/>
      <c r="U8" s="521"/>
      <c r="V8" s="521"/>
      <c r="W8" s="521"/>
      <c r="X8" s="521"/>
      <c r="Y8" s="521"/>
      <c r="Z8" s="521"/>
      <c r="AA8" s="521"/>
      <c r="AB8" s="521"/>
    </row>
    <row r="9">
      <c r="A9" s="526">
        <v>8.0</v>
      </c>
      <c r="B9" s="527" t="s">
        <v>11931</v>
      </c>
      <c r="C9" s="526" t="s">
        <v>391</v>
      </c>
      <c r="D9" s="526" t="s">
        <v>11920</v>
      </c>
      <c r="E9" s="526" t="s">
        <v>11932</v>
      </c>
      <c r="F9" s="529"/>
      <c r="G9" s="521"/>
      <c r="H9" s="521"/>
      <c r="I9" s="521"/>
      <c r="J9" s="521"/>
      <c r="K9" s="521"/>
      <c r="L9" s="521"/>
      <c r="M9" s="521"/>
      <c r="N9" s="521"/>
      <c r="O9" s="521"/>
      <c r="P9" s="521"/>
      <c r="Q9" s="521"/>
      <c r="R9" s="521"/>
      <c r="S9" s="521"/>
      <c r="T9" s="521"/>
      <c r="U9" s="521"/>
      <c r="V9" s="521"/>
      <c r="W9" s="521"/>
      <c r="X9" s="521"/>
      <c r="Y9" s="521"/>
      <c r="Z9" s="521"/>
      <c r="AA9" s="521"/>
      <c r="AB9" s="521"/>
    </row>
    <row r="10">
      <c r="A10" s="526">
        <v>9.0</v>
      </c>
      <c r="B10" s="527" t="s">
        <v>11933</v>
      </c>
      <c r="C10" s="526" t="s">
        <v>391</v>
      </c>
      <c r="D10" s="526" t="s">
        <v>11920</v>
      </c>
      <c r="E10" s="526" t="s">
        <v>11932</v>
      </c>
      <c r="F10" s="529"/>
      <c r="G10" s="521"/>
      <c r="H10" s="521"/>
      <c r="I10" s="521"/>
      <c r="J10" s="521"/>
      <c r="K10" s="521"/>
      <c r="L10" s="521"/>
      <c r="M10" s="521"/>
      <c r="N10" s="521"/>
      <c r="O10" s="521"/>
      <c r="P10" s="521"/>
      <c r="Q10" s="521"/>
      <c r="R10" s="521"/>
      <c r="S10" s="521"/>
      <c r="T10" s="521"/>
      <c r="U10" s="521"/>
      <c r="V10" s="521"/>
      <c r="W10" s="521"/>
      <c r="X10" s="521"/>
      <c r="Y10" s="521"/>
      <c r="Z10" s="521"/>
      <c r="AA10" s="521"/>
      <c r="AB10" s="521"/>
    </row>
    <row r="11">
      <c r="A11" s="526">
        <v>10.0</v>
      </c>
      <c r="B11" s="527" t="s">
        <v>11934</v>
      </c>
      <c r="C11" s="526" t="s">
        <v>391</v>
      </c>
      <c r="D11" s="526" t="s">
        <v>11920</v>
      </c>
      <c r="E11" s="526" t="s">
        <v>11932</v>
      </c>
      <c r="F11" s="529"/>
      <c r="G11" s="521"/>
      <c r="H11" s="521"/>
      <c r="I11" s="521"/>
      <c r="J11" s="521"/>
      <c r="K11" s="521"/>
      <c r="L11" s="521"/>
      <c r="M11" s="521"/>
      <c r="N11" s="521"/>
      <c r="O11" s="521"/>
      <c r="P11" s="521"/>
      <c r="Q11" s="521"/>
      <c r="R11" s="521"/>
      <c r="S11" s="521"/>
      <c r="T11" s="521"/>
      <c r="U11" s="521"/>
      <c r="V11" s="521"/>
      <c r="W11" s="521"/>
      <c r="X11" s="521"/>
      <c r="Y11" s="521"/>
      <c r="Z11" s="521"/>
      <c r="AA11" s="521"/>
      <c r="AB11" s="521"/>
    </row>
    <row r="12">
      <c r="A12" s="526">
        <v>11.0</v>
      </c>
      <c r="B12" s="527" t="s">
        <v>11935</v>
      </c>
      <c r="C12" s="526" t="s">
        <v>391</v>
      </c>
      <c r="D12" s="526" t="s">
        <v>11924</v>
      </c>
      <c r="E12" s="526" t="s">
        <v>11936</v>
      </c>
      <c r="F12" s="529"/>
      <c r="G12" s="521"/>
      <c r="H12" s="521"/>
      <c r="I12" s="521"/>
      <c r="J12" s="521"/>
      <c r="K12" s="521"/>
      <c r="L12" s="521"/>
      <c r="M12" s="521"/>
      <c r="N12" s="521"/>
      <c r="O12" s="521"/>
      <c r="P12" s="521"/>
      <c r="Q12" s="521"/>
      <c r="R12" s="521"/>
      <c r="S12" s="521"/>
      <c r="T12" s="521"/>
      <c r="U12" s="521"/>
      <c r="V12" s="521"/>
      <c r="W12" s="521"/>
      <c r="X12" s="521"/>
      <c r="Y12" s="521"/>
      <c r="Z12" s="521"/>
      <c r="AA12" s="521"/>
      <c r="AB12" s="521"/>
    </row>
    <row r="13">
      <c r="A13" s="526">
        <v>12.0</v>
      </c>
      <c r="B13" s="527" t="s">
        <v>11937</v>
      </c>
      <c r="C13" s="526" t="s">
        <v>391</v>
      </c>
      <c r="D13" s="526" t="s">
        <v>11920</v>
      </c>
      <c r="E13" s="526" t="s">
        <v>11932</v>
      </c>
      <c r="F13" s="529"/>
      <c r="G13" s="521"/>
      <c r="H13" s="521"/>
      <c r="I13" s="521"/>
      <c r="J13" s="521"/>
      <c r="K13" s="521"/>
      <c r="L13" s="521"/>
      <c r="M13" s="521"/>
      <c r="N13" s="521"/>
      <c r="O13" s="521"/>
      <c r="P13" s="521"/>
      <c r="Q13" s="521"/>
      <c r="R13" s="521"/>
      <c r="S13" s="521"/>
      <c r="T13" s="521"/>
      <c r="U13" s="521"/>
      <c r="V13" s="521"/>
      <c r="W13" s="521"/>
      <c r="X13" s="521"/>
      <c r="Y13" s="521"/>
      <c r="Z13" s="521"/>
      <c r="AA13" s="521"/>
      <c r="AB13" s="521"/>
    </row>
    <row r="14">
      <c r="A14" s="526">
        <v>13.0</v>
      </c>
      <c r="B14" s="527" t="s">
        <v>11938</v>
      </c>
      <c r="C14" s="526" t="s">
        <v>391</v>
      </c>
      <c r="D14" s="526" t="s">
        <v>11930</v>
      </c>
      <c r="E14" s="529"/>
      <c r="F14" s="529"/>
      <c r="G14" s="521"/>
      <c r="H14" s="521"/>
      <c r="I14" s="521"/>
      <c r="J14" s="521"/>
      <c r="K14" s="521"/>
      <c r="L14" s="521"/>
      <c r="M14" s="521"/>
      <c r="N14" s="521"/>
      <c r="O14" s="521"/>
      <c r="P14" s="521"/>
      <c r="Q14" s="521"/>
      <c r="R14" s="521"/>
      <c r="S14" s="521"/>
      <c r="T14" s="521"/>
      <c r="U14" s="521"/>
      <c r="V14" s="521"/>
      <c r="W14" s="521"/>
      <c r="X14" s="521"/>
      <c r="Y14" s="521"/>
      <c r="Z14" s="521"/>
      <c r="AA14" s="521"/>
      <c r="AB14" s="521"/>
    </row>
    <row r="15">
      <c r="A15" s="526">
        <v>14.0</v>
      </c>
      <c r="B15" s="527" t="s">
        <v>11939</v>
      </c>
      <c r="C15" s="526" t="s">
        <v>391</v>
      </c>
      <c r="D15" s="526" t="s">
        <v>11920</v>
      </c>
      <c r="E15" s="529"/>
      <c r="F15" s="529"/>
      <c r="G15" s="521"/>
      <c r="H15" s="521"/>
      <c r="I15" s="521"/>
      <c r="J15" s="521"/>
      <c r="K15" s="521"/>
      <c r="L15" s="521"/>
      <c r="M15" s="521"/>
      <c r="N15" s="521"/>
      <c r="O15" s="521"/>
      <c r="P15" s="521"/>
      <c r="Q15" s="521"/>
      <c r="R15" s="521"/>
      <c r="S15" s="521"/>
      <c r="T15" s="521"/>
      <c r="U15" s="521"/>
      <c r="V15" s="521"/>
      <c r="W15" s="521"/>
      <c r="X15" s="521"/>
      <c r="Y15" s="521"/>
      <c r="Z15" s="521"/>
      <c r="AA15" s="521"/>
      <c r="AB15" s="521"/>
    </row>
    <row r="16">
      <c r="A16" s="526">
        <v>15.0</v>
      </c>
      <c r="B16" s="527" t="s">
        <v>11940</v>
      </c>
      <c r="C16" s="526" t="s">
        <v>11941</v>
      </c>
      <c r="D16" s="526" t="s">
        <v>11924</v>
      </c>
      <c r="E16" s="526" t="s">
        <v>11942</v>
      </c>
      <c r="F16" s="529"/>
      <c r="G16" s="521"/>
      <c r="H16" s="521"/>
      <c r="I16" s="521"/>
      <c r="J16" s="521"/>
      <c r="K16" s="521"/>
      <c r="L16" s="521"/>
      <c r="M16" s="521"/>
      <c r="N16" s="521"/>
      <c r="O16" s="521"/>
      <c r="P16" s="521"/>
      <c r="Q16" s="521"/>
      <c r="R16" s="521"/>
      <c r="S16" s="521"/>
      <c r="T16" s="521"/>
      <c r="U16" s="521"/>
      <c r="V16" s="521"/>
      <c r="W16" s="521"/>
      <c r="X16" s="521"/>
      <c r="Y16" s="521"/>
      <c r="Z16" s="521"/>
      <c r="AA16" s="521"/>
      <c r="AB16" s="521"/>
    </row>
    <row r="17">
      <c r="A17" s="526">
        <v>16.0</v>
      </c>
      <c r="B17" s="527" t="s">
        <v>11943</v>
      </c>
      <c r="C17" s="526" t="s">
        <v>11941</v>
      </c>
      <c r="D17" s="526" t="s">
        <v>11924</v>
      </c>
      <c r="E17" s="529"/>
      <c r="F17" s="529"/>
      <c r="G17" s="521"/>
      <c r="H17" s="521"/>
      <c r="I17" s="521"/>
      <c r="J17" s="521"/>
      <c r="K17" s="521"/>
      <c r="L17" s="521"/>
      <c r="M17" s="521"/>
      <c r="N17" s="521"/>
      <c r="O17" s="521"/>
      <c r="P17" s="521"/>
      <c r="Q17" s="521"/>
      <c r="R17" s="521"/>
      <c r="S17" s="521"/>
      <c r="T17" s="521"/>
      <c r="U17" s="521"/>
      <c r="V17" s="521"/>
      <c r="W17" s="521"/>
      <c r="X17" s="521"/>
      <c r="Y17" s="521"/>
      <c r="Z17" s="521"/>
      <c r="AA17" s="521"/>
      <c r="AB17" s="521"/>
    </row>
    <row r="18">
      <c r="A18" s="526">
        <v>17.0</v>
      </c>
      <c r="B18" s="527" t="s">
        <v>11944</v>
      </c>
      <c r="C18" s="526" t="s">
        <v>11941</v>
      </c>
      <c r="D18" s="526" t="s">
        <v>11924</v>
      </c>
      <c r="E18" s="529"/>
      <c r="F18" s="529"/>
      <c r="G18" s="521"/>
      <c r="H18" s="521"/>
      <c r="I18" s="521"/>
      <c r="J18" s="521"/>
      <c r="K18" s="521"/>
      <c r="L18" s="521"/>
      <c r="M18" s="521"/>
      <c r="N18" s="521"/>
      <c r="O18" s="521"/>
      <c r="P18" s="521"/>
      <c r="Q18" s="521"/>
      <c r="R18" s="521"/>
      <c r="S18" s="521"/>
      <c r="T18" s="521"/>
      <c r="U18" s="521"/>
      <c r="V18" s="521"/>
      <c r="W18" s="521"/>
      <c r="X18" s="521"/>
      <c r="Y18" s="521"/>
      <c r="Z18" s="521"/>
      <c r="AA18" s="521"/>
      <c r="AB18" s="521"/>
    </row>
    <row r="19">
      <c r="A19" s="526">
        <v>18.0</v>
      </c>
      <c r="B19" s="527" t="s">
        <v>11945</v>
      </c>
      <c r="C19" s="526" t="s">
        <v>391</v>
      </c>
      <c r="D19" s="526" t="s">
        <v>11920</v>
      </c>
      <c r="E19" s="526" t="s">
        <v>11946</v>
      </c>
      <c r="F19" s="529"/>
      <c r="G19" s="521"/>
      <c r="H19" s="521"/>
      <c r="I19" s="521"/>
      <c r="J19" s="521"/>
      <c r="K19" s="521"/>
      <c r="L19" s="521"/>
      <c r="M19" s="521"/>
      <c r="N19" s="521"/>
      <c r="O19" s="521"/>
      <c r="P19" s="521"/>
      <c r="Q19" s="521"/>
      <c r="R19" s="521"/>
      <c r="S19" s="521"/>
      <c r="T19" s="521"/>
      <c r="U19" s="521"/>
      <c r="V19" s="521"/>
      <c r="W19" s="521"/>
      <c r="X19" s="521"/>
      <c r="Y19" s="521"/>
      <c r="Z19" s="521"/>
      <c r="AA19" s="521"/>
      <c r="AB19" s="521"/>
    </row>
    <row r="20">
      <c r="A20" s="526">
        <v>19.0</v>
      </c>
      <c r="B20" s="527" t="s">
        <v>11947</v>
      </c>
      <c r="C20" s="526" t="s">
        <v>391</v>
      </c>
      <c r="D20" s="526" t="s">
        <v>11924</v>
      </c>
      <c r="E20" s="526" t="s">
        <v>11948</v>
      </c>
      <c r="F20" s="529"/>
      <c r="G20" s="521"/>
      <c r="H20" s="521"/>
      <c r="I20" s="521"/>
      <c r="J20" s="521"/>
      <c r="K20" s="521"/>
      <c r="L20" s="521"/>
      <c r="M20" s="521"/>
      <c r="N20" s="521"/>
      <c r="O20" s="521"/>
      <c r="P20" s="521"/>
      <c r="Q20" s="521"/>
      <c r="R20" s="521"/>
      <c r="S20" s="521"/>
      <c r="T20" s="521"/>
      <c r="U20" s="521"/>
      <c r="V20" s="521"/>
      <c r="W20" s="521"/>
      <c r="X20" s="521"/>
      <c r="Y20" s="521"/>
      <c r="Z20" s="521"/>
      <c r="AA20" s="521"/>
      <c r="AB20" s="521"/>
    </row>
    <row r="21">
      <c r="A21" s="526">
        <v>20.0</v>
      </c>
      <c r="B21" s="527" t="s">
        <v>11949</v>
      </c>
      <c r="C21" s="526" t="s">
        <v>391</v>
      </c>
      <c r="D21" s="526" t="s">
        <v>11924</v>
      </c>
      <c r="E21" s="526" t="s">
        <v>11950</v>
      </c>
      <c r="F21" s="529"/>
      <c r="G21" s="521"/>
      <c r="H21" s="521"/>
      <c r="I21" s="521"/>
      <c r="J21" s="521"/>
      <c r="K21" s="521"/>
      <c r="L21" s="521"/>
      <c r="M21" s="521"/>
      <c r="N21" s="521"/>
      <c r="O21" s="521"/>
      <c r="P21" s="521"/>
      <c r="Q21" s="521"/>
      <c r="R21" s="521"/>
      <c r="S21" s="521"/>
      <c r="T21" s="521"/>
      <c r="U21" s="521"/>
      <c r="V21" s="521"/>
      <c r="W21" s="521"/>
      <c r="X21" s="521"/>
      <c r="Y21" s="521"/>
      <c r="Z21" s="521"/>
      <c r="AA21" s="521"/>
      <c r="AB21" s="521"/>
    </row>
    <row r="22">
      <c r="A22" s="526">
        <v>21.0</v>
      </c>
      <c r="B22" s="527" t="s">
        <v>11951</v>
      </c>
      <c r="C22" s="526" t="s">
        <v>391</v>
      </c>
      <c r="D22" s="526" t="s">
        <v>11924</v>
      </c>
      <c r="E22" s="526" t="s">
        <v>11952</v>
      </c>
      <c r="F22" s="529"/>
      <c r="G22" s="521"/>
      <c r="H22" s="521"/>
      <c r="I22" s="521"/>
      <c r="J22" s="521"/>
      <c r="K22" s="521"/>
      <c r="L22" s="521"/>
      <c r="M22" s="521"/>
      <c r="N22" s="521"/>
      <c r="O22" s="521"/>
      <c r="P22" s="521"/>
      <c r="Q22" s="521"/>
      <c r="R22" s="521"/>
      <c r="S22" s="521"/>
      <c r="T22" s="521"/>
      <c r="U22" s="521"/>
      <c r="V22" s="521"/>
      <c r="W22" s="521"/>
      <c r="X22" s="521"/>
      <c r="Y22" s="521"/>
      <c r="Z22" s="521"/>
      <c r="AA22" s="521"/>
      <c r="AB22" s="521"/>
    </row>
    <row r="23">
      <c r="A23" s="526">
        <v>22.0</v>
      </c>
      <c r="B23" s="527" t="s">
        <v>512</v>
      </c>
      <c r="C23" s="526" t="s">
        <v>391</v>
      </c>
      <c r="D23" s="526" t="s">
        <v>11920</v>
      </c>
      <c r="E23" s="526" t="s">
        <v>11953</v>
      </c>
      <c r="F23" s="529"/>
      <c r="G23" s="521"/>
      <c r="H23" s="521"/>
      <c r="I23" s="521"/>
      <c r="J23" s="521"/>
      <c r="K23" s="521"/>
      <c r="L23" s="521"/>
      <c r="M23" s="521"/>
      <c r="N23" s="521"/>
      <c r="O23" s="521"/>
      <c r="P23" s="521"/>
      <c r="Q23" s="521"/>
      <c r="R23" s="521"/>
      <c r="S23" s="521"/>
      <c r="T23" s="521"/>
      <c r="U23" s="521"/>
      <c r="V23" s="521"/>
      <c r="W23" s="521"/>
      <c r="X23" s="521"/>
      <c r="Y23" s="521"/>
      <c r="Z23" s="521"/>
      <c r="AA23" s="521"/>
      <c r="AB23" s="521"/>
    </row>
    <row r="24">
      <c r="A24" s="526">
        <v>23.0</v>
      </c>
      <c r="B24" s="527" t="s">
        <v>11954</v>
      </c>
      <c r="C24" s="526" t="s">
        <v>391</v>
      </c>
      <c r="D24" s="526" t="s">
        <v>11924</v>
      </c>
      <c r="E24" s="526"/>
      <c r="F24" s="529"/>
      <c r="G24" s="521"/>
      <c r="H24" s="521"/>
      <c r="I24" s="521"/>
      <c r="J24" s="521"/>
      <c r="K24" s="521"/>
      <c r="L24" s="521"/>
      <c r="M24" s="521"/>
      <c r="N24" s="521"/>
      <c r="O24" s="521"/>
      <c r="P24" s="521"/>
      <c r="Q24" s="521"/>
      <c r="R24" s="521"/>
      <c r="S24" s="521"/>
      <c r="T24" s="521"/>
      <c r="U24" s="521"/>
      <c r="V24" s="521"/>
      <c r="W24" s="521"/>
      <c r="X24" s="521"/>
      <c r="Y24" s="521"/>
      <c r="Z24" s="521"/>
      <c r="AA24" s="521"/>
      <c r="AB24" s="521"/>
    </row>
    <row r="25">
      <c r="A25" s="526">
        <v>24.0</v>
      </c>
      <c r="B25" s="527" t="s">
        <v>11955</v>
      </c>
      <c r="C25" s="526" t="s">
        <v>391</v>
      </c>
      <c r="D25" s="526" t="s">
        <v>11924</v>
      </c>
      <c r="E25" s="526" t="s">
        <v>11956</v>
      </c>
      <c r="F25" s="529"/>
      <c r="G25" s="521"/>
      <c r="H25" s="521"/>
      <c r="I25" s="521"/>
      <c r="J25" s="521"/>
      <c r="K25" s="521"/>
      <c r="L25" s="521"/>
      <c r="M25" s="521"/>
      <c r="N25" s="521"/>
      <c r="O25" s="521"/>
      <c r="P25" s="521"/>
      <c r="Q25" s="521"/>
      <c r="R25" s="521"/>
      <c r="S25" s="521"/>
      <c r="T25" s="521"/>
      <c r="U25" s="521"/>
      <c r="V25" s="521"/>
      <c r="W25" s="521"/>
      <c r="X25" s="521"/>
      <c r="Y25" s="521"/>
      <c r="Z25" s="521"/>
      <c r="AA25" s="521"/>
      <c r="AB25" s="521"/>
    </row>
    <row r="26">
      <c r="A26" s="526">
        <v>25.0</v>
      </c>
      <c r="B26" s="527" t="s">
        <v>11957</v>
      </c>
      <c r="C26" s="526" t="s">
        <v>391</v>
      </c>
      <c r="D26" s="526" t="s">
        <v>11920</v>
      </c>
      <c r="E26" s="526" t="s">
        <v>11958</v>
      </c>
      <c r="F26" s="529"/>
      <c r="G26" s="521"/>
      <c r="H26" s="521"/>
      <c r="I26" s="521"/>
      <c r="J26" s="521"/>
      <c r="K26" s="521"/>
      <c r="L26" s="521"/>
      <c r="M26" s="521"/>
      <c r="N26" s="521"/>
      <c r="O26" s="521"/>
      <c r="P26" s="521"/>
      <c r="Q26" s="521"/>
      <c r="R26" s="521"/>
      <c r="S26" s="521"/>
      <c r="T26" s="521"/>
      <c r="U26" s="521"/>
      <c r="V26" s="521"/>
      <c r="W26" s="521"/>
      <c r="X26" s="521"/>
      <c r="Y26" s="521"/>
      <c r="Z26" s="521"/>
      <c r="AA26" s="521"/>
      <c r="AB26" s="521"/>
    </row>
    <row r="27">
      <c r="A27" s="526">
        <v>26.0</v>
      </c>
      <c r="B27" s="527" t="s">
        <v>11959</v>
      </c>
      <c r="C27" s="526" t="s">
        <v>391</v>
      </c>
      <c r="D27" s="526" t="s">
        <v>11924</v>
      </c>
      <c r="E27" s="526"/>
      <c r="F27" s="529"/>
      <c r="G27" s="521"/>
      <c r="H27" s="521"/>
      <c r="I27" s="521"/>
      <c r="J27" s="521"/>
      <c r="K27" s="521"/>
      <c r="L27" s="521"/>
      <c r="M27" s="521"/>
      <c r="N27" s="521"/>
      <c r="O27" s="521"/>
      <c r="P27" s="521"/>
      <c r="Q27" s="521"/>
      <c r="R27" s="521"/>
      <c r="S27" s="521"/>
      <c r="T27" s="521"/>
      <c r="U27" s="521"/>
      <c r="V27" s="521"/>
      <c r="W27" s="521"/>
      <c r="X27" s="521"/>
      <c r="Y27" s="521"/>
      <c r="Z27" s="521"/>
      <c r="AA27" s="521"/>
      <c r="AB27" s="521"/>
    </row>
    <row r="28">
      <c r="A28" s="526">
        <v>27.0</v>
      </c>
      <c r="B28" s="530" t="s">
        <v>11960</v>
      </c>
      <c r="C28" s="526" t="s">
        <v>391</v>
      </c>
      <c r="D28" s="526" t="s">
        <v>11924</v>
      </c>
      <c r="E28" s="526"/>
      <c r="F28" s="529"/>
      <c r="G28" s="521"/>
      <c r="H28" s="521"/>
      <c r="I28" s="521"/>
      <c r="J28" s="521"/>
      <c r="K28" s="521"/>
      <c r="L28" s="521"/>
      <c r="M28" s="521"/>
      <c r="N28" s="521"/>
      <c r="O28" s="521"/>
      <c r="P28" s="521"/>
      <c r="Q28" s="521"/>
      <c r="R28" s="521"/>
      <c r="S28" s="521"/>
      <c r="T28" s="521"/>
      <c r="U28" s="521"/>
      <c r="V28" s="521"/>
      <c r="W28" s="521"/>
      <c r="X28" s="521"/>
      <c r="Y28" s="521"/>
      <c r="Z28" s="521"/>
      <c r="AA28" s="521"/>
      <c r="AB28" s="521"/>
    </row>
    <row r="29">
      <c r="A29" s="526">
        <v>28.0</v>
      </c>
      <c r="B29" s="530" t="s">
        <v>11961</v>
      </c>
      <c r="C29" s="526" t="s">
        <v>391</v>
      </c>
      <c r="D29" s="526" t="s">
        <v>11924</v>
      </c>
      <c r="E29" s="526"/>
      <c r="F29" s="529"/>
      <c r="G29" s="521"/>
      <c r="H29" s="521"/>
      <c r="I29" s="521"/>
      <c r="J29" s="521"/>
      <c r="K29" s="521"/>
      <c r="L29" s="521"/>
      <c r="M29" s="521"/>
      <c r="N29" s="521"/>
      <c r="O29" s="521"/>
      <c r="P29" s="521"/>
      <c r="Q29" s="521"/>
      <c r="R29" s="521"/>
      <c r="S29" s="521"/>
      <c r="T29" s="521"/>
      <c r="U29" s="521"/>
      <c r="V29" s="521"/>
      <c r="W29" s="521"/>
      <c r="X29" s="521"/>
      <c r="Y29" s="521"/>
      <c r="Z29" s="521"/>
      <c r="AA29" s="521"/>
      <c r="AB29" s="521"/>
    </row>
    <row r="30">
      <c r="A30" s="526">
        <v>29.0</v>
      </c>
      <c r="B30" s="527" t="s">
        <v>11962</v>
      </c>
      <c r="C30" s="526" t="s">
        <v>391</v>
      </c>
      <c r="D30" s="526" t="s">
        <v>11924</v>
      </c>
      <c r="E30" s="526"/>
      <c r="F30" s="529"/>
      <c r="G30" s="521"/>
      <c r="H30" s="521"/>
      <c r="I30" s="521"/>
      <c r="J30" s="521"/>
      <c r="K30" s="521"/>
      <c r="L30" s="521"/>
      <c r="M30" s="521"/>
      <c r="N30" s="521"/>
      <c r="O30" s="521"/>
      <c r="P30" s="521"/>
      <c r="Q30" s="521"/>
      <c r="R30" s="521"/>
      <c r="S30" s="521"/>
      <c r="T30" s="521"/>
      <c r="U30" s="521"/>
      <c r="V30" s="521"/>
      <c r="W30" s="521"/>
      <c r="X30" s="521"/>
      <c r="Y30" s="521"/>
      <c r="Z30" s="521"/>
      <c r="AA30" s="521"/>
      <c r="AB30" s="521"/>
    </row>
    <row r="31">
      <c r="A31" s="526">
        <v>30.0</v>
      </c>
      <c r="B31" s="531" t="s">
        <v>11963</v>
      </c>
      <c r="C31" s="526" t="s">
        <v>391</v>
      </c>
      <c r="D31" s="526" t="s">
        <v>11924</v>
      </c>
      <c r="E31" s="526"/>
      <c r="F31" s="529"/>
      <c r="G31" s="521"/>
      <c r="H31" s="521"/>
      <c r="I31" s="521"/>
      <c r="J31" s="521"/>
      <c r="K31" s="521"/>
      <c r="L31" s="521"/>
      <c r="M31" s="521"/>
      <c r="N31" s="521"/>
      <c r="O31" s="521"/>
      <c r="P31" s="521"/>
      <c r="Q31" s="521"/>
      <c r="R31" s="521"/>
      <c r="S31" s="521"/>
      <c r="T31" s="521"/>
      <c r="U31" s="521"/>
      <c r="V31" s="521"/>
      <c r="W31" s="521"/>
      <c r="X31" s="521"/>
      <c r="Y31" s="521"/>
      <c r="Z31" s="521"/>
      <c r="AA31" s="521"/>
      <c r="AB31" s="521"/>
    </row>
    <row r="32">
      <c r="A32" s="526">
        <v>31.0</v>
      </c>
      <c r="B32" s="531" t="s">
        <v>11964</v>
      </c>
      <c r="C32" s="526" t="s">
        <v>391</v>
      </c>
      <c r="D32" s="526" t="s">
        <v>11924</v>
      </c>
      <c r="E32" s="526" t="s">
        <v>11965</v>
      </c>
      <c r="F32" s="529"/>
      <c r="G32" s="521"/>
      <c r="H32" s="521"/>
      <c r="I32" s="521"/>
      <c r="J32" s="521"/>
      <c r="K32" s="521"/>
      <c r="L32" s="521"/>
      <c r="M32" s="521"/>
      <c r="N32" s="521"/>
      <c r="O32" s="521"/>
      <c r="P32" s="521"/>
      <c r="Q32" s="521"/>
      <c r="R32" s="521"/>
      <c r="S32" s="521"/>
      <c r="T32" s="521"/>
      <c r="U32" s="521"/>
      <c r="V32" s="521"/>
      <c r="W32" s="521"/>
      <c r="X32" s="521"/>
      <c r="Y32" s="521"/>
      <c r="Z32" s="521"/>
      <c r="AA32" s="521"/>
      <c r="AB32" s="521"/>
    </row>
    <row r="33">
      <c r="A33" s="526">
        <v>32.0</v>
      </c>
      <c r="B33" s="527" t="s">
        <v>11966</v>
      </c>
      <c r="C33" s="526" t="s">
        <v>391</v>
      </c>
      <c r="D33" s="526" t="s">
        <v>11924</v>
      </c>
      <c r="E33" s="526"/>
      <c r="F33" s="529"/>
      <c r="G33" s="521"/>
      <c r="H33" s="521"/>
      <c r="I33" s="521"/>
      <c r="J33" s="521"/>
      <c r="K33" s="521"/>
      <c r="L33" s="521"/>
      <c r="M33" s="521"/>
      <c r="N33" s="521"/>
      <c r="O33" s="521"/>
      <c r="P33" s="521"/>
      <c r="Q33" s="521"/>
      <c r="R33" s="521"/>
      <c r="S33" s="521"/>
      <c r="T33" s="521"/>
      <c r="U33" s="521"/>
      <c r="V33" s="521"/>
      <c r="W33" s="521"/>
      <c r="X33" s="521"/>
      <c r="Y33" s="521"/>
      <c r="Z33" s="521"/>
      <c r="AA33" s="521"/>
      <c r="AB33" s="521"/>
    </row>
    <row r="34">
      <c r="A34" s="526">
        <v>33.0</v>
      </c>
      <c r="B34" s="531" t="s">
        <v>11967</v>
      </c>
      <c r="C34" s="526" t="s">
        <v>391</v>
      </c>
      <c r="D34" s="526" t="s">
        <v>11924</v>
      </c>
      <c r="E34" s="526"/>
      <c r="F34" s="529"/>
      <c r="G34" s="521"/>
      <c r="H34" s="521"/>
      <c r="I34" s="521"/>
      <c r="J34" s="521"/>
      <c r="K34" s="521"/>
      <c r="L34" s="521"/>
      <c r="M34" s="521"/>
      <c r="N34" s="521"/>
      <c r="O34" s="521"/>
      <c r="P34" s="521"/>
      <c r="Q34" s="521"/>
      <c r="R34" s="521"/>
      <c r="S34" s="521"/>
      <c r="T34" s="521"/>
      <c r="U34" s="521"/>
      <c r="V34" s="521"/>
      <c r="W34" s="521"/>
      <c r="X34" s="521"/>
      <c r="Y34" s="521"/>
      <c r="Z34" s="521"/>
      <c r="AA34" s="521"/>
      <c r="AB34" s="521"/>
    </row>
    <row r="35">
      <c r="A35" s="526">
        <v>34.0</v>
      </c>
      <c r="B35" s="532" t="s">
        <v>11968</v>
      </c>
      <c r="C35" s="526" t="s">
        <v>391</v>
      </c>
      <c r="D35" s="526" t="s">
        <v>11924</v>
      </c>
      <c r="E35" s="526"/>
      <c r="F35" s="529"/>
      <c r="G35" s="521"/>
      <c r="H35" s="521"/>
      <c r="I35" s="521"/>
      <c r="J35" s="521"/>
      <c r="K35" s="521"/>
      <c r="L35" s="521"/>
      <c r="M35" s="521"/>
      <c r="N35" s="521"/>
      <c r="O35" s="521"/>
      <c r="P35" s="521"/>
      <c r="Q35" s="521"/>
      <c r="R35" s="521"/>
      <c r="S35" s="521"/>
      <c r="T35" s="521"/>
      <c r="U35" s="521"/>
      <c r="V35" s="521"/>
      <c r="W35" s="521"/>
      <c r="X35" s="521"/>
      <c r="Y35" s="521"/>
      <c r="Z35" s="521"/>
      <c r="AA35" s="521"/>
      <c r="AB35" s="521"/>
    </row>
    <row r="36">
      <c r="A36" s="526">
        <v>35.0</v>
      </c>
      <c r="B36" s="527" t="s">
        <v>11969</v>
      </c>
      <c r="C36" s="526" t="s">
        <v>391</v>
      </c>
      <c r="D36" s="526" t="s">
        <v>11924</v>
      </c>
      <c r="E36" s="526"/>
      <c r="F36" s="529"/>
      <c r="G36" s="521"/>
      <c r="H36" s="521"/>
      <c r="I36" s="521"/>
      <c r="J36" s="521"/>
      <c r="K36" s="521"/>
      <c r="L36" s="521"/>
      <c r="M36" s="521"/>
      <c r="N36" s="521"/>
      <c r="O36" s="521"/>
      <c r="P36" s="521"/>
      <c r="Q36" s="521"/>
      <c r="R36" s="521"/>
      <c r="S36" s="521"/>
      <c r="T36" s="521"/>
      <c r="U36" s="521"/>
      <c r="V36" s="521"/>
      <c r="W36" s="521"/>
      <c r="X36" s="521"/>
      <c r="Y36" s="521"/>
      <c r="Z36" s="521"/>
      <c r="AA36" s="521"/>
      <c r="AB36" s="521"/>
    </row>
    <row r="37">
      <c r="A37" s="526">
        <v>36.0</v>
      </c>
      <c r="B37" s="530" t="s">
        <v>11970</v>
      </c>
      <c r="C37" s="526" t="s">
        <v>391</v>
      </c>
      <c r="D37" s="526" t="s">
        <v>11924</v>
      </c>
      <c r="E37" s="526"/>
      <c r="F37" s="529"/>
      <c r="G37" s="521"/>
      <c r="H37" s="521"/>
      <c r="I37" s="521"/>
      <c r="J37" s="521"/>
      <c r="K37" s="521"/>
      <c r="L37" s="521"/>
      <c r="M37" s="521"/>
      <c r="N37" s="521"/>
      <c r="O37" s="521"/>
      <c r="P37" s="521"/>
      <c r="Q37" s="521"/>
      <c r="R37" s="521"/>
      <c r="S37" s="521"/>
      <c r="T37" s="521"/>
      <c r="U37" s="521"/>
      <c r="V37" s="521"/>
      <c r="W37" s="521"/>
      <c r="X37" s="521"/>
      <c r="Y37" s="521"/>
      <c r="Z37" s="521"/>
      <c r="AA37" s="521"/>
      <c r="AB37" s="521"/>
    </row>
    <row r="38">
      <c r="A38" s="526">
        <v>37.0</v>
      </c>
      <c r="B38" s="527" t="s">
        <v>11971</v>
      </c>
      <c r="C38" s="526" t="s">
        <v>391</v>
      </c>
      <c r="D38" s="526" t="s">
        <v>11924</v>
      </c>
      <c r="E38" s="526"/>
      <c r="F38" s="529"/>
      <c r="G38" s="521"/>
      <c r="H38" s="521"/>
      <c r="I38" s="521"/>
      <c r="J38" s="521"/>
      <c r="K38" s="521"/>
      <c r="L38" s="521"/>
      <c r="M38" s="521"/>
      <c r="N38" s="521"/>
      <c r="O38" s="521"/>
      <c r="P38" s="521"/>
      <c r="Q38" s="521"/>
      <c r="R38" s="521"/>
      <c r="S38" s="521"/>
      <c r="T38" s="521"/>
      <c r="U38" s="521"/>
      <c r="V38" s="521"/>
      <c r="W38" s="521"/>
      <c r="X38" s="521"/>
      <c r="Y38" s="521"/>
      <c r="Z38" s="521"/>
      <c r="AA38" s="521"/>
      <c r="AB38" s="521"/>
    </row>
    <row r="39">
      <c r="A39" s="526">
        <v>38.0</v>
      </c>
      <c r="B39" s="527" t="s">
        <v>11972</v>
      </c>
      <c r="C39" s="526" t="s">
        <v>391</v>
      </c>
      <c r="D39" s="526" t="s">
        <v>11920</v>
      </c>
      <c r="E39" s="526" t="s">
        <v>11922</v>
      </c>
      <c r="F39" s="529"/>
      <c r="G39" s="521"/>
      <c r="H39" s="521"/>
      <c r="I39" s="521"/>
      <c r="J39" s="521"/>
      <c r="K39" s="521"/>
      <c r="L39" s="521"/>
      <c r="M39" s="521"/>
      <c r="N39" s="521"/>
      <c r="O39" s="521"/>
      <c r="P39" s="521"/>
      <c r="Q39" s="521"/>
      <c r="R39" s="521"/>
      <c r="S39" s="521"/>
      <c r="T39" s="521"/>
      <c r="U39" s="521"/>
      <c r="V39" s="521"/>
      <c r="W39" s="521"/>
      <c r="X39" s="521"/>
      <c r="Y39" s="521"/>
      <c r="Z39" s="521"/>
      <c r="AA39" s="521"/>
      <c r="AB39" s="521"/>
    </row>
    <row r="40">
      <c r="A40" s="526">
        <v>39.0</v>
      </c>
      <c r="B40" s="527" t="s">
        <v>11973</v>
      </c>
      <c r="C40" s="526" t="s">
        <v>391</v>
      </c>
      <c r="D40" s="526" t="s">
        <v>11924</v>
      </c>
      <c r="E40" s="529"/>
      <c r="F40" s="529"/>
      <c r="G40" s="521"/>
      <c r="H40" s="521"/>
      <c r="I40" s="521"/>
      <c r="J40" s="521"/>
      <c r="K40" s="521"/>
      <c r="L40" s="521"/>
      <c r="M40" s="521"/>
      <c r="N40" s="521"/>
      <c r="O40" s="521"/>
      <c r="P40" s="521"/>
      <c r="Q40" s="521"/>
      <c r="R40" s="521"/>
      <c r="S40" s="521"/>
      <c r="T40" s="521"/>
      <c r="U40" s="521"/>
      <c r="V40" s="521"/>
      <c r="W40" s="521"/>
      <c r="X40" s="521"/>
      <c r="Y40" s="521"/>
      <c r="Z40" s="521"/>
      <c r="AA40" s="521"/>
      <c r="AB40" s="521"/>
    </row>
    <row r="41">
      <c r="A41" s="533"/>
      <c r="B41" s="534" t="s">
        <v>413</v>
      </c>
      <c r="C41" s="533" t="s">
        <v>391</v>
      </c>
      <c r="D41" s="533" t="s">
        <v>11920</v>
      </c>
      <c r="E41" s="535"/>
      <c r="F41" s="535"/>
      <c r="G41" s="521"/>
      <c r="H41" s="521"/>
      <c r="I41" s="521"/>
      <c r="J41" s="521"/>
      <c r="K41" s="521"/>
      <c r="L41" s="521"/>
      <c r="M41" s="521"/>
      <c r="N41" s="521"/>
      <c r="O41" s="521"/>
      <c r="P41" s="521"/>
      <c r="Q41" s="521"/>
      <c r="R41" s="521"/>
      <c r="S41" s="521"/>
      <c r="T41" s="521"/>
      <c r="U41" s="521"/>
      <c r="V41" s="521"/>
      <c r="W41" s="521"/>
      <c r="X41" s="521"/>
      <c r="Y41" s="521"/>
      <c r="Z41" s="521"/>
      <c r="AA41" s="521"/>
      <c r="AB41" s="521"/>
    </row>
    <row r="42">
      <c r="A42" s="536"/>
      <c r="B42" s="534" t="s">
        <v>11974</v>
      </c>
      <c r="C42" s="533" t="s">
        <v>391</v>
      </c>
      <c r="D42" s="533" t="s">
        <v>11924</v>
      </c>
      <c r="E42" s="535"/>
      <c r="F42" s="535"/>
      <c r="G42" s="521"/>
      <c r="H42" s="521"/>
      <c r="I42" s="521"/>
      <c r="J42" s="521"/>
      <c r="K42" s="521"/>
      <c r="L42" s="521"/>
      <c r="M42" s="521"/>
      <c r="N42" s="521"/>
      <c r="O42" s="521"/>
      <c r="P42" s="521"/>
      <c r="Q42" s="521"/>
      <c r="R42" s="521"/>
      <c r="S42" s="521"/>
      <c r="T42" s="521"/>
      <c r="U42" s="521"/>
      <c r="V42" s="521"/>
      <c r="W42" s="521"/>
      <c r="X42" s="521"/>
      <c r="Y42" s="521"/>
      <c r="Z42" s="521"/>
      <c r="AA42" s="521"/>
      <c r="AB42" s="521"/>
    </row>
    <row r="43">
      <c r="A43" s="536"/>
      <c r="B43" s="534" t="s">
        <v>1436</v>
      </c>
      <c r="C43" s="533" t="s">
        <v>391</v>
      </c>
      <c r="D43" s="533" t="s">
        <v>11924</v>
      </c>
      <c r="E43" s="535"/>
      <c r="F43" s="535"/>
      <c r="G43" s="521"/>
      <c r="H43" s="521"/>
      <c r="I43" s="521"/>
      <c r="J43" s="521"/>
      <c r="K43" s="521"/>
      <c r="L43" s="521"/>
      <c r="M43" s="521"/>
      <c r="N43" s="521"/>
      <c r="O43" s="521"/>
      <c r="P43" s="521"/>
      <c r="Q43" s="521"/>
      <c r="R43" s="521"/>
      <c r="S43" s="521"/>
      <c r="T43" s="521"/>
      <c r="U43" s="521"/>
      <c r="V43" s="521"/>
      <c r="W43" s="521"/>
      <c r="X43" s="521"/>
      <c r="Y43" s="521"/>
      <c r="Z43" s="521"/>
      <c r="AA43" s="521"/>
      <c r="AB43" s="521"/>
    </row>
    <row r="44">
      <c r="A44" s="536"/>
      <c r="B44" s="534" t="s">
        <v>11975</v>
      </c>
      <c r="C44" s="533" t="s">
        <v>391</v>
      </c>
      <c r="D44" s="533" t="s">
        <v>11924</v>
      </c>
      <c r="E44" s="535"/>
      <c r="F44" s="535"/>
      <c r="G44" s="521"/>
      <c r="H44" s="521"/>
      <c r="I44" s="521"/>
      <c r="J44" s="521"/>
      <c r="K44" s="521"/>
      <c r="L44" s="521"/>
      <c r="M44" s="521"/>
      <c r="N44" s="521"/>
      <c r="O44" s="521"/>
      <c r="P44" s="521"/>
      <c r="Q44" s="521"/>
      <c r="R44" s="521"/>
      <c r="S44" s="521"/>
      <c r="T44" s="521"/>
      <c r="U44" s="521"/>
      <c r="V44" s="521"/>
      <c r="W44" s="521"/>
      <c r="X44" s="521"/>
      <c r="Y44" s="521"/>
      <c r="Z44" s="521"/>
      <c r="AA44" s="521"/>
      <c r="AB44" s="521"/>
    </row>
    <row r="45">
      <c r="A45" s="536"/>
      <c r="B45" s="534" t="s">
        <v>11976</v>
      </c>
      <c r="C45" s="533" t="s">
        <v>391</v>
      </c>
      <c r="D45" s="533" t="s">
        <v>11930</v>
      </c>
      <c r="E45" s="535"/>
      <c r="F45" s="535"/>
      <c r="G45" s="521"/>
      <c r="H45" s="521"/>
      <c r="I45" s="521"/>
      <c r="J45" s="521"/>
      <c r="K45" s="521"/>
      <c r="L45" s="521"/>
      <c r="M45" s="521"/>
      <c r="N45" s="521"/>
      <c r="O45" s="521"/>
      <c r="P45" s="521"/>
      <c r="Q45" s="521"/>
      <c r="R45" s="521"/>
      <c r="S45" s="521"/>
      <c r="T45" s="521"/>
      <c r="U45" s="521"/>
      <c r="V45" s="521"/>
      <c r="W45" s="521"/>
      <c r="X45" s="521"/>
      <c r="Y45" s="521"/>
      <c r="Z45" s="521"/>
      <c r="AA45" s="521"/>
      <c r="AB45" s="521"/>
    </row>
    <row r="46">
      <c r="A46" s="536"/>
      <c r="B46" s="534" t="s">
        <v>1351</v>
      </c>
      <c r="C46" s="533" t="s">
        <v>391</v>
      </c>
      <c r="D46" s="533" t="s">
        <v>11924</v>
      </c>
      <c r="E46" s="535"/>
      <c r="F46" s="535"/>
      <c r="G46" s="521"/>
      <c r="H46" s="521"/>
      <c r="I46" s="521"/>
      <c r="J46" s="521"/>
      <c r="K46" s="521"/>
      <c r="L46" s="521"/>
      <c r="M46" s="521"/>
      <c r="N46" s="521"/>
      <c r="O46" s="521"/>
      <c r="P46" s="521"/>
      <c r="Q46" s="521"/>
      <c r="R46" s="521"/>
      <c r="S46" s="521"/>
      <c r="T46" s="521"/>
      <c r="U46" s="521"/>
      <c r="V46" s="521"/>
      <c r="W46" s="521"/>
      <c r="X46" s="521"/>
      <c r="Y46" s="521"/>
      <c r="Z46" s="521"/>
      <c r="AA46" s="521"/>
      <c r="AB46" s="521"/>
    </row>
    <row r="47">
      <c r="A47" s="536"/>
      <c r="B47" s="534" t="s">
        <v>495</v>
      </c>
      <c r="C47" s="533" t="s">
        <v>391</v>
      </c>
      <c r="D47" s="533" t="s">
        <v>11930</v>
      </c>
      <c r="E47" s="535"/>
      <c r="F47" s="535"/>
      <c r="G47" s="521"/>
      <c r="H47" s="521"/>
      <c r="I47" s="521"/>
      <c r="J47" s="521"/>
      <c r="K47" s="521"/>
      <c r="L47" s="521"/>
      <c r="M47" s="521"/>
      <c r="N47" s="521"/>
      <c r="O47" s="521"/>
      <c r="P47" s="521"/>
      <c r="Q47" s="521"/>
      <c r="R47" s="521"/>
      <c r="S47" s="521"/>
      <c r="T47" s="521"/>
      <c r="U47" s="521"/>
      <c r="V47" s="521"/>
      <c r="W47" s="521"/>
      <c r="X47" s="521"/>
      <c r="Y47" s="521"/>
      <c r="Z47" s="521"/>
      <c r="AA47" s="521"/>
      <c r="AB47" s="521"/>
    </row>
    <row r="48">
      <c r="A48" s="536"/>
      <c r="B48" s="534" t="s">
        <v>11977</v>
      </c>
      <c r="C48" s="533" t="s">
        <v>391</v>
      </c>
      <c r="D48" s="533" t="s">
        <v>11924</v>
      </c>
      <c r="E48" s="533" t="s">
        <v>11978</v>
      </c>
      <c r="F48" s="535"/>
      <c r="G48" s="521"/>
      <c r="H48" s="521"/>
      <c r="I48" s="521"/>
      <c r="J48" s="521"/>
      <c r="K48" s="521"/>
      <c r="L48" s="521"/>
      <c r="M48" s="521"/>
      <c r="N48" s="521"/>
      <c r="O48" s="521"/>
      <c r="P48" s="521"/>
      <c r="Q48" s="521"/>
      <c r="R48" s="521"/>
      <c r="S48" s="521"/>
      <c r="T48" s="521"/>
      <c r="U48" s="521"/>
      <c r="V48" s="521"/>
      <c r="W48" s="521"/>
      <c r="X48" s="521"/>
      <c r="Y48" s="521"/>
      <c r="Z48" s="521"/>
      <c r="AA48" s="521"/>
      <c r="AB48" s="521"/>
    </row>
    <row r="49">
      <c r="A49" s="536"/>
      <c r="B49" s="534" t="s">
        <v>11979</v>
      </c>
      <c r="C49" s="533" t="s">
        <v>391</v>
      </c>
      <c r="D49" s="533" t="s">
        <v>11924</v>
      </c>
      <c r="E49" s="536"/>
      <c r="F49" s="535"/>
      <c r="G49" s="521"/>
      <c r="H49" s="521"/>
      <c r="I49" s="521"/>
      <c r="J49" s="521"/>
      <c r="K49" s="521"/>
      <c r="L49" s="521"/>
      <c r="M49" s="521"/>
      <c r="N49" s="521"/>
      <c r="O49" s="521"/>
      <c r="P49" s="521"/>
      <c r="Q49" s="521"/>
      <c r="R49" s="521"/>
      <c r="S49" s="521"/>
      <c r="T49" s="521"/>
      <c r="U49" s="521"/>
      <c r="V49" s="521"/>
      <c r="W49" s="521"/>
      <c r="X49" s="521"/>
      <c r="Y49" s="521"/>
      <c r="Z49" s="521"/>
      <c r="AA49" s="521"/>
      <c r="AB49" s="521"/>
    </row>
    <row r="50">
      <c r="A50" s="536"/>
      <c r="B50" s="534" t="s">
        <v>11980</v>
      </c>
      <c r="C50" s="533" t="s">
        <v>391</v>
      </c>
      <c r="D50" s="533" t="s">
        <v>11930</v>
      </c>
      <c r="E50" s="536"/>
      <c r="F50" s="535"/>
      <c r="G50" s="521"/>
      <c r="H50" s="521"/>
      <c r="I50" s="521"/>
      <c r="J50" s="521"/>
      <c r="K50" s="521"/>
      <c r="L50" s="521"/>
      <c r="M50" s="521"/>
      <c r="N50" s="521"/>
      <c r="O50" s="521"/>
      <c r="P50" s="521"/>
      <c r="Q50" s="521"/>
      <c r="R50" s="521"/>
      <c r="S50" s="521"/>
      <c r="T50" s="521"/>
      <c r="U50" s="521"/>
      <c r="V50" s="521"/>
      <c r="W50" s="521"/>
      <c r="X50" s="521"/>
      <c r="Y50" s="521"/>
      <c r="Z50" s="521"/>
      <c r="AA50" s="521"/>
      <c r="AB50" s="521"/>
    </row>
    <row r="51">
      <c r="A51" s="521"/>
      <c r="B51" s="239"/>
      <c r="C51" s="521"/>
      <c r="D51" s="521"/>
      <c r="E51" s="521"/>
      <c r="F51" s="521"/>
      <c r="G51" s="521"/>
      <c r="H51" s="521"/>
      <c r="I51" s="521"/>
      <c r="J51" s="521"/>
      <c r="K51" s="521"/>
      <c r="L51" s="521"/>
      <c r="M51" s="521"/>
      <c r="N51" s="521"/>
      <c r="O51" s="521"/>
      <c r="P51" s="521"/>
      <c r="Q51" s="521"/>
      <c r="R51" s="521"/>
      <c r="S51" s="521"/>
      <c r="T51" s="521"/>
      <c r="U51" s="521"/>
      <c r="V51" s="521"/>
      <c r="W51" s="521"/>
      <c r="X51" s="521"/>
      <c r="Y51" s="521"/>
      <c r="Z51" s="521"/>
      <c r="AA51" s="521"/>
      <c r="AB51" s="521"/>
    </row>
    <row r="52">
      <c r="A52" s="521"/>
      <c r="B52" s="239"/>
      <c r="C52" s="521"/>
      <c r="D52" s="521"/>
      <c r="E52" s="521"/>
      <c r="F52" s="521"/>
      <c r="G52" s="521"/>
      <c r="H52" s="521"/>
      <c r="I52" s="521"/>
      <c r="J52" s="521"/>
      <c r="K52" s="521"/>
      <c r="L52" s="521"/>
      <c r="M52" s="521"/>
      <c r="N52" s="521"/>
      <c r="O52" s="521"/>
      <c r="P52" s="521"/>
      <c r="Q52" s="521"/>
      <c r="R52" s="521"/>
      <c r="S52" s="521"/>
      <c r="T52" s="521"/>
      <c r="U52" s="521"/>
      <c r="V52" s="521"/>
      <c r="W52" s="521"/>
      <c r="X52" s="521"/>
      <c r="Y52" s="521"/>
      <c r="Z52" s="521"/>
      <c r="AA52" s="521"/>
      <c r="AB52" s="521"/>
    </row>
    <row r="53">
      <c r="A53" s="521"/>
      <c r="B53" s="239"/>
      <c r="C53" s="521"/>
      <c r="D53" s="521"/>
      <c r="E53" s="521"/>
      <c r="F53" s="521"/>
      <c r="G53" s="521"/>
      <c r="H53" s="521"/>
      <c r="I53" s="521"/>
      <c r="J53" s="521"/>
      <c r="K53" s="521"/>
      <c r="L53" s="521"/>
      <c r="M53" s="521"/>
      <c r="N53" s="521"/>
      <c r="O53" s="521"/>
      <c r="P53" s="521"/>
      <c r="Q53" s="521"/>
      <c r="R53" s="521"/>
      <c r="S53" s="521"/>
      <c r="T53" s="521"/>
      <c r="U53" s="521"/>
      <c r="V53" s="521"/>
      <c r="W53" s="521"/>
      <c r="X53" s="521"/>
      <c r="Y53" s="521"/>
      <c r="Z53" s="521"/>
      <c r="AA53" s="521"/>
      <c r="AB53" s="521"/>
    </row>
    <row r="54">
      <c r="A54" s="521"/>
      <c r="B54" s="239"/>
      <c r="C54" s="521"/>
      <c r="D54" s="521"/>
      <c r="E54" s="521"/>
      <c r="F54" s="521"/>
      <c r="G54" s="521"/>
      <c r="H54" s="521"/>
      <c r="I54" s="521"/>
      <c r="J54" s="521"/>
      <c r="K54" s="521"/>
      <c r="L54" s="521"/>
      <c r="M54" s="521"/>
      <c r="N54" s="521"/>
      <c r="O54" s="521"/>
      <c r="P54" s="521"/>
      <c r="Q54" s="521"/>
      <c r="R54" s="521"/>
      <c r="S54" s="521"/>
      <c r="T54" s="521"/>
      <c r="U54" s="521"/>
      <c r="V54" s="521"/>
      <c r="W54" s="521"/>
      <c r="X54" s="521"/>
      <c r="Y54" s="521"/>
      <c r="Z54" s="521"/>
      <c r="AA54" s="521"/>
      <c r="AB54" s="521"/>
    </row>
    <row r="55">
      <c r="A55" s="521"/>
      <c r="B55" s="239"/>
      <c r="C55" s="521"/>
      <c r="D55" s="521"/>
      <c r="E55" s="521"/>
      <c r="F55" s="521"/>
      <c r="G55" s="521"/>
      <c r="H55" s="521"/>
      <c r="I55" s="521"/>
      <c r="J55" s="521"/>
      <c r="K55" s="521"/>
      <c r="L55" s="521"/>
      <c r="M55" s="521"/>
      <c r="N55" s="521"/>
      <c r="O55" s="521"/>
      <c r="P55" s="521"/>
      <c r="Q55" s="521"/>
      <c r="R55" s="521"/>
      <c r="S55" s="521"/>
      <c r="T55" s="521"/>
      <c r="U55" s="521"/>
      <c r="V55" s="521"/>
      <c r="W55" s="521"/>
      <c r="X55" s="521"/>
      <c r="Y55" s="521"/>
      <c r="Z55" s="521"/>
      <c r="AA55" s="521"/>
      <c r="AB55" s="521"/>
    </row>
    <row r="56">
      <c r="A56" s="521"/>
      <c r="B56" s="239"/>
      <c r="C56" s="521"/>
      <c r="D56" s="521"/>
      <c r="E56" s="521"/>
      <c r="F56" s="521"/>
      <c r="G56" s="521"/>
      <c r="H56" s="521"/>
      <c r="I56" s="521"/>
      <c r="J56" s="521"/>
      <c r="K56" s="521"/>
      <c r="L56" s="521"/>
      <c r="M56" s="521"/>
      <c r="N56" s="521"/>
      <c r="O56" s="521"/>
      <c r="P56" s="521"/>
      <c r="Q56" s="521"/>
      <c r="R56" s="521"/>
      <c r="S56" s="521"/>
      <c r="T56" s="521"/>
      <c r="U56" s="521"/>
      <c r="V56" s="521"/>
      <c r="W56" s="521"/>
      <c r="X56" s="521"/>
      <c r="Y56" s="521"/>
      <c r="Z56" s="521"/>
      <c r="AA56" s="521"/>
      <c r="AB56" s="521"/>
    </row>
    <row r="57">
      <c r="A57" s="521"/>
      <c r="B57" s="239"/>
      <c r="C57" s="521"/>
      <c r="D57" s="521"/>
      <c r="E57" s="521"/>
      <c r="F57" s="521"/>
      <c r="G57" s="521"/>
      <c r="H57" s="521"/>
      <c r="I57" s="521"/>
      <c r="J57" s="521"/>
      <c r="K57" s="521"/>
      <c r="L57" s="521"/>
      <c r="M57" s="521"/>
      <c r="N57" s="521"/>
      <c r="O57" s="521"/>
      <c r="P57" s="521"/>
      <c r="Q57" s="521"/>
      <c r="R57" s="521"/>
      <c r="S57" s="521"/>
      <c r="T57" s="521"/>
      <c r="U57" s="521"/>
      <c r="V57" s="521"/>
      <c r="W57" s="521"/>
      <c r="X57" s="521"/>
      <c r="Y57" s="521"/>
      <c r="Z57" s="521"/>
      <c r="AA57" s="521"/>
      <c r="AB57" s="521"/>
    </row>
    <row r="58">
      <c r="A58" s="521"/>
      <c r="B58" s="239"/>
      <c r="C58" s="521"/>
      <c r="D58" s="521"/>
      <c r="E58" s="521"/>
      <c r="F58" s="521"/>
      <c r="G58" s="521"/>
      <c r="H58" s="521"/>
      <c r="I58" s="521"/>
      <c r="J58" s="521"/>
      <c r="K58" s="521"/>
      <c r="L58" s="521"/>
      <c r="M58" s="521"/>
      <c r="N58" s="521"/>
      <c r="O58" s="521"/>
      <c r="P58" s="521"/>
      <c r="Q58" s="521"/>
      <c r="R58" s="521"/>
      <c r="S58" s="521"/>
      <c r="T58" s="521"/>
      <c r="U58" s="521"/>
      <c r="V58" s="521"/>
      <c r="W58" s="521"/>
      <c r="X58" s="521"/>
      <c r="Y58" s="521"/>
      <c r="Z58" s="521"/>
      <c r="AA58" s="521"/>
      <c r="AB58" s="521"/>
    </row>
    <row r="59">
      <c r="A59" s="521"/>
      <c r="B59" s="239"/>
      <c r="C59" s="521"/>
      <c r="D59" s="521"/>
      <c r="E59" s="521"/>
      <c r="F59" s="521"/>
      <c r="G59" s="521"/>
      <c r="H59" s="521"/>
      <c r="I59" s="521"/>
      <c r="J59" s="521"/>
      <c r="K59" s="521"/>
      <c r="L59" s="521"/>
      <c r="M59" s="521"/>
      <c r="N59" s="521"/>
      <c r="O59" s="521"/>
      <c r="P59" s="521"/>
      <c r="Q59" s="521"/>
      <c r="R59" s="521"/>
      <c r="S59" s="521"/>
      <c r="T59" s="521"/>
      <c r="U59" s="521"/>
      <c r="V59" s="521"/>
      <c r="W59" s="521"/>
      <c r="X59" s="521"/>
      <c r="Y59" s="521"/>
      <c r="Z59" s="521"/>
      <c r="AA59" s="521"/>
      <c r="AB59" s="521"/>
    </row>
    <row r="60">
      <c r="A60" s="521"/>
      <c r="B60" s="239"/>
      <c r="C60" s="521"/>
      <c r="D60" s="521"/>
      <c r="E60" s="521"/>
      <c r="F60" s="521"/>
      <c r="G60" s="521"/>
      <c r="H60" s="521"/>
      <c r="I60" s="521"/>
      <c r="J60" s="521"/>
      <c r="K60" s="521"/>
      <c r="L60" s="521"/>
      <c r="M60" s="521"/>
      <c r="N60" s="521"/>
      <c r="O60" s="521"/>
      <c r="P60" s="521"/>
      <c r="Q60" s="521"/>
      <c r="R60" s="521"/>
      <c r="S60" s="521"/>
      <c r="T60" s="521"/>
      <c r="U60" s="521"/>
      <c r="V60" s="521"/>
      <c r="W60" s="521"/>
      <c r="X60" s="521"/>
      <c r="Y60" s="521"/>
      <c r="Z60" s="521"/>
      <c r="AA60" s="521"/>
      <c r="AB60" s="521"/>
    </row>
    <row r="61">
      <c r="A61" s="521"/>
      <c r="B61" s="239"/>
      <c r="C61" s="521"/>
      <c r="D61" s="521"/>
      <c r="E61" s="521"/>
      <c r="F61" s="521"/>
      <c r="G61" s="521"/>
      <c r="H61" s="521"/>
      <c r="I61" s="521"/>
      <c r="J61" s="521"/>
      <c r="K61" s="521"/>
      <c r="L61" s="521"/>
      <c r="M61" s="521"/>
      <c r="N61" s="521"/>
      <c r="O61" s="521"/>
      <c r="P61" s="521"/>
      <c r="Q61" s="521"/>
      <c r="R61" s="521"/>
      <c r="S61" s="521"/>
      <c r="T61" s="521"/>
      <c r="U61" s="521"/>
      <c r="V61" s="521"/>
      <c r="W61" s="521"/>
      <c r="X61" s="521"/>
      <c r="Y61" s="521"/>
      <c r="Z61" s="521"/>
      <c r="AA61" s="521"/>
      <c r="AB61" s="521"/>
    </row>
    <row r="62">
      <c r="A62" s="521"/>
      <c r="B62" s="239"/>
      <c r="C62" s="521"/>
      <c r="D62" s="521"/>
      <c r="E62" s="521"/>
      <c r="F62" s="521"/>
      <c r="G62" s="521"/>
      <c r="H62" s="521"/>
      <c r="I62" s="521"/>
      <c r="J62" s="521"/>
      <c r="K62" s="521"/>
      <c r="L62" s="521"/>
      <c r="M62" s="521"/>
      <c r="N62" s="521"/>
      <c r="O62" s="521"/>
      <c r="P62" s="521"/>
      <c r="Q62" s="521"/>
      <c r="R62" s="521"/>
      <c r="S62" s="521"/>
      <c r="T62" s="521"/>
      <c r="U62" s="521"/>
      <c r="V62" s="521"/>
      <c r="W62" s="521"/>
      <c r="X62" s="521"/>
      <c r="Y62" s="521"/>
      <c r="Z62" s="521"/>
      <c r="AA62" s="521"/>
      <c r="AB62" s="521"/>
    </row>
    <row r="63">
      <c r="A63" s="521"/>
      <c r="B63" s="239"/>
      <c r="C63" s="521"/>
      <c r="D63" s="521"/>
      <c r="E63" s="521"/>
      <c r="F63" s="521"/>
      <c r="G63" s="521"/>
      <c r="H63" s="521"/>
      <c r="I63" s="521"/>
      <c r="J63" s="521"/>
      <c r="K63" s="521"/>
      <c r="L63" s="521"/>
      <c r="M63" s="521"/>
      <c r="N63" s="521"/>
      <c r="O63" s="521"/>
      <c r="P63" s="521"/>
      <c r="Q63" s="521"/>
      <c r="R63" s="521"/>
      <c r="S63" s="521"/>
      <c r="T63" s="521"/>
      <c r="U63" s="521"/>
      <c r="V63" s="521"/>
      <c r="W63" s="521"/>
      <c r="X63" s="521"/>
      <c r="Y63" s="521"/>
      <c r="Z63" s="521"/>
      <c r="AA63" s="521"/>
      <c r="AB63" s="521"/>
    </row>
    <row r="64">
      <c r="A64" s="521"/>
      <c r="B64" s="239"/>
      <c r="C64" s="521"/>
      <c r="D64" s="521"/>
      <c r="E64" s="521"/>
      <c r="F64" s="521"/>
      <c r="G64" s="521"/>
      <c r="H64" s="521"/>
      <c r="I64" s="521"/>
      <c r="J64" s="521"/>
      <c r="K64" s="521"/>
      <c r="L64" s="521"/>
      <c r="M64" s="521"/>
      <c r="N64" s="521"/>
      <c r="O64" s="521"/>
      <c r="P64" s="521"/>
      <c r="Q64" s="521"/>
      <c r="R64" s="521"/>
      <c r="S64" s="521"/>
      <c r="T64" s="521"/>
      <c r="U64" s="521"/>
      <c r="V64" s="521"/>
      <c r="W64" s="521"/>
      <c r="X64" s="521"/>
      <c r="Y64" s="521"/>
      <c r="Z64" s="521"/>
      <c r="AA64" s="521"/>
      <c r="AB64" s="521"/>
    </row>
    <row r="65">
      <c r="A65" s="521"/>
      <c r="B65" s="239"/>
      <c r="C65" s="521"/>
      <c r="D65" s="521"/>
      <c r="E65" s="521"/>
      <c r="F65" s="521"/>
      <c r="G65" s="521"/>
      <c r="H65" s="521"/>
      <c r="I65" s="521"/>
      <c r="J65" s="521"/>
      <c r="K65" s="521"/>
      <c r="L65" s="521"/>
      <c r="M65" s="521"/>
      <c r="N65" s="521"/>
      <c r="O65" s="521"/>
      <c r="P65" s="521"/>
      <c r="Q65" s="521"/>
      <c r="R65" s="521"/>
      <c r="S65" s="521"/>
      <c r="T65" s="521"/>
      <c r="U65" s="521"/>
      <c r="V65" s="521"/>
      <c r="W65" s="521"/>
      <c r="X65" s="521"/>
      <c r="Y65" s="521"/>
      <c r="Z65" s="521"/>
      <c r="AA65" s="521"/>
      <c r="AB65" s="521"/>
    </row>
    <row r="66">
      <c r="A66" s="521"/>
      <c r="B66" s="239"/>
      <c r="C66" s="521"/>
      <c r="D66" s="521"/>
      <c r="E66" s="521"/>
      <c r="F66" s="521"/>
      <c r="G66" s="521"/>
      <c r="H66" s="521"/>
      <c r="I66" s="521"/>
      <c r="J66" s="521"/>
      <c r="K66" s="521"/>
      <c r="L66" s="521"/>
      <c r="M66" s="521"/>
      <c r="N66" s="521"/>
      <c r="O66" s="521"/>
      <c r="P66" s="521"/>
      <c r="Q66" s="521"/>
      <c r="R66" s="521"/>
      <c r="S66" s="521"/>
      <c r="T66" s="521"/>
      <c r="U66" s="521"/>
      <c r="V66" s="521"/>
      <c r="W66" s="521"/>
      <c r="X66" s="521"/>
      <c r="Y66" s="521"/>
      <c r="Z66" s="521"/>
      <c r="AA66" s="521"/>
      <c r="AB66" s="521"/>
    </row>
    <row r="67">
      <c r="A67" s="521"/>
      <c r="B67" s="239"/>
      <c r="C67" s="521"/>
      <c r="D67" s="521"/>
      <c r="E67" s="521"/>
      <c r="F67" s="521"/>
      <c r="G67" s="521"/>
      <c r="H67" s="521"/>
      <c r="I67" s="521"/>
      <c r="J67" s="521"/>
      <c r="K67" s="521"/>
      <c r="L67" s="521"/>
      <c r="M67" s="521"/>
      <c r="N67" s="521"/>
      <c r="O67" s="521"/>
      <c r="P67" s="521"/>
      <c r="Q67" s="521"/>
      <c r="R67" s="521"/>
      <c r="S67" s="521"/>
      <c r="T67" s="521"/>
      <c r="U67" s="521"/>
      <c r="V67" s="521"/>
      <c r="W67" s="521"/>
      <c r="X67" s="521"/>
      <c r="Y67" s="521"/>
      <c r="Z67" s="521"/>
      <c r="AA67" s="521"/>
      <c r="AB67" s="521"/>
    </row>
    <row r="68">
      <c r="A68" s="521"/>
      <c r="B68" s="239"/>
      <c r="C68" s="521"/>
      <c r="D68" s="521"/>
      <c r="E68" s="521"/>
      <c r="F68" s="521"/>
      <c r="G68" s="521"/>
      <c r="H68" s="521"/>
      <c r="I68" s="521"/>
      <c r="J68" s="521"/>
      <c r="K68" s="521"/>
      <c r="L68" s="521"/>
      <c r="M68" s="521"/>
      <c r="N68" s="521"/>
      <c r="O68" s="521"/>
      <c r="P68" s="521"/>
      <c r="Q68" s="521"/>
      <c r="R68" s="521"/>
      <c r="S68" s="521"/>
      <c r="T68" s="521"/>
      <c r="U68" s="521"/>
      <c r="V68" s="521"/>
      <c r="W68" s="521"/>
      <c r="X68" s="521"/>
      <c r="Y68" s="521"/>
      <c r="Z68" s="521"/>
      <c r="AA68" s="521"/>
      <c r="AB68" s="521"/>
    </row>
    <row r="69">
      <c r="A69" s="521"/>
      <c r="B69" s="239"/>
      <c r="C69" s="521"/>
      <c r="D69" s="521"/>
      <c r="E69" s="521"/>
      <c r="F69" s="521"/>
      <c r="G69" s="521"/>
      <c r="H69" s="521"/>
      <c r="I69" s="521"/>
      <c r="J69" s="521"/>
      <c r="K69" s="521"/>
      <c r="L69" s="521"/>
      <c r="M69" s="521"/>
      <c r="N69" s="521"/>
      <c r="O69" s="521"/>
      <c r="P69" s="521"/>
      <c r="Q69" s="521"/>
      <c r="R69" s="521"/>
      <c r="S69" s="521"/>
      <c r="T69" s="521"/>
      <c r="U69" s="521"/>
      <c r="V69" s="521"/>
      <c r="W69" s="521"/>
      <c r="X69" s="521"/>
      <c r="Y69" s="521"/>
      <c r="Z69" s="521"/>
      <c r="AA69" s="521"/>
      <c r="AB69" s="521"/>
    </row>
    <row r="70">
      <c r="A70" s="521"/>
      <c r="B70" s="239"/>
      <c r="C70" s="521"/>
      <c r="D70" s="521"/>
      <c r="E70" s="521"/>
      <c r="F70" s="521"/>
      <c r="G70" s="521"/>
      <c r="H70" s="521"/>
      <c r="I70" s="521"/>
      <c r="J70" s="521"/>
      <c r="K70" s="521"/>
      <c r="L70" s="521"/>
      <c r="M70" s="521"/>
      <c r="N70" s="521"/>
      <c r="O70" s="521"/>
      <c r="P70" s="521"/>
      <c r="Q70" s="521"/>
      <c r="R70" s="521"/>
      <c r="S70" s="521"/>
      <c r="T70" s="521"/>
      <c r="U70" s="521"/>
      <c r="V70" s="521"/>
      <c r="W70" s="521"/>
      <c r="X70" s="521"/>
      <c r="Y70" s="521"/>
      <c r="Z70" s="521"/>
      <c r="AA70" s="521"/>
      <c r="AB70" s="521"/>
    </row>
    <row r="71">
      <c r="A71" s="521"/>
      <c r="B71" s="239"/>
      <c r="C71" s="521"/>
      <c r="D71" s="521"/>
      <c r="E71" s="521"/>
      <c r="F71" s="521"/>
      <c r="G71" s="521"/>
      <c r="H71" s="521"/>
      <c r="I71" s="521"/>
      <c r="J71" s="521"/>
      <c r="K71" s="521"/>
      <c r="L71" s="521"/>
      <c r="M71" s="521"/>
      <c r="N71" s="521"/>
      <c r="O71" s="521"/>
      <c r="P71" s="521"/>
      <c r="Q71" s="521"/>
      <c r="R71" s="521"/>
      <c r="S71" s="521"/>
      <c r="T71" s="521"/>
      <c r="U71" s="521"/>
      <c r="V71" s="521"/>
      <c r="W71" s="521"/>
      <c r="X71" s="521"/>
      <c r="Y71" s="521"/>
      <c r="Z71" s="521"/>
      <c r="AA71" s="521"/>
      <c r="AB71" s="521"/>
    </row>
    <row r="72">
      <c r="A72" s="521"/>
      <c r="B72" s="239"/>
      <c r="C72" s="521"/>
      <c r="D72" s="521"/>
      <c r="E72" s="521"/>
      <c r="F72" s="521"/>
      <c r="G72" s="521"/>
      <c r="H72" s="521"/>
      <c r="I72" s="521"/>
      <c r="J72" s="521"/>
      <c r="K72" s="521"/>
      <c r="L72" s="521"/>
      <c r="M72" s="521"/>
      <c r="N72" s="521"/>
      <c r="O72" s="521"/>
      <c r="P72" s="521"/>
      <c r="Q72" s="521"/>
      <c r="R72" s="521"/>
      <c r="S72" s="521"/>
      <c r="T72" s="521"/>
      <c r="U72" s="521"/>
      <c r="V72" s="521"/>
      <c r="W72" s="521"/>
      <c r="X72" s="521"/>
      <c r="Y72" s="521"/>
      <c r="Z72" s="521"/>
      <c r="AA72" s="521"/>
      <c r="AB72" s="521"/>
    </row>
    <row r="73">
      <c r="A73" s="521"/>
      <c r="B73" s="239"/>
      <c r="C73" s="521"/>
      <c r="D73" s="521"/>
      <c r="E73" s="521"/>
      <c r="F73" s="521"/>
      <c r="G73" s="521"/>
      <c r="H73" s="521"/>
      <c r="I73" s="521"/>
      <c r="J73" s="521"/>
      <c r="K73" s="521"/>
      <c r="L73" s="521"/>
      <c r="M73" s="521"/>
      <c r="N73" s="521"/>
      <c r="O73" s="521"/>
      <c r="P73" s="521"/>
      <c r="Q73" s="521"/>
      <c r="R73" s="521"/>
      <c r="S73" s="521"/>
      <c r="T73" s="521"/>
      <c r="U73" s="521"/>
      <c r="V73" s="521"/>
      <c r="W73" s="521"/>
      <c r="X73" s="521"/>
      <c r="Y73" s="521"/>
      <c r="Z73" s="521"/>
      <c r="AA73" s="521"/>
      <c r="AB73" s="521"/>
    </row>
    <row r="74">
      <c r="A74" s="521"/>
      <c r="B74" s="239"/>
      <c r="C74" s="521"/>
      <c r="D74" s="521"/>
      <c r="E74" s="521"/>
      <c r="F74" s="521"/>
      <c r="G74" s="521"/>
      <c r="H74" s="521"/>
      <c r="I74" s="521"/>
      <c r="J74" s="521"/>
      <c r="K74" s="521"/>
      <c r="L74" s="521"/>
      <c r="M74" s="521"/>
      <c r="N74" s="521"/>
      <c r="O74" s="521"/>
      <c r="P74" s="521"/>
      <c r="Q74" s="521"/>
      <c r="R74" s="521"/>
      <c r="S74" s="521"/>
      <c r="T74" s="521"/>
      <c r="U74" s="521"/>
      <c r="V74" s="521"/>
      <c r="W74" s="521"/>
      <c r="X74" s="521"/>
      <c r="Y74" s="521"/>
      <c r="Z74" s="521"/>
      <c r="AA74" s="521"/>
      <c r="AB74" s="521"/>
    </row>
    <row r="75">
      <c r="A75" s="521"/>
      <c r="B75" s="239"/>
      <c r="C75" s="521"/>
      <c r="D75" s="521"/>
      <c r="E75" s="521"/>
      <c r="F75" s="521"/>
      <c r="G75" s="521"/>
      <c r="H75" s="521"/>
      <c r="I75" s="521"/>
      <c r="J75" s="521"/>
      <c r="K75" s="521"/>
      <c r="L75" s="521"/>
      <c r="M75" s="521"/>
      <c r="N75" s="521"/>
      <c r="O75" s="521"/>
      <c r="P75" s="521"/>
      <c r="Q75" s="521"/>
      <c r="R75" s="521"/>
      <c r="S75" s="521"/>
      <c r="T75" s="521"/>
      <c r="U75" s="521"/>
      <c r="V75" s="521"/>
      <c r="W75" s="521"/>
      <c r="X75" s="521"/>
      <c r="Y75" s="521"/>
      <c r="Z75" s="521"/>
      <c r="AA75" s="521"/>
      <c r="AB75" s="521"/>
    </row>
    <row r="76">
      <c r="A76" s="521"/>
      <c r="B76" s="239"/>
      <c r="C76" s="521"/>
      <c r="D76" s="521"/>
      <c r="E76" s="521"/>
      <c r="F76" s="521"/>
      <c r="G76" s="521"/>
      <c r="H76" s="521"/>
      <c r="I76" s="521"/>
      <c r="J76" s="521"/>
      <c r="K76" s="521"/>
      <c r="L76" s="521"/>
      <c r="M76" s="521"/>
      <c r="N76" s="521"/>
      <c r="O76" s="521"/>
      <c r="P76" s="521"/>
      <c r="Q76" s="521"/>
      <c r="R76" s="521"/>
      <c r="S76" s="521"/>
      <c r="T76" s="521"/>
      <c r="U76" s="521"/>
      <c r="V76" s="521"/>
      <c r="W76" s="521"/>
      <c r="X76" s="521"/>
      <c r="Y76" s="521"/>
      <c r="Z76" s="521"/>
      <c r="AA76" s="521"/>
      <c r="AB76" s="521"/>
    </row>
    <row r="77">
      <c r="A77" s="521"/>
      <c r="B77" s="239"/>
      <c r="C77" s="521"/>
      <c r="D77" s="521"/>
      <c r="E77" s="521"/>
      <c r="F77" s="521"/>
      <c r="G77" s="521"/>
      <c r="H77" s="521"/>
      <c r="I77" s="521"/>
      <c r="J77" s="521"/>
      <c r="K77" s="521"/>
      <c r="L77" s="521"/>
      <c r="M77" s="521"/>
      <c r="N77" s="521"/>
      <c r="O77" s="521"/>
      <c r="P77" s="521"/>
      <c r="Q77" s="521"/>
      <c r="R77" s="521"/>
      <c r="S77" s="521"/>
      <c r="T77" s="521"/>
      <c r="U77" s="521"/>
      <c r="V77" s="521"/>
      <c r="W77" s="521"/>
      <c r="X77" s="521"/>
      <c r="Y77" s="521"/>
      <c r="Z77" s="521"/>
      <c r="AA77" s="521"/>
      <c r="AB77" s="521"/>
    </row>
    <row r="78">
      <c r="A78" s="521"/>
      <c r="B78" s="239"/>
      <c r="C78" s="521"/>
      <c r="D78" s="521"/>
      <c r="E78" s="521"/>
      <c r="F78" s="521"/>
      <c r="G78" s="521"/>
      <c r="H78" s="521"/>
      <c r="I78" s="521"/>
      <c r="J78" s="521"/>
      <c r="K78" s="521"/>
      <c r="L78" s="521"/>
      <c r="M78" s="521"/>
      <c r="N78" s="521"/>
      <c r="O78" s="521"/>
      <c r="P78" s="521"/>
      <c r="Q78" s="521"/>
      <c r="R78" s="521"/>
      <c r="S78" s="521"/>
      <c r="T78" s="521"/>
      <c r="U78" s="521"/>
      <c r="V78" s="521"/>
      <c r="W78" s="521"/>
      <c r="X78" s="521"/>
      <c r="Y78" s="521"/>
      <c r="Z78" s="521"/>
      <c r="AA78" s="521"/>
      <c r="AB78" s="521"/>
    </row>
    <row r="79">
      <c r="A79" s="521"/>
      <c r="B79" s="239"/>
      <c r="C79" s="521"/>
      <c r="D79" s="521"/>
      <c r="E79" s="521"/>
      <c r="F79" s="521"/>
      <c r="G79" s="521"/>
      <c r="H79" s="521"/>
      <c r="I79" s="521"/>
      <c r="J79" s="521"/>
      <c r="K79" s="521"/>
      <c r="L79" s="521"/>
      <c r="M79" s="521"/>
      <c r="N79" s="521"/>
      <c r="O79" s="521"/>
      <c r="P79" s="521"/>
      <c r="Q79" s="521"/>
      <c r="R79" s="521"/>
      <c r="S79" s="521"/>
      <c r="T79" s="521"/>
      <c r="U79" s="521"/>
      <c r="V79" s="521"/>
      <c r="W79" s="521"/>
      <c r="X79" s="521"/>
      <c r="Y79" s="521"/>
      <c r="Z79" s="521"/>
      <c r="AA79" s="521"/>
      <c r="AB79" s="521"/>
    </row>
    <row r="80">
      <c r="A80" s="521"/>
      <c r="B80" s="239"/>
      <c r="C80" s="521"/>
      <c r="D80" s="521"/>
      <c r="E80" s="521"/>
      <c r="F80" s="521"/>
      <c r="G80" s="521"/>
      <c r="H80" s="521"/>
      <c r="I80" s="521"/>
      <c r="J80" s="521"/>
      <c r="K80" s="521"/>
      <c r="L80" s="521"/>
      <c r="M80" s="521"/>
      <c r="N80" s="521"/>
      <c r="O80" s="521"/>
      <c r="P80" s="521"/>
      <c r="Q80" s="521"/>
      <c r="R80" s="521"/>
      <c r="S80" s="521"/>
      <c r="T80" s="521"/>
      <c r="U80" s="521"/>
      <c r="V80" s="521"/>
      <c r="W80" s="521"/>
      <c r="X80" s="521"/>
      <c r="Y80" s="521"/>
      <c r="Z80" s="521"/>
      <c r="AA80" s="521"/>
      <c r="AB80" s="521"/>
    </row>
    <row r="81">
      <c r="A81" s="521"/>
      <c r="B81" s="239"/>
      <c r="C81" s="521"/>
      <c r="D81" s="521"/>
      <c r="E81" s="521"/>
      <c r="F81" s="521"/>
      <c r="G81" s="521"/>
      <c r="H81" s="521"/>
      <c r="I81" s="521"/>
      <c r="J81" s="521"/>
      <c r="K81" s="521"/>
      <c r="L81" s="521"/>
      <c r="M81" s="521"/>
      <c r="N81" s="521"/>
      <c r="O81" s="521"/>
      <c r="P81" s="521"/>
      <c r="Q81" s="521"/>
      <c r="R81" s="521"/>
      <c r="S81" s="521"/>
      <c r="T81" s="521"/>
      <c r="U81" s="521"/>
      <c r="V81" s="521"/>
      <c r="W81" s="521"/>
      <c r="X81" s="521"/>
      <c r="Y81" s="521"/>
      <c r="Z81" s="521"/>
      <c r="AA81" s="521"/>
      <c r="AB81" s="521"/>
    </row>
    <row r="82">
      <c r="A82" s="521"/>
      <c r="B82" s="239"/>
      <c r="C82" s="521"/>
      <c r="D82" s="521"/>
      <c r="E82" s="521"/>
      <c r="F82" s="521"/>
      <c r="G82" s="521"/>
      <c r="H82" s="521"/>
      <c r="I82" s="521"/>
      <c r="J82" s="521"/>
      <c r="K82" s="521"/>
      <c r="L82" s="521"/>
      <c r="M82" s="521"/>
      <c r="N82" s="521"/>
      <c r="O82" s="521"/>
      <c r="P82" s="521"/>
      <c r="Q82" s="521"/>
      <c r="R82" s="521"/>
      <c r="S82" s="521"/>
      <c r="T82" s="521"/>
      <c r="U82" s="521"/>
      <c r="V82" s="521"/>
      <c r="W82" s="521"/>
      <c r="X82" s="521"/>
      <c r="Y82" s="521"/>
      <c r="Z82" s="521"/>
      <c r="AA82" s="521"/>
      <c r="AB82" s="521"/>
    </row>
    <row r="83">
      <c r="A83" s="521"/>
      <c r="B83" s="239"/>
      <c r="C83" s="521"/>
      <c r="D83" s="521"/>
      <c r="E83" s="521"/>
      <c r="F83" s="521"/>
      <c r="G83" s="521"/>
      <c r="H83" s="521"/>
      <c r="I83" s="521"/>
      <c r="J83" s="521"/>
      <c r="K83" s="521"/>
      <c r="L83" s="521"/>
      <c r="M83" s="521"/>
      <c r="N83" s="521"/>
      <c r="O83" s="521"/>
      <c r="P83" s="521"/>
      <c r="Q83" s="521"/>
      <c r="R83" s="521"/>
      <c r="S83" s="521"/>
      <c r="T83" s="521"/>
      <c r="U83" s="521"/>
      <c r="V83" s="521"/>
      <c r="W83" s="521"/>
      <c r="X83" s="521"/>
      <c r="Y83" s="521"/>
      <c r="Z83" s="521"/>
      <c r="AA83" s="521"/>
      <c r="AB83" s="521"/>
    </row>
    <row r="84">
      <c r="A84" s="521"/>
      <c r="B84" s="239"/>
      <c r="C84" s="521"/>
      <c r="D84" s="521"/>
      <c r="E84" s="521"/>
      <c r="F84" s="521"/>
      <c r="G84" s="521"/>
      <c r="H84" s="521"/>
      <c r="I84" s="521"/>
      <c r="J84" s="521"/>
      <c r="K84" s="521"/>
      <c r="L84" s="521"/>
      <c r="M84" s="521"/>
      <c r="N84" s="521"/>
      <c r="O84" s="521"/>
      <c r="P84" s="521"/>
      <c r="Q84" s="521"/>
      <c r="R84" s="521"/>
      <c r="S84" s="521"/>
      <c r="T84" s="521"/>
      <c r="U84" s="521"/>
      <c r="V84" s="521"/>
      <c r="W84" s="521"/>
      <c r="X84" s="521"/>
      <c r="Y84" s="521"/>
      <c r="Z84" s="521"/>
      <c r="AA84" s="521"/>
      <c r="AB84" s="521"/>
    </row>
    <row r="85">
      <c r="A85" s="521"/>
      <c r="B85" s="239"/>
      <c r="C85" s="521"/>
      <c r="D85" s="521"/>
      <c r="E85" s="521"/>
      <c r="F85" s="521"/>
      <c r="G85" s="521"/>
      <c r="H85" s="521"/>
      <c r="I85" s="521"/>
      <c r="J85" s="521"/>
      <c r="K85" s="521"/>
      <c r="L85" s="521"/>
      <c r="M85" s="521"/>
      <c r="N85" s="521"/>
      <c r="O85" s="521"/>
      <c r="P85" s="521"/>
      <c r="Q85" s="521"/>
      <c r="R85" s="521"/>
      <c r="S85" s="521"/>
      <c r="T85" s="521"/>
      <c r="U85" s="521"/>
      <c r="V85" s="521"/>
      <c r="W85" s="521"/>
      <c r="X85" s="521"/>
      <c r="Y85" s="521"/>
      <c r="Z85" s="521"/>
      <c r="AA85" s="521"/>
      <c r="AB85" s="521"/>
    </row>
    <row r="86">
      <c r="A86" s="521"/>
      <c r="B86" s="239"/>
      <c r="C86" s="521"/>
      <c r="D86" s="521"/>
      <c r="E86" s="521"/>
      <c r="F86" s="521"/>
      <c r="G86" s="521"/>
      <c r="H86" s="521"/>
      <c r="I86" s="521"/>
      <c r="J86" s="521"/>
      <c r="K86" s="521"/>
      <c r="L86" s="521"/>
      <c r="M86" s="521"/>
      <c r="N86" s="521"/>
      <c r="O86" s="521"/>
      <c r="P86" s="521"/>
      <c r="Q86" s="521"/>
      <c r="R86" s="521"/>
      <c r="S86" s="521"/>
      <c r="T86" s="521"/>
      <c r="U86" s="521"/>
      <c r="V86" s="521"/>
      <c r="W86" s="521"/>
      <c r="X86" s="521"/>
      <c r="Y86" s="521"/>
      <c r="Z86" s="521"/>
      <c r="AA86" s="521"/>
      <c r="AB86" s="521"/>
    </row>
    <row r="87">
      <c r="A87" s="521"/>
      <c r="B87" s="239"/>
      <c r="C87" s="521"/>
      <c r="D87" s="521"/>
      <c r="E87" s="521"/>
      <c r="F87" s="521"/>
      <c r="G87" s="521"/>
      <c r="H87" s="521"/>
      <c r="I87" s="521"/>
      <c r="J87" s="521"/>
      <c r="K87" s="521"/>
      <c r="L87" s="521"/>
      <c r="M87" s="521"/>
      <c r="N87" s="521"/>
      <c r="O87" s="521"/>
      <c r="P87" s="521"/>
      <c r="Q87" s="521"/>
      <c r="R87" s="521"/>
      <c r="S87" s="521"/>
      <c r="T87" s="521"/>
      <c r="U87" s="521"/>
      <c r="V87" s="521"/>
      <c r="W87" s="521"/>
      <c r="X87" s="521"/>
      <c r="Y87" s="521"/>
      <c r="Z87" s="521"/>
      <c r="AA87" s="521"/>
      <c r="AB87" s="521"/>
    </row>
    <row r="88">
      <c r="A88" s="521"/>
      <c r="B88" s="239"/>
      <c r="C88" s="521"/>
      <c r="D88" s="521"/>
      <c r="E88" s="521"/>
      <c r="F88" s="521"/>
      <c r="G88" s="521"/>
      <c r="H88" s="521"/>
      <c r="I88" s="521"/>
      <c r="J88" s="521"/>
      <c r="K88" s="521"/>
      <c r="L88" s="521"/>
      <c r="M88" s="521"/>
      <c r="N88" s="521"/>
      <c r="O88" s="521"/>
      <c r="P88" s="521"/>
      <c r="Q88" s="521"/>
      <c r="R88" s="521"/>
      <c r="S88" s="521"/>
      <c r="T88" s="521"/>
      <c r="U88" s="521"/>
      <c r="V88" s="521"/>
      <c r="W88" s="521"/>
      <c r="X88" s="521"/>
      <c r="Y88" s="521"/>
      <c r="Z88" s="521"/>
      <c r="AA88" s="521"/>
      <c r="AB88" s="521"/>
    </row>
    <row r="89">
      <c r="A89" s="521"/>
      <c r="B89" s="239"/>
      <c r="C89" s="521"/>
      <c r="D89" s="521"/>
      <c r="E89" s="521"/>
      <c r="F89" s="521"/>
      <c r="G89" s="521"/>
      <c r="H89" s="521"/>
      <c r="I89" s="521"/>
      <c r="J89" s="521"/>
      <c r="K89" s="521"/>
      <c r="L89" s="521"/>
      <c r="M89" s="521"/>
      <c r="N89" s="521"/>
      <c r="O89" s="521"/>
      <c r="P89" s="521"/>
      <c r="Q89" s="521"/>
      <c r="R89" s="521"/>
      <c r="S89" s="521"/>
      <c r="T89" s="521"/>
      <c r="U89" s="521"/>
      <c r="V89" s="521"/>
      <c r="W89" s="521"/>
      <c r="X89" s="521"/>
      <c r="Y89" s="521"/>
      <c r="Z89" s="521"/>
      <c r="AA89" s="521"/>
      <c r="AB89" s="521"/>
    </row>
    <row r="90">
      <c r="A90" s="521"/>
      <c r="B90" s="239"/>
      <c r="C90" s="521"/>
      <c r="D90" s="521"/>
      <c r="E90" s="521"/>
      <c r="F90" s="521"/>
      <c r="G90" s="521"/>
      <c r="H90" s="521"/>
      <c r="I90" s="521"/>
      <c r="J90" s="521"/>
      <c r="K90" s="521"/>
      <c r="L90" s="521"/>
      <c r="M90" s="521"/>
      <c r="N90" s="521"/>
      <c r="O90" s="521"/>
      <c r="P90" s="521"/>
      <c r="Q90" s="521"/>
      <c r="R90" s="521"/>
      <c r="S90" s="521"/>
      <c r="T90" s="521"/>
      <c r="U90" s="521"/>
      <c r="V90" s="521"/>
      <c r="W90" s="521"/>
      <c r="X90" s="521"/>
      <c r="Y90" s="521"/>
      <c r="Z90" s="521"/>
      <c r="AA90" s="521"/>
      <c r="AB90" s="521"/>
    </row>
    <row r="91">
      <c r="A91" s="521"/>
      <c r="B91" s="239"/>
      <c r="C91" s="521"/>
      <c r="D91" s="521"/>
      <c r="E91" s="521"/>
      <c r="F91" s="521"/>
      <c r="G91" s="521"/>
      <c r="H91" s="521"/>
      <c r="I91" s="521"/>
      <c r="J91" s="521"/>
      <c r="K91" s="521"/>
      <c r="L91" s="521"/>
      <c r="M91" s="521"/>
      <c r="N91" s="521"/>
      <c r="O91" s="521"/>
      <c r="P91" s="521"/>
      <c r="Q91" s="521"/>
      <c r="R91" s="521"/>
      <c r="S91" s="521"/>
      <c r="T91" s="521"/>
      <c r="U91" s="521"/>
      <c r="V91" s="521"/>
      <c r="W91" s="521"/>
      <c r="X91" s="521"/>
      <c r="Y91" s="521"/>
      <c r="Z91" s="521"/>
      <c r="AA91" s="521"/>
      <c r="AB91" s="521"/>
    </row>
    <row r="92">
      <c r="A92" s="521"/>
      <c r="B92" s="239"/>
      <c r="C92" s="521"/>
      <c r="D92" s="521"/>
      <c r="E92" s="521"/>
      <c r="F92" s="521"/>
      <c r="G92" s="521"/>
      <c r="H92" s="521"/>
      <c r="I92" s="521"/>
      <c r="J92" s="521"/>
      <c r="K92" s="521"/>
      <c r="L92" s="521"/>
      <c r="M92" s="521"/>
      <c r="N92" s="521"/>
      <c r="O92" s="521"/>
      <c r="P92" s="521"/>
      <c r="Q92" s="521"/>
      <c r="R92" s="521"/>
      <c r="S92" s="521"/>
      <c r="T92" s="521"/>
      <c r="U92" s="521"/>
      <c r="V92" s="521"/>
      <c r="W92" s="521"/>
      <c r="X92" s="521"/>
      <c r="Y92" s="521"/>
      <c r="Z92" s="521"/>
      <c r="AA92" s="521"/>
      <c r="AB92" s="521"/>
    </row>
    <row r="93">
      <c r="A93" s="521"/>
      <c r="B93" s="239"/>
      <c r="C93" s="521"/>
      <c r="D93" s="521"/>
      <c r="E93" s="521"/>
      <c r="F93" s="521"/>
      <c r="G93" s="521"/>
      <c r="H93" s="521"/>
      <c r="I93" s="521"/>
      <c r="J93" s="521"/>
      <c r="K93" s="521"/>
      <c r="L93" s="521"/>
      <c r="M93" s="521"/>
      <c r="N93" s="521"/>
      <c r="O93" s="521"/>
      <c r="P93" s="521"/>
      <c r="Q93" s="521"/>
      <c r="R93" s="521"/>
      <c r="S93" s="521"/>
      <c r="T93" s="521"/>
      <c r="U93" s="521"/>
      <c r="V93" s="521"/>
      <c r="W93" s="521"/>
      <c r="X93" s="521"/>
      <c r="Y93" s="521"/>
      <c r="Z93" s="521"/>
      <c r="AA93" s="521"/>
      <c r="AB93" s="521"/>
    </row>
    <row r="94">
      <c r="A94" s="521"/>
      <c r="B94" s="239"/>
      <c r="C94" s="521"/>
      <c r="D94" s="521"/>
      <c r="E94" s="521"/>
      <c r="F94" s="521"/>
      <c r="G94" s="521"/>
      <c r="H94" s="521"/>
      <c r="I94" s="521"/>
      <c r="J94" s="521"/>
      <c r="K94" s="521"/>
      <c r="L94" s="521"/>
      <c r="M94" s="521"/>
      <c r="N94" s="521"/>
      <c r="O94" s="521"/>
      <c r="P94" s="521"/>
      <c r="Q94" s="521"/>
      <c r="R94" s="521"/>
      <c r="S94" s="521"/>
      <c r="T94" s="521"/>
      <c r="U94" s="521"/>
      <c r="V94" s="521"/>
      <c r="W94" s="521"/>
      <c r="X94" s="521"/>
      <c r="Y94" s="521"/>
      <c r="Z94" s="521"/>
      <c r="AA94" s="521"/>
      <c r="AB94" s="521"/>
    </row>
    <row r="95">
      <c r="A95" s="521"/>
      <c r="B95" s="239"/>
      <c r="C95" s="521"/>
      <c r="D95" s="521"/>
      <c r="E95" s="521"/>
      <c r="F95" s="521"/>
      <c r="G95" s="521"/>
      <c r="H95" s="521"/>
      <c r="I95" s="521"/>
      <c r="J95" s="521"/>
      <c r="K95" s="521"/>
      <c r="L95" s="521"/>
      <c r="M95" s="521"/>
      <c r="N95" s="521"/>
      <c r="O95" s="521"/>
      <c r="P95" s="521"/>
      <c r="Q95" s="521"/>
      <c r="R95" s="521"/>
      <c r="S95" s="521"/>
      <c r="T95" s="521"/>
      <c r="U95" s="521"/>
      <c r="V95" s="521"/>
      <c r="W95" s="521"/>
      <c r="X95" s="521"/>
      <c r="Y95" s="521"/>
      <c r="Z95" s="521"/>
      <c r="AA95" s="521"/>
      <c r="AB95" s="521"/>
    </row>
    <row r="96">
      <c r="A96" s="521"/>
      <c r="B96" s="239"/>
      <c r="C96" s="521"/>
      <c r="D96" s="521"/>
      <c r="E96" s="521"/>
      <c r="F96" s="521"/>
      <c r="G96" s="521"/>
      <c r="H96" s="521"/>
      <c r="I96" s="521"/>
      <c r="J96" s="521"/>
      <c r="K96" s="521"/>
      <c r="L96" s="521"/>
      <c r="M96" s="521"/>
      <c r="N96" s="521"/>
      <c r="O96" s="521"/>
      <c r="P96" s="521"/>
      <c r="Q96" s="521"/>
      <c r="R96" s="521"/>
      <c r="S96" s="521"/>
      <c r="T96" s="521"/>
      <c r="U96" s="521"/>
      <c r="V96" s="521"/>
      <c r="W96" s="521"/>
      <c r="X96" s="521"/>
      <c r="Y96" s="521"/>
      <c r="Z96" s="521"/>
      <c r="AA96" s="521"/>
      <c r="AB96" s="521"/>
    </row>
    <row r="97">
      <c r="A97" s="521"/>
      <c r="B97" s="239"/>
      <c r="C97" s="521"/>
      <c r="D97" s="521"/>
      <c r="E97" s="521"/>
      <c r="F97" s="521"/>
      <c r="G97" s="521"/>
      <c r="H97" s="521"/>
      <c r="I97" s="521"/>
      <c r="J97" s="521"/>
      <c r="K97" s="521"/>
      <c r="L97" s="521"/>
      <c r="M97" s="521"/>
      <c r="N97" s="521"/>
      <c r="O97" s="521"/>
      <c r="P97" s="521"/>
      <c r="Q97" s="521"/>
      <c r="R97" s="521"/>
      <c r="S97" s="521"/>
      <c r="T97" s="521"/>
      <c r="U97" s="521"/>
      <c r="V97" s="521"/>
      <c r="W97" s="521"/>
      <c r="X97" s="521"/>
      <c r="Y97" s="521"/>
      <c r="Z97" s="521"/>
      <c r="AA97" s="521"/>
      <c r="AB97" s="521"/>
    </row>
    <row r="98">
      <c r="A98" s="521"/>
      <c r="B98" s="239"/>
      <c r="C98" s="521"/>
      <c r="D98" s="521"/>
      <c r="E98" s="521"/>
      <c r="F98" s="521"/>
      <c r="G98" s="521"/>
      <c r="H98" s="521"/>
      <c r="I98" s="521"/>
      <c r="J98" s="521"/>
      <c r="K98" s="521"/>
      <c r="L98" s="521"/>
      <c r="M98" s="521"/>
      <c r="N98" s="521"/>
      <c r="O98" s="521"/>
      <c r="P98" s="521"/>
      <c r="Q98" s="521"/>
      <c r="R98" s="521"/>
      <c r="S98" s="521"/>
      <c r="T98" s="521"/>
      <c r="U98" s="521"/>
      <c r="V98" s="521"/>
      <c r="W98" s="521"/>
      <c r="X98" s="521"/>
      <c r="Y98" s="521"/>
      <c r="Z98" s="521"/>
      <c r="AA98" s="521"/>
      <c r="AB98" s="521"/>
    </row>
    <row r="99">
      <c r="A99" s="521"/>
      <c r="B99" s="239"/>
      <c r="C99" s="521"/>
      <c r="D99" s="521"/>
      <c r="E99" s="521"/>
      <c r="F99" s="521"/>
      <c r="G99" s="521"/>
      <c r="H99" s="521"/>
      <c r="I99" s="521"/>
      <c r="J99" s="521"/>
      <c r="K99" s="521"/>
      <c r="L99" s="521"/>
      <c r="M99" s="521"/>
      <c r="N99" s="521"/>
      <c r="O99" s="521"/>
      <c r="P99" s="521"/>
      <c r="Q99" s="521"/>
      <c r="R99" s="521"/>
      <c r="S99" s="521"/>
      <c r="T99" s="521"/>
      <c r="U99" s="521"/>
      <c r="V99" s="521"/>
      <c r="W99" s="521"/>
      <c r="X99" s="521"/>
      <c r="Y99" s="521"/>
      <c r="Z99" s="521"/>
      <c r="AA99" s="521"/>
      <c r="AB99" s="521"/>
    </row>
    <row r="100">
      <c r="A100" s="521"/>
      <c r="B100" s="239"/>
      <c r="C100" s="521"/>
      <c r="D100" s="521"/>
      <c r="E100" s="521"/>
      <c r="F100" s="521"/>
      <c r="G100" s="521"/>
      <c r="H100" s="521"/>
      <c r="I100" s="521"/>
      <c r="J100" s="521"/>
      <c r="K100" s="521"/>
      <c r="L100" s="521"/>
      <c r="M100" s="521"/>
      <c r="N100" s="521"/>
      <c r="O100" s="521"/>
      <c r="P100" s="521"/>
      <c r="Q100" s="521"/>
      <c r="R100" s="521"/>
      <c r="S100" s="521"/>
      <c r="T100" s="521"/>
      <c r="U100" s="521"/>
      <c r="V100" s="521"/>
      <c r="W100" s="521"/>
      <c r="X100" s="521"/>
      <c r="Y100" s="521"/>
      <c r="Z100" s="521"/>
      <c r="AA100" s="521"/>
      <c r="AB100" s="521"/>
    </row>
    <row r="101">
      <c r="A101" s="521"/>
      <c r="B101" s="239"/>
      <c r="C101" s="521"/>
      <c r="D101" s="521"/>
      <c r="E101" s="521"/>
      <c r="F101" s="521"/>
      <c r="G101" s="521"/>
      <c r="H101" s="521"/>
      <c r="I101" s="521"/>
      <c r="J101" s="521"/>
      <c r="K101" s="521"/>
      <c r="L101" s="521"/>
      <c r="M101" s="521"/>
      <c r="N101" s="521"/>
      <c r="O101" s="521"/>
      <c r="P101" s="521"/>
      <c r="Q101" s="521"/>
      <c r="R101" s="521"/>
      <c r="S101" s="521"/>
      <c r="T101" s="521"/>
      <c r="U101" s="521"/>
      <c r="V101" s="521"/>
      <c r="W101" s="521"/>
      <c r="X101" s="521"/>
      <c r="Y101" s="521"/>
      <c r="Z101" s="521"/>
      <c r="AA101" s="521"/>
      <c r="AB101" s="521"/>
    </row>
    <row r="102">
      <c r="A102" s="521"/>
      <c r="B102" s="239"/>
      <c r="C102" s="521"/>
      <c r="D102" s="521"/>
      <c r="E102" s="521"/>
      <c r="F102" s="521"/>
      <c r="G102" s="521"/>
      <c r="H102" s="521"/>
      <c r="I102" s="521"/>
      <c r="J102" s="521"/>
      <c r="K102" s="521"/>
      <c r="L102" s="521"/>
      <c r="M102" s="521"/>
      <c r="N102" s="521"/>
      <c r="O102" s="521"/>
      <c r="P102" s="521"/>
      <c r="Q102" s="521"/>
      <c r="R102" s="521"/>
      <c r="S102" s="521"/>
      <c r="T102" s="521"/>
      <c r="U102" s="521"/>
      <c r="V102" s="521"/>
      <c r="W102" s="521"/>
      <c r="X102" s="521"/>
      <c r="Y102" s="521"/>
      <c r="Z102" s="521"/>
      <c r="AA102" s="521"/>
      <c r="AB102" s="521"/>
    </row>
    <row r="103">
      <c r="A103" s="521"/>
      <c r="B103" s="239"/>
      <c r="C103" s="521"/>
      <c r="D103" s="521"/>
      <c r="E103" s="521"/>
      <c r="F103" s="521"/>
      <c r="G103" s="521"/>
      <c r="H103" s="521"/>
      <c r="I103" s="521"/>
      <c r="J103" s="521"/>
      <c r="K103" s="521"/>
      <c r="L103" s="521"/>
      <c r="M103" s="521"/>
      <c r="N103" s="521"/>
      <c r="O103" s="521"/>
      <c r="P103" s="521"/>
      <c r="Q103" s="521"/>
      <c r="R103" s="521"/>
      <c r="S103" s="521"/>
      <c r="T103" s="521"/>
      <c r="U103" s="521"/>
      <c r="V103" s="521"/>
      <c r="W103" s="521"/>
      <c r="X103" s="521"/>
      <c r="Y103" s="521"/>
      <c r="Z103" s="521"/>
      <c r="AA103" s="521"/>
      <c r="AB103" s="521"/>
    </row>
    <row r="104">
      <c r="A104" s="521"/>
      <c r="B104" s="239"/>
      <c r="C104" s="521"/>
      <c r="D104" s="521"/>
      <c r="E104" s="521"/>
      <c r="F104" s="521"/>
      <c r="G104" s="521"/>
      <c r="H104" s="521"/>
      <c r="I104" s="521"/>
      <c r="J104" s="521"/>
      <c r="K104" s="521"/>
      <c r="L104" s="521"/>
      <c r="M104" s="521"/>
      <c r="N104" s="521"/>
      <c r="O104" s="521"/>
      <c r="P104" s="521"/>
      <c r="Q104" s="521"/>
      <c r="R104" s="521"/>
      <c r="S104" s="521"/>
      <c r="T104" s="521"/>
      <c r="U104" s="521"/>
      <c r="V104" s="521"/>
      <c r="W104" s="521"/>
      <c r="X104" s="521"/>
      <c r="Y104" s="521"/>
      <c r="Z104" s="521"/>
      <c r="AA104" s="521"/>
      <c r="AB104" s="521"/>
    </row>
    <row r="105">
      <c r="A105" s="521"/>
      <c r="B105" s="239"/>
      <c r="C105" s="521"/>
      <c r="D105" s="521"/>
      <c r="E105" s="521"/>
      <c r="F105" s="521"/>
      <c r="G105" s="521"/>
      <c r="H105" s="521"/>
      <c r="I105" s="521"/>
      <c r="J105" s="521"/>
      <c r="K105" s="521"/>
      <c r="L105" s="521"/>
      <c r="M105" s="521"/>
      <c r="N105" s="521"/>
      <c r="O105" s="521"/>
      <c r="P105" s="521"/>
      <c r="Q105" s="521"/>
      <c r="R105" s="521"/>
      <c r="S105" s="521"/>
      <c r="T105" s="521"/>
      <c r="U105" s="521"/>
      <c r="V105" s="521"/>
      <c r="W105" s="521"/>
      <c r="X105" s="521"/>
      <c r="Y105" s="521"/>
      <c r="Z105" s="521"/>
      <c r="AA105" s="521"/>
      <c r="AB105" s="521"/>
    </row>
    <row r="106">
      <c r="A106" s="521"/>
      <c r="B106" s="239"/>
      <c r="C106" s="521"/>
      <c r="D106" s="521"/>
      <c r="E106" s="521"/>
      <c r="F106" s="521"/>
      <c r="G106" s="521"/>
      <c r="H106" s="521"/>
      <c r="I106" s="521"/>
      <c r="J106" s="521"/>
      <c r="K106" s="521"/>
      <c r="L106" s="521"/>
      <c r="M106" s="521"/>
      <c r="N106" s="521"/>
      <c r="O106" s="521"/>
      <c r="P106" s="521"/>
      <c r="Q106" s="521"/>
      <c r="R106" s="521"/>
      <c r="S106" s="521"/>
      <c r="T106" s="521"/>
      <c r="U106" s="521"/>
      <c r="V106" s="521"/>
      <c r="W106" s="521"/>
      <c r="X106" s="521"/>
      <c r="Y106" s="521"/>
      <c r="Z106" s="521"/>
      <c r="AA106" s="521"/>
      <c r="AB106" s="521"/>
    </row>
    <row r="107">
      <c r="A107" s="521"/>
      <c r="B107" s="239"/>
      <c r="C107" s="521"/>
      <c r="D107" s="521"/>
      <c r="E107" s="521"/>
      <c r="F107" s="521"/>
      <c r="G107" s="521"/>
      <c r="H107" s="521"/>
      <c r="I107" s="521"/>
      <c r="J107" s="521"/>
      <c r="K107" s="521"/>
      <c r="L107" s="521"/>
      <c r="M107" s="521"/>
      <c r="N107" s="521"/>
      <c r="O107" s="521"/>
      <c r="P107" s="521"/>
      <c r="Q107" s="521"/>
      <c r="R107" s="521"/>
      <c r="S107" s="521"/>
      <c r="T107" s="521"/>
      <c r="U107" s="521"/>
      <c r="V107" s="521"/>
      <c r="W107" s="521"/>
      <c r="X107" s="521"/>
      <c r="Y107" s="521"/>
      <c r="Z107" s="521"/>
      <c r="AA107" s="521"/>
      <c r="AB107" s="521"/>
    </row>
    <row r="108">
      <c r="A108" s="521"/>
      <c r="B108" s="239"/>
      <c r="C108" s="521"/>
      <c r="D108" s="521"/>
      <c r="E108" s="521"/>
      <c r="F108" s="521"/>
      <c r="G108" s="521"/>
      <c r="H108" s="521"/>
      <c r="I108" s="521"/>
      <c r="J108" s="521"/>
      <c r="K108" s="521"/>
      <c r="L108" s="521"/>
      <c r="M108" s="521"/>
      <c r="N108" s="521"/>
      <c r="O108" s="521"/>
      <c r="P108" s="521"/>
      <c r="Q108" s="521"/>
      <c r="R108" s="521"/>
      <c r="S108" s="521"/>
      <c r="T108" s="521"/>
      <c r="U108" s="521"/>
      <c r="V108" s="521"/>
      <c r="W108" s="521"/>
      <c r="X108" s="521"/>
      <c r="Y108" s="521"/>
      <c r="Z108" s="521"/>
      <c r="AA108" s="521"/>
      <c r="AB108" s="521"/>
    </row>
    <row r="109">
      <c r="A109" s="521"/>
      <c r="B109" s="239"/>
      <c r="C109" s="521"/>
      <c r="D109" s="521"/>
      <c r="E109" s="521"/>
      <c r="F109" s="521"/>
      <c r="G109" s="521"/>
      <c r="H109" s="521"/>
      <c r="I109" s="521"/>
      <c r="J109" s="521"/>
      <c r="K109" s="521"/>
      <c r="L109" s="521"/>
      <c r="M109" s="521"/>
      <c r="N109" s="521"/>
      <c r="O109" s="521"/>
      <c r="P109" s="521"/>
      <c r="Q109" s="521"/>
      <c r="R109" s="521"/>
      <c r="S109" s="521"/>
      <c r="T109" s="521"/>
      <c r="U109" s="521"/>
      <c r="V109" s="521"/>
      <c r="W109" s="521"/>
      <c r="X109" s="521"/>
      <c r="Y109" s="521"/>
      <c r="Z109" s="521"/>
      <c r="AA109" s="521"/>
      <c r="AB109" s="521"/>
    </row>
    <row r="110">
      <c r="A110" s="521"/>
      <c r="B110" s="239"/>
      <c r="C110" s="521"/>
      <c r="D110" s="521"/>
      <c r="E110" s="521"/>
      <c r="F110" s="521"/>
      <c r="G110" s="521"/>
      <c r="H110" s="521"/>
      <c r="I110" s="521"/>
      <c r="J110" s="521"/>
      <c r="K110" s="521"/>
      <c r="L110" s="521"/>
      <c r="M110" s="521"/>
      <c r="N110" s="521"/>
      <c r="O110" s="521"/>
      <c r="P110" s="521"/>
      <c r="Q110" s="521"/>
      <c r="R110" s="521"/>
      <c r="S110" s="521"/>
      <c r="T110" s="521"/>
      <c r="U110" s="521"/>
      <c r="V110" s="521"/>
      <c r="W110" s="521"/>
      <c r="X110" s="521"/>
      <c r="Y110" s="521"/>
      <c r="Z110" s="521"/>
      <c r="AA110" s="521"/>
      <c r="AB110" s="521"/>
    </row>
    <row r="111">
      <c r="A111" s="521"/>
      <c r="B111" s="239"/>
      <c r="C111" s="521"/>
      <c r="D111" s="521"/>
      <c r="E111" s="521"/>
      <c r="F111" s="521"/>
      <c r="G111" s="521"/>
      <c r="H111" s="521"/>
      <c r="I111" s="521"/>
      <c r="J111" s="521"/>
      <c r="K111" s="521"/>
      <c r="L111" s="521"/>
      <c r="M111" s="521"/>
      <c r="N111" s="521"/>
      <c r="O111" s="521"/>
      <c r="P111" s="521"/>
      <c r="Q111" s="521"/>
      <c r="R111" s="521"/>
      <c r="S111" s="521"/>
      <c r="T111" s="521"/>
      <c r="U111" s="521"/>
      <c r="V111" s="521"/>
      <c r="W111" s="521"/>
      <c r="X111" s="521"/>
      <c r="Y111" s="521"/>
      <c r="Z111" s="521"/>
      <c r="AA111" s="521"/>
      <c r="AB111" s="521"/>
    </row>
    <row r="112">
      <c r="A112" s="521"/>
      <c r="B112" s="239"/>
      <c r="C112" s="521"/>
      <c r="D112" s="521"/>
      <c r="E112" s="521"/>
      <c r="F112" s="521"/>
      <c r="G112" s="521"/>
      <c r="H112" s="521"/>
      <c r="I112" s="521"/>
      <c r="J112" s="521"/>
      <c r="K112" s="521"/>
      <c r="L112" s="521"/>
      <c r="M112" s="521"/>
      <c r="N112" s="521"/>
      <c r="O112" s="521"/>
      <c r="P112" s="521"/>
      <c r="Q112" s="521"/>
      <c r="R112" s="521"/>
      <c r="S112" s="521"/>
      <c r="T112" s="521"/>
      <c r="U112" s="521"/>
      <c r="V112" s="521"/>
      <c r="W112" s="521"/>
      <c r="X112" s="521"/>
      <c r="Y112" s="521"/>
      <c r="Z112" s="521"/>
      <c r="AA112" s="521"/>
      <c r="AB112" s="521"/>
    </row>
    <row r="113">
      <c r="A113" s="521"/>
      <c r="B113" s="239"/>
      <c r="C113" s="521"/>
      <c r="D113" s="521"/>
      <c r="E113" s="521"/>
      <c r="F113" s="521"/>
      <c r="G113" s="521"/>
      <c r="H113" s="521"/>
      <c r="I113" s="521"/>
      <c r="J113" s="521"/>
      <c r="K113" s="521"/>
      <c r="L113" s="521"/>
      <c r="M113" s="521"/>
      <c r="N113" s="521"/>
      <c r="O113" s="521"/>
      <c r="P113" s="521"/>
      <c r="Q113" s="521"/>
      <c r="R113" s="521"/>
      <c r="S113" s="521"/>
      <c r="T113" s="521"/>
      <c r="U113" s="521"/>
      <c r="V113" s="521"/>
      <c r="W113" s="521"/>
      <c r="X113" s="521"/>
      <c r="Y113" s="521"/>
      <c r="Z113" s="521"/>
      <c r="AA113" s="521"/>
      <c r="AB113" s="521"/>
    </row>
    <row r="114">
      <c r="A114" s="521"/>
      <c r="B114" s="239"/>
      <c r="C114" s="521"/>
      <c r="D114" s="521"/>
      <c r="E114" s="521"/>
      <c r="F114" s="521"/>
      <c r="G114" s="521"/>
      <c r="H114" s="521"/>
      <c r="I114" s="521"/>
      <c r="J114" s="521"/>
      <c r="K114" s="521"/>
      <c r="L114" s="521"/>
      <c r="M114" s="521"/>
      <c r="N114" s="521"/>
      <c r="O114" s="521"/>
      <c r="P114" s="521"/>
      <c r="Q114" s="521"/>
      <c r="R114" s="521"/>
      <c r="S114" s="521"/>
      <c r="T114" s="521"/>
      <c r="U114" s="521"/>
      <c r="V114" s="521"/>
      <c r="W114" s="521"/>
      <c r="X114" s="521"/>
      <c r="Y114" s="521"/>
      <c r="Z114" s="521"/>
      <c r="AA114" s="521"/>
      <c r="AB114" s="521"/>
    </row>
    <row r="115">
      <c r="A115" s="521"/>
      <c r="B115" s="239"/>
      <c r="C115" s="521"/>
      <c r="D115" s="521"/>
      <c r="E115" s="521"/>
      <c r="F115" s="521"/>
      <c r="G115" s="521"/>
      <c r="H115" s="521"/>
      <c r="I115" s="521"/>
      <c r="J115" s="521"/>
      <c r="K115" s="521"/>
      <c r="L115" s="521"/>
      <c r="M115" s="521"/>
      <c r="N115" s="521"/>
      <c r="O115" s="521"/>
      <c r="P115" s="521"/>
      <c r="Q115" s="521"/>
      <c r="R115" s="521"/>
      <c r="S115" s="521"/>
      <c r="T115" s="521"/>
      <c r="U115" s="521"/>
      <c r="V115" s="521"/>
      <c r="W115" s="521"/>
      <c r="X115" s="521"/>
      <c r="Y115" s="521"/>
      <c r="Z115" s="521"/>
      <c r="AA115" s="521"/>
      <c r="AB115" s="521"/>
    </row>
    <row r="116">
      <c r="A116" s="521"/>
      <c r="B116" s="239"/>
      <c r="C116" s="521"/>
      <c r="D116" s="521"/>
      <c r="E116" s="521"/>
      <c r="F116" s="521"/>
      <c r="G116" s="521"/>
      <c r="H116" s="521"/>
      <c r="I116" s="521"/>
      <c r="J116" s="521"/>
      <c r="K116" s="521"/>
      <c r="L116" s="521"/>
      <c r="M116" s="521"/>
      <c r="N116" s="521"/>
      <c r="O116" s="521"/>
      <c r="P116" s="521"/>
      <c r="Q116" s="521"/>
      <c r="R116" s="521"/>
      <c r="S116" s="521"/>
      <c r="T116" s="521"/>
      <c r="U116" s="521"/>
      <c r="V116" s="521"/>
      <c r="W116" s="521"/>
      <c r="X116" s="521"/>
      <c r="Y116" s="521"/>
      <c r="Z116" s="521"/>
      <c r="AA116" s="521"/>
      <c r="AB116" s="521"/>
    </row>
    <row r="117">
      <c r="A117" s="521"/>
      <c r="B117" s="239"/>
      <c r="C117" s="521"/>
      <c r="D117" s="521"/>
      <c r="E117" s="521"/>
      <c r="F117" s="521"/>
      <c r="G117" s="521"/>
      <c r="H117" s="521"/>
      <c r="I117" s="521"/>
      <c r="J117" s="521"/>
      <c r="K117" s="521"/>
      <c r="L117" s="521"/>
      <c r="M117" s="521"/>
      <c r="N117" s="521"/>
      <c r="O117" s="521"/>
      <c r="P117" s="521"/>
      <c r="Q117" s="521"/>
      <c r="R117" s="521"/>
      <c r="S117" s="521"/>
      <c r="T117" s="521"/>
      <c r="U117" s="521"/>
      <c r="V117" s="521"/>
      <c r="W117" s="521"/>
      <c r="X117" s="521"/>
      <c r="Y117" s="521"/>
      <c r="Z117" s="521"/>
      <c r="AA117" s="521"/>
      <c r="AB117" s="521"/>
    </row>
    <row r="118">
      <c r="A118" s="521"/>
      <c r="B118" s="239"/>
      <c r="C118" s="521"/>
      <c r="D118" s="521"/>
      <c r="E118" s="521"/>
      <c r="F118" s="521"/>
      <c r="G118" s="521"/>
      <c r="H118" s="521"/>
      <c r="I118" s="521"/>
      <c r="J118" s="521"/>
      <c r="K118" s="521"/>
      <c r="L118" s="521"/>
      <c r="M118" s="521"/>
      <c r="N118" s="521"/>
      <c r="O118" s="521"/>
      <c r="P118" s="521"/>
      <c r="Q118" s="521"/>
      <c r="R118" s="521"/>
      <c r="S118" s="521"/>
      <c r="T118" s="521"/>
      <c r="U118" s="521"/>
      <c r="V118" s="521"/>
      <c r="W118" s="521"/>
      <c r="X118" s="521"/>
      <c r="Y118" s="521"/>
      <c r="Z118" s="521"/>
      <c r="AA118" s="521"/>
      <c r="AB118" s="521"/>
    </row>
    <row r="119">
      <c r="A119" s="521"/>
      <c r="B119" s="239"/>
      <c r="C119" s="521"/>
      <c r="D119" s="521"/>
      <c r="E119" s="521"/>
      <c r="F119" s="521"/>
      <c r="G119" s="521"/>
      <c r="H119" s="521"/>
      <c r="I119" s="521"/>
      <c r="J119" s="521"/>
      <c r="K119" s="521"/>
      <c r="L119" s="521"/>
      <c r="M119" s="521"/>
      <c r="N119" s="521"/>
      <c r="O119" s="521"/>
      <c r="P119" s="521"/>
      <c r="Q119" s="521"/>
      <c r="R119" s="521"/>
      <c r="S119" s="521"/>
      <c r="T119" s="521"/>
      <c r="U119" s="521"/>
      <c r="V119" s="521"/>
      <c r="W119" s="521"/>
      <c r="X119" s="521"/>
      <c r="Y119" s="521"/>
      <c r="Z119" s="521"/>
      <c r="AA119" s="521"/>
      <c r="AB119" s="521"/>
    </row>
    <row r="120">
      <c r="A120" s="521"/>
      <c r="B120" s="239"/>
      <c r="C120" s="521"/>
      <c r="D120" s="521"/>
      <c r="E120" s="521"/>
      <c r="F120" s="521"/>
      <c r="G120" s="521"/>
      <c r="H120" s="521"/>
      <c r="I120" s="521"/>
      <c r="J120" s="521"/>
      <c r="K120" s="521"/>
      <c r="L120" s="521"/>
      <c r="M120" s="521"/>
      <c r="N120" s="521"/>
      <c r="O120" s="521"/>
      <c r="P120" s="521"/>
      <c r="Q120" s="521"/>
      <c r="R120" s="521"/>
      <c r="S120" s="521"/>
      <c r="T120" s="521"/>
      <c r="U120" s="521"/>
      <c r="V120" s="521"/>
      <c r="W120" s="521"/>
      <c r="X120" s="521"/>
      <c r="Y120" s="521"/>
      <c r="Z120" s="521"/>
      <c r="AA120" s="521"/>
      <c r="AB120" s="521"/>
    </row>
    <row r="121">
      <c r="A121" s="521"/>
      <c r="B121" s="239"/>
      <c r="C121" s="521"/>
      <c r="D121" s="521"/>
      <c r="E121" s="521"/>
      <c r="F121" s="521"/>
      <c r="G121" s="521"/>
      <c r="H121" s="521"/>
      <c r="I121" s="521"/>
      <c r="J121" s="521"/>
      <c r="K121" s="521"/>
      <c r="L121" s="521"/>
      <c r="M121" s="521"/>
      <c r="N121" s="521"/>
      <c r="O121" s="521"/>
      <c r="P121" s="521"/>
      <c r="Q121" s="521"/>
      <c r="R121" s="521"/>
      <c r="S121" s="521"/>
      <c r="T121" s="521"/>
      <c r="U121" s="521"/>
      <c r="V121" s="521"/>
      <c r="W121" s="521"/>
      <c r="X121" s="521"/>
      <c r="Y121" s="521"/>
      <c r="Z121" s="521"/>
      <c r="AA121" s="521"/>
      <c r="AB121" s="521"/>
    </row>
    <row r="122">
      <c r="A122" s="521"/>
      <c r="B122" s="239"/>
      <c r="C122" s="521"/>
      <c r="D122" s="521"/>
      <c r="E122" s="521"/>
      <c r="F122" s="521"/>
      <c r="G122" s="521"/>
      <c r="H122" s="521"/>
      <c r="I122" s="521"/>
      <c r="J122" s="521"/>
      <c r="K122" s="521"/>
      <c r="L122" s="521"/>
      <c r="M122" s="521"/>
      <c r="N122" s="521"/>
      <c r="O122" s="521"/>
      <c r="P122" s="521"/>
      <c r="Q122" s="521"/>
      <c r="R122" s="521"/>
      <c r="S122" s="521"/>
      <c r="T122" s="521"/>
      <c r="U122" s="521"/>
      <c r="V122" s="521"/>
      <c r="W122" s="521"/>
      <c r="X122" s="521"/>
      <c r="Y122" s="521"/>
      <c r="Z122" s="521"/>
      <c r="AA122" s="521"/>
      <c r="AB122" s="521"/>
    </row>
    <row r="123">
      <c r="A123" s="521"/>
      <c r="B123" s="239"/>
      <c r="C123" s="521"/>
      <c r="D123" s="521"/>
      <c r="E123" s="521"/>
      <c r="F123" s="521"/>
      <c r="G123" s="521"/>
      <c r="H123" s="521"/>
      <c r="I123" s="521"/>
      <c r="J123" s="521"/>
      <c r="K123" s="521"/>
      <c r="L123" s="521"/>
      <c r="M123" s="521"/>
      <c r="N123" s="521"/>
      <c r="O123" s="521"/>
      <c r="P123" s="521"/>
      <c r="Q123" s="521"/>
      <c r="R123" s="521"/>
      <c r="S123" s="521"/>
      <c r="T123" s="521"/>
      <c r="U123" s="521"/>
      <c r="V123" s="521"/>
      <c r="W123" s="521"/>
      <c r="X123" s="521"/>
      <c r="Y123" s="521"/>
      <c r="Z123" s="521"/>
      <c r="AA123" s="521"/>
      <c r="AB123" s="521"/>
    </row>
    <row r="124">
      <c r="A124" s="521"/>
      <c r="B124" s="239"/>
      <c r="C124" s="521"/>
      <c r="D124" s="521"/>
      <c r="E124" s="521"/>
      <c r="F124" s="521"/>
      <c r="G124" s="521"/>
      <c r="H124" s="521"/>
      <c r="I124" s="521"/>
      <c r="J124" s="521"/>
      <c r="K124" s="521"/>
      <c r="L124" s="521"/>
      <c r="M124" s="521"/>
      <c r="N124" s="521"/>
      <c r="O124" s="521"/>
      <c r="P124" s="521"/>
      <c r="Q124" s="521"/>
      <c r="R124" s="521"/>
      <c r="S124" s="521"/>
      <c r="T124" s="521"/>
      <c r="U124" s="521"/>
      <c r="V124" s="521"/>
      <c r="W124" s="521"/>
      <c r="X124" s="521"/>
      <c r="Y124" s="521"/>
      <c r="Z124" s="521"/>
      <c r="AA124" s="521"/>
      <c r="AB124" s="521"/>
    </row>
    <row r="125">
      <c r="A125" s="521"/>
      <c r="B125" s="239"/>
      <c r="C125" s="521"/>
      <c r="D125" s="521"/>
      <c r="E125" s="521"/>
      <c r="F125" s="521"/>
      <c r="G125" s="521"/>
      <c r="H125" s="521"/>
      <c r="I125" s="521"/>
      <c r="J125" s="521"/>
      <c r="K125" s="521"/>
      <c r="L125" s="521"/>
      <c r="M125" s="521"/>
      <c r="N125" s="521"/>
      <c r="O125" s="521"/>
      <c r="P125" s="521"/>
      <c r="Q125" s="521"/>
      <c r="R125" s="521"/>
      <c r="S125" s="521"/>
      <c r="T125" s="521"/>
      <c r="U125" s="521"/>
      <c r="V125" s="521"/>
      <c r="W125" s="521"/>
      <c r="X125" s="521"/>
      <c r="Y125" s="521"/>
      <c r="Z125" s="521"/>
      <c r="AA125" s="521"/>
      <c r="AB125" s="521"/>
    </row>
    <row r="126">
      <c r="A126" s="521"/>
      <c r="B126" s="239"/>
      <c r="C126" s="521"/>
      <c r="D126" s="521"/>
      <c r="E126" s="521"/>
      <c r="F126" s="521"/>
      <c r="G126" s="521"/>
      <c r="H126" s="521"/>
      <c r="I126" s="521"/>
      <c r="J126" s="521"/>
      <c r="K126" s="521"/>
      <c r="L126" s="521"/>
      <c r="M126" s="521"/>
      <c r="N126" s="521"/>
      <c r="O126" s="521"/>
      <c r="P126" s="521"/>
      <c r="Q126" s="521"/>
      <c r="R126" s="521"/>
      <c r="S126" s="521"/>
      <c r="T126" s="521"/>
      <c r="U126" s="521"/>
      <c r="V126" s="521"/>
      <c r="W126" s="521"/>
      <c r="X126" s="521"/>
      <c r="Y126" s="521"/>
      <c r="Z126" s="521"/>
      <c r="AA126" s="521"/>
      <c r="AB126" s="521"/>
    </row>
    <row r="127">
      <c r="A127" s="521"/>
      <c r="B127" s="239"/>
      <c r="C127" s="521"/>
      <c r="D127" s="521"/>
      <c r="E127" s="521"/>
      <c r="F127" s="521"/>
      <c r="G127" s="521"/>
      <c r="H127" s="521"/>
      <c r="I127" s="521"/>
      <c r="J127" s="521"/>
      <c r="K127" s="521"/>
      <c r="L127" s="521"/>
      <c r="M127" s="521"/>
      <c r="N127" s="521"/>
      <c r="O127" s="521"/>
      <c r="P127" s="521"/>
      <c r="Q127" s="521"/>
      <c r="R127" s="521"/>
      <c r="S127" s="521"/>
      <c r="T127" s="521"/>
      <c r="U127" s="521"/>
      <c r="V127" s="521"/>
      <c r="W127" s="521"/>
      <c r="X127" s="521"/>
      <c r="Y127" s="521"/>
      <c r="Z127" s="521"/>
      <c r="AA127" s="521"/>
      <c r="AB127" s="521"/>
    </row>
    <row r="128">
      <c r="A128" s="521"/>
      <c r="B128" s="239"/>
      <c r="C128" s="521"/>
      <c r="D128" s="521"/>
      <c r="E128" s="521"/>
      <c r="F128" s="521"/>
      <c r="G128" s="521"/>
      <c r="H128" s="521"/>
      <c r="I128" s="521"/>
      <c r="J128" s="521"/>
      <c r="K128" s="521"/>
      <c r="L128" s="521"/>
      <c r="M128" s="521"/>
      <c r="N128" s="521"/>
      <c r="O128" s="521"/>
      <c r="P128" s="521"/>
      <c r="Q128" s="521"/>
      <c r="R128" s="521"/>
      <c r="S128" s="521"/>
      <c r="T128" s="521"/>
      <c r="U128" s="521"/>
      <c r="V128" s="521"/>
      <c r="W128" s="521"/>
      <c r="X128" s="521"/>
      <c r="Y128" s="521"/>
      <c r="Z128" s="521"/>
      <c r="AA128" s="521"/>
      <c r="AB128" s="521"/>
    </row>
    <row r="129">
      <c r="A129" s="521"/>
      <c r="B129" s="239"/>
      <c r="C129" s="521"/>
      <c r="D129" s="521"/>
      <c r="E129" s="521"/>
      <c r="F129" s="521"/>
      <c r="G129" s="521"/>
      <c r="H129" s="521"/>
      <c r="I129" s="521"/>
      <c r="J129" s="521"/>
      <c r="K129" s="521"/>
      <c r="L129" s="521"/>
      <c r="M129" s="521"/>
      <c r="N129" s="521"/>
      <c r="O129" s="521"/>
      <c r="P129" s="521"/>
      <c r="Q129" s="521"/>
      <c r="R129" s="521"/>
      <c r="S129" s="521"/>
      <c r="T129" s="521"/>
      <c r="U129" s="521"/>
      <c r="V129" s="521"/>
      <c r="W129" s="521"/>
      <c r="X129" s="521"/>
      <c r="Y129" s="521"/>
      <c r="Z129" s="521"/>
      <c r="AA129" s="521"/>
      <c r="AB129" s="521"/>
    </row>
    <row r="130">
      <c r="A130" s="521"/>
      <c r="B130" s="239"/>
      <c r="C130" s="521"/>
      <c r="D130" s="521"/>
      <c r="E130" s="521"/>
      <c r="F130" s="521"/>
      <c r="G130" s="521"/>
      <c r="H130" s="521"/>
      <c r="I130" s="521"/>
      <c r="J130" s="521"/>
      <c r="K130" s="521"/>
      <c r="L130" s="521"/>
      <c r="M130" s="521"/>
      <c r="N130" s="521"/>
      <c r="O130" s="521"/>
      <c r="P130" s="521"/>
      <c r="Q130" s="521"/>
      <c r="R130" s="521"/>
      <c r="S130" s="521"/>
      <c r="T130" s="521"/>
      <c r="U130" s="521"/>
      <c r="V130" s="521"/>
      <c r="W130" s="521"/>
      <c r="X130" s="521"/>
      <c r="Y130" s="521"/>
      <c r="Z130" s="521"/>
      <c r="AA130" s="521"/>
      <c r="AB130" s="521"/>
    </row>
    <row r="131">
      <c r="A131" s="521"/>
      <c r="B131" s="239"/>
      <c r="C131" s="521"/>
      <c r="D131" s="521"/>
      <c r="E131" s="521"/>
      <c r="F131" s="521"/>
      <c r="G131" s="521"/>
      <c r="H131" s="521"/>
      <c r="I131" s="521"/>
      <c r="J131" s="521"/>
      <c r="K131" s="521"/>
      <c r="L131" s="521"/>
      <c r="M131" s="521"/>
      <c r="N131" s="521"/>
      <c r="O131" s="521"/>
      <c r="P131" s="521"/>
      <c r="Q131" s="521"/>
      <c r="R131" s="521"/>
      <c r="S131" s="521"/>
      <c r="T131" s="521"/>
      <c r="U131" s="521"/>
      <c r="V131" s="521"/>
      <c r="W131" s="521"/>
      <c r="X131" s="521"/>
      <c r="Y131" s="521"/>
      <c r="Z131" s="521"/>
      <c r="AA131" s="521"/>
      <c r="AB131" s="521"/>
    </row>
    <row r="132">
      <c r="A132" s="521"/>
      <c r="B132" s="239"/>
      <c r="C132" s="521"/>
      <c r="D132" s="521"/>
      <c r="E132" s="521"/>
      <c r="F132" s="521"/>
      <c r="G132" s="521"/>
      <c r="H132" s="521"/>
      <c r="I132" s="521"/>
      <c r="J132" s="521"/>
      <c r="K132" s="521"/>
      <c r="L132" s="521"/>
      <c r="M132" s="521"/>
      <c r="N132" s="521"/>
      <c r="O132" s="521"/>
      <c r="P132" s="521"/>
      <c r="Q132" s="521"/>
      <c r="R132" s="521"/>
      <c r="S132" s="521"/>
      <c r="T132" s="521"/>
      <c r="U132" s="521"/>
      <c r="V132" s="521"/>
      <c r="W132" s="521"/>
      <c r="X132" s="521"/>
      <c r="Y132" s="521"/>
      <c r="Z132" s="521"/>
      <c r="AA132" s="521"/>
      <c r="AB132" s="521"/>
    </row>
    <row r="133">
      <c r="A133" s="521"/>
      <c r="B133" s="239"/>
      <c r="C133" s="521"/>
      <c r="D133" s="521"/>
      <c r="E133" s="521"/>
      <c r="F133" s="521"/>
      <c r="G133" s="521"/>
      <c r="H133" s="521"/>
      <c r="I133" s="521"/>
      <c r="J133" s="521"/>
      <c r="K133" s="521"/>
      <c r="L133" s="521"/>
      <c r="M133" s="521"/>
      <c r="N133" s="521"/>
      <c r="O133" s="521"/>
      <c r="P133" s="521"/>
      <c r="Q133" s="521"/>
      <c r="R133" s="521"/>
      <c r="S133" s="521"/>
      <c r="T133" s="521"/>
      <c r="U133" s="521"/>
      <c r="V133" s="521"/>
      <c r="W133" s="521"/>
      <c r="X133" s="521"/>
      <c r="Y133" s="521"/>
      <c r="Z133" s="521"/>
      <c r="AA133" s="521"/>
      <c r="AB133" s="521"/>
    </row>
    <row r="134">
      <c r="A134" s="521"/>
      <c r="B134" s="239"/>
      <c r="C134" s="521"/>
      <c r="D134" s="521"/>
      <c r="E134" s="521"/>
      <c r="F134" s="521"/>
      <c r="G134" s="521"/>
      <c r="H134" s="521"/>
      <c r="I134" s="521"/>
      <c r="J134" s="521"/>
      <c r="K134" s="521"/>
      <c r="L134" s="521"/>
      <c r="M134" s="521"/>
      <c r="N134" s="521"/>
      <c r="O134" s="521"/>
      <c r="P134" s="521"/>
      <c r="Q134" s="521"/>
      <c r="R134" s="521"/>
      <c r="S134" s="521"/>
      <c r="T134" s="521"/>
      <c r="U134" s="521"/>
      <c r="V134" s="521"/>
      <c r="W134" s="521"/>
      <c r="X134" s="521"/>
      <c r="Y134" s="521"/>
      <c r="Z134" s="521"/>
      <c r="AA134" s="521"/>
      <c r="AB134" s="521"/>
    </row>
    <row r="135">
      <c r="A135" s="521"/>
      <c r="B135" s="239"/>
      <c r="C135" s="521"/>
      <c r="D135" s="521"/>
      <c r="E135" s="521"/>
      <c r="F135" s="521"/>
      <c r="G135" s="521"/>
      <c r="H135" s="521"/>
      <c r="I135" s="521"/>
      <c r="J135" s="521"/>
      <c r="K135" s="521"/>
      <c r="L135" s="521"/>
      <c r="M135" s="521"/>
      <c r="N135" s="521"/>
      <c r="O135" s="521"/>
      <c r="P135" s="521"/>
      <c r="Q135" s="521"/>
      <c r="R135" s="521"/>
      <c r="S135" s="521"/>
      <c r="T135" s="521"/>
      <c r="U135" s="521"/>
      <c r="V135" s="521"/>
      <c r="W135" s="521"/>
      <c r="X135" s="521"/>
      <c r="Y135" s="521"/>
      <c r="Z135" s="521"/>
      <c r="AA135" s="521"/>
      <c r="AB135" s="521"/>
    </row>
    <row r="136">
      <c r="A136" s="521"/>
      <c r="B136" s="239"/>
      <c r="C136" s="521"/>
      <c r="D136" s="521"/>
      <c r="E136" s="521"/>
      <c r="F136" s="521"/>
      <c r="G136" s="521"/>
      <c r="H136" s="521"/>
      <c r="I136" s="521"/>
      <c r="J136" s="521"/>
      <c r="K136" s="521"/>
      <c r="L136" s="521"/>
      <c r="M136" s="521"/>
      <c r="N136" s="521"/>
      <c r="O136" s="521"/>
      <c r="P136" s="521"/>
      <c r="Q136" s="521"/>
      <c r="R136" s="521"/>
      <c r="S136" s="521"/>
      <c r="T136" s="521"/>
      <c r="U136" s="521"/>
      <c r="V136" s="521"/>
      <c r="W136" s="521"/>
      <c r="X136" s="521"/>
      <c r="Y136" s="521"/>
      <c r="Z136" s="521"/>
      <c r="AA136" s="521"/>
      <c r="AB136" s="521"/>
    </row>
    <row r="137">
      <c r="A137" s="521"/>
      <c r="B137" s="239"/>
      <c r="C137" s="521"/>
      <c r="D137" s="521"/>
      <c r="E137" s="521"/>
      <c r="F137" s="521"/>
      <c r="G137" s="521"/>
      <c r="H137" s="521"/>
      <c r="I137" s="521"/>
      <c r="J137" s="521"/>
      <c r="K137" s="521"/>
      <c r="L137" s="521"/>
      <c r="M137" s="521"/>
      <c r="N137" s="521"/>
      <c r="O137" s="521"/>
      <c r="P137" s="521"/>
      <c r="Q137" s="521"/>
      <c r="R137" s="521"/>
      <c r="S137" s="521"/>
      <c r="T137" s="521"/>
      <c r="U137" s="521"/>
      <c r="V137" s="521"/>
      <c r="W137" s="521"/>
      <c r="X137" s="521"/>
      <c r="Y137" s="521"/>
      <c r="Z137" s="521"/>
      <c r="AA137" s="521"/>
      <c r="AB137" s="521"/>
    </row>
    <row r="138">
      <c r="A138" s="521"/>
      <c r="B138" s="239"/>
      <c r="C138" s="521"/>
      <c r="D138" s="521"/>
      <c r="E138" s="521"/>
      <c r="F138" s="521"/>
      <c r="G138" s="521"/>
      <c r="H138" s="521"/>
      <c r="I138" s="521"/>
      <c r="J138" s="521"/>
      <c r="K138" s="521"/>
      <c r="L138" s="521"/>
      <c r="M138" s="521"/>
      <c r="N138" s="521"/>
      <c r="O138" s="521"/>
      <c r="P138" s="521"/>
      <c r="Q138" s="521"/>
      <c r="R138" s="521"/>
      <c r="S138" s="521"/>
      <c r="T138" s="521"/>
      <c r="U138" s="521"/>
      <c r="V138" s="521"/>
      <c r="W138" s="521"/>
      <c r="X138" s="521"/>
      <c r="Y138" s="521"/>
      <c r="Z138" s="521"/>
      <c r="AA138" s="521"/>
      <c r="AB138" s="521"/>
    </row>
    <row r="139">
      <c r="A139" s="521"/>
      <c r="B139" s="239"/>
      <c r="C139" s="521"/>
      <c r="D139" s="521"/>
      <c r="E139" s="521"/>
      <c r="F139" s="521"/>
      <c r="G139" s="521"/>
      <c r="H139" s="521"/>
      <c r="I139" s="521"/>
      <c r="J139" s="521"/>
      <c r="K139" s="521"/>
      <c r="L139" s="521"/>
      <c r="M139" s="521"/>
      <c r="N139" s="521"/>
      <c r="O139" s="521"/>
      <c r="P139" s="521"/>
      <c r="Q139" s="521"/>
      <c r="R139" s="521"/>
      <c r="S139" s="521"/>
      <c r="T139" s="521"/>
      <c r="U139" s="521"/>
      <c r="V139" s="521"/>
      <c r="W139" s="521"/>
      <c r="X139" s="521"/>
      <c r="Y139" s="521"/>
      <c r="Z139" s="521"/>
      <c r="AA139" s="521"/>
      <c r="AB139" s="521"/>
    </row>
    <row r="140">
      <c r="A140" s="521"/>
      <c r="B140" s="239"/>
      <c r="C140" s="521"/>
      <c r="D140" s="521"/>
      <c r="E140" s="521"/>
      <c r="F140" s="521"/>
      <c r="G140" s="521"/>
      <c r="H140" s="521"/>
      <c r="I140" s="521"/>
      <c r="J140" s="521"/>
      <c r="K140" s="521"/>
      <c r="L140" s="521"/>
      <c r="M140" s="521"/>
      <c r="N140" s="521"/>
      <c r="O140" s="521"/>
      <c r="P140" s="521"/>
      <c r="Q140" s="521"/>
      <c r="R140" s="521"/>
      <c r="S140" s="521"/>
      <c r="T140" s="521"/>
      <c r="U140" s="521"/>
      <c r="V140" s="521"/>
      <c r="W140" s="521"/>
      <c r="X140" s="521"/>
      <c r="Y140" s="521"/>
      <c r="Z140" s="521"/>
      <c r="AA140" s="521"/>
      <c r="AB140" s="521"/>
    </row>
    <row r="141">
      <c r="A141" s="521"/>
      <c r="B141" s="239"/>
      <c r="C141" s="521"/>
      <c r="D141" s="521"/>
      <c r="E141" s="521"/>
      <c r="F141" s="521"/>
      <c r="G141" s="521"/>
      <c r="H141" s="521"/>
      <c r="I141" s="521"/>
      <c r="J141" s="521"/>
      <c r="K141" s="521"/>
      <c r="L141" s="521"/>
      <c r="M141" s="521"/>
      <c r="N141" s="521"/>
      <c r="O141" s="521"/>
      <c r="P141" s="521"/>
      <c r="Q141" s="521"/>
      <c r="R141" s="521"/>
      <c r="S141" s="521"/>
      <c r="T141" s="521"/>
      <c r="U141" s="521"/>
      <c r="V141" s="521"/>
      <c r="W141" s="521"/>
      <c r="X141" s="521"/>
      <c r="Y141" s="521"/>
      <c r="Z141" s="521"/>
      <c r="AA141" s="521"/>
      <c r="AB141" s="521"/>
    </row>
    <row r="142">
      <c r="A142" s="521"/>
      <c r="B142" s="239"/>
      <c r="C142" s="521"/>
      <c r="D142" s="521"/>
      <c r="E142" s="521"/>
      <c r="F142" s="521"/>
      <c r="G142" s="521"/>
      <c r="H142" s="521"/>
      <c r="I142" s="521"/>
      <c r="J142" s="521"/>
      <c r="K142" s="521"/>
      <c r="L142" s="521"/>
      <c r="M142" s="521"/>
      <c r="N142" s="521"/>
      <c r="O142" s="521"/>
      <c r="P142" s="521"/>
      <c r="Q142" s="521"/>
      <c r="R142" s="521"/>
      <c r="S142" s="521"/>
      <c r="T142" s="521"/>
      <c r="U142" s="521"/>
      <c r="V142" s="521"/>
      <c r="W142" s="521"/>
      <c r="X142" s="521"/>
      <c r="Y142" s="521"/>
      <c r="Z142" s="521"/>
      <c r="AA142" s="521"/>
      <c r="AB142" s="521"/>
    </row>
    <row r="143">
      <c r="A143" s="521"/>
      <c r="B143" s="239"/>
      <c r="C143" s="521"/>
      <c r="D143" s="521"/>
      <c r="E143" s="521"/>
      <c r="F143" s="521"/>
      <c r="G143" s="521"/>
      <c r="H143" s="521"/>
      <c r="I143" s="521"/>
      <c r="J143" s="521"/>
      <c r="K143" s="521"/>
      <c r="L143" s="521"/>
      <c r="M143" s="521"/>
      <c r="N143" s="521"/>
      <c r="O143" s="521"/>
      <c r="P143" s="521"/>
      <c r="Q143" s="521"/>
      <c r="R143" s="521"/>
      <c r="S143" s="521"/>
      <c r="T143" s="521"/>
      <c r="U143" s="521"/>
      <c r="V143" s="521"/>
      <c r="W143" s="521"/>
      <c r="X143" s="521"/>
      <c r="Y143" s="521"/>
      <c r="Z143" s="521"/>
      <c r="AA143" s="521"/>
      <c r="AB143" s="521"/>
    </row>
    <row r="144">
      <c r="A144" s="521"/>
      <c r="B144" s="239"/>
      <c r="C144" s="521"/>
      <c r="D144" s="521"/>
      <c r="E144" s="521"/>
      <c r="F144" s="521"/>
      <c r="G144" s="521"/>
      <c r="H144" s="521"/>
      <c r="I144" s="521"/>
      <c r="J144" s="521"/>
      <c r="K144" s="521"/>
      <c r="L144" s="521"/>
      <c r="M144" s="521"/>
      <c r="N144" s="521"/>
      <c r="O144" s="521"/>
      <c r="P144" s="521"/>
      <c r="Q144" s="521"/>
      <c r="R144" s="521"/>
      <c r="S144" s="521"/>
      <c r="T144" s="521"/>
      <c r="U144" s="521"/>
      <c r="V144" s="521"/>
      <c r="W144" s="521"/>
      <c r="X144" s="521"/>
      <c r="Y144" s="521"/>
      <c r="Z144" s="521"/>
      <c r="AA144" s="521"/>
      <c r="AB144" s="521"/>
    </row>
    <row r="145">
      <c r="A145" s="521"/>
      <c r="B145" s="239"/>
      <c r="C145" s="521"/>
      <c r="D145" s="521"/>
      <c r="E145" s="521"/>
      <c r="F145" s="521"/>
      <c r="G145" s="521"/>
      <c r="H145" s="521"/>
      <c r="I145" s="521"/>
      <c r="J145" s="521"/>
      <c r="K145" s="521"/>
      <c r="L145" s="521"/>
      <c r="M145" s="521"/>
      <c r="N145" s="521"/>
      <c r="O145" s="521"/>
      <c r="P145" s="521"/>
      <c r="Q145" s="521"/>
      <c r="R145" s="521"/>
      <c r="S145" s="521"/>
      <c r="T145" s="521"/>
      <c r="U145" s="521"/>
      <c r="V145" s="521"/>
      <c r="W145" s="521"/>
      <c r="X145" s="521"/>
      <c r="Y145" s="521"/>
      <c r="Z145" s="521"/>
      <c r="AA145" s="521"/>
      <c r="AB145" s="521"/>
    </row>
    <row r="146">
      <c r="A146" s="521"/>
      <c r="B146" s="239"/>
      <c r="C146" s="521"/>
      <c r="D146" s="521"/>
      <c r="E146" s="521"/>
      <c r="F146" s="521"/>
      <c r="G146" s="521"/>
      <c r="H146" s="521"/>
      <c r="I146" s="521"/>
      <c r="J146" s="521"/>
      <c r="K146" s="521"/>
      <c r="L146" s="521"/>
      <c r="M146" s="521"/>
      <c r="N146" s="521"/>
      <c r="O146" s="521"/>
      <c r="P146" s="521"/>
      <c r="Q146" s="521"/>
      <c r="R146" s="521"/>
      <c r="S146" s="521"/>
      <c r="T146" s="521"/>
      <c r="U146" s="521"/>
      <c r="V146" s="521"/>
      <c r="W146" s="521"/>
      <c r="X146" s="521"/>
      <c r="Y146" s="521"/>
      <c r="Z146" s="521"/>
      <c r="AA146" s="521"/>
      <c r="AB146" s="521"/>
    </row>
    <row r="147">
      <c r="A147" s="521"/>
      <c r="B147" s="239"/>
      <c r="C147" s="521"/>
      <c r="D147" s="521"/>
      <c r="E147" s="521"/>
      <c r="F147" s="521"/>
      <c r="G147" s="521"/>
      <c r="H147" s="521"/>
      <c r="I147" s="521"/>
      <c r="J147" s="521"/>
      <c r="K147" s="521"/>
      <c r="L147" s="521"/>
      <c r="M147" s="521"/>
      <c r="N147" s="521"/>
      <c r="O147" s="521"/>
      <c r="P147" s="521"/>
      <c r="Q147" s="521"/>
      <c r="R147" s="521"/>
      <c r="S147" s="521"/>
      <c r="T147" s="521"/>
      <c r="U147" s="521"/>
      <c r="V147" s="521"/>
      <c r="W147" s="521"/>
      <c r="X147" s="521"/>
      <c r="Y147" s="521"/>
      <c r="Z147" s="521"/>
      <c r="AA147" s="521"/>
      <c r="AB147" s="521"/>
    </row>
    <row r="148">
      <c r="A148" s="521"/>
      <c r="B148" s="239"/>
      <c r="C148" s="521"/>
      <c r="D148" s="521"/>
      <c r="E148" s="521"/>
      <c r="F148" s="521"/>
      <c r="G148" s="521"/>
      <c r="H148" s="521"/>
      <c r="I148" s="521"/>
      <c r="J148" s="521"/>
      <c r="K148" s="521"/>
      <c r="L148" s="521"/>
      <c r="M148" s="521"/>
      <c r="N148" s="521"/>
      <c r="O148" s="521"/>
      <c r="P148" s="521"/>
      <c r="Q148" s="521"/>
      <c r="R148" s="521"/>
      <c r="S148" s="521"/>
      <c r="T148" s="521"/>
      <c r="U148" s="521"/>
      <c r="V148" s="521"/>
      <c r="W148" s="521"/>
      <c r="X148" s="521"/>
      <c r="Y148" s="521"/>
      <c r="Z148" s="521"/>
      <c r="AA148" s="521"/>
      <c r="AB148" s="521"/>
    </row>
    <row r="149">
      <c r="A149" s="521"/>
      <c r="B149" s="239"/>
      <c r="C149" s="521"/>
      <c r="D149" s="521"/>
      <c r="E149" s="521"/>
      <c r="F149" s="521"/>
      <c r="G149" s="521"/>
      <c r="H149" s="521"/>
      <c r="I149" s="521"/>
      <c r="J149" s="521"/>
      <c r="K149" s="521"/>
      <c r="L149" s="521"/>
      <c r="M149" s="521"/>
      <c r="N149" s="521"/>
      <c r="O149" s="521"/>
      <c r="P149" s="521"/>
      <c r="Q149" s="521"/>
      <c r="R149" s="521"/>
      <c r="S149" s="521"/>
      <c r="T149" s="521"/>
      <c r="U149" s="521"/>
      <c r="V149" s="521"/>
      <c r="W149" s="521"/>
      <c r="X149" s="521"/>
      <c r="Y149" s="521"/>
      <c r="Z149" s="521"/>
      <c r="AA149" s="521"/>
      <c r="AB149" s="521"/>
    </row>
    <row r="150">
      <c r="A150" s="521"/>
      <c r="B150" s="239"/>
      <c r="C150" s="521"/>
      <c r="D150" s="521"/>
      <c r="E150" s="521"/>
      <c r="F150" s="521"/>
      <c r="G150" s="521"/>
      <c r="H150" s="521"/>
      <c r="I150" s="521"/>
      <c r="J150" s="521"/>
      <c r="K150" s="521"/>
      <c r="L150" s="521"/>
      <c r="M150" s="521"/>
      <c r="N150" s="521"/>
      <c r="O150" s="521"/>
      <c r="P150" s="521"/>
      <c r="Q150" s="521"/>
      <c r="R150" s="521"/>
      <c r="S150" s="521"/>
      <c r="T150" s="521"/>
      <c r="U150" s="521"/>
      <c r="V150" s="521"/>
      <c r="W150" s="521"/>
      <c r="X150" s="521"/>
      <c r="Y150" s="521"/>
      <c r="Z150" s="521"/>
      <c r="AA150" s="521"/>
      <c r="AB150" s="521"/>
    </row>
    <row r="151">
      <c r="A151" s="521"/>
      <c r="B151" s="239"/>
      <c r="C151" s="521"/>
      <c r="D151" s="521"/>
      <c r="E151" s="521"/>
      <c r="F151" s="521"/>
      <c r="G151" s="521"/>
      <c r="H151" s="521"/>
      <c r="I151" s="521"/>
      <c r="J151" s="521"/>
      <c r="K151" s="521"/>
      <c r="L151" s="521"/>
      <c r="M151" s="521"/>
      <c r="N151" s="521"/>
      <c r="O151" s="521"/>
      <c r="P151" s="521"/>
      <c r="Q151" s="521"/>
      <c r="R151" s="521"/>
      <c r="S151" s="521"/>
      <c r="T151" s="521"/>
      <c r="U151" s="521"/>
      <c r="V151" s="521"/>
      <c r="W151" s="521"/>
      <c r="X151" s="521"/>
      <c r="Y151" s="521"/>
      <c r="Z151" s="521"/>
      <c r="AA151" s="521"/>
      <c r="AB151" s="521"/>
    </row>
    <row r="152">
      <c r="A152" s="521"/>
      <c r="B152" s="239"/>
      <c r="C152" s="521"/>
      <c r="D152" s="521"/>
      <c r="E152" s="521"/>
      <c r="F152" s="521"/>
      <c r="G152" s="521"/>
      <c r="H152" s="521"/>
      <c r="I152" s="521"/>
      <c r="J152" s="521"/>
      <c r="K152" s="521"/>
      <c r="L152" s="521"/>
      <c r="M152" s="521"/>
      <c r="N152" s="521"/>
      <c r="O152" s="521"/>
      <c r="P152" s="521"/>
      <c r="Q152" s="521"/>
      <c r="R152" s="521"/>
      <c r="S152" s="521"/>
      <c r="T152" s="521"/>
      <c r="U152" s="521"/>
      <c r="V152" s="521"/>
      <c r="W152" s="521"/>
      <c r="X152" s="521"/>
      <c r="Y152" s="521"/>
      <c r="Z152" s="521"/>
      <c r="AA152" s="521"/>
      <c r="AB152" s="521"/>
    </row>
    <row r="153">
      <c r="A153" s="521"/>
      <c r="B153" s="239"/>
      <c r="C153" s="521"/>
      <c r="D153" s="521"/>
      <c r="E153" s="521"/>
      <c r="F153" s="521"/>
      <c r="G153" s="521"/>
      <c r="H153" s="521"/>
      <c r="I153" s="521"/>
      <c r="J153" s="521"/>
      <c r="K153" s="521"/>
      <c r="L153" s="521"/>
      <c r="M153" s="521"/>
      <c r="N153" s="521"/>
      <c r="O153" s="521"/>
      <c r="P153" s="521"/>
      <c r="Q153" s="521"/>
      <c r="R153" s="521"/>
      <c r="S153" s="521"/>
      <c r="T153" s="521"/>
      <c r="U153" s="521"/>
      <c r="V153" s="521"/>
      <c r="W153" s="521"/>
      <c r="X153" s="521"/>
      <c r="Y153" s="521"/>
      <c r="Z153" s="521"/>
      <c r="AA153" s="521"/>
      <c r="AB153" s="521"/>
    </row>
    <row r="154">
      <c r="A154" s="521"/>
      <c r="B154" s="239"/>
      <c r="C154" s="521"/>
      <c r="D154" s="521"/>
      <c r="E154" s="521"/>
      <c r="F154" s="521"/>
      <c r="G154" s="521"/>
      <c r="H154" s="521"/>
      <c r="I154" s="521"/>
      <c r="J154" s="521"/>
      <c r="K154" s="521"/>
      <c r="L154" s="521"/>
      <c r="M154" s="521"/>
      <c r="N154" s="521"/>
      <c r="O154" s="521"/>
      <c r="P154" s="521"/>
      <c r="Q154" s="521"/>
      <c r="R154" s="521"/>
      <c r="S154" s="521"/>
      <c r="T154" s="521"/>
      <c r="U154" s="521"/>
      <c r="V154" s="521"/>
      <c r="W154" s="521"/>
      <c r="X154" s="521"/>
      <c r="Y154" s="521"/>
      <c r="Z154" s="521"/>
      <c r="AA154" s="521"/>
      <c r="AB154" s="521"/>
    </row>
    <row r="155">
      <c r="A155" s="521"/>
      <c r="B155" s="239"/>
      <c r="C155" s="521"/>
      <c r="D155" s="521"/>
      <c r="E155" s="521"/>
      <c r="F155" s="521"/>
      <c r="G155" s="521"/>
      <c r="H155" s="521"/>
      <c r="I155" s="521"/>
      <c r="J155" s="521"/>
      <c r="K155" s="521"/>
      <c r="L155" s="521"/>
      <c r="M155" s="521"/>
      <c r="N155" s="521"/>
      <c r="O155" s="521"/>
      <c r="P155" s="521"/>
      <c r="Q155" s="521"/>
      <c r="R155" s="521"/>
      <c r="S155" s="521"/>
      <c r="T155" s="521"/>
      <c r="U155" s="521"/>
      <c r="V155" s="521"/>
      <c r="W155" s="521"/>
      <c r="X155" s="521"/>
      <c r="Y155" s="521"/>
      <c r="Z155" s="521"/>
      <c r="AA155" s="521"/>
      <c r="AB155" s="521"/>
    </row>
    <row r="156">
      <c r="A156" s="521"/>
      <c r="B156" s="239"/>
      <c r="C156" s="521"/>
      <c r="D156" s="521"/>
      <c r="E156" s="521"/>
      <c r="F156" s="521"/>
      <c r="G156" s="521"/>
      <c r="H156" s="521"/>
      <c r="I156" s="521"/>
      <c r="J156" s="521"/>
      <c r="K156" s="521"/>
      <c r="L156" s="521"/>
      <c r="M156" s="521"/>
      <c r="N156" s="521"/>
      <c r="O156" s="521"/>
      <c r="P156" s="521"/>
      <c r="Q156" s="521"/>
      <c r="R156" s="521"/>
      <c r="S156" s="521"/>
      <c r="T156" s="521"/>
      <c r="U156" s="521"/>
      <c r="V156" s="521"/>
      <c r="W156" s="521"/>
      <c r="X156" s="521"/>
      <c r="Y156" s="521"/>
      <c r="Z156" s="521"/>
      <c r="AA156" s="521"/>
      <c r="AB156" s="521"/>
    </row>
    <row r="157">
      <c r="A157" s="521"/>
      <c r="B157" s="239"/>
      <c r="C157" s="521"/>
      <c r="D157" s="521"/>
      <c r="E157" s="521"/>
      <c r="F157" s="521"/>
      <c r="G157" s="521"/>
      <c r="H157" s="521"/>
      <c r="I157" s="521"/>
      <c r="J157" s="521"/>
      <c r="K157" s="521"/>
      <c r="L157" s="521"/>
      <c r="M157" s="521"/>
      <c r="N157" s="521"/>
      <c r="O157" s="521"/>
      <c r="P157" s="521"/>
      <c r="Q157" s="521"/>
      <c r="R157" s="521"/>
      <c r="S157" s="521"/>
      <c r="T157" s="521"/>
      <c r="U157" s="521"/>
      <c r="V157" s="521"/>
      <c r="W157" s="521"/>
      <c r="X157" s="521"/>
      <c r="Y157" s="521"/>
      <c r="Z157" s="521"/>
      <c r="AA157" s="521"/>
      <c r="AB157" s="521"/>
    </row>
    <row r="158">
      <c r="A158" s="521"/>
      <c r="B158" s="239"/>
      <c r="C158" s="521"/>
      <c r="D158" s="521"/>
      <c r="E158" s="521"/>
      <c r="F158" s="521"/>
      <c r="G158" s="521"/>
      <c r="H158" s="521"/>
      <c r="I158" s="521"/>
      <c r="J158" s="521"/>
      <c r="K158" s="521"/>
      <c r="L158" s="521"/>
      <c r="M158" s="521"/>
      <c r="N158" s="521"/>
      <c r="O158" s="521"/>
      <c r="P158" s="521"/>
      <c r="Q158" s="521"/>
      <c r="R158" s="521"/>
      <c r="S158" s="521"/>
      <c r="T158" s="521"/>
      <c r="U158" s="521"/>
      <c r="V158" s="521"/>
      <c r="W158" s="521"/>
      <c r="X158" s="521"/>
      <c r="Y158" s="521"/>
      <c r="Z158" s="521"/>
      <c r="AA158" s="521"/>
      <c r="AB158" s="521"/>
    </row>
    <row r="159">
      <c r="A159" s="521"/>
      <c r="B159" s="239"/>
      <c r="C159" s="521"/>
      <c r="D159" s="521"/>
      <c r="E159" s="521"/>
      <c r="F159" s="521"/>
      <c r="G159" s="521"/>
      <c r="H159" s="521"/>
      <c r="I159" s="521"/>
      <c r="J159" s="521"/>
      <c r="K159" s="521"/>
      <c r="L159" s="521"/>
      <c r="M159" s="521"/>
      <c r="N159" s="521"/>
      <c r="O159" s="521"/>
      <c r="P159" s="521"/>
      <c r="Q159" s="521"/>
      <c r="R159" s="521"/>
      <c r="S159" s="521"/>
      <c r="T159" s="521"/>
      <c r="U159" s="521"/>
      <c r="V159" s="521"/>
      <c r="W159" s="521"/>
      <c r="X159" s="521"/>
      <c r="Y159" s="521"/>
      <c r="Z159" s="521"/>
      <c r="AA159" s="521"/>
      <c r="AB159" s="521"/>
    </row>
    <row r="160">
      <c r="A160" s="521"/>
      <c r="B160" s="239"/>
      <c r="C160" s="521"/>
      <c r="D160" s="521"/>
      <c r="E160" s="521"/>
      <c r="F160" s="521"/>
      <c r="G160" s="521"/>
      <c r="H160" s="521"/>
      <c r="I160" s="521"/>
      <c r="J160" s="521"/>
      <c r="K160" s="521"/>
      <c r="L160" s="521"/>
      <c r="M160" s="521"/>
      <c r="N160" s="521"/>
      <c r="O160" s="521"/>
      <c r="P160" s="521"/>
      <c r="Q160" s="521"/>
      <c r="R160" s="521"/>
      <c r="S160" s="521"/>
      <c r="T160" s="521"/>
      <c r="U160" s="521"/>
      <c r="V160" s="521"/>
      <c r="W160" s="521"/>
      <c r="X160" s="521"/>
      <c r="Y160" s="521"/>
      <c r="Z160" s="521"/>
      <c r="AA160" s="521"/>
      <c r="AB160" s="521"/>
    </row>
    <row r="161">
      <c r="A161" s="521"/>
      <c r="B161" s="239"/>
      <c r="C161" s="521"/>
      <c r="D161" s="521"/>
      <c r="E161" s="521"/>
      <c r="F161" s="521"/>
      <c r="G161" s="521"/>
      <c r="H161" s="521"/>
      <c r="I161" s="521"/>
      <c r="J161" s="521"/>
      <c r="K161" s="521"/>
      <c r="L161" s="521"/>
      <c r="M161" s="521"/>
      <c r="N161" s="521"/>
      <c r="O161" s="521"/>
      <c r="P161" s="521"/>
      <c r="Q161" s="521"/>
      <c r="R161" s="521"/>
      <c r="S161" s="521"/>
      <c r="T161" s="521"/>
      <c r="U161" s="521"/>
      <c r="V161" s="521"/>
      <c r="W161" s="521"/>
      <c r="X161" s="521"/>
      <c r="Y161" s="521"/>
      <c r="Z161" s="521"/>
      <c r="AA161" s="521"/>
      <c r="AB161" s="521"/>
    </row>
    <row r="162">
      <c r="A162" s="521"/>
      <c r="B162" s="239"/>
      <c r="C162" s="521"/>
      <c r="D162" s="521"/>
      <c r="E162" s="521"/>
      <c r="F162" s="521"/>
      <c r="G162" s="521"/>
      <c r="H162" s="521"/>
      <c r="I162" s="521"/>
      <c r="J162" s="521"/>
      <c r="K162" s="521"/>
      <c r="L162" s="521"/>
      <c r="M162" s="521"/>
      <c r="N162" s="521"/>
      <c r="O162" s="521"/>
      <c r="P162" s="521"/>
      <c r="Q162" s="521"/>
      <c r="R162" s="521"/>
      <c r="S162" s="521"/>
      <c r="T162" s="521"/>
      <c r="U162" s="521"/>
      <c r="V162" s="521"/>
      <c r="W162" s="521"/>
      <c r="X162" s="521"/>
      <c r="Y162" s="521"/>
      <c r="Z162" s="521"/>
      <c r="AA162" s="521"/>
      <c r="AB162" s="521"/>
    </row>
    <row r="163">
      <c r="A163" s="521"/>
      <c r="B163" s="239"/>
      <c r="C163" s="521"/>
      <c r="D163" s="521"/>
      <c r="E163" s="521"/>
      <c r="F163" s="521"/>
      <c r="G163" s="521"/>
      <c r="H163" s="521"/>
      <c r="I163" s="521"/>
      <c r="J163" s="521"/>
      <c r="K163" s="521"/>
      <c r="L163" s="521"/>
      <c r="M163" s="521"/>
      <c r="N163" s="521"/>
      <c r="O163" s="521"/>
      <c r="P163" s="521"/>
      <c r="Q163" s="521"/>
      <c r="R163" s="521"/>
      <c r="S163" s="521"/>
      <c r="T163" s="521"/>
      <c r="U163" s="521"/>
      <c r="V163" s="521"/>
      <c r="W163" s="521"/>
      <c r="X163" s="521"/>
      <c r="Y163" s="521"/>
      <c r="Z163" s="521"/>
      <c r="AA163" s="521"/>
      <c r="AB163" s="521"/>
    </row>
    <row r="164">
      <c r="A164" s="521"/>
      <c r="B164" s="239"/>
      <c r="C164" s="521"/>
      <c r="D164" s="521"/>
      <c r="E164" s="521"/>
      <c r="F164" s="521"/>
      <c r="G164" s="521"/>
      <c r="H164" s="521"/>
      <c r="I164" s="521"/>
      <c r="J164" s="521"/>
      <c r="K164" s="521"/>
      <c r="L164" s="521"/>
      <c r="M164" s="521"/>
      <c r="N164" s="521"/>
      <c r="O164" s="521"/>
      <c r="P164" s="521"/>
      <c r="Q164" s="521"/>
      <c r="R164" s="521"/>
      <c r="S164" s="521"/>
      <c r="T164" s="521"/>
      <c r="U164" s="521"/>
      <c r="V164" s="521"/>
      <c r="W164" s="521"/>
      <c r="X164" s="521"/>
      <c r="Y164" s="521"/>
      <c r="Z164" s="521"/>
      <c r="AA164" s="521"/>
      <c r="AB164" s="521"/>
    </row>
    <row r="165">
      <c r="A165" s="521"/>
      <c r="B165" s="239"/>
      <c r="C165" s="521"/>
      <c r="D165" s="521"/>
      <c r="E165" s="521"/>
      <c r="F165" s="521"/>
      <c r="G165" s="521"/>
      <c r="H165" s="521"/>
      <c r="I165" s="521"/>
      <c r="J165" s="521"/>
      <c r="K165" s="521"/>
      <c r="L165" s="521"/>
      <c r="M165" s="521"/>
      <c r="N165" s="521"/>
      <c r="O165" s="521"/>
      <c r="P165" s="521"/>
      <c r="Q165" s="521"/>
      <c r="R165" s="521"/>
      <c r="S165" s="521"/>
      <c r="T165" s="521"/>
      <c r="U165" s="521"/>
      <c r="V165" s="521"/>
      <c r="W165" s="521"/>
      <c r="X165" s="521"/>
      <c r="Y165" s="521"/>
      <c r="Z165" s="521"/>
      <c r="AA165" s="521"/>
      <c r="AB165" s="521"/>
    </row>
    <row r="166">
      <c r="A166" s="521"/>
      <c r="B166" s="239"/>
      <c r="C166" s="521"/>
      <c r="D166" s="521"/>
      <c r="E166" s="521"/>
      <c r="F166" s="521"/>
      <c r="G166" s="521"/>
      <c r="H166" s="521"/>
      <c r="I166" s="521"/>
      <c r="J166" s="521"/>
      <c r="K166" s="521"/>
      <c r="L166" s="521"/>
      <c r="M166" s="521"/>
      <c r="N166" s="521"/>
      <c r="O166" s="521"/>
      <c r="P166" s="521"/>
      <c r="Q166" s="521"/>
      <c r="R166" s="521"/>
      <c r="S166" s="521"/>
      <c r="T166" s="521"/>
      <c r="U166" s="521"/>
      <c r="V166" s="521"/>
      <c r="W166" s="521"/>
      <c r="X166" s="521"/>
      <c r="Y166" s="521"/>
      <c r="Z166" s="521"/>
      <c r="AA166" s="521"/>
      <c r="AB166" s="521"/>
    </row>
    <row r="167">
      <c r="A167" s="521"/>
      <c r="B167" s="239"/>
      <c r="C167" s="521"/>
      <c r="D167" s="521"/>
      <c r="E167" s="521"/>
      <c r="F167" s="521"/>
      <c r="G167" s="521"/>
      <c r="H167" s="521"/>
      <c r="I167" s="521"/>
      <c r="J167" s="521"/>
      <c r="K167" s="521"/>
      <c r="L167" s="521"/>
      <c r="M167" s="521"/>
      <c r="N167" s="521"/>
      <c r="O167" s="521"/>
      <c r="P167" s="521"/>
      <c r="Q167" s="521"/>
      <c r="R167" s="521"/>
      <c r="S167" s="521"/>
      <c r="T167" s="521"/>
      <c r="U167" s="521"/>
      <c r="V167" s="521"/>
      <c r="W167" s="521"/>
      <c r="X167" s="521"/>
      <c r="Y167" s="521"/>
      <c r="Z167" s="521"/>
      <c r="AA167" s="521"/>
      <c r="AB167" s="521"/>
    </row>
    <row r="168">
      <c r="A168" s="521"/>
      <c r="B168" s="239"/>
      <c r="C168" s="521"/>
      <c r="D168" s="521"/>
      <c r="E168" s="521"/>
      <c r="F168" s="521"/>
      <c r="G168" s="521"/>
      <c r="H168" s="521"/>
      <c r="I168" s="521"/>
      <c r="J168" s="521"/>
      <c r="K168" s="521"/>
      <c r="L168" s="521"/>
      <c r="M168" s="521"/>
      <c r="N168" s="521"/>
      <c r="O168" s="521"/>
      <c r="P168" s="521"/>
      <c r="Q168" s="521"/>
      <c r="R168" s="521"/>
      <c r="S168" s="521"/>
      <c r="T168" s="521"/>
      <c r="U168" s="521"/>
      <c r="V168" s="521"/>
      <c r="W168" s="521"/>
      <c r="X168" s="521"/>
      <c r="Y168" s="521"/>
      <c r="Z168" s="521"/>
      <c r="AA168" s="521"/>
      <c r="AB168" s="521"/>
    </row>
    <row r="169">
      <c r="A169" s="521"/>
      <c r="B169" s="239"/>
      <c r="C169" s="521"/>
      <c r="D169" s="521"/>
      <c r="E169" s="521"/>
      <c r="F169" s="521"/>
      <c r="G169" s="521"/>
      <c r="H169" s="521"/>
      <c r="I169" s="521"/>
      <c r="J169" s="521"/>
      <c r="K169" s="521"/>
      <c r="L169" s="521"/>
      <c r="M169" s="521"/>
      <c r="N169" s="521"/>
      <c r="O169" s="521"/>
      <c r="P169" s="521"/>
      <c r="Q169" s="521"/>
      <c r="R169" s="521"/>
      <c r="S169" s="521"/>
      <c r="T169" s="521"/>
      <c r="U169" s="521"/>
      <c r="V169" s="521"/>
      <c r="W169" s="521"/>
      <c r="X169" s="521"/>
      <c r="Y169" s="521"/>
      <c r="Z169" s="521"/>
      <c r="AA169" s="521"/>
      <c r="AB169" s="521"/>
    </row>
    <row r="170">
      <c r="A170" s="521"/>
      <c r="B170" s="239"/>
      <c r="C170" s="521"/>
      <c r="D170" s="521"/>
      <c r="E170" s="521"/>
      <c r="F170" s="521"/>
      <c r="G170" s="521"/>
      <c r="H170" s="521"/>
      <c r="I170" s="521"/>
      <c r="J170" s="521"/>
      <c r="K170" s="521"/>
      <c r="L170" s="521"/>
      <c r="M170" s="521"/>
      <c r="N170" s="521"/>
      <c r="O170" s="521"/>
      <c r="P170" s="521"/>
      <c r="Q170" s="521"/>
      <c r="R170" s="521"/>
      <c r="S170" s="521"/>
      <c r="T170" s="521"/>
      <c r="U170" s="521"/>
      <c r="V170" s="521"/>
      <c r="W170" s="521"/>
      <c r="X170" s="521"/>
      <c r="Y170" s="521"/>
      <c r="Z170" s="521"/>
      <c r="AA170" s="521"/>
      <c r="AB170" s="521"/>
    </row>
    <row r="171">
      <c r="A171" s="521"/>
      <c r="B171" s="239"/>
      <c r="C171" s="521"/>
      <c r="D171" s="521"/>
      <c r="E171" s="521"/>
      <c r="F171" s="521"/>
      <c r="G171" s="521"/>
      <c r="H171" s="521"/>
      <c r="I171" s="521"/>
      <c r="J171" s="521"/>
      <c r="K171" s="521"/>
      <c r="L171" s="521"/>
      <c r="M171" s="521"/>
      <c r="N171" s="521"/>
      <c r="O171" s="521"/>
      <c r="P171" s="521"/>
      <c r="Q171" s="521"/>
      <c r="R171" s="521"/>
      <c r="S171" s="521"/>
      <c r="T171" s="521"/>
      <c r="U171" s="521"/>
      <c r="V171" s="521"/>
      <c r="W171" s="521"/>
      <c r="X171" s="521"/>
      <c r="Y171" s="521"/>
      <c r="Z171" s="521"/>
      <c r="AA171" s="521"/>
      <c r="AB171" s="521"/>
    </row>
    <row r="172">
      <c r="A172" s="521"/>
      <c r="B172" s="239"/>
      <c r="C172" s="521"/>
      <c r="D172" s="521"/>
      <c r="E172" s="521"/>
      <c r="F172" s="521"/>
      <c r="G172" s="521"/>
      <c r="H172" s="521"/>
      <c r="I172" s="521"/>
      <c r="J172" s="521"/>
      <c r="K172" s="521"/>
      <c r="L172" s="521"/>
      <c r="M172" s="521"/>
      <c r="N172" s="521"/>
      <c r="O172" s="521"/>
      <c r="P172" s="521"/>
      <c r="Q172" s="521"/>
      <c r="R172" s="521"/>
      <c r="S172" s="521"/>
      <c r="T172" s="521"/>
      <c r="U172" s="521"/>
      <c r="V172" s="521"/>
      <c r="W172" s="521"/>
      <c r="X172" s="521"/>
      <c r="Y172" s="521"/>
      <c r="Z172" s="521"/>
      <c r="AA172" s="521"/>
      <c r="AB172" s="521"/>
    </row>
    <row r="173">
      <c r="A173" s="521"/>
      <c r="B173" s="239"/>
      <c r="C173" s="521"/>
      <c r="D173" s="521"/>
      <c r="E173" s="521"/>
      <c r="F173" s="521"/>
      <c r="G173" s="521"/>
      <c r="H173" s="521"/>
      <c r="I173" s="521"/>
      <c r="J173" s="521"/>
      <c r="K173" s="521"/>
      <c r="L173" s="521"/>
      <c r="M173" s="521"/>
      <c r="N173" s="521"/>
      <c r="O173" s="521"/>
      <c r="P173" s="521"/>
      <c r="Q173" s="521"/>
      <c r="R173" s="521"/>
      <c r="S173" s="521"/>
      <c r="T173" s="521"/>
      <c r="U173" s="521"/>
      <c r="V173" s="521"/>
      <c r="W173" s="521"/>
      <c r="X173" s="521"/>
      <c r="Y173" s="521"/>
      <c r="Z173" s="521"/>
      <c r="AA173" s="521"/>
      <c r="AB173" s="521"/>
    </row>
    <row r="174">
      <c r="A174" s="521"/>
      <c r="B174" s="239"/>
      <c r="C174" s="521"/>
      <c r="D174" s="521"/>
      <c r="E174" s="521"/>
      <c r="F174" s="521"/>
      <c r="G174" s="521"/>
      <c r="H174" s="521"/>
      <c r="I174" s="521"/>
      <c r="J174" s="521"/>
      <c r="K174" s="521"/>
      <c r="L174" s="521"/>
      <c r="M174" s="521"/>
      <c r="N174" s="521"/>
      <c r="O174" s="521"/>
      <c r="P174" s="521"/>
      <c r="Q174" s="521"/>
      <c r="R174" s="521"/>
      <c r="S174" s="521"/>
      <c r="T174" s="521"/>
      <c r="U174" s="521"/>
      <c r="V174" s="521"/>
      <c r="W174" s="521"/>
      <c r="X174" s="521"/>
      <c r="Y174" s="521"/>
      <c r="Z174" s="521"/>
      <c r="AA174" s="521"/>
      <c r="AB174" s="521"/>
    </row>
    <row r="175">
      <c r="A175" s="521"/>
      <c r="B175" s="239"/>
      <c r="C175" s="521"/>
      <c r="D175" s="521"/>
      <c r="E175" s="521"/>
      <c r="F175" s="521"/>
      <c r="G175" s="521"/>
      <c r="H175" s="521"/>
      <c r="I175" s="521"/>
      <c r="J175" s="521"/>
      <c r="K175" s="521"/>
      <c r="L175" s="521"/>
      <c r="M175" s="521"/>
      <c r="N175" s="521"/>
      <c r="O175" s="521"/>
      <c r="P175" s="521"/>
      <c r="Q175" s="521"/>
      <c r="R175" s="521"/>
      <c r="S175" s="521"/>
      <c r="T175" s="521"/>
      <c r="U175" s="521"/>
      <c r="V175" s="521"/>
      <c r="W175" s="521"/>
      <c r="X175" s="521"/>
      <c r="Y175" s="521"/>
      <c r="Z175" s="521"/>
      <c r="AA175" s="521"/>
      <c r="AB175" s="521"/>
    </row>
    <row r="176">
      <c r="A176" s="521"/>
      <c r="B176" s="239"/>
      <c r="C176" s="521"/>
      <c r="D176" s="521"/>
      <c r="E176" s="521"/>
      <c r="F176" s="521"/>
      <c r="G176" s="521"/>
      <c r="H176" s="521"/>
      <c r="I176" s="521"/>
      <c r="J176" s="521"/>
      <c r="K176" s="521"/>
      <c r="L176" s="521"/>
      <c r="M176" s="521"/>
      <c r="N176" s="521"/>
      <c r="O176" s="521"/>
      <c r="P176" s="521"/>
      <c r="Q176" s="521"/>
      <c r="R176" s="521"/>
      <c r="S176" s="521"/>
      <c r="T176" s="521"/>
      <c r="U176" s="521"/>
      <c r="V176" s="521"/>
      <c r="W176" s="521"/>
      <c r="X176" s="521"/>
      <c r="Y176" s="521"/>
      <c r="Z176" s="521"/>
      <c r="AA176" s="521"/>
      <c r="AB176" s="521"/>
    </row>
    <row r="177">
      <c r="A177" s="521"/>
      <c r="B177" s="239"/>
      <c r="C177" s="521"/>
      <c r="D177" s="521"/>
      <c r="E177" s="521"/>
      <c r="F177" s="521"/>
      <c r="G177" s="521"/>
      <c r="H177" s="521"/>
      <c r="I177" s="521"/>
      <c r="J177" s="521"/>
      <c r="K177" s="521"/>
      <c r="L177" s="521"/>
      <c r="M177" s="521"/>
      <c r="N177" s="521"/>
      <c r="O177" s="521"/>
      <c r="P177" s="521"/>
      <c r="Q177" s="521"/>
      <c r="R177" s="521"/>
      <c r="S177" s="521"/>
      <c r="T177" s="521"/>
      <c r="U177" s="521"/>
      <c r="V177" s="521"/>
      <c r="W177" s="521"/>
      <c r="X177" s="521"/>
      <c r="Y177" s="521"/>
      <c r="Z177" s="521"/>
      <c r="AA177" s="521"/>
      <c r="AB177" s="521"/>
    </row>
    <row r="178">
      <c r="A178" s="521"/>
      <c r="B178" s="239"/>
      <c r="C178" s="521"/>
      <c r="D178" s="521"/>
      <c r="E178" s="521"/>
      <c r="F178" s="521"/>
      <c r="G178" s="521"/>
      <c r="H178" s="521"/>
      <c r="I178" s="521"/>
      <c r="J178" s="521"/>
      <c r="K178" s="521"/>
      <c r="L178" s="521"/>
      <c r="M178" s="521"/>
      <c r="N178" s="521"/>
      <c r="O178" s="521"/>
      <c r="P178" s="521"/>
      <c r="Q178" s="521"/>
      <c r="R178" s="521"/>
      <c r="S178" s="521"/>
      <c r="T178" s="521"/>
      <c r="U178" s="521"/>
      <c r="V178" s="521"/>
      <c r="W178" s="521"/>
      <c r="X178" s="521"/>
      <c r="Y178" s="521"/>
      <c r="Z178" s="521"/>
      <c r="AA178" s="521"/>
      <c r="AB178" s="521"/>
    </row>
    <row r="179">
      <c r="A179" s="521"/>
      <c r="B179" s="239"/>
      <c r="C179" s="521"/>
      <c r="D179" s="521"/>
      <c r="E179" s="521"/>
      <c r="F179" s="521"/>
      <c r="G179" s="521"/>
      <c r="H179" s="521"/>
      <c r="I179" s="521"/>
      <c r="J179" s="521"/>
      <c r="K179" s="521"/>
      <c r="L179" s="521"/>
      <c r="M179" s="521"/>
      <c r="N179" s="521"/>
      <c r="O179" s="521"/>
      <c r="P179" s="521"/>
      <c r="Q179" s="521"/>
      <c r="R179" s="521"/>
      <c r="S179" s="521"/>
      <c r="T179" s="521"/>
      <c r="U179" s="521"/>
      <c r="V179" s="521"/>
      <c r="W179" s="521"/>
      <c r="X179" s="521"/>
      <c r="Y179" s="521"/>
      <c r="Z179" s="521"/>
      <c r="AA179" s="521"/>
      <c r="AB179" s="521"/>
    </row>
    <row r="180">
      <c r="A180" s="521"/>
      <c r="B180" s="239"/>
      <c r="C180" s="521"/>
      <c r="D180" s="521"/>
      <c r="E180" s="521"/>
      <c r="F180" s="521"/>
      <c r="G180" s="521"/>
      <c r="H180" s="521"/>
      <c r="I180" s="521"/>
      <c r="J180" s="521"/>
      <c r="K180" s="521"/>
      <c r="L180" s="521"/>
      <c r="M180" s="521"/>
      <c r="N180" s="521"/>
      <c r="O180" s="521"/>
      <c r="P180" s="521"/>
      <c r="Q180" s="521"/>
      <c r="R180" s="521"/>
      <c r="S180" s="521"/>
      <c r="T180" s="521"/>
      <c r="U180" s="521"/>
      <c r="V180" s="521"/>
      <c r="W180" s="521"/>
      <c r="X180" s="521"/>
      <c r="Y180" s="521"/>
      <c r="Z180" s="521"/>
      <c r="AA180" s="521"/>
      <c r="AB180" s="521"/>
    </row>
    <row r="181">
      <c r="A181" s="521"/>
      <c r="B181" s="239"/>
      <c r="C181" s="521"/>
      <c r="D181" s="521"/>
      <c r="E181" s="521"/>
      <c r="F181" s="521"/>
      <c r="G181" s="521"/>
      <c r="H181" s="521"/>
      <c r="I181" s="521"/>
      <c r="J181" s="521"/>
      <c r="K181" s="521"/>
      <c r="L181" s="521"/>
      <c r="M181" s="521"/>
      <c r="N181" s="521"/>
      <c r="O181" s="521"/>
      <c r="P181" s="521"/>
      <c r="Q181" s="521"/>
      <c r="R181" s="521"/>
      <c r="S181" s="521"/>
      <c r="T181" s="521"/>
      <c r="U181" s="521"/>
      <c r="V181" s="521"/>
      <c r="W181" s="521"/>
      <c r="X181" s="521"/>
      <c r="Y181" s="521"/>
      <c r="Z181" s="521"/>
      <c r="AA181" s="521"/>
      <c r="AB181" s="521"/>
    </row>
    <row r="182">
      <c r="A182" s="521"/>
      <c r="B182" s="239"/>
      <c r="C182" s="521"/>
      <c r="D182" s="521"/>
      <c r="E182" s="521"/>
      <c r="F182" s="521"/>
      <c r="G182" s="521"/>
      <c r="H182" s="521"/>
      <c r="I182" s="521"/>
      <c r="J182" s="521"/>
      <c r="K182" s="521"/>
      <c r="L182" s="521"/>
      <c r="M182" s="521"/>
      <c r="N182" s="521"/>
      <c r="O182" s="521"/>
      <c r="P182" s="521"/>
      <c r="Q182" s="521"/>
      <c r="R182" s="521"/>
      <c r="S182" s="521"/>
      <c r="T182" s="521"/>
      <c r="U182" s="521"/>
      <c r="V182" s="521"/>
      <c r="W182" s="521"/>
      <c r="X182" s="521"/>
      <c r="Y182" s="521"/>
      <c r="Z182" s="521"/>
      <c r="AA182" s="521"/>
      <c r="AB182" s="521"/>
    </row>
    <row r="183">
      <c r="A183" s="521"/>
      <c r="B183" s="239"/>
      <c r="C183" s="521"/>
      <c r="D183" s="521"/>
      <c r="E183" s="521"/>
      <c r="F183" s="521"/>
      <c r="G183" s="521"/>
      <c r="H183" s="521"/>
      <c r="I183" s="521"/>
      <c r="J183" s="521"/>
      <c r="K183" s="521"/>
      <c r="L183" s="521"/>
      <c r="M183" s="521"/>
      <c r="N183" s="521"/>
      <c r="O183" s="521"/>
      <c r="P183" s="521"/>
      <c r="Q183" s="521"/>
      <c r="R183" s="521"/>
      <c r="S183" s="521"/>
      <c r="T183" s="521"/>
      <c r="U183" s="521"/>
      <c r="V183" s="521"/>
      <c r="W183" s="521"/>
      <c r="X183" s="521"/>
      <c r="Y183" s="521"/>
      <c r="Z183" s="521"/>
      <c r="AA183" s="521"/>
      <c r="AB183" s="521"/>
    </row>
    <row r="184">
      <c r="A184" s="521"/>
      <c r="B184" s="239"/>
      <c r="C184" s="521"/>
      <c r="D184" s="521"/>
      <c r="E184" s="521"/>
      <c r="F184" s="521"/>
      <c r="G184" s="521"/>
      <c r="H184" s="521"/>
      <c r="I184" s="521"/>
      <c r="J184" s="521"/>
      <c r="K184" s="521"/>
      <c r="L184" s="521"/>
      <c r="M184" s="521"/>
      <c r="N184" s="521"/>
      <c r="O184" s="521"/>
      <c r="P184" s="521"/>
      <c r="Q184" s="521"/>
      <c r="R184" s="521"/>
      <c r="S184" s="521"/>
      <c r="T184" s="521"/>
      <c r="U184" s="521"/>
      <c r="V184" s="521"/>
      <c r="W184" s="521"/>
      <c r="X184" s="521"/>
      <c r="Y184" s="521"/>
      <c r="Z184" s="521"/>
      <c r="AA184" s="521"/>
      <c r="AB184" s="521"/>
    </row>
    <row r="185">
      <c r="A185" s="521"/>
      <c r="B185" s="239"/>
      <c r="C185" s="521"/>
      <c r="D185" s="521"/>
      <c r="E185" s="521"/>
      <c r="F185" s="521"/>
      <c r="G185" s="521"/>
      <c r="H185" s="521"/>
      <c r="I185" s="521"/>
      <c r="J185" s="521"/>
      <c r="K185" s="521"/>
      <c r="L185" s="521"/>
      <c r="M185" s="521"/>
      <c r="N185" s="521"/>
      <c r="O185" s="521"/>
      <c r="P185" s="521"/>
      <c r="Q185" s="521"/>
      <c r="R185" s="521"/>
      <c r="S185" s="521"/>
      <c r="T185" s="521"/>
      <c r="U185" s="521"/>
      <c r="V185" s="521"/>
      <c r="W185" s="521"/>
      <c r="X185" s="521"/>
      <c r="Y185" s="521"/>
      <c r="Z185" s="521"/>
      <c r="AA185" s="521"/>
      <c r="AB185" s="521"/>
    </row>
    <row r="186">
      <c r="A186" s="521"/>
      <c r="B186" s="239"/>
      <c r="C186" s="521"/>
      <c r="D186" s="521"/>
      <c r="E186" s="521"/>
      <c r="F186" s="521"/>
      <c r="G186" s="521"/>
      <c r="H186" s="521"/>
      <c r="I186" s="521"/>
      <c r="J186" s="521"/>
      <c r="K186" s="521"/>
      <c r="L186" s="521"/>
      <c r="M186" s="521"/>
      <c r="N186" s="521"/>
      <c r="O186" s="521"/>
      <c r="P186" s="521"/>
      <c r="Q186" s="521"/>
      <c r="R186" s="521"/>
      <c r="S186" s="521"/>
      <c r="T186" s="521"/>
      <c r="U186" s="521"/>
      <c r="V186" s="521"/>
      <c r="W186" s="521"/>
      <c r="X186" s="521"/>
      <c r="Y186" s="521"/>
      <c r="Z186" s="521"/>
      <c r="AA186" s="521"/>
      <c r="AB186" s="521"/>
    </row>
    <row r="187">
      <c r="A187" s="521"/>
      <c r="B187" s="239"/>
      <c r="C187" s="521"/>
      <c r="D187" s="521"/>
      <c r="E187" s="521"/>
      <c r="F187" s="521"/>
      <c r="G187" s="521"/>
      <c r="H187" s="521"/>
      <c r="I187" s="521"/>
      <c r="J187" s="521"/>
      <c r="K187" s="521"/>
      <c r="L187" s="521"/>
      <c r="M187" s="521"/>
      <c r="N187" s="521"/>
      <c r="O187" s="521"/>
      <c r="P187" s="521"/>
      <c r="Q187" s="521"/>
      <c r="R187" s="521"/>
      <c r="S187" s="521"/>
      <c r="T187" s="521"/>
      <c r="U187" s="521"/>
      <c r="V187" s="521"/>
      <c r="W187" s="521"/>
      <c r="X187" s="521"/>
      <c r="Y187" s="521"/>
      <c r="Z187" s="521"/>
      <c r="AA187" s="521"/>
      <c r="AB187" s="521"/>
    </row>
    <row r="188">
      <c r="A188" s="521"/>
      <c r="B188" s="239"/>
      <c r="C188" s="521"/>
      <c r="D188" s="521"/>
      <c r="E188" s="521"/>
      <c r="F188" s="521"/>
      <c r="G188" s="521"/>
      <c r="H188" s="521"/>
      <c r="I188" s="521"/>
      <c r="J188" s="521"/>
      <c r="K188" s="521"/>
      <c r="L188" s="521"/>
      <c r="M188" s="521"/>
      <c r="N188" s="521"/>
      <c r="O188" s="521"/>
      <c r="P188" s="521"/>
      <c r="Q188" s="521"/>
      <c r="R188" s="521"/>
      <c r="S188" s="521"/>
      <c r="T188" s="521"/>
      <c r="U188" s="521"/>
      <c r="V188" s="521"/>
      <c r="W188" s="521"/>
      <c r="X188" s="521"/>
      <c r="Y188" s="521"/>
      <c r="Z188" s="521"/>
      <c r="AA188" s="521"/>
      <c r="AB188" s="521"/>
    </row>
    <row r="189">
      <c r="A189" s="521"/>
      <c r="B189" s="239"/>
      <c r="C189" s="521"/>
      <c r="D189" s="521"/>
      <c r="E189" s="521"/>
      <c r="F189" s="521"/>
      <c r="G189" s="521"/>
      <c r="H189" s="521"/>
      <c r="I189" s="521"/>
      <c r="J189" s="521"/>
      <c r="K189" s="521"/>
      <c r="L189" s="521"/>
      <c r="M189" s="521"/>
      <c r="N189" s="521"/>
      <c r="O189" s="521"/>
      <c r="P189" s="521"/>
      <c r="Q189" s="521"/>
      <c r="R189" s="521"/>
      <c r="S189" s="521"/>
      <c r="T189" s="521"/>
      <c r="U189" s="521"/>
      <c r="V189" s="521"/>
      <c r="W189" s="521"/>
      <c r="X189" s="521"/>
      <c r="Y189" s="521"/>
      <c r="Z189" s="521"/>
      <c r="AA189" s="521"/>
      <c r="AB189" s="521"/>
    </row>
    <row r="190">
      <c r="A190" s="521"/>
      <c r="B190" s="239"/>
      <c r="C190" s="521"/>
      <c r="D190" s="521"/>
      <c r="E190" s="521"/>
      <c r="F190" s="521"/>
      <c r="G190" s="521"/>
      <c r="H190" s="521"/>
      <c r="I190" s="521"/>
      <c r="J190" s="521"/>
      <c r="K190" s="521"/>
      <c r="L190" s="521"/>
      <c r="M190" s="521"/>
      <c r="N190" s="521"/>
      <c r="O190" s="521"/>
      <c r="P190" s="521"/>
      <c r="Q190" s="521"/>
      <c r="R190" s="521"/>
      <c r="S190" s="521"/>
      <c r="T190" s="521"/>
      <c r="U190" s="521"/>
      <c r="V190" s="521"/>
      <c r="W190" s="521"/>
      <c r="X190" s="521"/>
      <c r="Y190" s="521"/>
      <c r="Z190" s="521"/>
      <c r="AA190" s="521"/>
      <c r="AB190" s="521"/>
    </row>
    <row r="191">
      <c r="A191" s="521"/>
      <c r="B191" s="239"/>
      <c r="C191" s="521"/>
      <c r="D191" s="521"/>
      <c r="E191" s="521"/>
      <c r="F191" s="521"/>
      <c r="G191" s="521"/>
      <c r="H191" s="521"/>
      <c r="I191" s="521"/>
      <c r="J191" s="521"/>
      <c r="K191" s="521"/>
      <c r="L191" s="521"/>
      <c r="M191" s="521"/>
      <c r="N191" s="521"/>
      <c r="O191" s="521"/>
      <c r="P191" s="521"/>
      <c r="Q191" s="521"/>
      <c r="R191" s="521"/>
      <c r="S191" s="521"/>
      <c r="T191" s="521"/>
      <c r="U191" s="521"/>
      <c r="V191" s="521"/>
      <c r="W191" s="521"/>
      <c r="X191" s="521"/>
      <c r="Y191" s="521"/>
      <c r="Z191" s="521"/>
      <c r="AA191" s="521"/>
      <c r="AB191" s="521"/>
    </row>
    <row r="192">
      <c r="A192" s="521"/>
      <c r="B192" s="239"/>
      <c r="C192" s="521"/>
      <c r="D192" s="521"/>
      <c r="E192" s="521"/>
      <c r="F192" s="521"/>
      <c r="G192" s="521"/>
      <c r="H192" s="521"/>
      <c r="I192" s="521"/>
      <c r="J192" s="521"/>
      <c r="K192" s="521"/>
      <c r="L192" s="521"/>
      <c r="M192" s="521"/>
      <c r="N192" s="521"/>
      <c r="O192" s="521"/>
      <c r="P192" s="521"/>
      <c r="Q192" s="521"/>
      <c r="R192" s="521"/>
      <c r="S192" s="521"/>
      <c r="T192" s="521"/>
      <c r="U192" s="521"/>
      <c r="V192" s="521"/>
      <c r="W192" s="521"/>
      <c r="X192" s="521"/>
      <c r="Y192" s="521"/>
      <c r="Z192" s="521"/>
      <c r="AA192" s="521"/>
      <c r="AB192" s="521"/>
    </row>
    <row r="193">
      <c r="A193" s="521"/>
      <c r="B193" s="239"/>
      <c r="C193" s="521"/>
      <c r="D193" s="521"/>
      <c r="E193" s="521"/>
      <c r="F193" s="521"/>
      <c r="G193" s="521"/>
      <c r="H193" s="521"/>
      <c r="I193" s="521"/>
      <c r="J193" s="521"/>
      <c r="K193" s="521"/>
      <c r="L193" s="521"/>
      <c r="M193" s="521"/>
      <c r="N193" s="521"/>
      <c r="O193" s="521"/>
      <c r="P193" s="521"/>
      <c r="Q193" s="521"/>
      <c r="R193" s="521"/>
      <c r="S193" s="521"/>
      <c r="T193" s="521"/>
      <c r="U193" s="521"/>
      <c r="V193" s="521"/>
      <c r="W193" s="521"/>
      <c r="X193" s="521"/>
      <c r="Y193" s="521"/>
      <c r="Z193" s="521"/>
      <c r="AA193" s="521"/>
      <c r="AB193" s="521"/>
    </row>
    <row r="194">
      <c r="A194" s="521"/>
      <c r="B194" s="239"/>
      <c r="C194" s="521"/>
      <c r="D194" s="521"/>
      <c r="E194" s="521"/>
      <c r="F194" s="521"/>
      <c r="G194" s="521"/>
      <c r="H194" s="521"/>
      <c r="I194" s="521"/>
      <c r="J194" s="521"/>
      <c r="K194" s="521"/>
      <c r="L194" s="521"/>
      <c r="M194" s="521"/>
      <c r="N194" s="521"/>
      <c r="O194" s="521"/>
      <c r="P194" s="521"/>
      <c r="Q194" s="521"/>
      <c r="R194" s="521"/>
      <c r="S194" s="521"/>
      <c r="T194" s="521"/>
      <c r="U194" s="521"/>
      <c r="V194" s="521"/>
      <c r="W194" s="521"/>
      <c r="X194" s="521"/>
      <c r="Y194" s="521"/>
      <c r="Z194" s="521"/>
      <c r="AA194" s="521"/>
      <c r="AB194" s="521"/>
    </row>
    <row r="195">
      <c r="A195" s="521"/>
      <c r="B195" s="239"/>
      <c r="C195" s="521"/>
      <c r="D195" s="521"/>
      <c r="E195" s="521"/>
      <c r="F195" s="521"/>
      <c r="G195" s="521"/>
      <c r="H195" s="521"/>
      <c r="I195" s="521"/>
      <c r="J195" s="521"/>
      <c r="K195" s="521"/>
      <c r="L195" s="521"/>
      <c r="M195" s="521"/>
      <c r="N195" s="521"/>
      <c r="O195" s="521"/>
      <c r="P195" s="521"/>
      <c r="Q195" s="521"/>
      <c r="R195" s="521"/>
      <c r="S195" s="521"/>
      <c r="T195" s="521"/>
      <c r="U195" s="521"/>
      <c r="V195" s="521"/>
      <c r="W195" s="521"/>
      <c r="X195" s="521"/>
      <c r="Y195" s="521"/>
      <c r="Z195" s="521"/>
      <c r="AA195" s="521"/>
      <c r="AB195" s="521"/>
    </row>
    <row r="196">
      <c r="A196" s="521"/>
      <c r="B196" s="239"/>
      <c r="C196" s="521"/>
      <c r="D196" s="521"/>
      <c r="E196" s="521"/>
      <c r="F196" s="521"/>
      <c r="G196" s="521"/>
      <c r="H196" s="521"/>
      <c r="I196" s="521"/>
      <c r="J196" s="521"/>
      <c r="K196" s="521"/>
      <c r="L196" s="521"/>
      <c r="M196" s="521"/>
      <c r="N196" s="521"/>
      <c r="O196" s="521"/>
      <c r="P196" s="521"/>
      <c r="Q196" s="521"/>
      <c r="R196" s="521"/>
      <c r="S196" s="521"/>
      <c r="T196" s="521"/>
      <c r="U196" s="521"/>
      <c r="V196" s="521"/>
      <c r="W196" s="521"/>
      <c r="X196" s="521"/>
      <c r="Y196" s="521"/>
      <c r="Z196" s="521"/>
      <c r="AA196" s="521"/>
      <c r="AB196" s="521"/>
    </row>
    <row r="197">
      <c r="A197" s="521"/>
      <c r="B197" s="239"/>
      <c r="C197" s="521"/>
      <c r="D197" s="521"/>
      <c r="E197" s="521"/>
      <c r="F197" s="521"/>
      <c r="G197" s="521"/>
      <c r="H197" s="521"/>
      <c r="I197" s="521"/>
      <c r="J197" s="521"/>
      <c r="K197" s="521"/>
      <c r="L197" s="521"/>
      <c r="M197" s="521"/>
      <c r="N197" s="521"/>
      <c r="O197" s="521"/>
      <c r="P197" s="521"/>
      <c r="Q197" s="521"/>
      <c r="R197" s="521"/>
      <c r="S197" s="521"/>
      <c r="T197" s="521"/>
      <c r="U197" s="521"/>
      <c r="V197" s="521"/>
      <c r="W197" s="521"/>
      <c r="X197" s="521"/>
      <c r="Y197" s="521"/>
      <c r="Z197" s="521"/>
      <c r="AA197" s="521"/>
      <c r="AB197" s="521"/>
    </row>
    <row r="198">
      <c r="A198" s="521"/>
      <c r="B198" s="239"/>
      <c r="C198" s="521"/>
      <c r="D198" s="521"/>
      <c r="E198" s="521"/>
      <c r="F198" s="521"/>
      <c r="G198" s="521"/>
      <c r="H198" s="521"/>
      <c r="I198" s="521"/>
      <c r="J198" s="521"/>
      <c r="K198" s="521"/>
      <c r="L198" s="521"/>
      <c r="M198" s="521"/>
      <c r="N198" s="521"/>
      <c r="O198" s="521"/>
      <c r="P198" s="521"/>
      <c r="Q198" s="521"/>
      <c r="R198" s="521"/>
      <c r="S198" s="521"/>
      <c r="T198" s="521"/>
      <c r="U198" s="521"/>
      <c r="V198" s="521"/>
      <c r="W198" s="521"/>
      <c r="X198" s="521"/>
      <c r="Y198" s="521"/>
      <c r="Z198" s="521"/>
      <c r="AA198" s="521"/>
      <c r="AB198" s="521"/>
    </row>
    <row r="199">
      <c r="A199" s="521"/>
      <c r="B199" s="239"/>
      <c r="C199" s="521"/>
      <c r="D199" s="521"/>
      <c r="E199" s="521"/>
      <c r="F199" s="521"/>
      <c r="G199" s="521"/>
      <c r="H199" s="521"/>
      <c r="I199" s="521"/>
      <c r="J199" s="521"/>
      <c r="K199" s="521"/>
      <c r="L199" s="521"/>
      <c r="M199" s="521"/>
      <c r="N199" s="521"/>
      <c r="O199" s="521"/>
      <c r="P199" s="521"/>
      <c r="Q199" s="521"/>
      <c r="R199" s="521"/>
      <c r="S199" s="521"/>
      <c r="T199" s="521"/>
      <c r="U199" s="521"/>
      <c r="V199" s="521"/>
      <c r="W199" s="521"/>
      <c r="X199" s="521"/>
      <c r="Y199" s="521"/>
      <c r="Z199" s="521"/>
      <c r="AA199" s="521"/>
      <c r="AB199" s="521"/>
    </row>
    <row r="200">
      <c r="A200" s="521"/>
      <c r="B200" s="239"/>
      <c r="C200" s="521"/>
      <c r="D200" s="521"/>
      <c r="E200" s="521"/>
      <c r="F200" s="521"/>
      <c r="G200" s="521"/>
      <c r="H200" s="521"/>
      <c r="I200" s="521"/>
      <c r="J200" s="521"/>
      <c r="K200" s="521"/>
      <c r="L200" s="521"/>
      <c r="M200" s="521"/>
      <c r="N200" s="521"/>
      <c r="O200" s="521"/>
      <c r="P200" s="521"/>
      <c r="Q200" s="521"/>
      <c r="R200" s="521"/>
      <c r="S200" s="521"/>
      <c r="T200" s="521"/>
      <c r="U200" s="521"/>
      <c r="V200" s="521"/>
      <c r="W200" s="521"/>
      <c r="X200" s="521"/>
      <c r="Y200" s="521"/>
      <c r="Z200" s="521"/>
      <c r="AA200" s="521"/>
      <c r="AB200" s="521"/>
    </row>
    <row r="201">
      <c r="A201" s="521"/>
      <c r="B201" s="239"/>
      <c r="C201" s="521"/>
      <c r="D201" s="521"/>
      <c r="E201" s="521"/>
      <c r="F201" s="521"/>
      <c r="G201" s="521"/>
      <c r="H201" s="521"/>
      <c r="I201" s="521"/>
      <c r="J201" s="521"/>
      <c r="K201" s="521"/>
      <c r="L201" s="521"/>
      <c r="M201" s="521"/>
      <c r="N201" s="521"/>
      <c r="O201" s="521"/>
      <c r="P201" s="521"/>
      <c r="Q201" s="521"/>
      <c r="R201" s="521"/>
      <c r="S201" s="521"/>
      <c r="T201" s="521"/>
      <c r="U201" s="521"/>
      <c r="V201" s="521"/>
      <c r="W201" s="521"/>
      <c r="X201" s="521"/>
      <c r="Y201" s="521"/>
      <c r="Z201" s="521"/>
      <c r="AA201" s="521"/>
      <c r="AB201" s="521"/>
    </row>
    <row r="202">
      <c r="A202" s="521"/>
      <c r="B202" s="239"/>
      <c r="C202" s="521"/>
      <c r="D202" s="521"/>
      <c r="E202" s="521"/>
      <c r="F202" s="521"/>
      <c r="G202" s="521"/>
      <c r="H202" s="521"/>
      <c r="I202" s="521"/>
      <c r="J202" s="521"/>
      <c r="K202" s="521"/>
      <c r="L202" s="521"/>
      <c r="M202" s="521"/>
      <c r="N202" s="521"/>
      <c r="O202" s="521"/>
      <c r="P202" s="521"/>
      <c r="Q202" s="521"/>
      <c r="R202" s="521"/>
      <c r="S202" s="521"/>
      <c r="T202" s="521"/>
      <c r="U202" s="521"/>
      <c r="V202" s="521"/>
      <c r="W202" s="521"/>
      <c r="X202" s="521"/>
      <c r="Y202" s="521"/>
      <c r="Z202" s="521"/>
      <c r="AA202" s="521"/>
      <c r="AB202" s="521"/>
    </row>
    <row r="203">
      <c r="A203" s="521"/>
      <c r="B203" s="239"/>
      <c r="C203" s="521"/>
      <c r="D203" s="521"/>
      <c r="E203" s="521"/>
      <c r="F203" s="521"/>
      <c r="G203" s="521"/>
      <c r="H203" s="521"/>
      <c r="I203" s="521"/>
      <c r="J203" s="521"/>
      <c r="K203" s="521"/>
      <c r="L203" s="521"/>
      <c r="M203" s="521"/>
      <c r="N203" s="521"/>
      <c r="O203" s="521"/>
      <c r="P203" s="521"/>
      <c r="Q203" s="521"/>
      <c r="R203" s="521"/>
      <c r="S203" s="521"/>
      <c r="T203" s="521"/>
      <c r="U203" s="521"/>
      <c r="V203" s="521"/>
      <c r="W203" s="521"/>
      <c r="X203" s="521"/>
      <c r="Y203" s="521"/>
      <c r="Z203" s="521"/>
      <c r="AA203" s="521"/>
      <c r="AB203" s="521"/>
    </row>
    <row r="204">
      <c r="A204" s="521"/>
      <c r="B204" s="239"/>
      <c r="C204" s="521"/>
      <c r="D204" s="521"/>
      <c r="E204" s="521"/>
      <c r="F204" s="521"/>
      <c r="G204" s="521"/>
      <c r="H204" s="521"/>
      <c r="I204" s="521"/>
      <c r="J204" s="521"/>
      <c r="K204" s="521"/>
      <c r="L204" s="521"/>
      <c r="M204" s="521"/>
      <c r="N204" s="521"/>
      <c r="O204" s="521"/>
      <c r="P204" s="521"/>
      <c r="Q204" s="521"/>
      <c r="R204" s="521"/>
      <c r="S204" s="521"/>
      <c r="T204" s="521"/>
      <c r="U204" s="521"/>
      <c r="V204" s="521"/>
      <c r="W204" s="521"/>
      <c r="X204" s="521"/>
      <c r="Y204" s="521"/>
      <c r="Z204" s="521"/>
      <c r="AA204" s="521"/>
      <c r="AB204" s="521"/>
    </row>
    <row r="205">
      <c r="A205" s="521"/>
      <c r="B205" s="239"/>
      <c r="C205" s="521"/>
      <c r="D205" s="521"/>
      <c r="E205" s="521"/>
      <c r="F205" s="521"/>
      <c r="G205" s="521"/>
      <c r="H205" s="521"/>
      <c r="I205" s="521"/>
      <c r="J205" s="521"/>
      <c r="K205" s="521"/>
      <c r="L205" s="521"/>
      <c r="M205" s="521"/>
      <c r="N205" s="521"/>
      <c r="O205" s="521"/>
      <c r="P205" s="521"/>
      <c r="Q205" s="521"/>
      <c r="R205" s="521"/>
      <c r="S205" s="521"/>
      <c r="T205" s="521"/>
      <c r="U205" s="521"/>
      <c r="V205" s="521"/>
      <c r="W205" s="521"/>
      <c r="X205" s="521"/>
      <c r="Y205" s="521"/>
      <c r="Z205" s="521"/>
      <c r="AA205" s="521"/>
      <c r="AB205" s="521"/>
    </row>
    <row r="206">
      <c r="A206" s="521"/>
      <c r="B206" s="239"/>
      <c r="C206" s="521"/>
      <c r="D206" s="521"/>
      <c r="E206" s="521"/>
      <c r="F206" s="521"/>
      <c r="G206" s="521"/>
      <c r="H206" s="521"/>
      <c r="I206" s="521"/>
      <c r="J206" s="521"/>
      <c r="K206" s="521"/>
      <c r="L206" s="521"/>
      <c r="M206" s="521"/>
      <c r="N206" s="521"/>
      <c r="O206" s="521"/>
      <c r="P206" s="521"/>
      <c r="Q206" s="521"/>
      <c r="R206" s="521"/>
      <c r="S206" s="521"/>
      <c r="T206" s="521"/>
      <c r="U206" s="521"/>
      <c r="V206" s="521"/>
      <c r="W206" s="521"/>
      <c r="X206" s="521"/>
      <c r="Y206" s="521"/>
      <c r="Z206" s="521"/>
      <c r="AA206" s="521"/>
      <c r="AB206" s="521"/>
    </row>
    <row r="207">
      <c r="A207" s="521"/>
      <c r="B207" s="239"/>
      <c r="C207" s="521"/>
      <c r="D207" s="521"/>
      <c r="E207" s="521"/>
      <c r="F207" s="521"/>
      <c r="G207" s="521"/>
      <c r="H207" s="521"/>
      <c r="I207" s="521"/>
      <c r="J207" s="521"/>
      <c r="K207" s="521"/>
      <c r="L207" s="521"/>
      <c r="M207" s="521"/>
      <c r="N207" s="521"/>
      <c r="O207" s="521"/>
      <c r="P207" s="521"/>
      <c r="Q207" s="521"/>
      <c r="R207" s="521"/>
      <c r="S207" s="521"/>
      <c r="T207" s="521"/>
      <c r="U207" s="521"/>
      <c r="V207" s="521"/>
      <c r="W207" s="521"/>
      <c r="X207" s="521"/>
      <c r="Y207" s="521"/>
      <c r="Z207" s="521"/>
      <c r="AA207" s="521"/>
      <c r="AB207" s="521"/>
    </row>
    <row r="208">
      <c r="A208" s="521"/>
      <c r="B208" s="239"/>
      <c r="C208" s="521"/>
      <c r="D208" s="521"/>
      <c r="E208" s="521"/>
      <c r="F208" s="521"/>
      <c r="G208" s="521"/>
      <c r="H208" s="521"/>
      <c r="I208" s="521"/>
      <c r="J208" s="521"/>
      <c r="K208" s="521"/>
      <c r="L208" s="521"/>
      <c r="M208" s="521"/>
      <c r="N208" s="521"/>
      <c r="O208" s="521"/>
      <c r="P208" s="521"/>
      <c r="Q208" s="521"/>
      <c r="R208" s="521"/>
      <c r="S208" s="521"/>
      <c r="T208" s="521"/>
      <c r="U208" s="521"/>
      <c r="V208" s="521"/>
      <c r="W208" s="521"/>
      <c r="X208" s="521"/>
      <c r="Y208" s="521"/>
      <c r="Z208" s="521"/>
      <c r="AA208" s="521"/>
      <c r="AB208" s="521"/>
    </row>
    <row r="209">
      <c r="A209" s="521"/>
      <c r="B209" s="239"/>
      <c r="C209" s="521"/>
      <c r="D209" s="521"/>
      <c r="E209" s="521"/>
      <c r="F209" s="521"/>
      <c r="G209" s="521"/>
      <c r="H209" s="521"/>
      <c r="I209" s="521"/>
      <c r="J209" s="521"/>
      <c r="K209" s="521"/>
      <c r="L209" s="521"/>
      <c r="M209" s="521"/>
      <c r="N209" s="521"/>
      <c r="O209" s="521"/>
      <c r="P209" s="521"/>
      <c r="Q209" s="521"/>
      <c r="R209" s="521"/>
      <c r="S209" s="521"/>
      <c r="T209" s="521"/>
      <c r="U209" s="521"/>
      <c r="V209" s="521"/>
      <c r="W209" s="521"/>
      <c r="X209" s="521"/>
      <c r="Y209" s="521"/>
      <c r="Z209" s="521"/>
      <c r="AA209" s="521"/>
      <c r="AB209" s="521"/>
    </row>
    <row r="210">
      <c r="A210" s="521"/>
      <c r="B210" s="239"/>
      <c r="C210" s="521"/>
      <c r="D210" s="521"/>
      <c r="E210" s="521"/>
      <c r="F210" s="521"/>
      <c r="G210" s="521"/>
      <c r="H210" s="521"/>
      <c r="I210" s="521"/>
      <c r="J210" s="521"/>
      <c r="K210" s="521"/>
      <c r="L210" s="521"/>
      <c r="M210" s="521"/>
      <c r="N210" s="521"/>
      <c r="O210" s="521"/>
      <c r="P210" s="521"/>
      <c r="Q210" s="521"/>
      <c r="R210" s="521"/>
      <c r="S210" s="521"/>
      <c r="T210" s="521"/>
      <c r="U210" s="521"/>
      <c r="V210" s="521"/>
      <c r="W210" s="521"/>
      <c r="X210" s="521"/>
      <c r="Y210" s="521"/>
      <c r="Z210" s="521"/>
      <c r="AA210" s="521"/>
      <c r="AB210" s="521"/>
    </row>
    <row r="211">
      <c r="A211" s="521"/>
      <c r="B211" s="239"/>
      <c r="C211" s="521"/>
      <c r="D211" s="521"/>
      <c r="E211" s="521"/>
      <c r="F211" s="521"/>
      <c r="G211" s="521"/>
      <c r="H211" s="521"/>
      <c r="I211" s="521"/>
      <c r="J211" s="521"/>
      <c r="K211" s="521"/>
      <c r="L211" s="521"/>
      <c r="M211" s="521"/>
      <c r="N211" s="521"/>
      <c r="O211" s="521"/>
      <c r="P211" s="521"/>
      <c r="Q211" s="521"/>
      <c r="R211" s="521"/>
      <c r="S211" s="521"/>
      <c r="T211" s="521"/>
      <c r="U211" s="521"/>
      <c r="V211" s="521"/>
      <c r="W211" s="521"/>
      <c r="X211" s="521"/>
      <c r="Y211" s="521"/>
      <c r="Z211" s="521"/>
      <c r="AA211" s="521"/>
      <c r="AB211" s="521"/>
    </row>
    <row r="212">
      <c r="A212" s="521"/>
      <c r="B212" s="239"/>
      <c r="C212" s="521"/>
      <c r="D212" s="521"/>
      <c r="E212" s="521"/>
      <c r="F212" s="521"/>
      <c r="G212" s="521"/>
      <c r="H212" s="521"/>
      <c r="I212" s="521"/>
      <c r="J212" s="521"/>
      <c r="K212" s="521"/>
      <c r="L212" s="521"/>
      <c r="M212" s="521"/>
      <c r="N212" s="521"/>
      <c r="O212" s="521"/>
      <c r="P212" s="521"/>
      <c r="Q212" s="521"/>
      <c r="R212" s="521"/>
      <c r="S212" s="521"/>
      <c r="T212" s="521"/>
      <c r="U212" s="521"/>
      <c r="V212" s="521"/>
      <c r="W212" s="521"/>
      <c r="X212" s="521"/>
      <c r="Y212" s="521"/>
      <c r="Z212" s="521"/>
      <c r="AA212" s="521"/>
      <c r="AB212" s="521"/>
    </row>
    <row r="213">
      <c r="A213" s="521"/>
      <c r="B213" s="239"/>
      <c r="C213" s="521"/>
      <c r="D213" s="521"/>
      <c r="E213" s="521"/>
      <c r="F213" s="521"/>
      <c r="G213" s="521"/>
      <c r="H213" s="521"/>
      <c r="I213" s="521"/>
      <c r="J213" s="521"/>
      <c r="K213" s="521"/>
      <c r="L213" s="521"/>
      <c r="M213" s="521"/>
      <c r="N213" s="521"/>
      <c r="O213" s="521"/>
      <c r="P213" s="521"/>
      <c r="Q213" s="521"/>
      <c r="R213" s="521"/>
      <c r="S213" s="521"/>
      <c r="T213" s="521"/>
      <c r="U213" s="521"/>
      <c r="V213" s="521"/>
      <c r="W213" s="521"/>
      <c r="X213" s="521"/>
      <c r="Y213" s="521"/>
      <c r="Z213" s="521"/>
      <c r="AA213" s="521"/>
      <c r="AB213" s="521"/>
    </row>
    <row r="214">
      <c r="A214" s="521"/>
      <c r="B214" s="239"/>
      <c r="C214" s="521"/>
      <c r="D214" s="521"/>
      <c r="E214" s="521"/>
      <c r="F214" s="521"/>
      <c r="G214" s="521"/>
      <c r="H214" s="521"/>
      <c r="I214" s="521"/>
      <c r="J214" s="521"/>
      <c r="K214" s="521"/>
      <c r="L214" s="521"/>
      <c r="M214" s="521"/>
      <c r="N214" s="521"/>
      <c r="O214" s="521"/>
      <c r="P214" s="521"/>
      <c r="Q214" s="521"/>
      <c r="R214" s="521"/>
      <c r="S214" s="521"/>
      <c r="T214" s="521"/>
      <c r="U214" s="521"/>
      <c r="V214" s="521"/>
      <c r="W214" s="521"/>
      <c r="X214" s="521"/>
      <c r="Y214" s="521"/>
      <c r="Z214" s="521"/>
      <c r="AA214" s="521"/>
      <c r="AB214" s="521"/>
    </row>
    <row r="215">
      <c r="A215" s="521"/>
      <c r="B215" s="239"/>
      <c r="C215" s="521"/>
      <c r="D215" s="521"/>
      <c r="E215" s="521"/>
      <c r="F215" s="521"/>
      <c r="G215" s="521"/>
      <c r="H215" s="521"/>
      <c r="I215" s="521"/>
      <c r="J215" s="521"/>
      <c r="K215" s="521"/>
      <c r="L215" s="521"/>
      <c r="M215" s="521"/>
      <c r="N215" s="521"/>
      <c r="O215" s="521"/>
      <c r="P215" s="521"/>
      <c r="Q215" s="521"/>
      <c r="R215" s="521"/>
      <c r="S215" s="521"/>
      <c r="T215" s="521"/>
      <c r="U215" s="521"/>
      <c r="V215" s="521"/>
      <c r="W215" s="521"/>
      <c r="X215" s="521"/>
      <c r="Y215" s="521"/>
      <c r="Z215" s="521"/>
      <c r="AA215" s="521"/>
      <c r="AB215" s="521"/>
    </row>
    <row r="216">
      <c r="A216" s="521"/>
      <c r="B216" s="239"/>
      <c r="C216" s="521"/>
      <c r="D216" s="521"/>
      <c r="E216" s="521"/>
      <c r="F216" s="521"/>
      <c r="G216" s="521"/>
      <c r="H216" s="521"/>
      <c r="I216" s="521"/>
      <c r="J216" s="521"/>
      <c r="K216" s="521"/>
      <c r="L216" s="521"/>
      <c r="M216" s="521"/>
      <c r="N216" s="521"/>
      <c r="O216" s="521"/>
      <c r="P216" s="521"/>
      <c r="Q216" s="521"/>
      <c r="R216" s="521"/>
      <c r="S216" s="521"/>
      <c r="T216" s="521"/>
      <c r="U216" s="521"/>
      <c r="V216" s="521"/>
      <c r="W216" s="521"/>
      <c r="X216" s="521"/>
      <c r="Y216" s="521"/>
      <c r="Z216" s="521"/>
      <c r="AA216" s="521"/>
      <c r="AB216" s="521"/>
    </row>
    <row r="217">
      <c r="A217" s="521"/>
      <c r="B217" s="239"/>
      <c r="C217" s="521"/>
      <c r="D217" s="521"/>
      <c r="E217" s="521"/>
      <c r="F217" s="521"/>
      <c r="G217" s="521"/>
      <c r="H217" s="521"/>
      <c r="I217" s="521"/>
      <c r="J217" s="521"/>
      <c r="K217" s="521"/>
      <c r="L217" s="521"/>
      <c r="M217" s="521"/>
      <c r="N217" s="521"/>
      <c r="O217" s="521"/>
      <c r="P217" s="521"/>
      <c r="Q217" s="521"/>
      <c r="R217" s="521"/>
      <c r="S217" s="521"/>
      <c r="T217" s="521"/>
      <c r="U217" s="521"/>
      <c r="V217" s="521"/>
      <c r="W217" s="521"/>
      <c r="X217" s="521"/>
      <c r="Y217" s="521"/>
      <c r="Z217" s="521"/>
      <c r="AA217" s="521"/>
      <c r="AB217" s="521"/>
    </row>
    <row r="218">
      <c r="A218" s="521"/>
      <c r="B218" s="239"/>
      <c r="C218" s="521"/>
      <c r="D218" s="521"/>
      <c r="E218" s="521"/>
      <c r="F218" s="521"/>
      <c r="G218" s="521"/>
      <c r="H218" s="521"/>
      <c r="I218" s="521"/>
      <c r="J218" s="521"/>
      <c r="K218" s="521"/>
      <c r="L218" s="521"/>
      <c r="M218" s="521"/>
      <c r="N218" s="521"/>
      <c r="O218" s="521"/>
      <c r="P218" s="521"/>
      <c r="Q218" s="521"/>
      <c r="R218" s="521"/>
      <c r="S218" s="521"/>
      <c r="T218" s="521"/>
      <c r="U218" s="521"/>
      <c r="V218" s="521"/>
      <c r="W218" s="521"/>
      <c r="X218" s="521"/>
      <c r="Y218" s="521"/>
      <c r="Z218" s="521"/>
      <c r="AA218" s="521"/>
      <c r="AB218" s="521"/>
    </row>
    <row r="219">
      <c r="A219" s="521"/>
      <c r="B219" s="239"/>
      <c r="C219" s="521"/>
      <c r="D219" s="521"/>
      <c r="E219" s="521"/>
      <c r="F219" s="521"/>
      <c r="G219" s="521"/>
      <c r="H219" s="521"/>
      <c r="I219" s="521"/>
      <c r="J219" s="521"/>
      <c r="K219" s="521"/>
      <c r="L219" s="521"/>
      <c r="M219" s="521"/>
      <c r="N219" s="521"/>
      <c r="O219" s="521"/>
      <c r="P219" s="521"/>
      <c r="Q219" s="521"/>
      <c r="R219" s="521"/>
      <c r="S219" s="521"/>
      <c r="T219" s="521"/>
      <c r="U219" s="521"/>
      <c r="V219" s="521"/>
      <c r="W219" s="521"/>
      <c r="X219" s="521"/>
      <c r="Y219" s="521"/>
      <c r="Z219" s="521"/>
      <c r="AA219" s="521"/>
      <c r="AB219" s="521"/>
    </row>
    <row r="220">
      <c r="A220" s="521"/>
      <c r="B220" s="239"/>
      <c r="C220" s="521"/>
      <c r="D220" s="521"/>
      <c r="E220" s="521"/>
      <c r="F220" s="521"/>
      <c r="G220" s="521"/>
      <c r="H220" s="521"/>
      <c r="I220" s="521"/>
      <c r="J220" s="521"/>
      <c r="K220" s="521"/>
      <c r="L220" s="521"/>
      <c r="M220" s="521"/>
      <c r="N220" s="521"/>
      <c r="O220" s="521"/>
      <c r="P220" s="521"/>
      <c r="Q220" s="521"/>
      <c r="R220" s="521"/>
      <c r="S220" s="521"/>
      <c r="T220" s="521"/>
      <c r="U220" s="521"/>
      <c r="V220" s="521"/>
      <c r="W220" s="521"/>
      <c r="X220" s="521"/>
      <c r="Y220" s="521"/>
      <c r="Z220" s="521"/>
      <c r="AA220" s="521"/>
      <c r="AB220" s="521"/>
    </row>
    <row r="221">
      <c r="A221" s="521"/>
      <c r="B221" s="239"/>
      <c r="C221" s="521"/>
      <c r="D221" s="521"/>
      <c r="E221" s="521"/>
      <c r="F221" s="521"/>
      <c r="G221" s="521"/>
      <c r="H221" s="521"/>
      <c r="I221" s="521"/>
      <c r="J221" s="521"/>
      <c r="K221" s="521"/>
      <c r="L221" s="521"/>
      <c r="M221" s="521"/>
      <c r="N221" s="521"/>
      <c r="O221" s="521"/>
      <c r="P221" s="521"/>
      <c r="Q221" s="521"/>
      <c r="R221" s="521"/>
      <c r="S221" s="521"/>
      <c r="T221" s="521"/>
      <c r="U221" s="521"/>
      <c r="V221" s="521"/>
      <c r="W221" s="521"/>
      <c r="X221" s="521"/>
      <c r="Y221" s="521"/>
      <c r="Z221" s="521"/>
      <c r="AA221" s="521"/>
      <c r="AB221" s="521"/>
    </row>
    <row r="222">
      <c r="A222" s="521"/>
      <c r="B222" s="239"/>
      <c r="C222" s="521"/>
      <c r="D222" s="521"/>
      <c r="E222" s="521"/>
      <c r="F222" s="521"/>
      <c r="G222" s="521"/>
      <c r="H222" s="521"/>
      <c r="I222" s="521"/>
      <c r="J222" s="521"/>
      <c r="K222" s="521"/>
      <c r="L222" s="521"/>
      <c r="M222" s="521"/>
      <c r="N222" s="521"/>
      <c r="O222" s="521"/>
      <c r="P222" s="521"/>
      <c r="Q222" s="521"/>
      <c r="R222" s="521"/>
      <c r="S222" s="521"/>
      <c r="T222" s="521"/>
      <c r="U222" s="521"/>
      <c r="V222" s="521"/>
      <c r="W222" s="521"/>
      <c r="X222" s="521"/>
      <c r="Y222" s="521"/>
      <c r="Z222" s="521"/>
      <c r="AA222" s="521"/>
      <c r="AB222" s="521"/>
    </row>
    <row r="223">
      <c r="A223" s="521"/>
      <c r="B223" s="239"/>
      <c r="C223" s="521"/>
      <c r="D223" s="521"/>
      <c r="E223" s="521"/>
      <c r="F223" s="521"/>
      <c r="G223" s="521"/>
      <c r="H223" s="521"/>
      <c r="I223" s="521"/>
      <c r="J223" s="521"/>
      <c r="K223" s="521"/>
      <c r="L223" s="521"/>
      <c r="M223" s="521"/>
      <c r="N223" s="521"/>
      <c r="O223" s="521"/>
      <c r="P223" s="521"/>
      <c r="Q223" s="521"/>
      <c r="R223" s="521"/>
      <c r="S223" s="521"/>
      <c r="T223" s="521"/>
      <c r="U223" s="521"/>
      <c r="V223" s="521"/>
      <c r="W223" s="521"/>
      <c r="X223" s="521"/>
      <c r="Y223" s="521"/>
      <c r="Z223" s="521"/>
      <c r="AA223" s="521"/>
      <c r="AB223" s="521"/>
    </row>
    <row r="224">
      <c r="A224" s="521"/>
      <c r="B224" s="239"/>
      <c r="C224" s="521"/>
      <c r="D224" s="521"/>
      <c r="E224" s="521"/>
      <c r="F224" s="521"/>
      <c r="G224" s="521"/>
      <c r="H224" s="521"/>
      <c r="I224" s="521"/>
      <c r="J224" s="521"/>
      <c r="K224" s="521"/>
      <c r="L224" s="521"/>
      <c r="M224" s="521"/>
      <c r="N224" s="521"/>
      <c r="O224" s="521"/>
      <c r="P224" s="521"/>
      <c r="Q224" s="521"/>
      <c r="R224" s="521"/>
      <c r="S224" s="521"/>
      <c r="T224" s="521"/>
      <c r="U224" s="521"/>
      <c r="V224" s="521"/>
      <c r="W224" s="521"/>
      <c r="X224" s="521"/>
      <c r="Y224" s="521"/>
      <c r="Z224" s="521"/>
      <c r="AA224" s="521"/>
      <c r="AB224" s="521"/>
    </row>
    <row r="225">
      <c r="A225" s="521"/>
      <c r="B225" s="239"/>
      <c r="C225" s="521"/>
      <c r="D225" s="521"/>
      <c r="E225" s="521"/>
      <c r="F225" s="521"/>
      <c r="G225" s="521"/>
      <c r="H225" s="521"/>
      <c r="I225" s="521"/>
      <c r="J225" s="521"/>
      <c r="K225" s="521"/>
      <c r="L225" s="521"/>
      <c r="M225" s="521"/>
      <c r="N225" s="521"/>
      <c r="O225" s="521"/>
      <c r="P225" s="521"/>
      <c r="Q225" s="521"/>
      <c r="R225" s="521"/>
      <c r="S225" s="521"/>
      <c r="T225" s="521"/>
      <c r="U225" s="521"/>
      <c r="V225" s="521"/>
      <c r="W225" s="521"/>
      <c r="X225" s="521"/>
      <c r="Y225" s="521"/>
      <c r="Z225" s="521"/>
      <c r="AA225" s="521"/>
      <c r="AB225" s="521"/>
    </row>
    <row r="226">
      <c r="A226" s="521"/>
      <c r="B226" s="239"/>
      <c r="C226" s="521"/>
      <c r="D226" s="521"/>
      <c r="E226" s="521"/>
      <c r="F226" s="521"/>
      <c r="G226" s="521"/>
      <c r="H226" s="521"/>
      <c r="I226" s="521"/>
      <c r="J226" s="521"/>
      <c r="K226" s="521"/>
      <c r="L226" s="521"/>
      <c r="M226" s="521"/>
      <c r="N226" s="521"/>
      <c r="O226" s="521"/>
      <c r="P226" s="521"/>
      <c r="Q226" s="521"/>
      <c r="R226" s="521"/>
      <c r="S226" s="521"/>
      <c r="T226" s="521"/>
      <c r="U226" s="521"/>
      <c r="V226" s="521"/>
      <c r="W226" s="521"/>
      <c r="X226" s="521"/>
      <c r="Y226" s="521"/>
      <c r="Z226" s="521"/>
      <c r="AA226" s="521"/>
      <c r="AB226" s="521"/>
    </row>
    <row r="227">
      <c r="A227" s="521"/>
      <c r="B227" s="239"/>
      <c r="C227" s="521"/>
      <c r="D227" s="521"/>
      <c r="E227" s="521"/>
      <c r="F227" s="521"/>
      <c r="G227" s="521"/>
      <c r="H227" s="521"/>
      <c r="I227" s="521"/>
      <c r="J227" s="521"/>
      <c r="K227" s="521"/>
      <c r="L227" s="521"/>
      <c r="M227" s="521"/>
      <c r="N227" s="521"/>
      <c r="O227" s="521"/>
      <c r="P227" s="521"/>
      <c r="Q227" s="521"/>
      <c r="R227" s="521"/>
      <c r="S227" s="521"/>
      <c r="T227" s="521"/>
      <c r="U227" s="521"/>
      <c r="V227" s="521"/>
      <c r="W227" s="521"/>
      <c r="X227" s="521"/>
      <c r="Y227" s="521"/>
      <c r="Z227" s="521"/>
      <c r="AA227" s="521"/>
      <c r="AB227" s="521"/>
    </row>
    <row r="228">
      <c r="A228" s="521"/>
      <c r="B228" s="239"/>
      <c r="C228" s="521"/>
      <c r="D228" s="521"/>
      <c r="E228" s="521"/>
      <c r="F228" s="521"/>
      <c r="G228" s="521"/>
      <c r="H228" s="521"/>
      <c r="I228" s="521"/>
      <c r="J228" s="521"/>
      <c r="K228" s="521"/>
      <c r="L228" s="521"/>
      <c r="M228" s="521"/>
      <c r="N228" s="521"/>
      <c r="O228" s="521"/>
      <c r="P228" s="521"/>
      <c r="Q228" s="521"/>
      <c r="R228" s="521"/>
      <c r="S228" s="521"/>
      <c r="T228" s="521"/>
      <c r="U228" s="521"/>
      <c r="V228" s="521"/>
      <c r="W228" s="521"/>
      <c r="X228" s="521"/>
      <c r="Y228" s="521"/>
      <c r="Z228" s="521"/>
      <c r="AA228" s="521"/>
      <c r="AB228" s="521"/>
    </row>
    <row r="229">
      <c r="A229" s="521"/>
      <c r="B229" s="239"/>
      <c r="C229" s="521"/>
      <c r="D229" s="521"/>
      <c r="E229" s="521"/>
      <c r="F229" s="521"/>
      <c r="G229" s="521"/>
      <c r="H229" s="521"/>
      <c r="I229" s="521"/>
      <c r="J229" s="521"/>
      <c r="K229" s="521"/>
      <c r="L229" s="521"/>
      <c r="M229" s="521"/>
      <c r="N229" s="521"/>
      <c r="O229" s="521"/>
      <c r="P229" s="521"/>
      <c r="Q229" s="521"/>
      <c r="R229" s="521"/>
      <c r="S229" s="521"/>
      <c r="T229" s="521"/>
      <c r="U229" s="521"/>
      <c r="V229" s="521"/>
      <c r="W229" s="521"/>
      <c r="X229" s="521"/>
      <c r="Y229" s="521"/>
      <c r="Z229" s="521"/>
      <c r="AA229" s="521"/>
      <c r="AB229" s="521"/>
    </row>
    <row r="230">
      <c r="A230" s="521"/>
      <c r="B230" s="239"/>
      <c r="C230" s="521"/>
      <c r="D230" s="521"/>
      <c r="E230" s="521"/>
      <c r="F230" s="521"/>
      <c r="G230" s="521"/>
      <c r="H230" s="521"/>
      <c r="I230" s="521"/>
      <c r="J230" s="521"/>
      <c r="K230" s="521"/>
      <c r="L230" s="521"/>
      <c r="M230" s="521"/>
      <c r="N230" s="521"/>
      <c r="O230" s="521"/>
      <c r="P230" s="521"/>
      <c r="Q230" s="521"/>
      <c r="R230" s="521"/>
      <c r="S230" s="521"/>
      <c r="T230" s="521"/>
      <c r="U230" s="521"/>
      <c r="V230" s="521"/>
      <c r="W230" s="521"/>
      <c r="X230" s="521"/>
      <c r="Y230" s="521"/>
      <c r="Z230" s="521"/>
      <c r="AA230" s="521"/>
      <c r="AB230" s="521"/>
    </row>
    <row r="231">
      <c r="A231" s="521"/>
      <c r="B231" s="239"/>
      <c r="C231" s="521"/>
      <c r="D231" s="521"/>
      <c r="E231" s="521"/>
      <c r="F231" s="521"/>
      <c r="G231" s="521"/>
      <c r="H231" s="521"/>
      <c r="I231" s="521"/>
      <c r="J231" s="521"/>
      <c r="K231" s="521"/>
      <c r="L231" s="521"/>
      <c r="M231" s="521"/>
      <c r="N231" s="521"/>
      <c r="O231" s="521"/>
      <c r="P231" s="521"/>
      <c r="Q231" s="521"/>
      <c r="R231" s="521"/>
      <c r="S231" s="521"/>
      <c r="T231" s="521"/>
      <c r="U231" s="521"/>
      <c r="V231" s="521"/>
      <c r="W231" s="521"/>
      <c r="X231" s="521"/>
      <c r="Y231" s="521"/>
      <c r="Z231" s="521"/>
      <c r="AA231" s="521"/>
      <c r="AB231" s="521"/>
    </row>
    <row r="232">
      <c r="A232" s="521"/>
      <c r="B232" s="239"/>
      <c r="C232" s="521"/>
      <c r="D232" s="521"/>
      <c r="E232" s="521"/>
      <c r="F232" s="521"/>
      <c r="G232" s="521"/>
      <c r="H232" s="521"/>
      <c r="I232" s="521"/>
      <c r="J232" s="521"/>
      <c r="K232" s="521"/>
      <c r="L232" s="521"/>
      <c r="M232" s="521"/>
      <c r="N232" s="521"/>
      <c r="O232" s="521"/>
      <c r="P232" s="521"/>
      <c r="Q232" s="521"/>
      <c r="R232" s="521"/>
      <c r="S232" s="521"/>
      <c r="T232" s="521"/>
      <c r="U232" s="521"/>
      <c r="V232" s="521"/>
      <c r="W232" s="521"/>
      <c r="X232" s="521"/>
      <c r="Y232" s="521"/>
      <c r="Z232" s="521"/>
      <c r="AA232" s="521"/>
      <c r="AB232" s="521"/>
    </row>
    <row r="233">
      <c r="A233" s="521"/>
      <c r="B233" s="239"/>
      <c r="C233" s="521"/>
      <c r="D233" s="521"/>
      <c r="E233" s="521"/>
      <c r="F233" s="521"/>
      <c r="G233" s="521"/>
      <c r="H233" s="521"/>
      <c r="I233" s="521"/>
      <c r="J233" s="521"/>
      <c r="K233" s="521"/>
      <c r="L233" s="521"/>
      <c r="M233" s="521"/>
      <c r="N233" s="521"/>
      <c r="O233" s="521"/>
      <c r="P233" s="521"/>
      <c r="Q233" s="521"/>
      <c r="R233" s="521"/>
      <c r="S233" s="521"/>
      <c r="T233" s="521"/>
      <c r="U233" s="521"/>
      <c r="V233" s="521"/>
      <c r="W233" s="521"/>
      <c r="X233" s="521"/>
      <c r="Y233" s="521"/>
      <c r="Z233" s="521"/>
      <c r="AA233" s="521"/>
      <c r="AB233" s="521"/>
    </row>
    <row r="234">
      <c r="A234" s="521"/>
      <c r="B234" s="239"/>
      <c r="C234" s="521"/>
      <c r="D234" s="521"/>
      <c r="E234" s="521"/>
      <c r="F234" s="521"/>
      <c r="G234" s="521"/>
      <c r="H234" s="521"/>
      <c r="I234" s="521"/>
      <c r="J234" s="521"/>
      <c r="K234" s="521"/>
      <c r="L234" s="521"/>
      <c r="M234" s="521"/>
      <c r="N234" s="521"/>
      <c r="O234" s="521"/>
      <c r="P234" s="521"/>
      <c r="Q234" s="521"/>
      <c r="R234" s="521"/>
      <c r="S234" s="521"/>
      <c r="T234" s="521"/>
      <c r="U234" s="521"/>
      <c r="V234" s="521"/>
      <c r="W234" s="521"/>
      <c r="X234" s="521"/>
      <c r="Y234" s="521"/>
      <c r="Z234" s="521"/>
      <c r="AA234" s="521"/>
      <c r="AB234" s="521"/>
    </row>
    <row r="235">
      <c r="A235" s="521"/>
      <c r="B235" s="239"/>
      <c r="C235" s="521"/>
      <c r="D235" s="521"/>
      <c r="E235" s="521"/>
      <c r="F235" s="521"/>
      <c r="G235" s="521"/>
      <c r="H235" s="521"/>
      <c r="I235" s="521"/>
      <c r="J235" s="521"/>
      <c r="K235" s="521"/>
      <c r="L235" s="521"/>
      <c r="M235" s="521"/>
      <c r="N235" s="521"/>
      <c r="O235" s="521"/>
      <c r="P235" s="521"/>
      <c r="Q235" s="521"/>
      <c r="R235" s="521"/>
      <c r="S235" s="521"/>
      <c r="T235" s="521"/>
      <c r="U235" s="521"/>
      <c r="V235" s="521"/>
      <c r="W235" s="521"/>
      <c r="X235" s="521"/>
      <c r="Y235" s="521"/>
      <c r="Z235" s="521"/>
      <c r="AA235" s="521"/>
      <c r="AB235" s="521"/>
    </row>
    <row r="236">
      <c r="A236" s="521"/>
      <c r="B236" s="239"/>
      <c r="C236" s="521"/>
      <c r="D236" s="521"/>
      <c r="E236" s="521"/>
      <c r="F236" s="521"/>
      <c r="G236" s="521"/>
      <c r="H236" s="521"/>
      <c r="I236" s="521"/>
      <c r="J236" s="521"/>
      <c r="K236" s="521"/>
      <c r="L236" s="521"/>
      <c r="M236" s="521"/>
      <c r="N236" s="521"/>
      <c r="O236" s="521"/>
      <c r="P236" s="521"/>
      <c r="Q236" s="521"/>
      <c r="R236" s="521"/>
      <c r="S236" s="521"/>
      <c r="T236" s="521"/>
      <c r="U236" s="521"/>
      <c r="V236" s="521"/>
      <c r="W236" s="521"/>
      <c r="X236" s="521"/>
      <c r="Y236" s="521"/>
      <c r="Z236" s="521"/>
      <c r="AA236" s="521"/>
      <c r="AB236" s="521"/>
    </row>
    <row r="237">
      <c r="A237" s="521"/>
      <c r="B237" s="239"/>
      <c r="C237" s="521"/>
      <c r="D237" s="521"/>
      <c r="E237" s="521"/>
      <c r="F237" s="521"/>
      <c r="G237" s="521"/>
      <c r="H237" s="521"/>
      <c r="I237" s="521"/>
      <c r="J237" s="521"/>
      <c r="K237" s="521"/>
      <c r="L237" s="521"/>
      <c r="M237" s="521"/>
      <c r="N237" s="521"/>
      <c r="O237" s="521"/>
      <c r="P237" s="521"/>
      <c r="Q237" s="521"/>
      <c r="R237" s="521"/>
      <c r="S237" s="521"/>
      <c r="T237" s="521"/>
      <c r="U237" s="521"/>
      <c r="V237" s="521"/>
      <c r="W237" s="521"/>
      <c r="X237" s="521"/>
      <c r="Y237" s="521"/>
      <c r="Z237" s="521"/>
      <c r="AA237" s="521"/>
      <c r="AB237" s="521"/>
    </row>
    <row r="238">
      <c r="A238" s="521"/>
      <c r="B238" s="239"/>
      <c r="C238" s="521"/>
      <c r="D238" s="521"/>
      <c r="E238" s="521"/>
      <c r="F238" s="521"/>
      <c r="G238" s="521"/>
      <c r="H238" s="521"/>
      <c r="I238" s="521"/>
      <c r="J238" s="521"/>
      <c r="K238" s="521"/>
      <c r="L238" s="521"/>
      <c r="M238" s="521"/>
      <c r="N238" s="521"/>
      <c r="O238" s="521"/>
      <c r="P238" s="521"/>
      <c r="Q238" s="521"/>
      <c r="R238" s="521"/>
      <c r="S238" s="521"/>
      <c r="T238" s="521"/>
      <c r="U238" s="521"/>
      <c r="V238" s="521"/>
      <c r="W238" s="521"/>
      <c r="X238" s="521"/>
      <c r="Y238" s="521"/>
      <c r="Z238" s="521"/>
      <c r="AA238" s="521"/>
      <c r="AB238" s="521"/>
    </row>
    <row r="239">
      <c r="A239" s="521"/>
      <c r="B239" s="239"/>
      <c r="C239" s="521"/>
      <c r="D239" s="521"/>
      <c r="E239" s="521"/>
      <c r="F239" s="521"/>
      <c r="G239" s="521"/>
      <c r="H239" s="521"/>
      <c r="I239" s="521"/>
      <c r="J239" s="521"/>
      <c r="K239" s="521"/>
      <c r="L239" s="521"/>
      <c r="M239" s="521"/>
      <c r="N239" s="521"/>
      <c r="O239" s="521"/>
      <c r="P239" s="521"/>
      <c r="Q239" s="521"/>
      <c r="R239" s="521"/>
      <c r="S239" s="521"/>
      <c r="T239" s="521"/>
      <c r="U239" s="521"/>
      <c r="V239" s="521"/>
      <c r="W239" s="521"/>
      <c r="X239" s="521"/>
      <c r="Y239" s="521"/>
      <c r="Z239" s="521"/>
      <c r="AA239" s="521"/>
      <c r="AB239" s="521"/>
    </row>
    <row r="240">
      <c r="A240" s="521"/>
      <c r="B240" s="239"/>
      <c r="C240" s="521"/>
      <c r="D240" s="521"/>
      <c r="E240" s="521"/>
      <c r="F240" s="521"/>
      <c r="G240" s="521"/>
      <c r="H240" s="521"/>
      <c r="I240" s="521"/>
      <c r="J240" s="521"/>
      <c r="K240" s="521"/>
      <c r="L240" s="521"/>
      <c r="M240" s="521"/>
      <c r="N240" s="521"/>
      <c r="O240" s="521"/>
      <c r="P240" s="521"/>
      <c r="Q240" s="521"/>
      <c r="R240" s="521"/>
      <c r="S240" s="521"/>
      <c r="T240" s="521"/>
      <c r="U240" s="521"/>
      <c r="V240" s="521"/>
      <c r="W240" s="521"/>
      <c r="X240" s="521"/>
      <c r="Y240" s="521"/>
      <c r="Z240" s="521"/>
      <c r="AA240" s="521"/>
      <c r="AB240" s="521"/>
    </row>
    <row r="241">
      <c r="A241" s="521"/>
      <c r="B241" s="239"/>
      <c r="C241" s="521"/>
      <c r="D241" s="521"/>
      <c r="E241" s="521"/>
      <c r="F241" s="521"/>
      <c r="G241" s="521"/>
      <c r="H241" s="521"/>
      <c r="I241" s="521"/>
      <c r="J241" s="521"/>
      <c r="K241" s="521"/>
      <c r="L241" s="521"/>
      <c r="M241" s="521"/>
      <c r="N241" s="521"/>
      <c r="O241" s="521"/>
      <c r="P241" s="521"/>
      <c r="Q241" s="521"/>
      <c r="R241" s="521"/>
      <c r="S241" s="521"/>
      <c r="T241" s="521"/>
      <c r="U241" s="521"/>
      <c r="V241" s="521"/>
      <c r="W241" s="521"/>
      <c r="X241" s="521"/>
      <c r="Y241" s="521"/>
      <c r="Z241" s="521"/>
      <c r="AA241" s="521"/>
      <c r="AB241" s="521"/>
    </row>
    <row r="242">
      <c r="A242" s="521"/>
      <c r="B242" s="239"/>
      <c r="C242" s="521"/>
      <c r="D242" s="521"/>
      <c r="E242" s="521"/>
      <c r="F242" s="521"/>
      <c r="G242" s="521"/>
      <c r="H242" s="521"/>
      <c r="I242" s="521"/>
      <c r="J242" s="521"/>
      <c r="K242" s="521"/>
      <c r="L242" s="521"/>
      <c r="M242" s="521"/>
      <c r="N242" s="521"/>
      <c r="O242" s="521"/>
      <c r="P242" s="521"/>
      <c r="Q242" s="521"/>
      <c r="R242" s="521"/>
      <c r="S242" s="521"/>
      <c r="T242" s="521"/>
      <c r="U242" s="521"/>
      <c r="V242" s="521"/>
      <c r="W242" s="521"/>
      <c r="X242" s="521"/>
      <c r="Y242" s="521"/>
      <c r="Z242" s="521"/>
      <c r="AA242" s="521"/>
      <c r="AB242" s="521"/>
    </row>
    <row r="243">
      <c r="A243" s="521"/>
      <c r="B243" s="239"/>
      <c r="C243" s="521"/>
      <c r="D243" s="521"/>
      <c r="E243" s="521"/>
      <c r="F243" s="521"/>
      <c r="G243" s="521"/>
      <c r="H243" s="521"/>
      <c r="I243" s="521"/>
      <c r="J243" s="521"/>
      <c r="K243" s="521"/>
      <c r="L243" s="521"/>
      <c r="M243" s="521"/>
      <c r="N243" s="521"/>
      <c r="O243" s="521"/>
      <c r="P243" s="521"/>
      <c r="Q243" s="521"/>
      <c r="R243" s="521"/>
      <c r="S243" s="521"/>
      <c r="T243" s="521"/>
      <c r="U243" s="521"/>
      <c r="V243" s="521"/>
      <c r="W243" s="521"/>
      <c r="X243" s="521"/>
      <c r="Y243" s="521"/>
      <c r="Z243" s="521"/>
      <c r="AA243" s="521"/>
      <c r="AB243" s="521"/>
    </row>
    <row r="244">
      <c r="A244" s="521"/>
      <c r="B244" s="239"/>
      <c r="C244" s="521"/>
      <c r="D244" s="521"/>
      <c r="E244" s="521"/>
      <c r="F244" s="521"/>
      <c r="G244" s="521"/>
      <c r="H244" s="521"/>
      <c r="I244" s="521"/>
      <c r="J244" s="521"/>
      <c r="K244" s="521"/>
      <c r="L244" s="521"/>
      <c r="M244" s="521"/>
      <c r="N244" s="521"/>
      <c r="O244" s="521"/>
      <c r="P244" s="521"/>
      <c r="Q244" s="521"/>
      <c r="R244" s="521"/>
      <c r="S244" s="521"/>
      <c r="T244" s="521"/>
      <c r="U244" s="521"/>
      <c r="V244" s="521"/>
      <c r="W244" s="521"/>
      <c r="X244" s="521"/>
      <c r="Y244" s="521"/>
      <c r="Z244" s="521"/>
      <c r="AA244" s="521"/>
      <c r="AB244" s="521"/>
    </row>
    <row r="245">
      <c r="A245" s="521"/>
      <c r="B245" s="239"/>
      <c r="C245" s="521"/>
      <c r="D245" s="521"/>
      <c r="E245" s="521"/>
      <c r="F245" s="521"/>
      <c r="G245" s="521"/>
      <c r="H245" s="521"/>
      <c r="I245" s="521"/>
      <c r="J245" s="521"/>
      <c r="K245" s="521"/>
      <c r="L245" s="521"/>
      <c r="M245" s="521"/>
      <c r="N245" s="521"/>
      <c r="O245" s="521"/>
      <c r="P245" s="521"/>
      <c r="Q245" s="521"/>
      <c r="R245" s="521"/>
      <c r="S245" s="521"/>
      <c r="T245" s="521"/>
      <c r="U245" s="521"/>
      <c r="V245" s="521"/>
      <c r="W245" s="521"/>
      <c r="X245" s="521"/>
      <c r="Y245" s="521"/>
      <c r="Z245" s="521"/>
      <c r="AA245" s="521"/>
      <c r="AB245" s="521"/>
    </row>
    <row r="246">
      <c r="A246" s="521"/>
      <c r="B246" s="239"/>
      <c r="C246" s="521"/>
      <c r="D246" s="521"/>
      <c r="E246" s="521"/>
      <c r="F246" s="521"/>
      <c r="G246" s="521"/>
      <c r="H246" s="521"/>
      <c r="I246" s="521"/>
      <c r="J246" s="521"/>
      <c r="K246" s="521"/>
      <c r="L246" s="521"/>
      <c r="M246" s="521"/>
      <c r="N246" s="521"/>
      <c r="O246" s="521"/>
      <c r="P246" s="521"/>
      <c r="Q246" s="521"/>
      <c r="R246" s="521"/>
      <c r="S246" s="521"/>
      <c r="T246" s="521"/>
      <c r="U246" s="521"/>
      <c r="V246" s="521"/>
      <c r="W246" s="521"/>
      <c r="X246" s="521"/>
      <c r="Y246" s="521"/>
      <c r="Z246" s="521"/>
      <c r="AA246" s="521"/>
      <c r="AB246" s="521"/>
    </row>
    <row r="247">
      <c r="A247" s="521"/>
      <c r="B247" s="239"/>
      <c r="C247" s="521"/>
      <c r="D247" s="521"/>
      <c r="E247" s="521"/>
      <c r="F247" s="521"/>
      <c r="G247" s="521"/>
      <c r="H247" s="521"/>
      <c r="I247" s="521"/>
      <c r="J247" s="521"/>
      <c r="K247" s="521"/>
      <c r="L247" s="521"/>
      <c r="M247" s="521"/>
      <c r="N247" s="521"/>
      <c r="O247" s="521"/>
      <c r="P247" s="521"/>
      <c r="Q247" s="521"/>
      <c r="R247" s="521"/>
      <c r="S247" s="521"/>
      <c r="T247" s="521"/>
      <c r="U247" s="521"/>
      <c r="V247" s="521"/>
      <c r="W247" s="521"/>
      <c r="X247" s="521"/>
      <c r="Y247" s="521"/>
      <c r="Z247" s="521"/>
      <c r="AA247" s="521"/>
      <c r="AB247" s="521"/>
    </row>
    <row r="248">
      <c r="A248" s="521"/>
      <c r="B248" s="239"/>
      <c r="C248" s="521"/>
      <c r="D248" s="521"/>
      <c r="E248" s="521"/>
      <c r="F248" s="521"/>
      <c r="G248" s="521"/>
      <c r="H248" s="521"/>
      <c r="I248" s="521"/>
      <c r="J248" s="521"/>
      <c r="K248" s="521"/>
      <c r="L248" s="521"/>
      <c r="M248" s="521"/>
      <c r="N248" s="521"/>
      <c r="O248" s="521"/>
      <c r="P248" s="521"/>
      <c r="Q248" s="521"/>
      <c r="R248" s="521"/>
      <c r="S248" s="521"/>
      <c r="T248" s="521"/>
      <c r="U248" s="521"/>
      <c r="V248" s="521"/>
      <c r="W248" s="521"/>
      <c r="X248" s="521"/>
      <c r="Y248" s="521"/>
      <c r="Z248" s="521"/>
      <c r="AA248" s="521"/>
      <c r="AB248" s="521"/>
    </row>
    <row r="249">
      <c r="A249" s="521"/>
      <c r="B249" s="239"/>
      <c r="C249" s="521"/>
      <c r="D249" s="521"/>
      <c r="E249" s="521"/>
      <c r="F249" s="521"/>
      <c r="G249" s="521"/>
      <c r="H249" s="521"/>
      <c r="I249" s="521"/>
      <c r="J249" s="521"/>
      <c r="K249" s="521"/>
      <c r="L249" s="521"/>
      <c r="M249" s="521"/>
      <c r="N249" s="521"/>
      <c r="O249" s="521"/>
      <c r="P249" s="521"/>
      <c r="Q249" s="521"/>
      <c r="R249" s="521"/>
      <c r="S249" s="521"/>
      <c r="T249" s="521"/>
      <c r="U249" s="521"/>
      <c r="V249" s="521"/>
      <c r="W249" s="521"/>
      <c r="X249" s="521"/>
      <c r="Y249" s="521"/>
      <c r="Z249" s="521"/>
      <c r="AA249" s="521"/>
      <c r="AB249" s="521"/>
    </row>
    <row r="250">
      <c r="A250" s="521"/>
      <c r="B250" s="239"/>
      <c r="C250" s="521"/>
      <c r="D250" s="521"/>
      <c r="E250" s="521"/>
      <c r="F250" s="521"/>
      <c r="G250" s="521"/>
      <c r="H250" s="521"/>
      <c r="I250" s="521"/>
      <c r="J250" s="521"/>
      <c r="K250" s="521"/>
      <c r="L250" s="521"/>
      <c r="M250" s="521"/>
      <c r="N250" s="521"/>
      <c r="O250" s="521"/>
      <c r="P250" s="521"/>
      <c r="Q250" s="521"/>
      <c r="R250" s="521"/>
      <c r="S250" s="521"/>
      <c r="T250" s="521"/>
      <c r="U250" s="521"/>
      <c r="V250" s="521"/>
      <c r="W250" s="521"/>
      <c r="X250" s="521"/>
      <c r="Y250" s="521"/>
      <c r="Z250" s="521"/>
      <c r="AA250" s="521"/>
      <c r="AB250" s="521"/>
    </row>
    <row r="251">
      <c r="A251" s="521"/>
      <c r="B251" s="239"/>
      <c r="C251" s="521"/>
      <c r="D251" s="521"/>
      <c r="E251" s="521"/>
      <c r="F251" s="521"/>
      <c r="G251" s="521"/>
      <c r="H251" s="521"/>
      <c r="I251" s="521"/>
      <c r="J251" s="521"/>
      <c r="K251" s="521"/>
      <c r="L251" s="521"/>
      <c r="M251" s="521"/>
      <c r="N251" s="521"/>
      <c r="O251" s="521"/>
      <c r="P251" s="521"/>
      <c r="Q251" s="521"/>
      <c r="R251" s="521"/>
      <c r="S251" s="521"/>
      <c r="T251" s="521"/>
      <c r="U251" s="521"/>
      <c r="V251" s="521"/>
      <c r="W251" s="521"/>
      <c r="X251" s="521"/>
      <c r="Y251" s="521"/>
      <c r="Z251" s="521"/>
      <c r="AA251" s="521"/>
      <c r="AB251" s="521"/>
    </row>
    <row r="252">
      <c r="A252" s="521"/>
      <c r="B252" s="239"/>
      <c r="C252" s="521"/>
      <c r="D252" s="521"/>
      <c r="E252" s="521"/>
      <c r="F252" s="521"/>
      <c r="G252" s="521"/>
      <c r="H252" s="521"/>
      <c r="I252" s="521"/>
      <c r="J252" s="521"/>
      <c r="K252" s="521"/>
      <c r="L252" s="521"/>
      <c r="M252" s="521"/>
      <c r="N252" s="521"/>
      <c r="O252" s="521"/>
      <c r="P252" s="521"/>
      <c r="Q252" s="521"/>
      <c r="R252" s="521"/>
      <c r="S252" s="521"/>
      <c r="T252" s="521"/>
      <c r="U252" s="521"/>
      <c r="V252" s="521"/>
      <c r="W252" s="521"/>
      <c r="X252" s="521"/>
      <c r="Y252" s="521"/>
      <c r="Z252" s="521"/>
      <c r="AA252" s="521"/>
      <c r="AB252" s="521"/>
    </row>
    <row r="253">
      <c r="A253" s="521"/>
      <c r="B253" s="239"/>
      <c r="C253" s="521"/>
      <c r="D253" s="521"/>
      <c r="E253" s="521"/>
      <c r="F253" s="521"/>
      <c r="G253" s="521"/>
      <c r="H253" s="521"/>
      <c r="I253" s="521"/>
      <c r="J253" s="521"/>
      <c r="K253" s="521"/>
      <c r="L253" s="521"/>
      <c r="M253" s="521"/>
      <c r="N253" s="521"/>
      <c r="O253" s="521"/>
      <c r="P253" s="521"/>
      <c r="Q253" s="521"/>
      <c r="R253" s="521"/>
      <c r="S253" s="521"/>
      <c r="T253" s="521"/>
      <c r="U253" s="521"/>
      <c r="V253" s="521"/>
      <c r="W253" s="521"/>
      <c r="X253" s="521"/>
      <c r="Y253" s="521"/>
      <c r="Z253" s="521"/>
      <c r="AA253" s="521"/>
      <c r="AB253" s="521"/>
    </row>
    <row r="254">
      <c r="A254" s="521"/>
      <c r="B254" s="239"/>
      <c r="C254" s="521"/>
      <c r="D254" s="521"/>
      <c r="E254" s="521"/>
      <c r="F254" s="521"/>
      <c r="G254" s="521"/>
      <c r="H254" s="521"/>
      <c r="I254" s="521"/>
      <c r="J254" s="521"/>
      <c r="K254" s="521"/>
      <c r="L254" s="521"/>
      <c r="M254" s="521"/>
      <c r="N254" s="521"/>
      <c r="O254" s="521"/>
      <c r="P254" s="521"/>
      <c r="Q254" s="521"/>
      <c r="R254" s="521"/>
      <c r="S254" s="521"/>
      <c r="T254" s="521"/>
      <c r="U254" s="521"/>
      <c r="V254" s="521"/>
      <c r="W254" s="521"/>
      <c r="X254" s="521"/>
      <c r="Y254" s="521"/>
      <c r="Z254" s="521"/>
      <c r="AA254" s="521"/>
      <c r="AB254" s="521"/>
    </row>
    <row r="255">
      <c r="A255" s="521"/>
      <c r="B255" s="239"/>
      <c r="C255" s="521"/>
      <c r="D255" s="521"/>
      <c r="E255" s="521"/>
      <c r="F255" s="521"/>
      <c r="G255" s="521"/>
      <c r="H255" s="521"/>
      <c r="I255" s="521"/>
      <c r="J255" s="521"/>
      <c r="K255" s="521"/>
      <c r="L255" s="521"/>
      <c r="M255" s="521"/>
      <c r="N255" s="521"/>
      <c r="O255" s="521"/>
      <c r="P255" s="521"/>
      <c r="Q255" s="521"/>
      <c r="R255" s="521"/>
      <c r="S255" s="521"/>
      <c r="T255" s="521"/>
      <c r="U255" s="521"/>
      <c r="V255" s="521"/>
      <c r="W255" s="521"/>
      <c r="X255" s="521"/>
      <c r="Y255" s="521"/>
      <c r="Z255" s="521"/>
      <c r="AA255" s="521"/>
      <c r="AB255" s="521"/>
    </row>
    <row r="256">
      <c r="A256" s="521"/>
      <c r="B256" s="239"/>
      <c r="C256" s="521"/>
      <c r="D256" s="521"/>
      <c r="E256" s="521"/>
      <c r="F256" s="521"/>
      <c r="G256" s="521"/>
      <c r="H256" s="521"/>
      <c r="I256" s="521"/>
      <c r="J256" s="521"/>
      <c r="K256" s="521"/>
      <c r="L256" s="521"/>
      <c r="M256" s="521"/>
      <c r="N256" s="521"/>
      <c r="O256" s="521"/>
      <c r="P256" s="521"/>
      <c r="Q256" s="521"/>
      <c r="R256" s="521"/>
      <c r="S256" s="521"/>
      <c r="T256" s="521"/>
      <c r="U256" s="521"/>
      <c r="V256" s="521"/>
      <c r="W256" s="521"/>
      <c r="X256" s="521"/>
      <c r="Y256" s="521"/>
      <c r="Z256" s="521"/>
      <c r="AA256" s="521"/>
      <c r="AB256" s="521"/>
    </row>
    <row r="257">
      <c r="A257" s="521"/>
      <c r="B257" s="239"/>
      <c r="C257" s="521"/>
      <c r="D257" s="521"/>
      <c r="E257" s="521"/>
      <c r="F257" s="521"/>
      <c r="G257" s="521"/>
      <c r="H257" s="521"/>
      <c r="I257" s="521"/>
      <c r="J257" s="521"/>
      <c r="K257" s="521"/>
      <c r="L257" s="521"/>
      <c r="M257" s="521"/>
      <c r="N257" s="521"/>
      <c r="O257" s="521"/>
      <c r="P257" s="521"/>
      <c r="Q257" s="521"/>
      <c r="R257" s="521"/>
      <c r="S257" s="521"/>
      <c r="T257" s="521"/>
      <c r="U257" s="521"/>
      <c r="V257" s="521"/>
      <c r="W257" s="521"/>
      <c r="X257" s="521"/>
      <c r="Y257" s="521"/>
      <c r="Z257" s="521"/>
      <c r="AA257" s="521"/>
      <c r="AB257" s="521"/>
    </row>
    <row r="258">
      <c r="A258" s="521"/>
      <c r="B258" s="239"/>
      <c r="C258" s="521"/>
      <c r="D258" s="521"/>
      <c r="E258" s="521"/>
      <c r="F258" s="521"/>
      <c r="G258" s="521"/>
      <c r="H258" s="521"/>
      <c r="I258" s="521"/>
      <c r="J258" s="521"/>
      <c r="K258" s="521"/>
      <c r="L258" s="521"/>
      <c r="M258" s="521"/>
      <c r="N258" s="521"/>
      <c r="O258" s="521"/>
      <c r="P258" s="521"/>
      <c r="Q258" s="521"/>
      <c r="R258" s="521"/>
      <c r="S258" s="521"/>
      <c r="T258" s="521"/>
      <c r="U258" s="521"/>
      <c r="V258" s="521"/>
      <c r="W258" s="521"/>
      <c r="X258" s="521"/>
      <c r="Y258" s="521"/>
      <c r="Z258" s="521"/>
      <c r="AA258" s="521"/>
      <c r="AB258" s="521"/>
    </row>
    <row r="259">
      <c r="A259" s="521"/>
      <c r="B259" s="239"/>
      <c r="C259" s="521"/>
      <c r="D259" s="521"/>
      <c r="E259" s="521"/>
      <c r="F259" s="521"/>
      <c r="G259" s="521"/>
      <c r="H259" s="521"/>
      <c r="I259" s="521"/>
      <c r="J259" s="521"/>
      <c r="K259" s="521"/>
      <c r="L259" s="521"/>
      <c r="M259" s="521"/>
      <c r="N259" s="521"/>
      <c r="O259" s="521"/>
      <c r="P259" s="521"/>
      <c r="Q259" s="521"/>
      <c r="R259" s="521"/>
      <c r="S259" s="521"/>
      <c r="T259" s="521"/>
      <c r="U259" s="521"/>
      <c r="V259" s="521"/>
      <c r="W259" s="521"/>
      <c r="X259" s="521"/>
      <c r="Y259" s="521"/>
      <c r="Z259" s="521"/>
      <c r="AA259" s="521"/>
      <c r="AB259" s="521"/>
    </row>
    <row r="260">
      <c r="A260" s="521"/>
      <c r="B260" s="239"/>
      <c r="C260" s="521"/>
      <c r="D260" s="521"/>
      <c r="E260" s="521"/>
      <c r="F260" s="521"/>
      <c r="G260" s="521"/>
      <c r="H260" s="521"/>
      <c r="I260" s="521"/>
      <c r="J260" s="521"/>
      <c r="K260" s="521"/>
      <c r="L260" s="521"/>
      <c r="M260" s="521"/>
      <c r="N260" s="521"/>
      <c r="O260" s="521"/>
      <c r="P260" s="521"/>
      <c r="Q260" s="521"/>
      <c r="R260" s="521"/>
      <c r="S260" s="521"/>
      <c r="T260" s="521"/>
      <c r="U260" s="521"/>
      <c r="V260" s="521"/>
      <c r="W260" s="521"/>
      <c r="X260" s="521"/>
      <c r="Y260" s="521"/>
      <c r="Z260" s="521"/>
      <c r="AA260" s="521"/>
      <c r="AB260" s="521"/>
    </row>
    <row r="261">
      <c r="A261" s="521"/>
      <c r="B261" s="239"/>
      <c r="C261" s="521"/>
      <c r="D261" s="521"/>
      <c r="E261" s="521"/>
      <c r="F261" s="521"/>
      <c r="G261" s="521"/>
      <c r="H261" s="521"/>
      <c r="I261" s="521"/>
      <c r="J261" s="521"/>
      <c r="K261" s="521"/>
      <c r="L261" s="521"/>
      <c r="M261" s="521"/>
      <c r="N261" s="521"/>
      <c r="O261" s="521"/>
      <c r="P261" s="521"/>
      <c r="Q261" s="521"/>
      <c r="R261" s="521"/>
      <c r="S261" s="521"/>
      <c r="T261" s="521"/>
      <c r="U261" s="521"/>
      <c r="V261" s="521"/>
      <c r="W261" s="521"/>
      <c r="X261" s="521"/>
      <c r="Y261" s="521"/>
      <c r="Z261" s="521"/>
      <c r="AA261" s="521"/>
      <c r="AB261" s="521"/>
    </row>
    <row r="262">
      <c r="A262" s="521"/>
      <c r="B262" s="239"/>
      <c r="C262" s="521"/>
      <c r="D262" s="521"/>
      <c r="E262" s="521"/>
      <c r="F262" s="521"/>
      <c r="G262" s="521"/>
      <c r="H262" s="521"/>
      <c r="I262" s="521"/>
      <c r="J262" s="521"/>
      <c r="K262" s="521"/>
      <c r="L262" s="521"/>
      <c r="M262" s="521"/>
      <c r="N262" s="521"/>
      <c r="O262" s="521"/>
      <c r="P262" s="521"/>
      <c r="Q262" s="521"/>
      <c r="R262" s="521"/>
      <c r="S262" s="521"/>
      <c r="T262" s="521"/>
      <c r="U262" s="521"/>
      <c r="V262" s="521"/>
      <c r="W262" s="521"/>
      <c r="X262" s="521"/>
      <c r="Y262" s="521"/>
      <c r="Z262" s="521"/>
      <c r="AA262" s="521"/>
      <c r="AB262" s="521"/>
    </row>
    <row r="263">
      <c r="A263" s="521"/>
      <c r="B263" s="239"/>
      <c r="C263" s="521"/>
      <c r="D263" s="521"/>
      <c r="E263" s="521"/>
      <c r="F263" s="521"/>
      <c r="G263" s="521"/>
      <c r="H263" s="521"/>
      <c r="I263" s="521"/>
      <c r="J263" s="521"/>
      <c r="K263" s="521"/>
      <c r="L263" s="521"/>
      <c r="M263" s="521"/>
      <c r="N263" s="521"/>
      <c r="O263" s="521"/>
      <c r="P263" s="521"/>
      <c r="Q263" s="521"/>
      <c r="R263" s="521"/>
      <c r="S263" s="521"/>
      <c r="T263" s="521"/>
      <c r="U263" s="521"/>
      <c r="V263" s="521"/>
      <c r="W263" s="521"/>
      <c r="X263" s="521"/>
      <c r="Y263" s="521"/>
      <c r="Z263" s="521"/>
      <c r="AA263" s="521"/>
      <c r="AB263" s="521"/>
    </row>
    <row r="264">
      <c r="A264" s="521"/>
      <c r="B264" s="239"/>
      <c r="C264" s="521"/>
      <c r="D264" s="521"/>
      <c r="E264" s="521"/>
      <c r="F264" s="521"/>
      <c r="G264" s="521"/>
      <c r="H264" s="521"/>
      <c r="I264" s="521"/>
      <c r="J264" s="521"/>
      <c r="K264" s="521"/>
      <c r="L264" s="521"/>
      <c r="M264" s="521"/>
      <c r="N264" s="521"/>
      <c r="O264" s="521"/>
      <c r="P264" s="521"/>
      <c r="Q264" s="521"/>
      <c r="R264" s="521"/>
      <c r="S264" s="521"/>
      <c r="T264" s="521"/>
      <c r="U264" s="521"/>
      <c r="V264" s="521"/>
      <c r="W264" s="521"/>
      <c r="X264" s="521"/>
      <c r="Y264" s="521"/>
      <c r="Z264" s="521"/>
      <c r="AA264" s="521"/>
      <c r="AB264" s="521"/>
    </row>
    <row r="265">
      <c r="A265" s="521"/>
      <c r="B265" s="239"/>
      <c r="C265" s="521"/>
      <c r="D265" s="521"/>
      <c r="E265" s="521"/>
      <c r="F265" s="521"/>
      <c r="G265" s="521"/>
      <c r="H265" s="521"/>
      <c r="I265" s="521"/>
      <c r="J265" s="521"/>
      <c r="K265" s="521"/>
      <c r="L265" s="521"/>
      <c r="M265" s="521"/>
      <c r="N265" s="521"/>
      <c r="O265" s="521"/>
      <c r="P265" s="521"/>
      <c r="Q265" s="521"/>
      <c r="R265" s="521"/>
      <c r="S265" s="521"/>
      <c r="T265" s="521"/>
      <c r="U265" s="521"/>
      <c r="V265" s="521"/>
      <c r="W265" s="521"/>
      <c r="X265" s="521"/>
      <c r="Y265" s="521"/>
      <c r="Z265" s="521"/>
      <c r="AA265" s="521"/>
      <c r="AB265" s="521"/>
    </row>
    <row r="266">
      <c r="A266" s="521"/>
      <c r="B266" s="239"/>
      <c r="C266" s="521"/>
      <c r="D266" s="521"/>
      <c r="E266" s="521"/>
      <c r="F266" s="521"/>
      <c r="G266" s="521"/>
      <c r="H266" s="521"/>
      <c r="I266" s="521"/>
      <c r="J266" s="521"/>
      <c r="K266" s="521"/>
      <c r="L266" s="521"/>
      <c r="M266" s="521"/>
      <c r="N266" s="521"/>
      <c r="O266" s="521"/>
      <c r="P266" s="521"/>
      <c r="Q266" s="521"/>
      <c r="R266" s="521"/>
      <c r="S266" s="521"/>
      <c r="T266" s="521"/>
      <c r="U266" s="521"/>
      <c r="V266" s="521"/>
      <c r="W266" s="521"/>
      <c r="X266" s="521"/>
      <c r="Y266" s="521"/>
      <c r="Z266" s="521"/>
      <c r="AA266" s="521"/>
      <c r="AB266" s="521"/>
    </row>
    <row r="267">
      <c r="A267" s="521"/>
      <c r="B267" s="239"/>
      <c r="C267" s="521"/>
      <c r="D267" s="521"/>
      <c r="E267" s="521"/>
      <c r="F267" s="521"/>
      <c r="G267" s="521"/>
      <c r="H267" s="521"/>
      <c r="I267" s="521"/>
      <c r="J267" s="521"/>
      <c r="K267" s="521"/>
      <c r="L267" s="521"/>
      <c r="M267" s="521"/>
      <c r="N267" s="521"/>
      <c r="O267" s="521"/>
      <c r="P267" s="521"/>
      <c r="Q267" s="521"/>
      <c r="R267" s="521"/>
      <c r="S267" s="521"/>
      <c r="T267" s="521"/>
      <c r="U267" s="521"/>
      <c r="V267" s="521"/>
      <c r="W267" s="521"/>
      <c r="X267" s="521"/>
      <c r="Y267" s="521"/>
      <c r="Z267" s="521"/>
      <c r="AA267" s="521"/>
      <c r="AB267" s="521"/>
    </row>
    <row r="268">
      <c r="A268" s="521"/>
      <c r="B268" s="239"/>
      <c r="C268" s="521"/>
      <c r="D268" s="521"/>
      <c r="E268" s="521"/>
      <c r="F268" s="521"/>
      <c r="G268" s="521"/>
      <c r="H268" s="521"/>
      <c r="I268" s="521"/>
      <c r="J268" s="521"/>
      <c r="K268" s="521"/>
      <c r="L268" s="521"/>
      <c r="M268" s="521"/>
      <c r="N268" s="521"/>
      <c r="O268" s="521"/>
      <c r="P268" s="521"/>
      <c r="Q268" s="521"/>
      <c r="R268" s="521"/>
      <c r="S268" s="521"/>
      <c r="T268" s="521"/>
      <c r="U268" s="521"/>
      <c r="V268" s="521"/>
      <c r="W268" s="521"/>
      <c r="X268" s="521"/>
      <c r="Y268" s="521"/>
      <c r="Z268" s="521"/>
      <c r="AA268" s="521"/>
      <c r="AB268" s="521"/>
    </row>
    <row r="269">
      <c r="A269" s="521"/>
      <c r="B269" s="239"/>
      <c r="C269" s="521"/>
      <c r="D269" s="521"/>
      <c r="E269" s="521"/>
      <c r="F269" s="521"/>
      <c r="G269" s="521"/>
      <c r="H269" s="521"/>
      <c r="I269" s="521"/>
      <c r="J269" s="521"/>
      <c r="K269" s="521"/>
      <c r="L269" s="521"/>
      <c r="M269" s="521"/>
      <c r="N269" s="521"/>
      <c r="O269" s="521"/>
      <c r="P269" s="521"/>
      <c r="Q269" s="521"/>
      <c r="R269" s="521"/>
      <c r="S269" s="521"/>
      <c r="T269" s="521"/>
      <c r="U269" s="521"/>
      <c r="V269" s="521"/>
      <c r="W269" s="521"/>
      <c r="X269" s="521"/>
      <c r="Y269" s="521"/>
      <c r="Z269" s="521"/>
      <c r="AA269" s="521"/>
      <c r="AB269" s="521"/>
    </row>
    <row r="270">
      <c r="A270" s="521"/>
      <c r="B270" s="239"/>
      <c r="C270" s="521"/>
      <c r="D270" s="521"/>
      <c r="E270" s="521"/>
      <c r="F270" s="521"/>
      <c r="G270" s="521"/>
      <c r="H270" s="521"/>
      <c r="I270" s="521"/>
      <c r="J270" s="521"/>
      <c r="K270" s="521"/>
      <c r="L270" s="521"/>
      <c r="M270" s="521"/>
      <c r="N270" s="521"/>
      <c r="O270" s="521"/>
      <c r="P270" s="521"/>
      <c r="Q270" s="521"/>
      <c r="R270" s="521"/>
      <c r="S270" s="521"/>
      <c r="T270" s="521"/>
      <c r="U270" s="521"/>
      <c r="V270" s="521"/>
      <c r="W270" s="521"/>
      <c r="X270" s="521"/>
      <c r="Y270" s="521"/>
      <c r="Z270" s="521"/>
      <c r="AA270" s="521"/>
      <c r="AB270" s="521"/>
    </row>
    <row r="271">
      <c r="A271" s="521"/>
      <c r="B271" s="239"/>
      <c r="C271" s="521"/>
      <c r="D271" s="521"/>
      <c r="E271" s="521"/>
      <c r="F271" s="521"/>
      <c r="G271" s="521"/>
      <c r="H271" s="521"/>
      <c r="I271" s="521"/>
      <c r="J271" s="521"/>
      <c r="K271" s="521"/>
      <c r="L271" s="521"/>
      <c r="M271" s="521"/>
      <c r="N271" s="521"/>
      <c r="O271" s="521"/>
      <c r="P271" s="521"/>
      <c r="Q271" s="521"/>
      <c r="R271" s="521"/>
      <c r="S271" s="521"/>
      <c r="T271" s="521"/>
      <c r="U271" s="521"/>
      <c r="V271" s="521"/>
      <c r="W271" s="521"/>
      <c r="X271" s="521"/>
      <c r="Y271" s="521"/>
      <c r="Z271" s="521"/>
      <c r="AA271" s="521"/>
      <c r="AB271" s="521"/>
    </row>
    <row r="272">
      <c r="A272" s="521"/>
      <c r="B272" s="239"/>
      <c r="C272" s="521"/>
      <c r="D272" s="521"/>
      <c r="E272" s="521"/>
      <c r="F272" s="521"/>
      <c r="G272" s="521"/>
      <c r="H272" s="521"/>
      <c r="I272" s="521"/>
      <c r="J272" s="521"/>
      <c r="K272" s="521"/>
      <c r="L272" s="521"/>
      <c r="M272" s="521"/>
      <c r="N272" s="521"/>
      <c r="O272" s="521"/>
      <c r="P272" s="521"/>
      <c r="Q272" s="521"/>
      <c r="R272" s="521"/>
      <c r="S272" s="521"/>
      <c r="T272" s="521"/>
      <c r="U272" s="521"/>
      <c r="V272" s="521"/>
      <c r="W272" s="521"/>
      <c r="X272" s="521"/>
      <c r="Y272" s="521"/>
      <c r="Z272" s="521"/>
      <c r="AA272" s="521"/>
      <c r="AB272" s="521"/>
    </row>
    <row r="273">
      <c r="A273" s="521"/>
      <c r="B273" s="239"/>
      <c r="C273" s="521"/>
      <c r="D273" s="521"/>
      <c r="E273" s="521"/>
      <c r="F273" s="521"/>
      <c r="G273" s="521"/>
      <c r="H273" s="521"/>
      <c r="I273" s="521"/>
      <c r="J273" s="521"/>
      <c r="K273" s="521"/>
      <c r="L273" s="521"/>
      <c r="M273" s="521"/>
      <c r="N273" s="521"/>
      <c r="O273" s="521"/>
      <c r="P273" s="521"/>
      <c r="Q273" s="521"/>
      <c r="R273" s="521"/>
      <c r="S273" s="521"/>
      <c r="T273" s="521"/>
      <c r="U273" s="521"/>
      <c r="V273" s="521"/>
      <c r="W273" s="521"/>
      <c r="X273" s="521"/>
      <c r="Y273" s="521"/>
      <c r="Z273" s="521"/>
      <c r="AA273" s="521"/>
      <c r="AB273" s="521"/>
    </row>
    <row r="274">
      <c r="A274" s="521"/>
      <c r="B274" s="239"/>
      <c r="C274" s="521"/>
      <c r="D274" s="521"/>
      <c r="E274" s="521"/>
      <c r="F274" s="521"/>
      <c r="G274" s="521"/>
      <c r="H274" s="521"/>
      <c r="I274" s="521"/>
      <c r="J274" s="521"/>
      <c r="K274" s="521"/>
      <c r="L274" s="521"/>
      <c r="M274" s="521"/>
      <c r="N274" s="521"/>
      <c r="O274" s="521"/>
      <c r="P274" s="521"/>
      <c r="Q274" s="521"/>
      <c r="R274" s="521"/>
      <c r="S274" s="521"/>
      <c r="T274" s="521"/>
      <c r="U274" s="521"/>
      <c r="V274" s="521"/>
      <c r="W274" s="521"/>
      <c r="X274" s="521"/>
      <c r="Y274" s="521"/>
      <c r="Z274" s="521"/>
      <c r="AA274" s="521"/>
      <c r="AB274" s="521"/>
    </row>
    <row r="275">
      <c r="A275" s="521"/>
      <c r="B275" s="239"/>
      <c r="C275" s="521"/>
      <c r="D275" s="521"/>
      <c r="E275" s="521"/>
      <c r="F275" s="521"/>
      <c r="G275" s="521"/>
      <c r="H275" s="521"/>
      <c r="I275" s="521"/>
      <c r="J275" s="521"/>
      <c r="K275" s="521"/>
      <c r="L275" s="521"/>
      <c r="M275" s="521"/>
      <c r="N275" s="521"/>
      <c r="O275" s="521"/>
      <c r="P275" s="521"/>
      <c r="Q275" s="521"/>
      <c r="R275" s="521"/>
      <c r="S275" s="521"/>
      <c r="T275" s="521"/>
      <c r="U275" s="521"/>
      <c r="V275" s="521"/>
      <c r="W275" s="521"/>
      <c r="X275" s="521"/>
      <c r="Y275" s="521"/>
      <c r="Z275" s="521"/>
      <c r="AA275" s="521"/>
      <c r="AB275" s="521"/>
    </row>
    <row r="276">
      <c r="A276" s="521"/>
      <c r="B276" s="239"/>
      <c r="C276" s="521"/>
      <c r="D276" s="521"/>
      <c r="E276" s="521"/>
      <c r="F276" s="521"/>
      <c r="G276" s="521"/>
      <c r="H276" s="521"/>
      <c r="I276" s="521"/>
      <c r="J276" s="521"/>
      <c r="K276" s="521"/>
      <c r="L276" s="521"/>
      <c r="M276" s="521"/>
      <c r="N276" s="521"/>
      <c r="O276" s="521"/>
      <c r="P276" s="521"/>
      <c r="Q276" s="521"/>
      <c r="R276" s="521"/>
      <c r="S276" s="521"/>
      <c r="T276" s="521"/>
      <c r="U276" s="521"/>
      <c r="V276" s="521"/>
      <c r="W276" s="521"/>
      <c r="X276" s="521"/>
      <c r="Y276" s="521"/>
      <c r="Z276" s="521"/>
      <c r="AA276" s="521"/>
      <c r="AB276" s="521"/>
    </row>
    <row r="277">
      <c r="A277" s="521"/>
      <c r="B277" s="239"/>
      <c r="C277" s="521"/>
      <c r="D277" s="521"/>
      <c r="E277" s="521"/>
      <c r="F277" s="521"/>
      <c r="G277" s="521"/>
      <c r="H277" s="521"/>
      <c r="I277" s="521"/>
      <c r="J277" s="521"/>
      <c r="K277" s="521"/>
      <c r="L277" s="521"/>
      <c r="M277" s="521"/>
      <c r="N277" s="521"/>
      <c r="O277" s="521"/>
      <c r="P277" s="521"/>
      <c r="Q277" s="521"/>
      <c r="R277" s="521"/>
      <c r="S277" s="521"/>
      <c r="T277" s="521"/>
      <c r="U277" s="521"/>
      <c r="V277" s="521"/>
      <c r="W277" s="521"/>
      <c r="X277" s="521"/>
      <c r="Y277" s="521"/>
      <c r="Z277" s="521"/>
      <c r="AA277" s="521"/>
      <c r="AB277" s="521"/>
    </row>
    <row r="278">
      <c r="A278" s="521"/>
      <c r="B278" s="239"/>
      <c r="C278" s="521"/>
      <c r="D278" s="521"/>
      <c r="E278" s="521"/>
      <c r="F278" s="521"/>
      <c r="G278" s="521"/>
      <c r="H278" s="521"/>
      <c r="I278" s="521"/>
      <c r="J278" s="521"/>
      <c r="K278" s="521"/>
      <c r="L278" s="521"/>
      <c r="M278" s="521"/>
      <c r="N278" s="521"/>
      <c r="O278" s="521"/>
      <c r="P278" s="521"/>
      <c r="Q278" s="521"/>
      <c r="R278" s="521"/>
      <c r="S278" s="521"/>
      <c r="T278" s="521"/>
      <c r="U278" s="521"/>
      <c r="V278" s="521"/>
      <c r="W278" s="521"/>
      <c r="X278" s="521"/>
      <c r="Y278" s="521"/>
      <c r="Z278" s="521"/>
      <c r="AA278" s="521"/>
      <c r="AB278" s="521"/>
    </row>
    <row r="279">
      <c r="A279" s="521"/>
      <c r="B279" s="239"/>
      <c r="C279" s="521"/>
      <c r="D279" s="521"/>
      <c r="E279" s="521"/>
      <c r="F279" s="521"/>
      <c r="G279" s="521"/>
      <c r="H279" s="521"/>
      <c r="I279" s="521"/>
      <c r="J279" s="521"/>
      <c r="K279" s="521"/>
      <c r="L279" s="521"/>
      <c r="M279" s="521"/>
      <c r="N279" s="521"/>
      <c r="O279" s="521"/>
      <c r="P279" s="521"/>
      <c r="Q279" s="521"/>
      <c r="R279" s="521"/>
      <c r="S279" s="521"/>
      <c r="T279" s="521"/>
      <c r="U279" s="521"/>
      <c r="V279" s="521"/>
      <c r="W279" s="521"/>
      <c r="X279" s="521"/>
      <c r="Y279" s="521"/>
      <c r="Z279" s="521"/>
      <c r="AA279" s="521"/>
      <c r="AB279" s="521"/>
    </row>
    <row r="280">
      <c r="A280" s="521"/>
      <c r="B280" s="239"/>
      <c r="C280" s="521"/>
      <c r="D280" s="521"/>
      <c r="E280" s="521"/>
      <c r="F280" s="521"/>
      <c r="G280" s="521"/>
      <c r="H280" s="521"/>
      <c r="I280" s="521"/>
      <c r="J280" s="521"/>
      <c r="K280" s="521"/>
      <c r="L280" s="521"/>
      <c r="M280" s="521"/>
      <c r="N280" s="521"/>
      <c r="O280" s="521"/>
      <c r="P280" s="521"/>
      <c r="Q280" s="521"/>
      <c r="R280" s="521"/>
      <c r="S280" s="521"/>
      <c r="T280" s="521"/>
      <c r="U280" s="521"/>
      <c r="V280" s="521"/>
      <c r="W280" s="521"/>
      <c r="X280" s="521"/>
      <c r="Y280" s="521"/>
      <c r="Z280" s="521"/>
      <c r="AA280" s="521"/>
      <c r="AB280" s="521"/>
    </row>
    <row r="281">
      <c r="A281" s="521"/>
      <c r="B281" s="239"/>
      <c r="C281" s="521"/>
      <c r="D281" s="521"/>
      <c r="E281" s="521"/>
      <c r="F281" s="521"/>
      <c r="G281" s="521"/>
      <c r="H281" s="521"/>
      <c r="I281" s="521"/>
      <c r="J281" s="521"/>
      <c r="K281" s="521"/>
      <c r="L281" s="521"/>
      <c r="M281" s="521"/>
      <c r="N281" s="521"/>
      <c r="O281" s="521"/>
      <c r="P281" s="521"/>
      <c r="Q281" s="521"/>
      <c r="R281" s="521"/>
      <c r="S281" s="521"/>
      <c r="T281" s="521"/>
      <c r="U281" s="521"/>
      <c r="V281" s="521"/>
      <c r="W281" s="521"/>
      <c r="X281" s="521"/>
      <c r="Y281" s="521"/>
      <c r="Z281" s="521"/>
      <c r="AA281" s="521"/>
      <c r="AB281" s="521"/>
    </row>
    <row r="282">
      <c r="A282" s="521"/>
      <c r="B282" s="239"/>
      <c r="C282" s="521"/>
      <c r="D282" s="521"/>
      <c r="E282" s="521"/>
      <c r="F282" s="521"/>
      <c r="G282" s="521"/>
      <c r="H282" s="521"/>
      <c r="I282" s="521"/>
      <c r="J282" s="521"/>
      <c r="K282" s="521"/>
      <c r="L282" s="521"/>
      <c r="M282" s="521"/>
      <c r="N282" s="521"/>
      <c r="O282" s="521"/>
      <c r="P282" s="521"/>
      <c r="Q282" s="521"/>
      <c r="R282" s="521"/>
      <c r="S282" s="521"/>
      <c r="T282" s="521"/>
      <c r="U282" s="521"/>
      <c r="V282" s="521"/>
      <c r="W282" s="521"/>
      <c r="X282" s="521"/>
      <c r="Y282" s="521"/>
      <c r="Z282" s="521"/>
      <c r="AA282" s="521"/>
      <c r="AB282" s="521"/>
    </row>
    <row r="283">
      <c r="A283" s="521"/>
      <c r="B283" s="239"/>
      <c r="C283" s="521"/>
      <c r="D283" s="521"/>
      <c r="E283" s="521"/>
      <c r="F283" s="521"/>
      <c r="G283" s="521"/>
      <c r="H283" s="521"/>
      <c r="I283" s="521"/>
      <c r="J283" s="521"/>
      <c r="K283" s="521"/>
      <c r="L283" s="521"/>
      <c r="M283" s="521"/>
      <c r="N283" s="521"/>
      <c r="O283" s="521"/>
      <c r="P283" s="521"/>
      <c r="Q283" s="521"/>
      <c r="R283" s="521"/>
      <c r="S283" s="521"/>
      <c r="T283" s="521"/>
      <c r="U283" s="521"/>
      <c r="V283" s="521"/>
      <c r="W283" s="521"/>
      <c r="X283" s="521"/>
      <c r="Y283" s="521"/>
      <c r="Z283" s="521"/>
      <c r="AA283" s="521"/>
      <c r="AB283" s="521"/>
    </row>
    <row r="284">
      <c r="A284" s="521"/>
      <c r="B284" s="239"/>
      <c r="C284" s="521"/>
      <c r="D284" s="521"/>
      <c r="E284" s="521"/>
      <c r="F284" s="521"/>
      <c r="G284" s="521"/>
      <c r="H284" s="521"/>
      <c r="I284" s="521"/>
      <c r="J284" s="521"/>
      <c r="K284" s="521"/>
      <c r="L284" s="521"/>
      <c r="M284" s="521"/>
      <c r="N284" s="521"/>
      <c r="O284" s="521"/>
      <c r="P284" s="521"/>
      <c r="Q284" s="521"/>
      <c r="R284" s="521"/>
      <c r="S284" s="521"/>
      <c r="T284" s="521"/>
      <c r="U284" s="521"/>
      <c r="V284" s="521"/>
      <c r="W284" s="521"/>
      <c r="X284" s="521"/>
      <c r="Y284" s="521"/>
      <c r="Z284" s="521"/>
      <c r="AA284" s="521"/>
      <c r="AB284" s="521"/>
    </row>
    <row r="285">
      <c r="A285" s="521"/>
      <c r="B285" s="239"/>
      <c r="C285" s="521"/>
      <c r="D285" s="521"/>
      <c r="E285" s="521"/>
      <c r="F285" s="521"/>
      <c r="G285" s="521"/>
      <c r="H285" s="521"/>
      <c r="I285" s="521"/>
      <c r="J285" s="521"/>
      <c r="K285" s="521"/>
      <c r="L285" s="521"/>
      <c r="M285" s="521"/>
      <c r="N285" s="521"/>
      <c r="O285" s="521"/>
      <c r="P285" s="521"/>
      <c r="Q285" s="521"/>
      <c r="R285" s="521"/>
      <c r="S285" s="521"/>
      <c r="T285" s="521"/>
      <c r="U285" s="521"/>
      <c r="V285" s="521"/>
      <c r="W285" s="521"/>
      <c r="X285" s="521"/>
      <c r="Y285" s="521"/>
      <c r="Z285" s="521"/>
      <c r="AA285" s="521"/>
      <c r="AB285" s="521"/>
    </row>
    <row r="286">
      <c r="A286" s="521"/>
      <c r="B286" s="239"/>
      <c r="C286" s="521"/>
      <c r="D286" s="521"/>
      <c r="E286" s="521"/>
      <c r="F286" s="521"/>
      <c r="G286" s="521"/>
      <c r="H286" s="521"/>
      <c r="I286" s="521"/>
      <c r="J286" s="521"/>
      <c r="K286" s="521"/>
      <c r="L286" s="521"/>
      <c r="M286" s="521"/>
      <c r="N286" s="521"/>
      <c r="O286" s="521"/>
      <c r="P286" s="521"/>
      <c r="Q286" s="521"/>
      <c r="R286" s="521"/>
      <c r="S286" s="521"/>
      <c r="T286" s="521"/>
      <c r="U286" s="521"/>
      <c r="V286" s="521"/>
      <c r="W286" s="521"/>
      <c r="X286" s="521"/>
      <c r="Y286" s="521"/>
      <c r="Z286" s="521"/>
      <c r="AA286" s="521"/>
      <c r="AB286" s="521"/>
    </row>
    <row r="287">
      <c r="A287" s="521"/>
      <c r="B287" s="239"/>
      <c r="C287" s="521"/>
      <c r="D287" s="521"/>
      <c r="E287" s="521"/>
      <c r="F287" s="521"/>
      <c r="G287" s="521"/>
      <c r="H287" s="521"/>
      <c r="I287" s="521"/>
      <c r="J287" s="521"/>
      <c r="K287" s="521"/>
      <c r="L287" s="521"/>
      <c r="M287" s="521"/>
      <c r="N287" s="521"/>
      <c r="O287" s="521"/>
      <c r="P287" s="521"/>
      <c r="Q287" s="521"/>
      <c r="R287" s="521"/>
      <c r="S287" s="521"/>
      <c r="T287" s="521"/>
      <c r="U287" s="521"/>
      <c r="V287" s="521"/>
      <c r="W287" s="521"/>
      <c r="X287" s="521"/>
      <c r="Y287" s="521"/>
      <c r="Z287" s="521"/>
      <c r="AA287" s="521"/>
      <c r="AB287" s="521"/>
    </row>
    <row r="288">
      <c r="A288" s="521"/>
      <c r="B288" s="239"/>
      <c r="C288" s="521"/>
      <c r="D288" s="521"/>
      <c r="E288" s="521"/>
      <c r="F288" s="521"/>
      <c r="G288" s="521"/>
      <c r="H288" s="521"/>
      <c r="I288" s="521"/>
      <c r="J288" s="521"/>
      <c r="K288" s="521"/>
      <c r="L288" s="521"/>
      <c r="M288" s="521"/>
      <c r="N288" s="521"/>
      <c r="O288" s="521"/>
      <c r="P288" s="521"/>
      <c r="Q288" s="521"/>
      <c r="R288" s="521"/>
      <c r="S288" s="521"/>
      <c r="T288" s="521"/>
      <c r="U288" s="521"/>
      <c r="V288" s="521"/>
      <c r="W288" s="521"/>
      <c r="X288" s="521"/>
      <c r="Y288" s="521"/>
      <c r="Z288" s="521"/>
      <c r="AA288" s="521"/>
      <c r="AB288" s="521"/>
    </row>
    <row r="289">
      <c r="A289" s="521"/>
      <c r="B289" s="239"/>
      <c r="C289" s="521"/>
      <c r="D289" s="521"/>
      <c r="E289" s="521"/>
      <c r="F289" s="521"/>
      <c r="G289" s="521"/>
      <c r="H289" s="521"/>
      <c r="I289" s="521"/>
      <c r="J289" s="521"/>
      <c r="K289" s="521"/>
      <c r="L289" s="521"/>
      <c r="M289" s="521"/>
      <c r="N289" s="521"/>
      <c r="O289" s="521"/>
      <c r="P289" s="521"/>
      <c r="Q289" s="521"/>
      <c r="R289" s="521"/>
      <c r="S289" s="521"/>
      <c r="T289" s="521"/>
      <c r="U289" s="521"/>
      <c r="V289" s="521"/>
      <c r="W289" s="521"/>
      <c r="X289" s="521"/>
      <c r="Y289" s="521"/>
      <c r="Z289" s="521"/>
      <c r="AA289" s="521"/>
      <c r="AB289" s="521"/>
    </row>
    <row r="290">
      <c r="A290" s="521"/>
      <c r="B290" s="239"/>
      <c r="C290" s="521"/>
      <c r="D290" s="521"/>
      <c r="E290" s="521"/>
      <c r="F290" s="521"/>
      <c r="G290" s="521"/>
      <c r="H290" s="521"/>
      <c r="I290" s="521"/>
      <c r="J290" s="521"/>
      <c r="K290" s="521"/>
      <c r="L290" s="521"/>
      <c r="M290" s="521"/>
      <c r="N290" s="521"/>
      <c r="O290" s="521"/>
      <c r="P290" s="521"/>
      <c r="Q290" s="521"/>
      <c r="R290" s="521"/>
      <c r="S290" s="521"/>
      <c r="T290" s="521"/>
      <c r="U290" s="521"/>
      <c r="V290" s="521"/>
      <c r="W290" s="521"/>
      <c r="X290" s="521"/>
      <c r="Y290" s="521"/>
      <c r="Z290" s="521"/>
      <c r="AA290" s="521"/>
      <c r="AB290" s="521"/>
    </row>
    <row r="291">
      <c r="A291" s="521"/>
      <c r="B291" s="239"/>
      <c r="C291" s="521"/>
      <c r="D291" s="521"/>
      <c r="E291" s="521"/>
      <c r="F291" s="521"/>
      <c r="G291" s="521"/>
      <c r="H291" s="521"/>
      <c r="I291" s="521"/>
      <c r="J291" s="521"/>
      <c r="K291" s="521"/>
      <c r="L291" s="521"/>
      <c r="M291" s="521"/>
      <c r="N291" s="521"/>
      <c r="O291" s="521"/>
      <c r="P291" s="521"/>
      <c r="Q291" s="521"/>
      <c r="R291" s="521"/>
      <c r="S291" s="521"/>
      <c r="T291" s="521"/>
      <c r="U291" s="521"/>
      <c r="V291" s="521"/>
      <c r="W291" s="521"/>
      <c r="X291" s="521"/>
      <c r="Y291" s="521"/>
      <c r="Z291" s="521"/>
      <c r="AA291" s="521"/>
      <c r="AB291" s="521"/>
    </row>
    <row r="292">
      <c r="A292" s="521"/>
      <c r="B292" s="239"/>
      <c r="C292" s="521"/>
      <c r="D292" s="521"/>
      <c r="E292" s="521"/>
      <c r="F292" s="521"/>
      <c r="G292" s="521"/>
      <c r="H292" s="521"/>
      <c r="I292" s="521"/>
      <c r="J292" s="521"/>
      <c r="K292" s="521"/>
      <c r="L292" s="521"/>
      <c r="M292" s="521"/>
      <c r="N292" s="521"/>
      <c r="O292" s="521"/>
      <c r="P292" s="521"/>
      <c r="Q292" s="521"/>
      <c r="R292" s="521"/>
      <c r="S292" s="521"/>
      <c r="T292" s="521"/>
      <c r="U292" s="521"/>
      <c r="V292" s="521"/>
      <c r="W292" s="521"/>
      <c r="X292" s="521"/>
      <c r="Y292" s="521"/>
      <c r="Z292" s="521"/>
      <c r="AA292" s="521"/>
      <c r="AB292" s="521"/>
    </row>
    <row r="293">
      <c r="A293" s="521"/>
      <c r="B293" s="239"/>
      <c r="C293" s="521"/>
      <c r="D293" s="521"/>
      <c r="E293" s="521"/>
      <c r="F293" s="521"/>
      <c r="G293" s="521"/>
      <c r="H293" s="521"/>
      <c r="I293" s="521"/>
      <c r="J293" s="521"/>
      <c r="K293" s="521"/>
      <c r="L293" s="521"/>
      <c r="M293" s="521"/>
      <c r="N293" s="521"/>
      <c r="O293" s="521"/>
      <c r="P293" s="521"/>
      <c r="Q293" s="521"/>
      <c r="R293" s="521"/>
      <c r="S293" s="521"/>
      <c r="T293" s="521"/>
      <c r="U293" s="521"/>
      <c r="V293" s="521"/>
      <c r="W293" s="521"/>
      <c r="X293" s="521"/>
      <c r="Y293" s="521"/>
      <c r="Z293" s="521"/>
      <c r="AA293" s="521"/>
      <c r="AB293" s="521"/>
    </row>
    <row r="294">
      <c r="A294" s="521"/>
      <c r="B294" s="239"/>
      <c r="C294" s="521"/>
      <c r="D294" s="521"/>
      <c r="E294" s="521"/>
      <c r="F294" s="521"/>
      <c r="G294" s="521"/>
      <c r="H294" s="521"/>
      <c r="I294" s="521"/>
      <c r="J294" s="521"/>
      <c r="K294" s="521"/>
      <c r="L294" s="521"/>
      <c r="M294" s="521"/>
      <c r="N294" s="521"/>
      <c r="O294" s="521"/>
      <c r="P294" s="521"/>
      <c r="Q294" s="521"/>
      <c r="R294" s="521"/>
      <c r="S294" s="521"/>
      <c r="T294" s="521"/>
      <c r="U294" s="521"/>
      <c r="V294" s="521"/>
      <c r="W294" s="521"/>
      <c r="X294" s="521"/>
      <c r="Y294" s="521"/>
      <c r="Z294" s="521"/>
      <c r="AA294" s="521"/>
      <c r="AB294" s="521"/>
    </row>
    <row r="295">
      <c r="A295" s="521"/>
      <c r="B295" s="239"/>
      <c r="C295" s="521"/>
      <c r="D295" s="521"/>
      <c r="E295" s="521"/>
      <c r="F295" s="521"/>
      <c r="G295" s="521"/>
      <c r="H295" s="521"/>
      <c r="I295" s="521"/>
      <c r="J295" s="521"/>
      <c r="K295" s="521"/>
      <c r="L295" s="521"/>
      <c r="M295" s="521"/>
      <c r="N295" s="521"/>
      <c r="O295" s="521"/>
      <c r="P295" s="521"/>
      <c r="Q295" s="521"/>
      <c r="R295" s="521"/>
      <c r="S295" s="521"/>
      <c r="T295" s="521"/>
      <c r="U295" s="521"/>
      <c r="V295" s="521"/>
      <c r="W295" s="521"/>
      <c r="X295" s="521"/>
      <c r="Y295" s="521"/>
      <c r="Z295" s="521"/>
      <c r="AA295" s="521"/>
      <c r="AB295" s="521"/>
    </row>
    <row r="296">
      <c r="A296" s="521"/>
      <c r="B296" s="239"/>
      <c r="C296" s="521"/>
      <c r="D296" s="521"/>
      <c r="E296" s="521"/>
      <c r="F296" s="521"/>
      <c r="G296" s="521"/>
      <c r="H296" s="521"/>
      <c r="I296" s="521"/>
      <c r="J296" s="521"/>
      <c r="K296" s="521"/>
      <c r="L296" s="521"/>
      <c r="M296" s="521"/>
      <c r="N296" s="521"/>
      <c r="O296" s="521"/>
      <c r="P296" s="521"/>
      <c r="Q296" s="521"/>
      <c r="R296" s="521"/>
      <c r="S296" s="521"/>
      <c r="T296" s="521"/>
      <c r="U296" s="521"/>
      <c r="V296" s="521"/>
      <c r="W296" s="521"/>
      <c r="X296" s="521"/>
      <c r="Y296" s="521"/>
      <c r="Z296" s="521"/>
      <c r="AA296" s="521"/>
      <c r="AB296" s="521"/>
    </row>
    <row r="297">
      <c r="A297" s="521"/>
      <c r="B297" s="239"/>
      <c r="C297" s="521"/>
      <c r="D297" s="521"/>
      <c r="E297" s="521"/>
      <c r="F297" s="521"/>
      <c r="G297" s="521"/>
      <c r="H297" s="521"/>
      <c r="I297" s="521"/>
      <c r="J297" s="521"/>
      <c r="K297" s="521"/>
      <c r="L297" s="521"/>
      <c r="M297" s="521"/>
      <c r="N297" s="521"/>
      <c r="O297" s="521"/>
      <c r="P297" s="521"/>
      <c r="Q297" s="521"/>
      <c r="R297" s="521"/>
      <c r="S297" s="521"/>
      <c r="T297" s="521"/>
      <c r="U297" s="521"/>
      <c r="V297" s="521"/>
      <c r="W297" s="521"/>
      <c r="X297" s="521"/>
      <c r="Y297" s="521"/>
      <c r="Z297" s="521"/>
      <c r="AA297" s="521"/>
      <c r="AB297" s="521"/>
    </row>
    <row r="298">
      <c r="A298" s="521"/>
      <c r="B298" s="239"/>
      <c r="C298" s="521"/>
      <c r="D298" s="521"/>
      <c r="E298" s="521"/>
      <c r="F298" s="521"/>
      <c r="G298" s="521"/>
      <c r="H298" s="521"/>
      <c r="I298" s="521"/>
      <c r="J298" s="521"/>
      <c r="K298" s="521"/>
      <c r="L298" s="521"/>
      <c r="M298" s="521"/>
      <c r="N298" s="521"/>
      <c r="O298" s="521"/>
      <c r="P298" s="521"/>
      <c r="Q298" s="521"/>
      <c r="R298" s="521"/>
      <c r="S298" s="521"/>
      <c r="T298" s="521"/>
      <c r="U298" s="521"/>
      <c r="V298" s="521"/>
      <c r="W298" s="521"/>
      <c r="X298" s="521"/>
      <c r="Y298" s="521"/>
      <c r="Z298" s="521"/>
      <c r="AA298" s="521"/>
      <c r="AB298" s="521"/>
    </row>
    <row r="299">
      <c r="A299" s="521"/>
      <c r="B299" s="239"/>
      <c r="C299" s="521"/>
      <c r="D299" s="521"/>
      <c r="E299" s="521"/>
      <c r="F299" s="521"/>
      <c r="G299" s="521"/>
      <c r="H299" s="521"/>
      <c r="I299" s="521"/>
      <c r="J299" s="521"/>
      <c r="K299" s="521"/>
      <c r="L299" s="521"/>
      <c r="M299" s="521"/>
      <c r="N299" s="521"/>
      <c r="O299" s="521"/>
      <c r="P299" s="521"/>
      <c r="Q299" s="521"/>
      <c r="R299" s="521"/>
      <c r="S299" s="521"/>
      <c r="T299" s="521"/>
      <c r="U299" s="521"/>
      <c r="V299" s="521"/>
      <c r="W299" s="521"/>
      <c r="X299" s="521"/>
      <c r="Y299" s="521"/>
      <c r="Z299" s="521"/>
      <c r="AA299" s="521"/>
      <c r="AB299" s="521"/>
    </row>
    <row r="300">
      <c r="A300" s="521"/>
      <c r="B300" s="239"/>
      <c r="C300" s="521"/>
      <c r="D300" s="521"/>
      <c r="E300" s="521"/>
      <c r="F300" s="521"/>
      <c r="G300" s="521"/>
      <c r="H300" s="521"/>
      <c r="I300" s="521"/>
      <c r="J300" s="521"/>
      <c r="K300" s="521"/>
      <c r="L300" s="521"/>
      <c r="M300" s="521"/>
      <c r="N300" s="521"/>
      <c r="O300" s="521"/>
      <c r="P300" s="521"/>
      <c r="Q300" s="521"/>
      <c r="R300" s="521"/>
      <c r="S300" s="521"/>
      <c r="T300" s="521"/>
      <c r="U300" s="521"/>
      <c r="V300" s="521"/>
      <c r="W300" s="521"/>
      <c r="X300" s="521"/>
      <c r="Y300" s="521"/>
      <c r="Z300" s="521"/>
      <c r="AA300" s="521"/>
      <c r="AB300" s="521"/>
    </row>
    <row r="301">
      <c r="A301" s="521"/>
      <c r="B301" s="239"/>
      <c r="C301" s="521"/>
      <c r="D301" s="521"/>
      <c r="E301" s="521"/>
      <c r="F301" s="521"/>
      <c r="G301" s="521"/>
      <c r="H301" s="521"/>
      <c r="I301" s="521"/>
      <c r="J301" s="521"/>
      <c r="K301" s="521"/>
      <c r="L301" s="521"/>
      <c r="M301" s="521"/>
      <c r="N301" s="521"/>
      <c r="O301" s="521"/>
      <c r="P301" s="521"/>
      <c r="Q301" s="521"/>
      <c r="R301" s="521"/>
      <c r="S301" s="521"/>
      <c r="T301" s="521"/>
      <c r="U301" s="521"/>
      <c r="V301" s="521"/>
      <c r="W301" s="521"/>
      <c r="X301" s="521"/>
      <c r="Y301" s="521"/>
      <c r="Z301" s="521"/>
      <c r="AA301" s="521"/>
      <c r="AB301" s="521"/>
    </row>
    <row r="302">
      <c r="A302" s="521"/>
      <c r="B302" s="239"/>
      <c r="C302" s="521"/>
      <c r="D302" s="521"/>
      <c r="E302" s="521"/>
      <c r="F302" s="521"/>
      <c r="G302" s="521"/>
      <c r="H302" s="521"/>
      <c r="I302" s="521"/>
      <c r="J302" s="521"/>
      <c r="K302" s="521"/>
      <c r="L302" s="521"/>
      <c r="M302" s="521"/>
      <c r="N302" s="521"/>
      <c r="O302" s="521"/>
      <c r="P302" s="521"/>
      <c r="Q302" s="521"/>
      <c r="R302" s="521"/>
      <c r="S302" s="521"/>
      <c r="T302" s="521"/>
      <c r="U302" s="521"/>
      <c r="V302" s="521"/>
      <c r="W302" s="521"/>
      <c r="X302" s="521"/>
      <c r="Y302" s="521"/>
      <c r="Z302" s="521"/>
      <c r="AA302" s="521"/>
      <c r="AB302" s="521"/>
    </row>
    <row r="303">
      <c r="A303" s="521"/>
      <c r="B303" s="239"/>
      <c r="C303" s="521"/>
      <c r="D303" s="521"/>
      <c r="E303" s="521"/>
      <c r="F303" s="521"/>
      <c r="G303" s="521"/>
      <c r="H303" s="521"/>
      <c r="I303" s="521"/>
      <c r="J303" s="521"/>
      <c r="K303" s="521"/>
      <c r="L303" s="521"/>
      <c r="M303" s="521"/>
      <c r="N303" s="521"/>
      <c r="O303" s="521"/>
      <c r="P303" s="521"/>
      <c r="Q303" s="521"/>
      <c r="R303" s="521"/>
      <c r="S303" s="521"/>
      <c r="T303" s="521"/>
      <c r="U303" s="521"/>
      <c r="V303" s="521"/>
      <c r="W303" s="521"/>
      <c r="X303" s="521"/>
      <c r="Y303" s="521"/>
      <c r="Z303" s="521"/>
      <c r="AA303" s="521"/>
      <c r="AB303" s="521"/>
    </row>
    <row r="304">
      <c r="A304" s="521"/>
      <c r="B304" s="239"/>
      <c r="C304" s="521"/>
      <c r="D304" s="521"/>
      <c r="E304" s="521"/>
      <c r="F304" s="521"/>
      <c r="G304" s="521"/>
      <c r="H304" s="521"/>
      <c r="I304" s="521"/>
      <c r="J304" s="521"/>
      <c r="K304" s="521"/>
      <c r="L304" s="521"/>
      <c r="M304" s="521"/>
      <c r="N304" s="521"/>
      <c r="O304" s="521"/>
      <c r="P304" s="521"/>
      <c r="Q304" s="521"/>
      <c r="R304" s="521"/>
      <c r="S304" s="521"/>
      <c r="T304" s="521"/>
      <c r="U304" s="521"/>
      <c r="V304" s="521"/>
      <c r="W304" s="521"/>
      <c r="X304" s="521"/>
      <c r="Y304" s="521"/>
      <c r="Z304" s="521"/>
      <c r="AA304" s="521"/>
      <c r="AB304" s="521"/>
    </row>
    <row r="305">
      <c r="A305" s="521"/>
      <c r="B305" s="239"/>
      <c r="C305" s="521"/>
      <c r="D305" s="521"/>
      <c r="E305" s="521"/>
      <c r="F305" s="521"/>
      <c r="G305" s="521"/>
      <c r="H305" s="521"/>
      <c r="I305" s="521"/>
      <c r="J305" s="521"/>
      <c r="K305" s="521"/>
      <c r="L305" s="521"/>
      <c r="M305" s="521"/>
      <c r="N305" s="521"/>
      <c r="O305" s="521"/>
      <c r="P305" s="521"/>
      <c r="Q305" s="521"/>
      <c r="R305" s="521"/>
      <c r="S305" s="521"/>
      <c r="T305" s="521"/>
      <c r="U305" s="521"/>
      <c r="V305" s="521"/>
      <c r="W305" s="521"/>
      <c r="X305" s="521"/>
      <c r="Y305" s="521"/>
      <c r="Z305" s="521"/>
      <c r="AA305" s="521"/>
      <c r="AB305" s="521"/>
    </row>
    <row r="306">
      <c r="A306" s="521"/>
      <c r="B306" s="239"/>
      <c r="C306" s="521"/>
      <c r="D306" s="521"/>
      <c r="E306" s="521"/>
      <c r="F306" s="521"/>
      <c r="G306" s="521"/>
      <c r="H306" s="521"/>
      <c r="I306" s="521"/>
      <c r="J306" s="521"/>
      <c r="K306" s="521"/>
      <c r="L306" s="521"/>
      <c r="M306" s="521"/>
      <c r="N306" s="521"/>
      <c r="O306" s="521"/>
      <c r="P306" s="521"/>
      <c r="Q306" s="521"/>
      <c r="R306" s="521"/>
      <c r="S306" s="521"/>
      <c r="T306" s="521"/>
      <c r="U306" s="521"/>
      <c r="V306" s="521"/>
      <c r="W306" s="521"/>
      <c r="X306" s="521"/>
      <c r="Y306" s="521"/>
      <c r="Z306" s="521"/>
      <c r="AA306" s="521"/>
      <c r="AB306" s="521"/>
    </row>
    <row r="307">
      <c r="A307" s="521"/>
      <c r="B307" s="239"/>
      <c r="C307" s="521"/>
      <c r="D307" s="521"/>
      <c r="E307" s="521"/>
      <c r="F307" s="521"/>
      <c r="G307" s="521"/>
      <c r="H307" s="521"/>
      <c r="I307" s="521"/>
      <c r="J307" s="521"/>
      <c r="K307" s="521"/>
      <c r="L307" s="521"/>
      <c r="M307" s="521"/>
      <c r="N307" s="521"/>
      <c r="O307" s="521"/>
      <c r="P307" s="521"/>
      <c r="Q307" s="521"/>
      <c r="R307" s="521"/>
      <c r="S307" s="521"/>
      <c r="T307" s="521"/>
      <c r="U307" s="521"/>
      <c r="V307" s="521"/>
      <c r="W307" s="521"/>
      <c r="X307" s="521"/>
      <c r="Y307" s="521"/>
      <c r="Z307" s="521"/>
      <c r="AA307" s="521"/>
      <c r="AB307" s="521"/>
    </row>
    <row r="308">
      <c r="A308" s="521"/>
      <c r="B308" s="239"/>
      <c r="C308" s="521"/>
      <c r="D308" s="521"/>
      <c r="E308" s="521"/>
      <c r="F308" s="521"/>
      <c r="G308" s="521"/>
      <c r="H308" s="521"/>
      <c r="I308" s="521"/>
      <c r="J308" s="521"/>
      <c r="K308" s="521"/>
      <c r="L308" s="521"/>
      <c r="M308" s="521"/>
      <c r="N308" s="521"/>
      <c r="O308" s="521"/>
      <c r="P308" s="521"/>
      <c r="Q308" s="521"/>
      <c r="R308" s="521"/>
      <c r="S308" s="521"/>
      <c r="T308" s="521"/>
      <c r="U308" s="521"/>
      <c r="V308" s="521"/>
      <c r="W308" s="521"/>
      <c r="X308" s="521"/>
      <c r="Y308" s="521"/>
      <c r="Z308" s="521"/>
      <c r="AA308" s="521"/>
      <c r="AB308" s="521"/>
    </row>
    <row r="309">
      <c r="A309" s="521"/>
      <c r="B309" s="239"/>
      <c r="C309" s="521"/>
      <c r="D309" s="521"/>
      <c r="E309" s="521"/>
      <c r="F309" s="521"/>
      <c r="G309" s="521"/>
      <c r="H309" s="521"/>
      <c r="I309" s="521"/>
      <c r="J309" s="521"/>
      <c r="K309" s="521"/>
      <c r="L309" s="521"/>
      <c r="M309" s="521"/>
      <c r="N309" s="521"/>
      <c r="O309" s="521"/>
      <c r="P309" s="521"/>
      <c r="Q309" s="521"/>
      <c r="R309" s="521"/>
      <c r="S309" s="521"/>
      <c r="T309" s="521"/>
      <c r="U309" s="521"/>
      <c r="V309" s="521"/>
      <c r="W309" s="521"/>
      <c r="X309" s="521"/>
      <c r="Y309" s="521"/>
      <c r="Z309" s="521"/>
      <c r="AA309" s="521"/>
      <c r="AB309" s="521"/>
    </row>
    <row r="310">
      <c r="A310" s="521"/>
      <c r="B310" s="239"/>
      <c r="C310" s="521"/>
      <c r="D310" s="521"/>
      <c r="E310" s="521"/>
      <c r="F310" s="521"/>
      <c r="G310" s="521"/>
      <c r="H310" s="521"/>
      <c r="I310" s="521"/>
      <c r="J310" s="521"/>
      <c r="K310" s="521"/>
      <c r="L310" s="521"/>
      <c r="M310" s="521"/>
      <c r="N310" s="521"/>
      <c r="O310" s="521"/>
      <c r="P310" s="521"/>
      <c r="Q310" s="521"/>
      <c r="R310" s="521"/>
      <c r="S310" s="521"/>
      <c r="T310" s="521"/>
      <c r="U310" s="521"/>
      <c r="V310" s="521"/>
      <c r="W310" s="521"/>
      <c r="X310" s="521"/>
      <c r="Y310" s="521"/>
      <c r="Z310" s="521"/>
      <c r="AA310" s="521"/>
      <c r="AB310" s="521"/>
    </row>
    <row r="311">
      <c r="A311" s="521"/>
      <c r="B311" s="239"/>
      <c r="C311" s="521"/>
      <c r="D311" s="521"/>
      <c r="E311" s="521"/>
      <c r="F311" s="521"/>
      <c r="G311" s="521"/>
      <c r="H311" s="521"/>
      <c r="I311" s="521"/>
      <c r="J311" s="521"/>
      <c r="K311" s="521"/>
      <c r="L311" s="521"/>
      <c r="M311" s="521"/>
      <c r="N311" s="521"/>
      <c r="O311" s="521"/>
      <c r="P311" s="521"/>
      <c r="Q311" s="521"/>
      <c r="R311" s="521"/>
      <c r="S311" s="521"/>
      <c r="T311" s="521"/>
      <c r="U311" s="521"/>
      <c r="V311" s="521"/>
      <c r="W311" s="521"/>
      <c r="X311" s="521"/>
      <c r="Y311" s="521"/>
      <c r="Z311" s="521"/>
      <c r="AA311" s="521"/>
      <c r="AB311" s="521"/>
    </row>
    <row r="312">
      <c r="A312" s="521"/>
      <c r="B312" s="239"/>
      <c r="C312" s="521"/>
      <c r="D312" s="521"/>
      <c r="E312" s="521"/>
      <c r="F312" s="521"/>
      <c r="G312" s="521"/>
      <c r="H312" s="521"/>
      <c r="I312" s="521"/>
      <c r="J312" s="521"/>
      <c r="K312" s="521"/>
      <c r="L312" s="521"/>
      <c r="M312" s="521"/>
      <c r="N312" s="521"/>
      <c r="O312" s="521"/>
      <c r="P312" s="521"/>
      <c r="Q312" s="521"/>
      <c r="R312" s="521"/>
      <c r="S312" s="521"/>
      <c r="T312" s="521"/>
      <c r="U312" s="521"/>
      <c r="V312" s="521"/>
      <c r="W312" s="521"/>
      <c r="X312" s="521"/>
      <c r="Y312" s="521"/>
      <c r="Z312" s="521"/>
      <c r="AA312" s="521"/>
      <c r="AB312" s="521"/>
    </row>
    <row r="313">
      <c r="A313" s="521"/>
      <c r="B313" s="239"/>
      <c r="C313" s="521"/>
      <c r="D313" s="521"/>
      <c r="E313" s="521"/>
      <c r="F313" s="521"/>
      <c r="G313" s="521"/>
      <c r="H313" s="521"/>
      <c r="I313" s="521"/>
      <c r="J313" s="521"/>
      <c r="K313" s="521"/>
      <c r="L313" s="521"/>
      <c r="M313" s="521"/>
      <c r="N313" s="521"/>
      <c r="O313" s="521"/>
      <c r="P313" s="521"/>
      <c r="Q313" s="521"/>
      <c r="R313" s="521"/>
      <c r="S313" s="521"/>
      <c r="T313" s="521"/>
      <c r="U313" s="521"/>
      <c r="V313" s="521"/>
      <c r="W313" s="521"/>
      <c r="X313" s="521"/>
      <c r="Y313" s="521"/>
      <c r="Z313" s="521"/>
      <c r="AA313" s="521"/>
      <c r="AB313" s="521"/>
    </row>
    <row r="314">
      <c r="A314" s="521"/>
      <c r="B314" s="239"/>
      <c r="C314" s="521"/>
      <c r="D314" s="521"/>
      <c r="E314" s="521"/>
      <c r="F314" s="521"/>
      <c r="G314" s="521"/>
      <c r="H314" s="521"/>
      <c r="I314" s="521"/>
      <c r="J314" s="521"/>
      <c r="K314" s="521"/>
      <c r="L314" s="521"/>
      <c r="M314" s="521"/>
      <c r="N314" s="521"/>
      <c r="O314" s="521"/>
      <c r="P314" s="521"/>
      <c r="Q314" s="521"/>
      <c r="R314" s="521"/>
      <c r="S314" s="521"/>
      <c r="T314" s="521"/>
      <c r="U314" s="521"/>
      <c r="V314" s="521"/>
      <c r="W314" s="521"/>
      <c r="X314" s="521"/>
      <c r="Y314" s="521"/>
      <c r="Z314" s="521"/>
      <c r="AA314" s="521"/>
      <c r="AB314" s="521"/>
    </row>
    <row r="315">
      <c r="A315" s="521"/>
      <c r="B315" s="239"/>
      <c r="C315" s="521"/>
      <c r="D315" s="521"/>
      <c r="E315" s="521"/>
      <c r="F315" s="521"/>
      <c r="G315" s="521"/>
      <c r="H315" s="521"/>
      <c r="I315" s="521"/>
      <c r="J315" s="521"/>
      <c r="K315" s="521"/>
      <c r="L315" s="521"/>
      <c r="M315" s="521"/>
      <c r="N315" s="521"/>
      <c r="O315" s="521"/>
      <c r="P315" s="521"/>
      <c r="Q315" s="521"/>
      <c r="R315" s="521"/>
      <c r="S315" s="521"/>
      <c r="T315" s="521"/>
      <c r="U315" s="521"/>
      <c r="V315" s="521"/>
      <c r="W315" s="521"/>
      <c r="X315" s="521"/>
      <c r="Y315" s="521"/>
      <c r="Z315" s="521"/>
      <c r="AA315" s="521"/>
      <c r="AB315" s="521"/>
    </row>
    <row r="316">
      <c r="A316" s="521"/>
      <c r="B316" s="239"/>
      <c r="C316" s="521"/>
      <c r="D316" s="521"/>
      <c r="E316" s="521"/>
      <c r="F316" s="521"/>
      <c r="G316" s="521"/>
      <c r="H316" s="521"/>
      <c r="I316" s="521"/>
      <c r="J316" s="521"/>
      <c r="K316" s="521"/>
      <c r="L316" s="521"/>
      <c r="M316" s="521"/>
      <c r="N316" s="521"/>
      <c r="O316" s="521"/>
      <c r="P316" s="521"/>
      <c r="Q316" s="521"/>
      <c r="R316" s="521"/>
      <c r="S316" s="521"/>
      <c r="T316" s="521"/>
      <c r="U316" s="521"/>
      <c r="V316" s="521"/>
      <c r="W316" s="521"/>
      <c r="X316" s="521"/>
      <c r="Y316" s="521"/>
      <c r="Z316" s="521"/>
      <c r="AA316" s="521"/>
      <c r="AB316" s="521"/>
    </row>
    <row r="317">
      <c r="A317" s="521"/>
      <c r="B317" s="239"/>
      <c r="C317" s="521"/>
      <c r="D317" s="521"/>
      <c r="E317" s="521"/>
      <c r="F317" s="521"/>
      <c r="G317" s="521"/>
      <c r="H317" s="521"/>
      <c r="I317" s="521"/>
      <c r="J317" s="521"/>
      <c r="K317" s="521"/>
      <c r="L317" s="521"/>
      <c r="M317" s="521"/>
      <c r="N317" s="521"/>
      <c r="O317" s="521"/>
      <c r="P317" s="521"/>
      <c r="Q317" s="521"/>
      <c r="R317" s="521"/>
      <c r="S317" s="521"/>
      <c r="T317" s="521"/>
      <c r="U317" s="521"/>
      <c r="V317" s="521"/>
      <c r="W317" s="521"/>
      <c r="X317" s="521"/>
      <c r="Y317" s="521"/>
      <c r="Z317" s="521"/>
      <c r="AA317" s="521"/>
      <c r="AB317" s="521"/>
    </row>
    <row r="318">
      <c r="A318" s="521"/>
      <c r="B318" s="239"/>
      <c r="C318" s="521"/>
      <c r="D318" s="521"/>
      <c r="E318" s="521"/>
      <c r="F318" s="521"/>
      <c r="G318" s="521"/>
      <c r="H318" s="521"/>
      <c r="I318" s="521"/>
      <c r="J318" s="521"/>
      <c r="K318" s="521"/>
      <c r="L318" s="521"/>
      <c r="M318" s="521"/>
      <c r="N318" s="521"/>
      <c r="O318" s="521"/>
      <c r="P318" s="521"/>
      <c r="Q318" s="521"/>
      <c r="R318" s="521"/>
      <c r="S318" s="521"/>
      <c r="T318" s="521"/>
      <c r="U318" s="521"/>
      <c r="V318" s="521"/>
      <c r="W318" s="521"/>
      <c r="X318" s="521"/>
      <c r="Y318" s="521"/>
      <c r="Z318" s="521"/>
      <c r="AA318" s="521"/>
      <c r="AB318" s="521"/>
    </row>
    <row r="319">
      <c r="A319" s="521"/>
      <c r="B319" s="239"/>
      <c r="C319" s="521"/>
      <c r="D319" s="521"/>
      <c r="E319" s="521"/>
      <c r="F319" s="521"/>
      <c r="G319" s="521"/>
      <c r="H319" s="521"/>
      <c r="I319" s="521"/>
      <c r="J319" s="521"/>
      <c r="K319" s="521"/>
      <c r="L319" s="521"/>
      <c r="M319" s="521"/>
      <c r="N319" s="521"/>
      <c r="O319" s="521"/>
      <c r="P319" s="521"/>
      <c r="Q319" s="521"/>
      <c r="R319" s="521"/>
      <c r="S319" s="521"/>
      <c r="T319" s="521"/>
      <c r="U319" s="521"/>
      <c r="V319" s="521"/>
      <c r="W319" s="521"/>
      <c r="X319" s="521"/>
      <c r="Y319" s="521"/>
      <c r="Z319" s="521"/>
      <c r="AA319" s="521"/>
      <c r="AB319" s="521"/>
    </row>
    <row r="320">
      <c r="A320" s="521"/>
      <c r="B320" s="239"/>
      <c r="C320" s="521"/>
      <c r="D320" s="521"/>
      <c r="E320" s="521"/>
      <c r="F320" s="521"/>
      <c r="G320" s="521"/>
      <c r="H320" s="521"/>
      <c r="I320" s="521"/>
      <c r="J320" s="521"/>
      <c r="K320" s="521"/>
      <c r="L320" s="521"/>
      <c r="M320" s="521"/>
      <c r="N320" s="521"/>
      <c r="O320" s="521"/>
      <c r="P320" s="521"/>
      <c r="Q320" s="521"/>
      <c r="R320" s="521"/>
      <c r="S320" s="521"/>
      <c r="T320" s="521"/>
      <c r="U320" s="521"/>
      <c r="V320" s="521"/>
      <c r="W320" s="521"/>
      <c r="X320" s="521"/>
      <c r="Y320" s="521"/>
      <c r="Z320" s="521"/>
      <c r="AA320" s="521"/>
      <c r="AB320" s="521"/>
    </row>
    <row r="321">
      <c r="A321" s="521"/>
      <c r="B321" s="239"/>
      <c r="C321" s="521"/>
      <c r="D321" s="521"/>
      <c r="E321" s="521"/>
      <c r="F321" s="521"/>
      <c r="G321" s="521"/>
      <c r="H321" s="521"/>
      <c r="I321" s="521"/>
      <c r="J321" s="521"/>
      <c r="K321" s="521"/>
      <c r="L321" s="521"/>
      <c r="M321" s="521"/>
      <c r="N321" s="521"/>
      <c r="O321" s="521"/>
      <c r="P321" s="521"/>
      <c r="Q321" s="521"/>
      <c r="R321" s="521"/>
      <c r="S321" s="521"/>
      <c r="T321" s="521"/>
      <c r="U321" s="521"/>
      <c r="V321" s="521"/>
      <c r="W321" s="521"/>
      <c r="X321" s="521"/>
      <c r="Y321" s="521"/>
      <c r="Z321" s="521"/>
      <c r="AA321" s="521"/>
      <c r="AB321" s="521"/>
    </row>
    <row r="322">
      <c r="A322" s="521"/>
      <c r="B322" s="239"/>
      <c r="C322" s="521"/>
      <c r="D322" s="521"/>
      <c r="E322" s="521"/>
      <c r="F322" s="521"/>
      <c r="G322" s="521"/>
      <c r="H322" s="521"/>
      <c r="I322" s="521"/>
      <c r="J322" s="521"/>
      <c r="K322" s="521"/>
      <c r="L322" s="521"/>
      <c r="M322" s="521"/>
      <c r="N322" s="521"/>
      <c r="O322" s="521"/>
      <c r="P322" s="521"/>
      <c r="Q322" s="521"/>
      <c r="R322" s="521"/>
      <c r="S322" s="521"/>
      <c r="T322" s="521"/>
      <c r="U322" s="521"/>
      <c r="V322" s="521"/>
      <c r="W322" s="521"/>
      <c r="X322" s="521"/>
      <c r="Y322" s="521"/>
      <c r="Z322" s="521"/>
      <c r="AA322" s="521"/>
      <c r="AB322" s="521"/>
    </row>
    <row r="323">
      <c r="A323" s="521"/>
      <c r="B323" s="239"/>
      <c r="C323" s="521"/>
      <c r="D323" s="521"/>
      <c r="E323" s="521"/>
      <c r="F323" s="521"/>
      <c r="G323" s="521"/>
      <c r="H323" s="521"/>
      <c r="I323" s="521"/>
      <c r="J323" s="521"/>
      <c r="K323" s="521"/>
      <c r="L323" s="521"/>
      <c r="M323" s="521"/>
      <c r="N323" s="521"/>
      <c r="O323" s="521"/>
      <c r="P323" s="521"/>
      <c r="Q323" s="521"/>
      <c r="R323" s="521"/>
      <c r="S323" s="521"/>
      <c r="T323" s="521"/>
      <c r="U323" s="521"/>
      <c r="V323" s="521"/>
      <c r="W323" s="521"/>
      <c r="X323" s="521"/>
      <c r="Y323" s="521"/>
      <c r="Z323" s="521"/>
      <c r="AA323" s="521"/>
      <c r="AB323" s="521"/>
    </row>
    <row r="324">
      <c r="A324" s="521"/>
      <c r="B324" s="239"/>
      <c r="C324" s="521"/>
      <c r="D324" s="521"/>
      <c r="E324" s="521"/>
      <c r="F324" s="521"/>
      <c r="G324" s="521"/>
      <c r="H324" s="521"/>
      <c r="I324" s="521"/>
      <c r="J324" s="521"/>
      <c r="K324" s="521"/>
      <c r="L324" s="521"/>
      <c r="M324" s="521"/>
      <c r="N324" s="521"/>
      <c r="O324" s="521"/>
      <c r="P324" s="521"/>
      <c r="Q324" s="521"/>
      <c r="R324" s="521"/>
      <c r="S324" s="521"/>
      <c r="T324" s="521"/>
      <c r="U324" s="521"/>
      <c r="V324" s="521"/>
      <c r="W324" s="521"/>
      <c r="X324" s="521"/>
      <c r="Y324" s="521"/>
      <c r="Z324" s="521"/>
      <c r="AA324" s="521"/>
      <c r="AB324" s="521"/>
    </row>
    <row r="325">
      <c r="A325" s="521"/>
      <c r="B325" s="239"/>
      <c r="C325" s="521"/>
      <c r="D325" s="521"/>
      <c r="E325" s="521"/>
      <c r="F325" s="521"/>
      <c r="G325" s="521"/>
      <c r="H325" s="521"/>
      <c r="I325" s="521"/>
      <c r="J325" s="521"/>
      <c r="K325" s="521"/>
      <c r="L325" s="521"/>
      <c r="M325" s="521"/>
      <c r="N325" s="521"/>
      <c r="O325" s="521"/>
      <c r="P325" s="521"/>
      <c r="Q325" s="521"/>
      <c r="R325" s="521"/>
      <c r="S325" s="521"/>
      <c r="T325" s="521"/>
      <c r="U325" s="521"/>
      <c r="V325" s="521"/>
      <c r="W325" s="521"/>
      <c r="X325" s="521"/>
      <c r="Y325" s="521"/>
      <c r="Z325" s="521"/>
      <c r="AA325" s="521"/>
      <c r="AB325" s="521"/>
    </row>
    <row r="326">
      <c r="A326" s="521"/>
      <c r="B326" s="239"/>
      <c r="C326" s="521"/>
      <c r="D326" s="521"/>
      <c r="E326" s="521"/>
      <c r="F326" s="521"/>
      <c r="G326" s="521"/>
      <c r="H326" s="521"/>
      <c r="I326" s="521"/>
      <c r="J326" s="521"/>
      <c r="K326" s="521"/>
      <c r="L326" s="521"/>
      <c r="M326" s="521"/>
      <c r="N326" s="521"/>
      <c r="O326" s="521"/>
      <c r="P326" s="521"/>
      <c r="Q326" s="521"/>
      <c r="R326" s="521"/>
      <c r="S326" s="521"/>
      <c r="T326" s="521"/>
      <c r="U326" s="521"/>
      <c r="V326" s="521"/>
      <c r="W326" s="521"/>
      <c r="X326" s="521"/>
      <c r="Y326" s="521"/>
      <c r="Z326" s="521"/>
      <c r="AA326" s="521"/>
      <c r="AB326" s="521"/>
    </row>
    <row r="327">
      <c r="A327" s="521"/>
      <c r="B327" s="239"/>
      <c r="C327" s="521"/>
      <c r="D327" s="521"/>
      <c r="E327" s="521"/>
      <c r="F327" s="521"/>
      <c r="G327" s="521"/>
      <c r="H327" s="521"/>
      <c r="I327" s="521"/>
      <c r="J327" s="521"/>
      <c r="K327" s="521"/>
      <c r="L327" s="521"/>
      <c r="M327" s="521"/>
      <c r="N327" s="521"/>
      <c r="O327" s="521"/>
      <c r="P327" s="521"/>
      <c r="Q327" s="521"/>
      <c r="R327" s="521"/>
      <c r="S327" s="521"/>
      <c r="T327" s="521"/>
      <c r="U327" s="521"/>
      <c r="V327" s="521"/>
      <c r="W327" s="521"/>
      <c r="X327" s="521"/>
      <c r="Y327" s="521"/>
      <c r="Z327" s="521"/>
      <c r="AA327" s="521"/>
      <c r="AB327" s="521"/>
    </row>
    <row r="328">
      <c r="A328" s="521"/>
      <c r="B328" s="239"/>
      <c r="C328" s="521"/>
      <c r="D328" s="521"/>
      <c r="E328" s="521"/>
      <c r="F328" s="521"/>
      <c r="G328" s="521"/>
      <c r="H328" s="521"/>
      <c r="I328" s="521"/>
      <c r="J328" s="521"/>
      <c r="K328" s="521"/>
      <c r="L328" s="521"/>
      <c r="M328" s="521"/>
      <c r="N328" s="521"/>
      <c r="O328" s="521"/>
      <c r="P328" s="521"/>
      <c r="Q328" s="521"/>
      <c r="R328" s="521"/>
      <c r="S328" s="521"/>
      <c r="T328" s="521"/>
      <c r="U328" s="521"/>
      <c r="V328" s="521"/>
      <c r="W328" s="521"/>
      <c r="X328" s="521"/>
      <c r="Y328" s="521"/>
      <c r="Z328" s="521"/>
      <c r="AA328" s="521"/>
      <c r="AB328" s="521"/>
    </row>
    <row r="329">
      <c r="A329" s="521"/>
      <c r="B329" s="239"/>
      <c r="C329" s="521"/>
      <c r="D329" s="521"/>
      <c r="E329" s="521"/>
      <c r="F329" s="521"/>
      <c r="G329" s="521"/>
      <c r="H329" s="521"/>
      <c r="I329" s="521"/>
      <c r="J329" s="521"/>
      <c r="K329" s="521"/>
      <c r="L329" s="521"/>
      <c r="M329" s="521"/>
      <c r="N329" s="521"/>
      <c r="O329" s="521"/>
      <c r="P329" s="521"/>
      <c r="Q329" s="521"/>
      <c r="R329" s="521"/>
      <c r="S329" s="521"/>
      <c r="T329" s="521"/>
      <c r="U329" s="521"/>
      <c r="V329" s="521"/>
      <c r="W329" s="521"/>
      <c r="X329" s="521"/>
      <c r="Y329" s="521"/>
      <c r="Z329" s="521"/>
      <c r="AA329" s="521"/>
      <c r="AB329" s="521"/>
    </row>
    <row r="330">
      <c r="A330" s="521"/>
      <c r="B330" s="239"/>
      <c r="C330" s="521"/>
      <c r="D330" s="521"/>
      <c r="E330" s="521"/>
      <c r="F330" s="521"/>
      <c r="G330" s="521"/>
      <c r="H330" s="521"/>
      <c r="I330" s="521"/>
      <c r="J330" s="521"/>
      <c r="K330" s="521"/>
      <c r="L330" s="521"/>
      <c r="M330" s="521"/>
      <c r="N330" s="521"/>
      <c r="O330" s="521"/>
      <c r="P330" s="521"/>
      <c r="Q330" s="521"/>
      <c r="R330" s="521"/>
      <c r="S330" s="521"/>
      <c r="T330" s="521"/>
      <c r="U330" s="521"/>
      <c r="V330" s="521"/>
      <c r="W330" s="521"/>
      <c r="X330" s="521"/>
      <c r="Y330" s="521"/>
      <c r="Z330" s="521"/>
      <c r="AA330" s="521"/>
      <c r="AB330" s="521"/>
    </row>
    <row r="331">
      <c r="A331" s="521"/>
      <c r="B331" s="239"/>
      <c r="C331" s="521"/>
      <c r="D331" s="521"/>
      <c r="E331" s="521"/>
      <c r="F331" s="521"/>
      <c r="G331" s="521"/>
      <c r="H331" s="521"/>
      <c r="I331" s="521"/>
      <c r="J331" s="521"/>
      <c r="K331" s="521"/>
      <c r="L331" s="521"/>
      <c r="M331" s="521"/>
      <c r="N331" s="521"/>
      <c r="O331" s="521"/>
      <c r="P331" s="521"/>
      <c r="Q331" s="521"/>
      <c r="R331" s="521"/>
      <c r="S331" s="521"/>
      <c r="T331" s="521"/>
      <c r="U331" s="521"/>
      <c r="V331" s="521"/>
      <c r="W331" s="521"/>
      <c r="X331" s="521"/>
      <c r="Y331" s="521"/>
      <c r="Z331" s="521"/>
      <c r="AA331" s="521"/>
      <c r="AB331" s="521"/>
    </row>
    <row r="332">
      <c r="A332" s="521"/>
      <c r="B332" s="239"/>
      <c r="C332" s="521"/>
      <c r="D332" s="521"/>
      <c r="E332" s="521"/>
      <c r="F332" s="521"/>
      <c r="G332" s="521"/>
      <c r="H332" s="521"/>
      <c r="I332" s="521"/>
      <c r="J332" s="521"/>
      <c r="K332" s="521"/>
      <c r="L332" s="521"/>
      <c r="M332" s="521"/>
      <c r="N332" s="521"/>
      <c r="O332" s="521"/>
      <c r="P332" s="521"/>
      <c r="Q332" s="521"/>
      <c r="R332" s="521"/>
      <c r="S332" s="521"/>
      <c r="T332" s="521"/>
      <c r="U332" s="521"/>
      <c r="V332" s="521"/>
      <c r="W332" s="521"/>
      <c r="X332" s="521"/>
      <c r="Y332" s="521"/>
      <c r="Z332" s="521"/>
      <c r="AA332" s="521"/>
      <c r="AB332" s="521"/>
    </row>
    <row r="333">
      <c r="A333" s="521"/>
      <c r="B333" s="239"/>
      <c r="C333" s="521"/>
      <c r="D333" s="521"/>
      <c r="E333" s="521"/>
      <c r="F333" s="521"/>
      <c r="G333" s="521"/>
      <c r="H333" s="521"/>
      <c r="I333" s="521"/>
      <c r="J333" s="521"/>
      <c r="K333" s="521"/>
      <c r="L333" s="521"/>
      <c r="M333" s="521"/>
      <c r="N333" s="521"/>
      <c r="O333" s="521"/>
      <c r="P333" s="521"/>
      <c r="Q333" s="521"/>
      <c r="R333" s="521"/>
      <c r="S333" s="521"/>
      <c r="T333" s="521"/>
      <c r="U333" s="521"/>
      <c r="V333" s="521"/>
      <c r="W333" s="521"/>
      <c r="X333" s="521"/>
      <c r="Y333" s="521"/>
      <c r="Z333" s="521"/>
      <c r="AA333" s="521"/>
      <c r="AB333" s="521"/>
    </row>
    <row r="334">
      <c r="A334" s="521"/>
      <c r="B334" s="239"/>
      <c r="C334" s="521"/>
      <c r="D334" s="521"/>
      <c r="E334" s="521"/>
      <c r="F334" s="521"/>
      <c r="G334" s="521"/>
      <c r="H334" s="521"/>
      <c r="I334" s="521"/>
      <c r="J334" s="521"/>
      <c r="K334" s="521"/>
      <c r="L334" s="521"/>
      <c r="M334" s="521"/>
      <c r="N334" s="521"/>
      <c r="O334" s="521"/>
      <c r="P334" s="521"/>
      <c r="Q334" s="521"/>
      <c r="R334" s="521"/>
      <c r="S334" s="521"/>
      <c r="T334" s="521"/>
      <c r="U334" s="521"/>
      <c r="V334" s="521"/>
      <c r="W334" s="521"/>
      <c r="X334" s="521"/>
      <c r="Y334" s="521"/>
      <c r="Z334" s="521"/>
      <c r="AA334" s="521"/>
      <c r="AB334" s="521"/>
    </row>
    <row r="335">
      <c r="A335" s="521"/>
      <c r="B335" s="239"/>
      <c r="C335" s="521"/>
      <c r="D335" s="521"/>
      <c r="E335" s="521"/>
      <c r="F335" s="521"/>
      <c r="G335" s="521"/>
      <c r="H335" s="521"/>
      <c r="I335" s="521"/>
      <c r="J335" s="521"/>
      <c r="K335" s="521"/>
      <c r="L335" s="521"/>
      <c r="M335" s="521"/>
      <c r="N335" s="521"/>
      <c r="O335" s="521"/>
      <c r="P335" s="521"/>
      <c r="Q335" s="521"/>
      <c r="R335" s="521"/>
      <c r="S335" s="521"/>
      <c r="T335" s="521"/>
      <c r="U335" s="521"/>
      <c r="V335" s="521"/>
      <c r="W335" s="521"/>
      <c r="X335" s="521"/>
      <c r="Y335" s="521"/>
      <c r="Z335" s="521"/>
      <c r="AA335" s="521"/>
      <c r="AB335" s="521"/>
    </row>
    <row r="336">
      <c r="A336" s="521"/>
      <c r="B336" s="239"/>
      <c r="C336" s="521"/>
      <c r="D336" s="521"/>
      <c r="E336" s="521"/>
      <c r="F336" s="521"/>
      <c r="G336" s="521"/>
      <c r="H336" s="521"/>
      <c r="I336" s="521"/>
      <c r="J336" s="521"/>
      <c r="K336" s="521"/>
      <c r="L336" s="521"/>
      <c r="M336" s="521"/>
      <c r="N336" s="521"/>
      <c r="O336" s="521"/>
      <c r="P336" s="521"/>
      <c r="Q336" s="521"/>
      <c r="R336" s="521"/>
      <c r="S336" s="521"/>
      <c r="T336" s="521"/>
      <c r="U336" s="521"/>
      <c r="V336" s="521"/>
      <c r="W336" s="521"/>
      <c r="X336" s="521"/>
      <c r="Y336" s="521"/>
      <c r="Z336" s="521"/>
      <c r="AA336" s="521"/>
      <c r="AB336" s="521"/>
    </row>
    <row r="337">
      <c r="A337" s="521"/>
      <c r="B337" s="239"/>
      <c r="C337" s="521"/>
      <c r="D337" s="521"/>
      <c r="E337" s="521"/>
      <c r="F337" s="521"/>
      <c r="G337" s="521"/>
      <c r="H337" s="521"/>
      <c r="I337" s="521"/>
      <c r="J337" s="521"/>
      <c r="K337" s="521"/>
      <c r="L337" s="521"/>
      <c r="M337" s="521"/>
      <c r="N337" s="521"/>
      <c r="O337" s="521"/>
      <c r="P337" s="521"/>
      <c r="Q337" s="521"/>
      <c r="R337" s="521"/>
      <c r="S337" s="521"/>
      <c r="T337" s="521"/>
      <c r="U337" s="521"/>
      <c r="V337" s="521"/>
      <c r="W337" s="521"/>
      <c r="X337" s="521"/>
      <c r="Y337" s="521"/>
      <c r="Z337" s="521"/>
      <c r="AA337" s="521"/>
      <c r="AB337" s="521"/>
    </row>
    <row r="338">
      <c r="A338" s="521"/>
      <c r="B338" s="239"/>
      <c r="C338" s="521"/>
      <c r="D338" s="521"/>
      <c r="E338" s="521"/>
      <c r="F338" s="521"/>
      <c r="G338" s="521"/>
      <c r="H338" s="521"/>
      <c r="I338" s="521"/>
      <c r="J338" s="521"/>
      <c r="K338" s="521"/>
      <c r="L338" s="521"/>
      <c r="M338" s="521"/>
      <c r="N338" s="521"/>
      <c r="O338" s="521"/>
      <c r="P338" s="521"/>
      <c r="Q338" s="521"/>
      <c r="R338" s="521"/>
      <c r="S338" s="521"/>
      <c r="T338" s="521"/>
      <c r="U338" s="521"/>
      <c r="V338" s="521"/>
      <c r="W338" s="521"/>
      <c r="X338" s="521"/>
      <c r="Y338" s="521"/>
      <c r="Z338" s="521"/>
      <c r="AA338" s="521"/>
      <c r="AB338" s="521"/>
    </row>
    <row r="339">
      <c r="A339" s="521"/>
      <c r="B339" s="239"/>
      <c r="C339" s="521"/>
      <c r="D339" s="521"/>
      <c r="E339" s="521"/>
      <c r="F339" s="521"/>
      <c r="G339" s="521"/>
      <c r="H339" s="521"/>
      <c r="I339" s="521"/>
      <c r="J339" s="521"/>
      <c r="K339" s="521"/>
      <c r="L339" s="521"/>
      <c r="M339" s="521"/>
      <c r="N339" s="521"/>
      <c r="O339" s="521"/>
      <c r="P339" s="521"/>
      <c r="Q339" s="521"/>
      <c r="R339" s="521"/>
      <c r="S339" s="521"/>
      <c r="T339" s="521"/>
      <c r="U339" s="521"/>
      <c r="V339" s="521"/>
      <c r="W339" s="521"/>
      <c r="X339" s="521"/>
      <c r="Y339" s="521"/>
      <c r="Z339" s="521"/>
      <c r="AA339" s="521"/>
      <c r="AB339" s="521"/>
    </row>
    <row r="340">
      <c r="A340" s="521"/>
      <c r="B340" s="239"/>
      <c r="C340" s="521"/>
      <c r="D340" s="521"/>
      <c r="E340" s="521"/>
      <c r="F340" s="521"/>
      <c r="G340" s="521"/>
      <c r="H340" s="521"/>
      <c r="I340" s="521"/>
      <c r="J340" s="521"/>
      <c r="K340" s="521"/>
      <c r="L340" s="521"/>
      <c r="M340" s="521"/>
      <c r="N340" s="521"/>
      <c r="O340" s="521"/>
      <c r="P340" s="521"/>
      <c r="Q340" s="521"/>
      <c r="R340" s="521"/>
      <c r="S340" s="521"/>
      <c r="T340" s="521"/>
      <c r="U340" s="521"/>
      <c r="V340" s="521"/>
      <c r="W340" s="521"/>
      <c r="X340" s="521"/>
      <c r="Y340" s="521"/>
      <c r="Z340" s="521"/>
      <c r="AA340" s="521"/>
      <c r="AB340" s="521"/>
    </row>
    <row r="341">
      <c r="A341" s="521"/>
      <c r="B341" s="239"/>
      <c r="C341" s="521"/>
      <c r="D341" s="521"/>
      <c r="E341" s="521"/>
      <c r="F341" s="521"/>
      <c r="G341" s="521"/>
      <c r="H341" s="521"/>
      <c r="I341" s="521"/>
      <c r="J341" s="521"/>
      <c r="K341" s="521"/>
      <c r="L341" s="521"/>
      <c r="M341" s="521"/>
      <c r="N341" s="521"/>
      <c r="O341" s="521"/>
      <c r="P341" s="521"/>
      <c r="Q341" s="521"/>
      <c r="R341" s="521"/>
      <c r="S341" s="521"/>
      <c r="T341" s="521"/>
      <c r="U341" s="521"/>
      <c r="V341" s="521"/>
      <c r="W341" s="521"/>
      <c r="X341" s="521"/>
      <c r="Y341" s="521"/>
      <c r="Z341" s="521"/>
      <c r="AA341" s="521"/>
      <c r="AB341" s="521"/>
    </row>
    <row r="342">
      <c r="A342" s="521"/>
      <c r="B342" s="239"/>
      <c r="C342" s="521"/>
      <c r="D342" s="521"/>
      <c r="E342" s="521"/>
      <c r="F342" s="521"/>
      <c r="G342" s="521"/>
      <c r="H342" s="521"/>
      <c r="I342" s="521"/>
      <c r="J342" s="521"/>
      <c r="K342" s="521"/>
      <c r="L342" s="521"/>
      <c r="M342" s="521"/>
      <c r="N342" s="521"/>
      <c r="O342" s="521"/>
      <c r="P342" s="521"/>
      <c r="Q342" s="521"/>
      <c r="R342" s="521"/>
      <c r="S342" s="521"/>
      <c r="T342" s="521"/>
      <c r="U342" s="521"/>
      <c r="V342" s="521"/>
      <c r="W342" s="521"/>
      <c r="X342" s="521"/>
      <c r="Y342" s="521"/>
      <c r="Z342" s="521"/>
      <c r="AA342" s="521"/>
      <c r="AB342" s="521"/>
    </row>
    <row r="343">
      <c r="A343" s="521"/>
      <c r="B343" s="239"/>
      <c r="C343" s="521"/>
      <c r="D343" s="521"/>
      <c r="E343" s="521"/>
      <c r="F343" s="521"/>
      <c r="G343" s="521"/>
      <c r="H343" s="521"/>
      <c r="I343" s="521"/>
      <c r="J343" s="521"/>
      <c r="K343" s="521"/>
      <c r="L343" s="521"/>
      <c r="M343" s="521"/>
      <c r="N343" s="521"/>
      <c r="O343" s="521"/>
      <c r="P343" s="521"/>
      <c r="Q343" s="521"/>
      <c r="R343" s="521"/>
      <c r="S343" s="521"/>
      <c r="T343" s="521"/>
      <c r="U343" s="521"/>
      <c r="V343" s="521"/>
      <c r="W343" s="521"/>
      <c r="X343" s="521"/>
      <c r="Y343" s="521"/>
      <c r="Z343" s="521"/>
      <c r="AA343" s="521"/>
      <c r="AB343" s="521"/>
    </row>
    <row r="344">
      <c r="A344" s="521"/>
      <c r="B344" s="239"/>
      <c r="C344" s="521"/>
      <c r="D344" s="521"/>
      <c r="E344" s="521"/>
      <c r="F344" s="521"/>
      <c r="G344" s="521"/>
      <c r="H344" s="521"/>
      <c r="I344" s="521"/>
      <c r="J344" s="521"/>
      <c r="K344" s="521"/>
      <c r="L344" s="521"/>
      <c r="M344" s="521"/>
      <c r="N344" s="521"/>
      <c r="O344" s="521"/>
      <c r="P344" s="521"/>
      <c r="Q344" s="521"/>
      <c r="R344" s="521"/>
      <c r="S344" s="521"/>
      <c r="T344" s="521"/>
      <c r="U344" s="521"/>
      <c r="V344" s="521"/>
      <c r="W344" s="521"/>
      <c r="X344" s="521"/>
      <c r="Y344" s="521"/>
      <c r="Z344" s="521"/>
      <c r="AA344" s="521"/>
      <c r="AB344" s="521"/>
    </row>
    <row r="345">
      <c r="A345" s="521"/>
      <c r="B345" s="239"/>
      <c r="C345" s="521"/>
      <c r="D345" s="521"/>
      <c r="E345" s="521"/>
      <c r="F345" s="521"/>
      <c r="G345" s="521"/>
      <c r="H345" s="521"/>
      <c r="I345" s="521"/>
      <c r="J345" s="521"/>
      <c r="K345" s="521"/>
      <c r="L345" s="521"/>
      <c r="M345" s="521"/>
      <c r="N345" s="521"/>
      <c r="O345" s="521"/>
      <c r="P345" s="521"/>
      <c r="Q345" s="521"/>
      <c r="R345" s="521"/>
      <c r="S345" s="521"/>
      <c r="T345" s="521"/>
      <c r="U345" s="521"/>
      <c r="V345" s="521"/>
      <c r="W345" s="521"/>
      <c r="X345" s="521"/>
      <c r="Y345" s="521"/>
      <c r="Z345" s="521"/>
      <c r="AA345" s="521"/>
      <c r="AB345" s="521"/>
    </row>
    <row r="346">
      <c r="A346" s="521"/>
      <c r="B346" s="239"/>
      <c r="C346" s="521"/>
      <c r="D346" s="521"/>
      <c r="E346" s="521"/>
      <c r="F346" s="521"/>
      <c r="G346" s="521"/>
      <c r="H346" s="521"/>
      <c r="I346" s="521"/>
      <c r="J346" s="521"/>
      <c r="K346" s="521"/>
      <c r="L346" s="521"/>
      <c r="M346" s="521"/>
      <c r="N346" s="521"/>
      <c r="O346" s="521"/>
      <c r="P346" s="521"/>
      <c r="Q346" s="521"/>
      <c r="R346" s="521"/>
      <c r="S346" s="521"/>
      <c r="T346" s="521"/>
      <c r="U346" s="521"/>
      <c r="V346" s="521"/>
      <c r="W346" s="521"/>
      <c r="X346" s="521"/>
      <c r="Y346" s="521"/>
      <c r="Z346" s="521"/>
      <c r="AA346" s="521"/>
      <c r="AB346" s="521"/>
    </row>
    <row r="347">
      <c r="A347" s="521"/>
      <c r="B347" s="239"/>
      <c r="C347" s="521"/>
      <c r="D347" s="521"/>
      <c r="E347" s="521"/>
      <c r="F347" s="521"/>
      <c r="G347" s="521"/>
      <c r="H347" s="521"/>
      <c r="I347" s="521"/>
      <c r="J347" s="521"/>
      <c r="K347" s="521"/>
      <c r="L347" s="521"/>
      <c r="M347" s="521"/>
      <c r="N347" s="521"/>
      <c r="O347" s="521"/>
      <c r="P347" s="521"/>
      <c r="Q347" s="521"/>
      <c r="R347" s="521"/>
      <c r="S347" s="521"/>
      <c r="T347" s="521"/>
      <c r="U347" s="521"/>
      <c r="V347" s="521"/>
      <c r="W347" s="521"/>
      <c r="X347" s="521"/>
      <c r="Y347" s="521"/>
      <c r="Z347" s="521"/>
      <c r="AA347" s="521"/>
      <c r="AB347" s="521"/>
    </row>
    <row r="348">
      <c r="A348" s="521"/>
      <c r="B348" s="239"/>
      <c r="C348" s="521"/>
      <c r="D348" s="521"/>
      <c r="E348" s="521"/>
      <c r="F348" s="521"/>
      <c r="G348" s="521"/>
      <c r="H348" s="521"/>
      <c r="I348" s="521"/>
      <c r="J348" s="521"/>
      <c r="K348" s="521"/>
      <c r="L348" s="521"/>
      <c r="M348" s="521"/>
      <c r="N348" s="521"/>
      <c r="O348" s="521"/>
      <c r="P348" s="521"/>
      <c r="Q348" s="521"/>
      <c r="R348" s="521"/>
      <c r="S348" s="521"/>
      <c r="T348" s="521"/>
      <c r="U348" s="521"/>
      <c r="V348" s="521"/>
      <c r="W348" s="521"/>
      <c r="X348" s="521"/>
      <c r="Y348" s="521"/>
      <c r="Z348" s="521"/>
      <c r="AA348" s="521"/>
      <c r="AB348" s="521"/>
    </row>
    <row r="349">
      <c r="A349" s="521"/>
      <c r="B349" s="239"/>
      <c r="C349" s="521"/>
      <c r="D349" s="521"/>
      <c r="E349" s="521"/>
      <c r="F349" s="521"/>
      <c r="G349" s="521"/>
      <c r="H349" s="521"/>
      <c r="I349" s="521"/>
      <c r="J349" s="521"/>
      <c r="K349" s="521"/>
      <c r="L349" s="521"/>
      <c r="M349" s="521"/>
      <c r="N349" s="521"/>
      <c r="O349" s="521"/>
      <c r="P349" s="521"/>
      <c r="Q349" s="521"/>
      <c r="R349" s="521"/>
      <c r="S349" s="521"/>
      <c r="T349" s="521"/>
      <c r="U349" s="521"/>
      <c r="V349" s="521"/>
      <c r="W349" s="521"/>
      <c r="X349" s="521"/>
      <c r="Y349" s="521"/>
      <c r="Z349" s="521"/>
      <c r="AA349" s="521"/>
      <c r="AB349" s="521"/>
    </row>
    <row r="350">
      <c r="A350" s="521"/>
      <c r="B350" s="239"/>
      <c r="C350" s="521"/>
      <c r="D350" s="521"/>
      <c r="E350" s="521"/>
      <c r="F350" s="521"/>
      <c r="G350" s="521"/>
      <c r="H350" s="521"/>
      <c r="I350" s="521"/>
      <c r="J350" s="521"/>
      <c r="K350" s="521"/>
      <c r="L350" s="521"/>
      <c r="M350" s="521"/>
      <c r="N350" s="521"/>
      <c r="O350" s="521"/>
      <c r="P350" s="521"/>
      <c r="Q350" s="521"/>
      <c r="R350" s="521"/>
      <c r="S350" s="521"/>
      <c r="T350" s="521"/>
      <c r="U350" s="521"/>
      <c r="V350" s="521"/>
      <c r="W350" s="521"/>
      <c r="X350" s="521"/>
      <c r="Y350" s="521"/>
      <c r="Z350" s="521"/>
      <c r="AA350" s="521"/>
      <c r="AB350" s="521"/>
    </row>
    <row r="351">
      <c r="A351" s="521"/>
      <c r="B351" s="239"/>
      <c r="C351" s="521"/>
      <c r="D351" s="521"/>
      <c r="E351" s="521"/>
      <c r="F351" s="521"/>
      <c r="G351" s="521"/>
      <c r="H351" s="521"/>
      <c r="I351" s="521"/>
      <c r="J351" s="521"/>
      <c r="K351" s="521"/>
      <c r="L351" s="521"/>
      <c r="M351" s="521"/>
      <c r="N351" s="521"/>
      <c r="O351" s="521"/>
      <c r="P351" s="521"/>
      <c r="Q351" s="521"/>
      <c r="R351" s="521"/>
      <c r="S351" s="521"/>
      <c r="T351" s="521"/>
      <c r="U351" s="521"/>
      <c r="V351" s="521"/>
      <c r="W351" s="521"/>
      <c r="X351" s="521"/>
      <c r="Y351" s="521"/>
      <c r="Z351" s="521"/>
      <c r="AA351" s="521"/>
      <c r="AB351" s="521"/>
    </row>
    <row r="352">
      <c r="A352" s="521"/>
      <c r="B352" s="239"/>
      <c r="C352" s="521"/>
      <c r="D352" s="521"/>
      <c r="E352" s="521"/>
      <c r="F352" s="521"/>
      <c r="G352" s="521"/>
      <c r="H352" s="521"/>
      <c r="I352" s="521"/>
      <c r="J352" s="521"/>
      <c r="K352" s="521"/>
      <c r="L352" s="521"/>
      <c r="M352" s="521"/>
      <c r="N352" s="521"/>
      <c r="O352" s="521"/>
      <c r="P352" s="521"/>
      <c r="Q352" s="521"/>
      <c r="R352" s="521"/>
      <c r="S352" s="521"/>
      <c r="T352" s="521"/>
      <c r="U352" s="521"/>
      <c r="V352" s="521"/>
      <c r="W352" s="521"/>
      <c r="X352" s="521"/>
      <c r="Y352" s="521"/>
      <c r="Z352" s="521"/>
      <c r="AA352" s="521"/>
      <c r="AB352" s="521"/>
    </row>
    <row r="353">
      <c r="A353" s="521"/>
      <c r="B353" s="239"/>
      <c r="C353" s="521"/>
      <c r="D353" s="521"/>
      <c r="E353" s="521"/>
      <c r="F353" s="521"/>
      <c r="G353" s="521"/>
      <c r="H353" s="521"/>
      <c r="I353" s="521"/>
      <c r="J353" s="521"/>
      <c r="K353" s="521"/>
      <c r="L353" s="521"/>
      <c r="M353" s="521"/>
      <c r="N353" s="521"/>
      <c r="O353" s="521"/>
      <c r="P353" s="521"/>
      <c r="Q353" s="521"/>
      <c r="R353" s="521"/>
      <c r="S353" s="521"/>
      <c r="T353" s="521"/>
      <c r="U353" s="521"/>
      <c r="V353" s="521"/>
      <c r="W353" s="521"/>
      <c r="X353" s="521"/>
      <c r="Y353" s="521"/>
      <c r="Z353" s="521"/>
      <c r="AA353" s="521"/>
      <c r="AB353" s="521"/>
    </row>
    <row r="354">
      <c r="A354" s="521"/>
      <c r="B354" s="239"/>
      <c r="C354" s="521"/>
      <c r="D354" s="521"/>
      <c r="E354" s="521"/>
      <c r="F354" s="521"/>
      <c r="G354" s="521"/>
      <c r="H354" s="521"/>
      <c r="I354" s="521"/>
      <c r="J354" s="521"/>
      <c r="K354" s="521"/>
      <c r="L354" s="521"/>
      <c r="M354" s="521"/>
      <c r="N354" s="521"/>
      <c r="O354" s="521"/>
      <c r="P354" s="521"/>
      <c r="Q354" s="521"/>
      <c r="R354" s="521"/>
      <c r="S354" s="521"/>
      <c r="T354" s="521"/>
      <c r="U354" s="521"/>
      <c r="V354" s="521"/>
      <c r="W354" s="521"/>
      <c r="X354" s="521"/>
      <c r="Y354" s="521"/>
      <c r="Z354" s="521"/>
      <c r="AA354" s="521"/>
      <c r="AB354" s="521"/>
    </row>
    <row r="355">
      <c r="A355" s="521"/>
      <c r="B355" s="239"/>
      <c r="C355" s="521"/>
      <c r="D355" s="521"/>
      <c r="E355" s="521"/>
      <c r="F355" s="521"/>
      <c r="G355" s="521"/>
      <c r="H355" s="521"/>
      <c r="I355" s="521"/>
      <c r="J355" s="521"/>
      <c r="K355" s="521"/>
      <c r="L355" s="521"/>
      <c r="M355" s="521"/>
      <c r="N355" s="521"/>
      <c r="O355" s="521"/>
      <c r="P355" s="521"/>
      <c r="Q355" s="521"/>
      <c r="R355" s="521"/>
      <c r="S355" s="521"/>
      <c r="T355" s="521"/>
      <c r="U355" s="521"/>
      <c r="V355" s="521"/>
      <c r="W355" s="521"/>
      <c r="X355" s="521"/>
      <c r="Y355" s="521"/>
      <c r="Z355" s="521"/>
      <c r="AA355" s="521"/>
      <c r="AB355" s="521"/>
    </row>
    <row r="356">
      <c r="A356" s="521"/>
      <c r="B356" s="239"/>
      <c r="C356" s="521"/>
      <c r="D356" s="521"/>
      <c r="E356" s="521"/>
      <c r="F356" s="521"/>
      <c r="G356" s="521"/>
      <c r="H356" s="521"/>
      <c r="I356" s="521"/>
      <c r="J356" s="521"/>
      <c r="K356" s="521"/>
      <c r="L356" s="521"/>
      <c r="M356" s="521"/>
      <c r="N356" s="521"/>
      <c r="O356" s="521"/>
      <c r="P356" s="521"/>
      <c r="Q356" s="521"/>
      <c r="R356" s="521"/>
      <c r="S356" s="521"/>
      <c r="T356" s="521"/>
      <c r="U356" s="521"/>
      <c r="V356" s="521"/>
      <c r="W356" s="521"/>
      <c r="X356" s="521"/>
      <c r="Y356" s="521"/>
      <c r="Z356" s="521"/>
      <c r="AA356" s="521"/>
      <c r="AB356" s="521"/>
    </row>
    <row r="357">
      <c r="A357" s="521"/>
      <c r="B357" s="239"/>
      <c r="C357" s="521"/>
      <c r="D357" s="521"/>
      <c r="E357" s="521"/>
      <c r="F357" s="521"/>
      <c r="G357" s="521"/>
      <c r="H357" s="521"/>
      <c r="I357" s="521"/>
      <c r="J357" s="521"/>
      <c r="K357" s="521"/>
      <c r="L357" s="521"/>
      <c r="M357" s="521"/>
      <c r="N357" s="521"/>
      <c r="O357" s="521"/>
      <c r="P357" s="521"/>
      <c r="Q357" s="521"/>
      <c r="R357" s="521"/>
      <c r="S357" s="521"/>
      <c r="T357" s="521"/>
      <c r="U357" s="521"/>
      <c r="V357" s="521"/>
      <c r="W357" s="521"/>
      <c r="X357" s="521"/>
      <c r="Y357" s="521"/>
      <c r="Z357" s="521"/>
      <c r="AA357" s="521"/>
      <c r="AB357" s="521"/>
    </row>
    <row r="358">
      <c r="A358" s="521"/>
      <c r="B358" s="239"/>
      <c r="C358" s="521"/>
      <c r="D358" s="521"/>
      <c r="E358" s="521"/>
      <c r="F358" s="521"/>
      <c r="G358" s="521"/>
      <c r="H358" s="521"/>
      <c r="I358" s="521"/>
      <c r="J358" s="521"/>
      <c r="K358" s="521"/>
      <c r="L358" s="521"/>
      <c r="M358" s="521"/>
      <c r="N358" s="521"/>
      <c r="O358" s="521"/>
      <c r="P358" s="521"/>
      <c r="Q358" s="521"/>
      <c r="R358" s="521"/>
      <c r="S358" s="521"/>
      <c r="T358" s="521"/>
      <c r="U358" s="521"/>
      <c r="V358" s="521"/>
      <c r="W358" s="521"/>
      <c r="X358" s="521"/>
      <c r="Y358" s="521"/>
      <c r="Z358" s="521"/>
      <c r="AA358" s="521"/>
      <c r="AB358" s="521"/>
    </row>
    <row r="359">
      <c r="A359" s="521"/>
      <c r="B359" s="239"/>
      <c r="C359" s="521"/>
      <c r="D359" s="521"/>
      <c r="E359" s="521"/>
      <c r="F359" s="521"/>
      <c r="G359" s="521"/>
      <c r="H359" s="521"/>
      <c r="I359" s="521"/>
      <c r="J359" s="521"/>
      <c r="K359" s="521"/>
      <c r="L359" s="521"/>
      <c r="M359" s="521"/>
      <c r="N359" s="521"/>
      <c r="O359" s="521"/>
      <c r="P359" s="521"/>
      <c r="Q359" s="521"/>
      <c r="R359" s="521"/>
      <c r="S359" s="521"/>
      <c r="T359" s="521"/>
      <c r="U359" s="521"/>
      <c r="V359" s="521"/>
      <c r="W359" s="521"/>
      <c r="X359" s="521"/>
      <c r="Y359" s="521"/>
      <c r="Z359" s="521"/>
      <c r="AA359" s="521"/>
      <c r="AB359" s="521"/>
    </row>
    <row r="360">
      <c r="A360" s="521"/>
      <c r="B360" s="239"/>
      <c r="C360" s="521"/>
      <c r="D360" s="521"/>
      <c r="E360" s="521"/>
      <c r="F360" s="521"/>
      <c r="G360" s="521"/>
      <c r="H360" s="521"/>
      <c r="I360" s="521"/>
      <c r="J360" s="521"/>
      <c r="K360" s="521"/>
      <c r="L360" s="521"/>
      <c r="M360" s="521"/>
      <c r="N360" s="521"/>
      <c r="O360" s="521"/>
      <c r="P360" s="521"/>
      <c r="Q360" s="521"/>
      <c r="R360" s="521"/>
      <c r="S360" s="521"/>
      <c r="T360" s="521"/>
      <c r="U360" s="521"/>
      <c r="V360" s="521"/>
      <c r="W360" s="521"/>
      <c r="X360" s="521"/>
      <c r="Y360" s="521"/>
      <c r="Z360" s="521"/>
      <c r="AA360" s="521"/>
      <c r="AB360" s="521"/>
    </row>
    <row r="361">
      <c r="A361" s="521"/>
      <c r="B361" s="239"/>
      <c r="C361" s="521"/>
      <c r="D361" s="521"/>
      <c r="E361" s="521"/>
      <c r="F361" s="521"/>
      <c r="G361" s="521"/>
      <c r="H361" s="521"/>
      <c r="I361" s="521"/>
      <c r="J361" s="521"/>
      <c r="K361" s="521"/>
      <c r="L361" s="521"/>
      <c r="M361" s="521"/>
      <c r="N361" s="521"/>
      <c r="O361" s="521"/>
      <c r="P361" s="521"/>
      <c r="Q361" s="521"/>
      <c r="R361" s="521"/>
      <c r="S361" s="521"/>
      <c r="T361" s="521"/>
      <c r="U361" s="521"/>
      <c r="V361" s="521"/>
      <c r="W361" s="521"/>
      <c r="X361" s="521"/>
      <c r="Y361" s="521"/>
      <c r="Z361" s="521"/>
      <c r="AA361" s="521"/>
      <c r="AB361" s="521"/>
    </row>
    <row r="362">
      <c r="A362" s="521"/>
      <c r="B362" s="239"/>
      <c r="C362" s="521"/>
      <c r="D362" s="521"/>
      <c r="E362" s="521"/>
      <c r="F362" s="521"/>
      <c r="G362" s="521"/>
      <c r="H362" s="521"/>
      <c r="I362" s="521"/>
      <c r="J362" s="521"/>
      <c r="K362" s="521"/>
      <c r="L362" s="521"/>
      <c r="M362" s="521"/>
      <c r="N362" s="521"/>
      <c r="O362" s="521"/>
      <c r="P362" s="521"/>
      <c r="Q362" s="521"/>
      <c r="R362" s="521"/>
      <c r="S362" s="521"/>
      <c r="T362" s="521"/>
      <c r="U362" s="521"/>
      <c r="V362" s="521"/>
      <c r="W362" s="521"/>
      <c r="X362" s="521"/>
      <c r="Y362" s="521"/>
      <c r="Z362" s="521"/>
      <c r="AA362" s="521"/>
      <c r="AB362" s="521"/>
    </row>
    <row r="363">
      <c r="A363" s="521"/>
      <c r="B363" s="239"/>
      <c r="C363" s="521"/>
      <c r="D363" s="521"/>
      <c r="E363" s="521"/>
      <c r="F363" s="521"/>
      <c r="G363" s="521"/>
      <c r="H363" s="521"/>
      <c r="I363" s="521"/>
      <c r="J363" s="521"/>
      <c r="K363" s="521"/>
      <c r="L363" s="521"/>
      <c r="M363" s="521"/>
      <c r="N363" s="521"/>
      <c r="O363" s="521"/>
      <c r="P363" s="521"/>
      <c r="Q363" s="521"/>
      <c r="R363" s="521"/>
      <c r="S363" s="521"/>
      <c r="T363" s="521"/>
      <c r="U363" s="521"/>
      <c r="V363" s="521"/>
      <c r="W363" s="521"/>
      <c r="X363" s="521"/>
      <c r="Y363" s="521"/>
      <c r="Z363" s="521"/>
      <c r="AA363" s="521"/>
      <c r="AB363" s="521"/>
    </row>
    <row r="364">
      <c r="A364" s="521"/>
      <c r="B364" s="239"/>
      <c r="C364" s="521"/>
      <c r="D364" s="521"/>
      <c r="E364" s="521"/>
      <c r="F364" s="521"/>
      <c r="G364" s="521"/>
      <c r="H364" s="521"/>
      <c r="I364" s="521"/>
      <c r="J364" s="521"/>
      <c r="K364" s="521"/>
      <c r="L364" s="521"/>
      <c r="M364" s="521"/>
      <c r="N364" s="521"/>
      <c r="O364" s="521"/>
      <c r="P364" s="521"/>
      <c r="Q364" s="521"/>
      <c r="R364" s="521"/>
      <c r="S364" s="521"/>
      <c r="T364" s="521"/>
      <c r="U364" s="521"/>
      <c r="V364" s="521"/>
      <c r="W364" s="521"/>
      <c r="X364" s="521"/>
      <c r="Y364" s="521"/>
      <c r="Z364" s="521"/>
      <c r="AA364" s="521"/>
      <c r="AB364" s="521"/>
    </row>
    <row r="365">
      <c r="A365" s="521"/>
      <c r="B365" s="239"/>
      <c r="C365" s="521"/>
      <c r="D365" s="521"/>
      <c r="E365" s="521"/>
      <c r="F365" s="521"/>
      <c r="G365" s="521"/>
      <c r="H365" s="521"/>
      <c r="I365" s="521"/>
      <c r="J365" s="521"/>
      <c r="K365" s="521"/>
      <c r="L365" s="521"/>
      <c r="M365" s="521"/>
      <c r="N365" s="521"/>
      <c r="O365" s="521"/>
      <c r="P365" s="521"/>
      <c r="Q365" s="521"/>
      <c r="R365" s="521"/>
      <c r="S365" s="521"/>
      <c r="T365" s="521"/>
      <c r="U365" s="521"/>
      <c r="V365" s="521"/>
      <c r="W365" s="521"/>
      <c r="X365" s="521"/>
      <c r="Y365" s="521"/>
      <c r="Z365" s="521"/>
      <c r="AA365" s="521"/>
      <c r="AB365" s="521"/>
    </row>
    <row r="366">
      <c r="A366" s="521"/>
      <c r="B366" s="239"/>
      <c r="C366" s="521"/>
      <c r="D366" s="521"/>
      <c r="E366" s="521"/>
      <c r="F366" s="521"/>
      <c r="G366" s="521"/>
      <c r="H366" s="521"/>
      <c r="I366" s="521"/>
      <c r="J366" s="521"/>
      <c r="K366" s="521"/>
      <c r="L366" s="521"/>
      <c r="M366" s="521"/>
      <c r="N366" s="521"/>
      <c r="O366" s="521"/>
      <c r="P366" s="521"/>
      <c r="Q366" s="521"/>
      <c r="R366" s="521"/>
      <c r="S366" s="521"/>
      <c r="T366" s="521"/>
      <c r="U366" s="521"/>
      <c r="V366" s="521"/>
      <c r="W366" s="521"/>
      <c r="X366" s="521"/>
      <c r="Y366" s="521"/>
      <c r="Z366" s="521"/>
      <c r="AA366" s="521"/>
      <c r="AB366" s="521"/>
    </row>
    <row r="367">
      <c r="A367" s="521"/>
      <c r="B367" s="239"/>
      <c r="C367" s="521"/>
      <c r="D367" s="521"/>
      <c r="E367" s="521"/>
      <c r="F367" s="521"/>
      <c r="G367" s="521"/>
      <c r="H367" s="521"/>
      <c r="I367" s="521"/>
      <c r="J367" s="521"/>
      <c r="K367" s="521"/>
      <c r="L367" s="521"/>
      <c r="M367" s="521"/>
      <c r="N367" s="521"/>
      <c r="O367" s="521"/>
      <c r="P367" s="521"/>
      <c r="Q367" s="521"/>
      <c r="R367" s="521"/>
      <c r="S367" s="521"/>
      <c r="T367" s="521"/>
      <c r="U367" s="521"/>
      <c r="V367" s="521"/>
      <c r="W367" s="521"/>
      <c r="X367" s="521"/>
      <c r="Y367" s="521"/>
      <c r="Z367" s="521"/>
      <c r="AA367" s="521"/>
      <c r="AB367" s="521"/>
    </row>
    <row r="368">
      <c r="A368" s="521"/>
      <c r="B368" s="239"/>
      <c r="C368" s="521"/>
      <c r="D368" s="521"/>
      <c r="E368" s="521"/>
      <c r="F368" s="521"/>
      <c r="G368" s="521"/>
      <c r="H368" s="521"/>
      <c r="I368" s="521"/>
      <c r="J368" s="521"/>
      <c r="K368" s="521"/>
      <c r="L368" s="521"/>
      <c r="M368" s="521"/>
      <c r="N368" s="521"/>
      <c r="O368" s="521"/>
      <c r="P368" s="521"/>
      <c r="Q368" s="521"/>
      <c r="R368" s="521"/>
      <c r="S368" s="521"/>
      <c r="T368" s="521"/>
      <c r="U368" s="521"/>
      <c r="V368" s="521"/>
      <c r="W368" s="521"/>
      <c r="X368" s="521"/>
      <c r="Y368" s="521"/>
      <c r="Z368" s="521"/>
      <c r="AA368" s="521"/>
      <c r="AB368" s="521"/>
    </row>
    <row r="369">
      <c r="A369" s="521"/>
      <c r="B369" s="239"/>
      <c r="C369" s="521"/>
      <c r="D369" s="521"/>
      <c r="E369" s="521"/>
      <c r="F369" s="521"/>
      <c r="G369" s="521"/>
      <c r="H369" s="521"/>
      <c r="I369" s="521"/>
      <c r="J369" s="521"/>
      <c r="K369" s="521"/>
      <c r="L369" s="521"/>
      <c r="M369" s="521"/>
      <c r="N369" s="521"/>
      <c r="O369" s="521"/>
      <c r="P369" s="521"/>
      <c r="Q369" s="521"/>
      <c r="R369" s="521"/>
      <c r="S369" s="521"/>
      <c r="T369" s="521"/>
      <c r="U369" s="521"/>
      <c r="V369" s="521"/>
      <c r="W369" s="521"/>
      <c r="X369" s="521"/>
      <c r="Y369" s="521"/>
      <c r="Z369" s="521"/>
      <c r="AA369" s="521"/>
      <c r="AB369" s="521"/>
    </row>
    <row r="370">
      <c r="A370" s="521"/>
      <c r="B370" s="239"/>
      <c r="C370" s="521"/>
      <c r="D370" s="521"/>
      <c r="E370" s="521"/>
      <c r="F370" s="521"/>
      <c r="G370" s="521"/>
      <c r="H370" s="521"/>
      <c r="I370" s="521"/>
      <c r="J370" s="521"/>
      <c r="K370" s="521"/>
      <c r="L370" s="521"/>
      <c r="M370" s="521"/>
      <c r="N370" s="521"/>
      <c r="O370" s="521"/>
      <c r="P370" s="521"/>
      <c r="Q370" s="521"/>
      <c r="R370" s="521"/>
      <c r="S370" s="521"/>
      <c r="T370" s="521"/>
      <c r="U370" s="521"/>
      <c r="V370" s="521"/>
      <c r="W370" s="521"/>
      <c r="X370" s="521"/>
      <c r="Y370" s="521"/>
      <c r="Z370" s="521"/>
      <c r="AA370" s="521"/>
      <c r="AB370" s="521"/>
    </row>
    <row r="371">
      <c r="A371" s="521"/>
      <c r="B371" s="239"/>
      <c r="C371" s="521"/>
      <c r="D371" s="521"/>
      <c r="E371" s="521"/>
      <c r="F371" s="521"/>
      <c r="G371" s="521"/>
      <c r="H371" s="521"/>
      <c r="I371" s="521"/>
      <c r="J371" s="521"/>
      <c r="K371" s="521"/>
      <c r="L371" s="521"/>
      <c r="M371" s="521"/>
      <c r="N371" s="521"/>
      <c r="O371" s="521"/>
      <c r="P371" s="521"/>
      <c r="Q371" s="521"/>
      <c r="R371" s="521"/>
      <c r="S371" s="521"/>
      <c r="T371" s="521"/>
      <c r="U371" s="521"/>
      <c r="V371" s="521"/>
      <c r="W371" s="521"/>
      <c r="X371" s="521"/>
      <c r="Y371" s="521"/>
      <c r="Z371" s="521"/>
      <c r="AA371" s="521"/>
      <c r="AB371" s="521"/>
    </row>
    <row r="372">
      <c r="A372" s="521"/>
      <c r="B372" s="239"/>
      <c r="C372" s="521"/>
      <c r="D372" s="521"/>
      <c r="E372" s="521"/>
      <c r="F372" s="521"/>
      <c r="G372" s="521"/>
      <c r="H372" s="521"/>
      <c r="I372" s="521"/>
      <c r="J372" s="521"/>
      <c r="K372" s="521"/>
      <c r="L372" s="521"/>
      <c r="M372" s="521"/>
      <c r="N372" s="521"/>
      <c r="O372" s="521"/>
      <c r="P372" s="521"/>
      <c r="Q372" s="521"/>
      <c r="R372" s="521"/>
      <c r="S372" s="521"/>
      <c r="T372" s="521"/>
      <c r="U372" s="521"/>
      <c r="V372" s="521"/>
      <c r="W372" s="521"/>
      <c r="X372" s="521"/>
      <c r="Y372" s="521"/>
      <c r="Z372" s="521"/>
      <c r="AA372" s="521"/>
      <c r="AB372" s="521"/>
    </row>
    <row r="373">
      <c r="A373" s="521"/>
      <c r="B373" s="239"/>
      <c r="C373" s="521"/>
      <c r="D373" s="521"/>
      <c r="E373" s="521"/>
      <c r="F373" s="521"/>
      <c r="G373" s="521"/>
      <c r="H373" s="521"/>
      <c r="I373" s="521"/>
      <c r="J373" s="521"/>
      <c r="K373" s="521"/>
      <c r="L373" s="521"/>
      <c r="M373" s="521"/>
      <c r="N373" s="521"/>
      <c r="O373" s="521"/>
      <c r="P373" s="521"/>
      <c r="Q373" s="521"/>
      <c r="R373" s="521"/>
      <c r="S373" s="521"/>
      <c r="T373" s="521"/>
      <c r="U373" s="521"/>
      <c r="V373" s="521"/>
      <c r="W373" s="521"/>
      <c r="X373" s="521"/>
      <c r="Y373" s="521"/>
      <c r="Z373" s="521"/>
      <c r="AA373" s="521"/>
      <c r="AB373" s="521"/>
    </row>
    <row r="374">
      <c r="A374" s="521"/>
      <c r="B374" s="239"/>
      <c r="C374" s="521"/>
      <c r="D374" s="521"/>
      <c r="E374" s="521"/>
      <c r="F374" s="521"/>
      <c r="G374" s="521"/>
      <c r="H374" s="521"/>
      <c r="I374" s="521"/>
      <c r="J374" s="521"/>
      <c r="K374" s="521"/>
      <c r="L374" s="521"/>
      <c r="M374" s="521"/>
      <c r="N374" s="521"/>
      <c r="O374" s="521"/>
      <c r="P374" s="521"/>
      <c r="Q374" s="521"/>
      <c r="R374" s="521"/>
      <c r="S374" s="521"/>
      <c r="T374" s="521"/>
      <c r="U374" s="521"/>
      <c r="V374" s="521"/>
      <c r="W374" s="521"/>
      <c r="X374" s="521"/>
      <c r="Y374" s="521"/>
      <c r="Z374" s="521"/>
      <c r="AA374" s="521"/>
      <c r="AB374" s="521"/>
    </row>
    <row r="375">
      <c r="A375" s="521"/>
      <c r="B375" s="239"/>
      <c r="C375" s="521"/>
      <c r="D375" s="521"/>
      <c r="E375" s="521"/>
      <c r="F375" s="521"/>
      <c r="G375" s="521"/>
      <c r="H375" s="521"/>
      <c r="I375" s="521"/>
      <c r="J375" s="521"/>
      <c r="K375" s="521"/>
      <c r="L375" s="521"/>
      <c r="M375" s="521"/>
      <c r="N375" s="521"/>
      <c r="O375" s="521"/>
      <c r="P375" s="521"/>
      <c r="Q375" s="521"/>
      <c r="R375" s="521"/>
      <c r="S375" s="521"/>
      <c r="T375" s="521"/>
      <c r="U375" s="521"/>
      <c r="V375" s="521"/>
      <c r="W375" s="521"/>
      <c r="X375" s="521"/>
      <c r="Y375" s="521"/>
      <c r="Z375" s="521"/>
      <c r="AA375" s="521"/>
      <c r="AB375" s="521"/>
    </row>
    <row r="376">
      <c r="A376" s="521"/>
      <c r="B376" s="239"/>
      <c r="C376" s="521"/>
      <c r="D376" s="521"/>
      <c r="E376" s="521"/>
      <c r="F376" s="521"/>
      <c r="G376" s="521"/>
      <c r="H376" s="521"/>
      <c r="I376" s="521"/>
      <c r="J376" s="521"/>
      <c r="K376" s="521"/>
      <c r="L376" s="521"/>
      <c r="M376" s="521"/>
      <c r="N376" s="521"/>
      <c r="O376" s="521"/>
      <c r="P376" s="521"/>
      <c r="Q376" s="521"/>
      <c r="R376" s="521"/>
      <c r="S376" s="521"/>
      <c r="T376" s="521"/>
      <c r="U376" s="521"/>
      <c r="V376" s="521"/>
      <c r="W376" s="521"/>
      <c r="X376" s="521"/>
      <c r="Y376" s="521"/>
      <c r="Z376" s="521"/>
      <c r="AA376" s="521"/>
      <c r="AB376" s="521"/>
    </row>
    <row r="377">
      <c r="A377" s="521"/>
      <c r="B377" s="239"/>
      <c r="C377" s="521"/>
      <c r="D377" s="521"/>
      <c r="E377" s="521"/>
      <c r="F377" s="521"/>
      <c r="G377" s="521"/>
      <c r="H377" s="521"/>
      <c r="I377" s="521"/>
      <c r="J377" s="521"/>
      <c r="K377" s="521"/>
      <c r="L377" s="521"/>
      <c r="M377" s="521"/>
      <c r="N377" s="521"/>
      <c r="O377" s="521"/>
      <c r="P377" s="521"/>
      <c r="Q377" s="521"/>
      <c r="R377" s="521"/>
      <c r="S377" s="521"/>
      <c r="T377" s="521"/>
      <c r="U377" s="521"/>
      <c r="V377" s="521"/>
      <c r="W377" s="521"/>
      <c r="X377" s="521"/>
      <c r="Y377" s="521"/>
      <c r="Z377" s="521"/>
      <c r="AA377" s="521"/>
      <c r="AB377" s="521"/>
    </row>
    <row r="378">
      <c r="A378" s="521"/>
      <c r="B378" s="239"/>
      <c r="C378" s="521"/>
      <c r="D378" s="521"/>
      <c r="E378" s="521"/>
      <c r="F378" s="521"/>
      <c r="G378" s="521"/>
      <c r="H378" s="521"/>
      <c r="I378" s="521"/>
      <c r="J378" s="521"/>
      <c r="K378" s="521"/>
      <c r="L378" s="521"/>
      <c r="M378" s="521"/>
      <c r="N378" s="521"/>
      <c r="O378" s="521"/>
      <c r="P378" s="521"/>
      <c r="Q378" s="521"/>
      <c r="R378" s="521"/>
      <c r="S378" s="521"/>
      <c r="T378" s="521"/>
      <c r="U378" s="521"/>
      <c r="V378" s="521"/>
      <c r="W378" s="521"/>
      <c r="X378" s="521"/>
      <c r="Y378" s="521"/>
      <c r="Z378" s="521"/>
      <c r="AA378" s="521"/>
      <c r="AB378" s="521"/>
    </row>
    <row r="379">
      <c r="A379" s="521"/>
      <c r="B379" s="239"/>
      <c r="C379" s="521"/>
      <c r="D379" s="521"/>
      <c r="E379" s="521"/>
      <c r="F379" s="521"/>
      <c r="G379" s="521"/>
      <c r="H379" s="521"/>
      <c r="I379" s="521"/>
      <c r="J379" s="521"/>
      <c r="K379" s="521"/>
      <c r="L379" s="521"/>
      <c r="M379" s="521"/>
      <c r="N379" s="521"/>
      <c r="O379" s="521"/>
      <c r="P379" s="521"/>
      <c r="Q379" s="521"/>
      <c r="R379" s="521"/>
      <c r="S379" s="521"/>
      <c r="T379" s="521"/>
      <c r="U379" s="521"/>
      <c r="V379" s="521"/>
      <c r="W379" s="521"/>
      <c r="X379" s="521"/>
      <c r="Y379" s="521"/>
      <c r="Z379" s="521"/>
      <c r="AA379" s="521"/>
      <c r="AB379" s="521"/>
    </row>
    <row r="380">
      <c r="A380" s="521"/>
      <c r="B380" s="239"/>
      <c r="C380" s="521"/>
      <c r="D380" s="521"/>
      <c r="E380" s="521"/>
      <c r="F380" s="521"/>
      <c r="G380" s="521"/>
      <c r="H380" s="521"/>
      <c r="I380" s="521"/>
      <c r="J380" s="521"/>
      <c r="K380" s="521"/>
      <c r="L380" s="521"/>
      <c r="M380" s="521"/>
      <c r="N380" s="521"/>
      <c r="O380" s="521"/>
      <c r="P380" s="521"/>
      <c r="Q380" s="521"/>
      <c r="R380" s="521"/>
      <c r="S380" s="521"/>
      <c r="T380" s="521"/>
      <c r="U380" s="521"/>
      <c r="V380" s="521"/>
      <c r="W380" s="521"/>
      <c r="X380" s="521"/>
      <c r="Y380" s="521"/>
      <c r="Z380" s="521"/>
      <c r="AA380" s="521"/>
      <c r="AB380" s="521"/>
    </row>
    <row r="381">
      <c r="A381" s="521"/>
      <c r="B381" s="239"/>
      <c r="C381" s="521"/>
      <c r="D381" s="521"/>
      <c r="E381" s="521"/>
      <c r="F381" s="521"/>
      <c r="G381" s="521"/>
      <c r="H381" s="521"/>
      <c r="I381" s="521"/>
      <c r="J381" s="521"/>
      <c r="K381" s="521"/>
      <c r="L381" s="521"/>
      <c r="M381" s="521"/>
      <c r="N381" s="521"/>
      <c r="O381" s="521"/>
      <c r="P381" s="521"/>
      <c r="Q381" s="521"/>
      <c r="R381" s="521"/>
      <c r="S381" s="521"/>
      <c r="T381" s="521"/>
      <c r="U381" s="521"/>
      <c r="V381" s="521"/>
      <c r="W381" s="521"/>
      <c r="X381" s="521"/>
      <c r="Y381" s="521"/>
      <c r="Z381" s="521"/>
      <c r="AA381" s="521"/>
      <c r="AB381" s="521"/>
    </row>
    <row r="382">
      <c r="A382" s="521"/>
      <c r="B382" s="239"/>
      <c r="C382" s="521"/>
      <c r="D382" s="521"/>
      <c r="E382" s="521"/>
      <c r="F382" s="521"/>
      <c r="G382" s="521"/>
      <c r="H382" s="521"/>
      <c r="I382" s="521"/>
      <c r="J382" s="521"/>
      <c r="K382" s="521"/>
      <c r="L382" s="521"/>
      <c r="M382" s="521"/>
      <c r="N382" s="521"/>
      <c r="O382" s="521"/>
      <c r="P382" s="521"/>
      <c r="Q382" s="521"/>
      <c r="R382" s="521"/>
      <c r="S382" s="521"/>
      <c r="T382" s="521"/>
      <c r="U382" s="521"/>
      <c r="V382" s="521"/>
      <c r="W382" s="521"/>
      <c r="X382" s="521"/>
      <c r="Y382" s="521"/>
      <c r="Z382" s="521"/>
      <c r="AA382" s="521"/>
      <c r="AB382" s="521"/>
    </row>
    <row r="383">
      <c r="A383" s="521"/>
      <c r="B383" s="239"/>
      <c r="C383" s="521"/>
      <c r="D383" s="521"/>
      <c r="E383" s="521"/>
      <c r="F383" s="521"/>
      <c r="G383" s="521"/>
      <c r="H383" s="521"/>
      <c r="I383" s="521"/>
      <c r="J383" s="521"/>
      <c r="K383" s="521"/>
      <c r="L383" s="521"/>
      <c r="M383" s="521"/>
      <c r="N383" s="521"/>
      <c r="O383" s="521"/>
      <c r="P383" s="521"/>
      <c r="Q383" s="521"/>
      <c r="R383" s="521"/>
      <c r="S383" s="521"/>
      <c r="T383" s="521"/>
      <c r="U383" s="521"/>
      <c r="V383" s="521"/>
      <c r="W383" s="521"/>
      <c r="X383" s="521"/>
      <c r="Y383" s="521"/>
      <c r="Z383" s="521"/>
      <c r="AA383" s="521"/>
      <c r="AB383" s="521"/>
    </row>
    <row r="384">
      <c r="A384" s="521"/>
      <c r="B384" s="239"/>
      <c r="C384" s="521"/>
      <c r="D384" s="521"/>
      <c r="E384" s="521"/>
      <c r="F384" s="521"/>
      <c r="G384" s="521"/>
      <c r="H384" s="521"/>
      <c r="I384" s="521"/>
      <c r="J384" s="521"/>
      <c r="K384" s="521"/>
      <c r="L384" s="521"/>
      <c r="M384" s="521"/>
      <c r="N384" s="521"/>
      <c r="O384" s="521"/>
      <c r="P384" s="521"/>
      <c r="Q384" s="521"/>
      <c r="R384" s="521"/>
      <c r="S384" s="521"/>
      <c r="T384" s="521"/>
      <c r="U384" s="521"/>
      <c r="V384" s="521"/>
      <c r="W384" s="521"/>
      <c r="X384" s="521"/>
      <c r="Y384" s="521"/>
      <c r="Z384" s="521"/>
      <c r="AA384" s="521"/>
      <c r="AB384" s="521"/>
    </row>
    <row r="385">
      <c r="A385" s="521"/>
      <c r="B385" s="239"/>
      <c r="C385" s="521"/>
      <c r="D385" s="521"/>
      <c r="E385" s="521"/>
      <c r="F385" s="521"/>
      <c r="G385" s="521"/>
      <c r="H385" s="521"/>
      <c r="I385" s="521"/>
      <c r="J385" s="521"/>
      <c r="K385" s="521"/>
      <c r="L385" s="521"/>
      <c r="M385" s="521"/>
      <c r="N385" s="521"/>
      <c r="O385" s="521"/>
      <c r="P385" s="521"/>
      <c r="Q385" s="521"/>
      <c r="R385" s="521"/>
      <c r="S385" s="521"/>
      <c r="T385" s="521"/>
      <c r="U385" s="521"/>
      <c r="V385" s="521"/>
      <c r="W385" s="521"/>
      <c r="X385" s="521"/>
      <c r="Y385" s="521"/>
      <c r="Z385" s="521"/>
      <c r="AA385" s="521"/>
      <c r="AB385" s="521"/>
    </row>
    <row r="386">
      <c r="A386" s="521"/>
      <c r="B386" s="239"/>
      <c r="C386" s="521"/>
      <c r="D386" s="521"/>
      <c r="E386" s="521"/>
      <c r="F386" s="521"/>
      <c r="G386" s="521"/>
      <c r="H386" s="521"/>
      <c r="I386" s="521"/>
      <c r="J386" s="521"/>
      <c r="K386" s="521"/>
      <c r="L386" s="521"/>
      <c r="M386" s="521"/>
      <c r="N386" s="521"/>
      <c r="O386" s="521"/>
      <c r="P386" s="521"/>
      <c r="Q386" s="521"/>
      <c r="R386" s="521"/>
      <c r="S386" s="521"/>
      <c r="T386" s="521"/>
      <c r="U386" s="521"/>
      <c r="V386" s="521"/>
      <c r="W386" s="521"/>
      <c r="X386" s="521"/>
      <c r="Y386" s="521"/>
      <c r="Z386" s="521"/>
      <c r="AA386" s="521"/>
      <c r="AB386" s="521"/>
    </row>
    <row r="387">
      <c r="A387" s="521"/>
      <c r="B387" s="239"/>
      <c r="C387" s="521"/>
      <c r="D387" s="521"/>
      <c r="E387" s="521"/>
      <c r="F387" s="521"/>
      <c r="G387" s="521"/>
      <c r="H387" s="521"/>
      <c r="I387" s="521"/>
      <c r="J387" s="521"/>
      <c r="K387" s="521"/>
      <c r="L387" s="521"/>
      <c r="M387" s="521"/>
      <c r="N387" s="521"/>
      <c r="O387" s="521"/>
      <c r="P387" s="521"/>
      <c r="Q387" s="521"/>
      <c r="R387" s="521"/>
      <c r="S387" s="521"/>
      <c r="T387" s="521"/>
      <c r="U387" s="521"/>
      <c r="V387" s="521"/>
      <c r="W387" s="521"/>
      <c r="X387" s="521"/>
      <c r="Y387" s="521"/>
      <c r="Z387" s="521"/>
      <c r="AA387" s="521"/>
      <c r="AB387" s="521"/>
    </row>
    <row r="388">
      <c r="A388" s="521"/>
      <c r="B388" s="239"/>
      <c r="C388" s="521"/>
      <c r="D388" s="521"/>
      <c r="E388" s="521"/>
      <c r="F388" s="521"/>
      <c r="G388" s="521"/>
      <c r="H388" s="521"/>
      <c r="I388" s="521"/>
      <c r="J388" s="521"/>
      <c r="K388" s="521"/>
      <c r="L388" s="521"/>
      <c r="M388" s="521"/>
      <c r="N388" s="521"/>
      <c r="O388" s="521"/>
      <c r="P388" s="521"/>
      <c r="Q388" s="521"/>
      <c r="R388" s="521"/>
      <c r="S388" s="521"/>
      <c r="T388" s="521"/>
      <c r="U388" s="521"/>
      <c r="V388" s="521"/>
      <c r="W388" s="521"/>
      <c r="X388" s="521"/>
      <c r="Y388" s="521"/>
      <c r="Z388" s="521"/>
      <c r="AA388" s="521"/>
      <c r="AB388" s="521"/>
    </row>
    <row r="389">
      <c r="A389" s="521"/>
      <c r="B389" s="239"/>
      <c r="C389" s="521"/>
      <c r="D389" s="521"/>
      <c r="E389" s="521"/>
      <c r="F389" s="521"/>
      <c r="G389" s="521"/>
      <c r="H389" s="521"/>
      <c r="I389" s="521"/>
      <c r="J389" s="521"/>
      <c r="K389" s="521"/>
      <c r="L389" s="521"/>
      <c r="M389" s="521"/>
      <c r="N389" s="521"/>
      <c r="O389" s="521"/>
      <c r="P389" s="521"/>
      <c r="Q389" s="521"/>
      <c r="R389" s="521"/>
      <c r="S389" s="521"/>
      <c r="T389" s="521"/>
      <c r="U389" s="521"/>
      <c r="V389" s="521"/>
      <c r="W389" s="521"/>
      <c r="X389" s="521"/>
      <c r="Y389" s="521"/>
      <c r="Z389" s="521"/>
      <c r="AA389" s="521"/>
      <c r="AB389" s="521"/>
    </row>
    <row r="390">
      <c r="A390" s="521"/>
      <c r="B390" s="239"/>
      <c r="C390" s="521"/>
      <c r="D390" s="521"/>
      <c r="E390" s="521"/>
      <c r="F390" s="521"/>
      <c r="G390" s="521"/>
      <c r="H390" s="521"/>
      <c r="I390" s="521"/>
      <c r="J390" s="521"/>
      <c r="K390" s="521"/>
      <c r="L390" s="521"/>
      <c r="M390" s="521"/>
      <c r="N390" s="521"/>
      <c r="O390" s="521"/>
      <c r="P390" s="521"/>
      <c r="Q390" s="521"/>
      <c r="R390" s="521"/>
      <c r="S390" s="521"/>
      <c r="T390" s="521"/>
      <c r="U390" s="521"/>
      <c r="V390" s="521"/>
      <c r="W390" s="521"/>
      <c r="X390" s="521"/>
      <c r="Y390" s="521"/>
      <c r="Z390" s="521"/>
      <c r="AA390" s="521"/>
      <c r="AB390" s="521"/>
    </row>
    <row r="391">
      <c r="A391" s="521"/>
      <c r="B391" s="239"/>
      <c r="C391" s="521"/>
      <c r="D391" s="521"/>
      <c r="E391" s="521"/>
      <c r="F391" s="521"/>
      <c r="G391" s="521"/>
      <c r="H391" s="521"/>
      <c r="I391" s="521"/>
      <c r="J391" s="521"/>
      <c r="K391" s="521"/>
      <c r="L391" s="521"/>
      <c r="M391" s="521"/>
      <c r="N391" s="521"/>
      <c r="O391" s="521"/>
      <c r="P391" s="521"/>
      <c r="Q391" s="521"/>
      <c r="R391" s="521"/>
      <c r="S391" s="521"/>
      <c r="T391" s="521"/>
      <c r="U391" s="521"/>
      <c r="V391" s="521"/>
      <c r="W391" s="521"/>
      <c r="X391" s="521"/>
      <c r="Y391" s="521"/>
      <c r="Z391" s="521"/>
      <c r="AA391" s="521"/>
      <c r="AB391" s="521"/>
    </row>
    <row r="392">
      <c r="A392" s="521"/>
      <c r="B392" s="239"/>
      <c r="C392" s="521"/>
      <c r="D392" s="521"/>
      <c r="E392" s="521"/>
      <c r="F392" s="521"/>
      <c r="G392" s="521"/>
      <c r="H392" s="521"/>
      <c r="I392" s="521"/>
      <c r="J392" s="521"/>
      <c r="K392" s="521"/>
      <c r="L392" s="521"/>
      <c r="M392" s="521"/>
      <c r="N392" s="521"/>
      <c r="O392" s="521"/>
      <c r="P392" s="521"/>
      <c r="Q392" s="521"/>
      <c r="R392" s="521"/>
      <c r="S392" s="521"/>
      <c r="T392" s="521"/>
      <c r="U392" s="521"/>
      <c r="V392" s="521"/>
      <c r="W392" s="521"/>
      <c r="X392" s="521"/>
      <c r="Y392" s="521"/>
      <c r="Z392" s="521"/>
      <c r="AA392" s="521"/>
      <c r="AB392" s="521"/>
    </row>
    <row r="393">
      <c r="A393" s="521"/>
      <c r="B393" s="239"/>
      <c r="C393" s="521"/>
      <c r="D393" s="521"/>
      <c r="E393" s="521"/>
      <c r="F393" s="521"/>
      <c r="G393" s="521"/>
      <c r="H393" s="521"/>
      <c r="I393" s="521"/>
      <c r="J393" s="521"/>
      <c r="K393" s="521"/>
      <c r="L393" s="521"/>
      <c r="M393" s="521"/>
      <c r="N393" s="521"/>
      <c r="O393" s="521"/>
      <c r="P393" s="521"/>
      <c r="Q393" s="521"/>
      <c r="R393" s="521"/>
      <c r="S393" s="521"/>
      <c r="T393" s="521"/>
      <c r="U393" s="521"/>
      <c r="V393" s="521"/>
      <c r="W393" s="521"/>
      <c r="X393" s="521"/>
      <c r="Y393" s="521"/>
      <c r="Z393" s="521"/>
      <c r="AA393" s="521"/>
      <c r="AB393" s="521"/>
    </row>
    <row r="394">
      <c r="A394" s="521"/>
      <c r="B394" s="239"/>
      <c r="C394" s="521"/>
      <c r="D394" s="521"/>
      <c r="E394" s="521"/>
      <c r="F394" s="521"/>
      <c r="G394" s="521"/>
      <c r="H394" s="521"/>
      <c r="I394" s="521"/>
      <c r="J394" s="521"/>
      <c r="K394" s="521"/>
      <c r="L394" s="521"/>
      <c r="M394" s="521"/>
      <c r="N394" s="521"/>
      <c r="O394" s="521"/>
      <c r="P394" s="521"/>
      <c r="Q394" s="521"/>
      <c r="R394" s="521"/>
      <c r="S394" s="521"/>
      <c r="T394" s="521"/>
      <c r="U394" s="521"/>
      <c r="V394" s="521"/>
      <c r="W394" s="521"/>
      <c r="X394" s="521"/>
      <c r="Y394" s="521"/>
      <c r="Z394" s="521"/>
      <c r="AA394" s="521"/>
      <c r="AB394" s="521"/>
    </row>
    <row r="395">
      <c r="A395" s="521"/>
      <c r="B395" s="239"/>
      <c r="C395" s="521"/>
      <c r="D395" s="521"/>
      <c r="E395" s="521"/>
      <c r="F395" s="521"/>
      <c r="G395" s="521"/>
      <c r="H395" s="521"/>
      <c r="I395" s="521"/>
      <c r="J395" s="521"/>
      <c r="K395" s="521"/>
      <c r="L395" s="521"/>
      <c r="M395" s="521"/>
      <c r="N395" s="521"/>
      <c r="O395" s="521"/>
      <c r="P395" s="521"/>
      <c r="Q395" s="521"/>
      <c r="R395" s="521"/>
      <c r="S395" s="521"/>
      <c r="T395" s="521"/>
      <c r="U395" s="521"/>
      <c r="V395" s="521"/>
      <c r="W395" s="521"/>
      <c r="X395" s="521"/>
      <c r="Y395" s="521"/>
      <c r="Z395" s="521"/>
      <c r="AA395" s="521"/>
      <c r="AB395" s="521"/>
    </row>
    <row r="396">
      <c r="A396" s="521"/>
      <c r="B396" s="239"/>
      <c r="C396" s="521"/>
      <c r="D396" s="521"/>
      <c r="E396" s="521"/>
      <c r="F396" s="521"/>
      <c r="G396" s="521"/>
      <c r="H396" s="521"/>
      <c r="I396" s="521"/>
      <c r="J396" s="521"/>
      <c r="K396" s="521"/>
      <c r="L396" s="521"/>
      <c r="M396" s="521"/>
      <c r="N396" s="521"/>
      <c r="O396" s="521"/>
      <c r="P396" s="521"/>
      <c r="Q396" s="521"/>
      <c r="R396" s="521"/>
      <c r="S396" s="521"/>
      <c r="T396" s="521"/>
      <c r="U396" s="521"/>
      <c r="V396" s="521"/>
      <c r="W396" s="521"/>
      <c r="X396" s="521"/>
      <c r="Y396" s="521"/>
      <c r="Z396" s="521"/>
      <c r="AA396" s="521"/>
      <c r="AB396" s="521"/>
    </row>
    <row r="397">
      <c r="A397" s="521"/>
      <c r="B397" s="239"/>
      <c r="C397" s="521"/>
      <c r="D397" s="521"/>
      <c r="E397" s="521"/>
      <c r="F397" s="521"/>
      <c r="G397" s="521"/>
      <c r="H397" s="521"/>
      <c r="I397" s="521"/>
      <c r="J397" s="521"/>
      <c r="K397" s="521"/>
      <c r="L397" s="521"/>
      <c r="M397" s="521"/>
      <c r="N397" s="521"/>
      <c r="O397" s="521"/>
      <c r="P397" s="521"/>
      <c r="Q397" s="521"/>
      <c r="R397" s="521"/>
      <c r="S397" s="521"/>
      <c r="T397" s="521"/>
      <c r="U397" s="521"/>
      <c r="V397" s="521"/>
      <c r="W397" s="521"/>
      <c r="X397" s="521"/>
      <c r="Y397" s="521"/>
      <c r="Z397" s="521"/>
      <c r="AA397" s="521"/>
      <c r="AB397" s="521"/>
    </row>
    <row r="398">
      <c r="A398" s="521"/>
      <c r="B398" s="239"/>
      <c r="C398" s="521"/>
      <c r="D398" s="521"/>
      <c r="E398" s="521"/>
      <c r="F398" s="521"/>
      <c r="G398" s="521"/>
      <c r="H398" s="521"/>
      <c r="I398" s="521"/>
      <c r="J398" s="521"/>
      <c r="K398" s="521"/>
      <c r="L398" s="521"/>
      <c r="M398" s="521"/>
      <c r="N398" s="521"/>
      <c r="O398" s="521"/>
      <c r="P398" s="521"/>
      <c r="Q398" s="521"/>
      <c r="R398" s="521"/>
      <c r="S398" s="521"/>
      <c r="T398" s="521"/>
      <c r="U398" s="521"/>
      <c r="V398" s="521"/>
      <c r="W398" s="521"/>
      <c r="X398" s="521"/>
      <c r="Y398" s="521"/>
      <c r="Z398" s="521"/>
      <c r="AA398" s="521"/>
      <c r="AB398" s="521"/>
    </row>
    <row r="399">
      <c r="A399" s="521"/>
      <c r="B399" s="239"/>
      <c r="C399" s="521"/>
      <c r="D399" s="521"/>
      <c r="E399" s="521"/>
      <c r="F399" s="521"/>
      <c r="G399" s="521"/>
      <c r="H399" s="521"/>
      <c r="I399" s="521"/>
      <c r="J399" s="521"/>
      <c r="K399" s="521"/>
      <c r="L399" s="521"/>
      <c r="M399" s="521"/>
      <c r="N399" s="521"/>
      <c r="O399" s="521"/>
      <c r="P399" s="521"/>
      <c r="Q399" s="521"/>
      <c r="R399" s="521"/>
      <c r="S399" s="521"/>
      <c r="T399" s="521"/>
      <c r="U399" s="521"/>
      <c r="V399" s="521"/>
      <c r="W399" s="521"/>
      <c r="X399" s="521"/>
      <c r="Y399" s="521"/>
      <c r="Z399" s="521"/>
      <c r="AA399" s="521"/>
      <c r="AB399" s="521"/>
    </row>
    <row r="400">
      <c r="A400" s="521"/>
      <c r="B400" s="239"/>
      <c r="C400" s="521"/>
      <c r="D400" s="521"/>
      <c r="E400" s="521"/>
      <c r="F400" s="521"/>
      <c r="G400" s="521"/>
      <c r="H400" s="521"/>
      <c r="I400" s="521"/>
      <c r="J400" s="521"/>
      <c r="K400" s="521"/>
      <c r="L400" s="521"/>
      <c r="M400" s="521"/>
      <c r="N400" s="521"/>
      <c r="O400" s="521"/>
      <c r="P400" s="521"/>
      <c r="Q400" s="521"/>
      <c r="R400" s="521"/>
      <c r="S400" s="521"/>
      <c r="T400" s="521"/>
      <c r="U400" s="521"/>
      <c r="V400" s="521"/>
      <c r="W400" s="521"/>
      <c r="X400" s="521"/>
      <c r="Y400" s="521"/>
      <c r="Z400" s="521"/>
      <c r="AA400" s="521"/>
      <c r="AB400" s="521"/>
    </row>
    <row r="401">
      <c r="A401" s="521"/>
      <c r="B401" s="239"/>
      <c r="C401" s="521"/>
      <c r="D401" s="521"/>
      <c r="E401" s="521"/>
      <c r="F401" s="521"/>
      <c r="G401" s="521"/>
      <c r="H401" s="521"/>
      <c r="I401" s="521"/>
      <c r="J401" s="521"/>
      <c r="K401" s="521"/>
      <c r="L401" s="521"/>
      <c r="M401" s="521"/>
      <c r="N401" s="521"/>
      <c r="O401" s="521"/>
      <c r="P401" s="521"/>
      <c r="Q401" s="521"/>
      <c r="R401" s="521"/>
      <c r="S401" s="521"/>
      <c r="T401" s="521"/>
      <c r="U401" s="521"/>
      <c r="V401" s="521"/>
      <c r="W401" s="521"/>
      <c r="X401" s="521"/>
      <c r="Y401" s="521"/>
      <c r="Z401" s="521"/>
      <c r="AA401" s="521"/>
      <c r="AB401" s="521"/>
    </row>
    <row r="402">
      <c r="A402" s="521"/>
      <c r="B402" s="239"/>
      <c r="C402" s="521"/>
      <c r="D402" s="521"/>
      <c r="E402" s="521"/>
      <c r="F402" s="521"/>
      <c r="G402" s="521"/>
      <c r="H402" s="521"/>
      <c r="I402" s="521"/>
      <c r="J402" s="521"/>
      <c r="K402" s="521"/>
      <c r="L402" s="521"/>
      <c r="M402" s="521"/>
      <c r="N402" s="521"/>
      <c r="O402" s="521"/>
      <c r="P402" s="521"/>
      <c r="Q402" s="521"/>
      <c r="R402" s="521"/>
      <c r="S402" s="521"/>
      <c r="T402" s="521"/>
      <c r="U402" s="521"/>
      <c r="V402" s="521"/>
      <c r="W402" s="521"/>
      <c r="X402" s="521"/>
      <c r="Y402" s="521"/>
      <c r="Z402" s="521"/>
      <c r="AA402" s="521"/>
      <c r="AB402" s="521"/>
    </row>
    <row r="403">
      <c r="A403" s="521"/>
      <c r="B403" s="239"/>
      <c r="C403" s="521"/>
      <c r="D403" s="521"/>
      <c r="E403" s="521"/>
      <c r="F403" s="521"/>
      <c r="G403" s="521"/>
      <c r="H403" s="521"/>
      <c r="I403" s="521"/>
      <c r="J403" s="521"/>
      <c r="K403" s="521"/>
      <c r="L403" s="521"/>
      <c r="M403" s="521"/>
      <c r="N403" s="521"/>
      <c r="O403" s="521"/>
      <c r="P403" s="521"/>
      <c r="Q403" s="521"/>
      <c r="R403" s="521"/>
      <c r="S403" s="521"/>
      <c r="T403" s="521"/>
      <c r="U403" s="521"/>
      <c r="V403" s="521"/>
      <c r="W403" s="521"/>
      <c r="X403" s="521"/>
      <c r="Y403" s="521"/>
      <c r="Z403" s="521"/>
      <c r="AA403" s="521"/>
      <c r="AB403" s="521"/>
    </row>
    <row r="404">
      <c r="A404" s="521"/>
      <c r="B404" s="239"/>
      <c r="C404" s="521"/>
      <c r="D404" s="521"/>
      <c r="E404" s="521"/>
      <c r="F404" s="521"/>
      <c r="G404" s="521"/>
      <c r="H404" s="521"/>
      <c r="I404" s="521"/>
      <c r="J404" s="521"/>
      <c r="K404" s="521"/>
      <c r="L404" s="521"/>
      <c r="M404" s="521"/>
      <c r="N404" s="521"/>
      <c r="O404" s="521"/>
      <c r="P404" s="521"/>
      <c r="Q404" s="521"/>
      <c r="R404" s="521"/>
      <c r="S404" s="521"/>
      <c r="T404" s="521"/>
      <c r="U404" s="521"/>
      <c r="V404" s="521"/>
      <c r="W404" s="521"/>
      <c r="X404" s="521"/>
      <c r="Y404" s="521"/>
      <c r="Z404" s="521"/>
      <c r="AA404" s="521"/>
      <c r="AB404" s="521"/>
    </row>
    <row r="405">
      <c r="A405" s="521"/>
      <c r="B405" s="239"/>
      <c r="C405" s="521"/>
      <c r="D405" s="521"/>
      <c r="E405" s="521"/>
      <c r="F405" s="521"/>
      <c r="G405" s="521"/>
      <c r="H405" s="521"/>
      <c r="I405" s="521"/>
      <c r="J405" s="521"/>
      <c r="K405" s="521"/>
      <c r="L405" s="521"/>
      <c r="M405" s="521"/>
      <c r="N405" s="521"/>
      <c r="O405" s="521"/>
      <c r="P405" s="521"/>
      <c r="Q405" s="521"/>
      <c r="R405" s="521"/>
      <c r="S405" s="521"/>
      <c r="T405" s="521"/>
      <c r="U405" s="521"/>
      <c r="V405" s="521"/>
      <c r="W405" s="521"/>
      <c r="X405" s="521"/>
      <c r="Y405" s="521"/>
      <c r="Z405" s="521"/>
      <c r="AA405" s="521"/>
      <c r="AB405" s="521"/>
    </row>
    <row r="406">
      <c r="A406" s="521"/>
      <c r="B406" s="239"/>
      <c r="C406" s="521"/>
      <c r="D406" s="521"/>
      <c r="E406" s="521"/>
      <c r="F406" s="521"/>
      <c r="G406" s="521"/>
      <c r="H406" s="521"/>
      <c r="I406" s="521"/>
      <c r="J406" s="521"/>
      <c r="K406" s="521"/>
      <c r="L406" s="521"/>
      <c r="M406" s="521"/>
      <c r="N406" s="521"/>
      <c r="O406" s="521"/>
      <c r="P406" s="521"/>
      <c r="Q406" s="521"/>
      <c r="R406" s="521"/>
      <c r="S406" s="521"/>
      <c r="T406" s="521"/>
      <c r="U406" s="521"/>
      <c r="V406" s="521"/>
      <c r="W406" s="521"/>
      <c r="X406" s="521"/>
      <c r="Y406" s="521"/>
      <c r="Z406" s="521"/>
      <c r="AA406" s="521"/>
      <c r="AB406" s="521"/>
    </row>
    <row r="407">
      <c r="A407" s="521"/>
      <c r="B407" s="239"/>
      <c r="C407" s="521"/>
      <c r="D407" s="521"/>
      <c r="E407" s="521"/>
      <c r="F407" s="521"/>
      <c r="G407" s="521"/>
      <c r="H407" s="521"/>
      <c r="I407" s="521"/>
      <c r="J407" s="521"/>
      <c r="K407" s="521"/>
      <c r="L407" s="521"/>
      <c r="M407" s="521"/>
      <c r="N407" s="521"/>
      <c r="O407" s="521"/>
      <c r="P407" s="521"/>
      <c r="Q407" s="521"/>
      <c r="R407" s="521"/>
      <c r="S407" s="521"/>
      <c r="T407" s="521"/>
      <c r="U407" s="521"/>
      <c r="V407" s="521"/>
      <c r="W407" s="521"/>
      <c r="X407" s="521"/>
      <c r="Y407" s="521"/>
      <c r="Z407" s="521"/>
      <c r="AA407" s="521"/>
      <c r="AB407" s="521"/>
    </row>
    <row r="408">
      <c r="A408" s="521"/>
      <c r="B408" s="239"/>
      <c r="C408" s="521"/>
      <c r="D408" s="521"/>
      <c r="E408" s="521"/>
      <c r="F408" s="521"/>
      <c r="G408" s="521"/>
      <c r="H408" s="521"/>
      <c r="I408" s="521"/>
      <c r="J408" s="521"/>
      <c r="K408" s="521"/>
      <c r="L408" s="521"/>
      <c r="M408" s="521"/>
      <c r="N408" s="521"/>
      <c r="O408" s="521"/>
      <c r="P408" s="521"/>
      <c r="Q408" s="521"/>
      <c r="R408" s="521"/>
      <c r="S408" s="521"/>
      <c r="T408" s="521"/>
      <c r="U408" s="521"/>
      <c r="V408" s="521"/>
      <c r="W408" s="521"/>
      <c r="X408" s="521"/>
      <c r="Y408" s="521"/>
      <c r="Z408" s="521"/>
      <c r="AA408" s="521"/>
      <c r="AB408" s="521"/>
    </row>
    <row r="409">
      <c r="A409" s="521"/>
      <c r="B409" s="239"/>
      <c r="C409" s="521"/>
      <c r="D409" s="521"/>
      <c r="E409" s="521"/>
      <c r="F409" s="521"/>
      <c r="G409" s="521"/>
      <c r="H409" s="521"/>
      <c r="I409" s="521"/>
      <c r="J409" s="521"/>
      <c r="K409" s="521"/>
      <c r="L409" s="521"/>
      <c r="M409" s="521"/>
      <c r="N409" s="521"/>
      <c r="O409" s="521"/>
      <c r="P409" s="521"/>
      <c r="Q409" s="521"/>
      <c r="R409" s="521"/>
      <c r="S409" s="521"/>
      <c r="T409" s="521"/>
      <c r="U409" s="521"/>
      <c r="V409" s="521"/>
      <c r="W409" s="521"/>
      <c r="X409" s="521"/>
      <c r="Y409" s="521"/>
      <c r="Z409" s="521"/>
      <c r="AA409" s="521"/>
      <c r="AB409" s="521"/>
    </row>
    <row r="410">
      <c r="A410" s="521"/>
      <c r="B410" s="239"/>
      <c r="C410" s="521"/>
      <c r="D410" s="521"/>
      <c r="E410" s="521"/>
      <c r="F410" s="521"/>
      <c r="G410" s="521"/>
      <c r="H410" s="521"/>
      <c r="I410" s="521"/>
      <c r="J410" s="521"/>
      <c r="K410" s="521"/>
      <c r="L410" s="521"/>
      <c r="M410" s="521"/>
      <c r="N410" s="521"/>
      <c r="O410" s="521"/>
      <c r="P410" s="521"/>
      <c r="Q410" s="521"/>
      <c r="R410" s="521"/>
      <c r="S410" s="521"/>
      <c r="T410" s="521"/>
      <c r="U410" s="521"/>
      <c r="V410" s="521"/>
      <c r="W410" s="521"/>
      <c r="X410" s="521"/>
      <c r="Y410" s="521"/>
      <c r="Z410" s="521"/>
      <c r="AA410" s="521"/>
      <c r="AB410" s="521"/>
    </row>
    <row r="411">
      <c r="A411" s="521"/>
      <c r="B411" s="239"/>
      <c r="C411" s="521"/>
      <c r="D411" s="521"/>
      <c r="E411" s="521"/>
      <c r="F411" s="521"/>
      <c r="G411" s="521"/>
      <c r="H411" s="521"/>
      <c r="I411" s="521"/>
      <c r="J411" s="521"/>
      <c r="K411" s="521"/>
      <c r="L411" s="521"/>
      <c r="M411" s="521"/>
      <c r="N411" s="521"/>
      <c r="O411" s="521"/>
      <c r="P411" s="521"/>
      <c r="Q411" s="521"/>
      <c r="R411" s="521"/>
      <c r="S411" s="521"/>
      <c r="T411" s="521"/>
      <c r="U411" s="521"/>
      <c r="V411" s="521"/>
      <c r="W411" s="521"/>
      <c r="X411" s="521"/>
      <c r="Y411" s="521"/>
      <c r="Z411" s="521"/>
      <c r="AA411" s="521"/>
      <c r="AB411" s="521"/>
    </row>
    <row r="412">
      <c r="A412" s="521"/>
      <c r="B412" s="239"/>
      <c r="C412" s="521"/>
      <c r="D412" s="521"/>
      <c r="E412" s="521"/>
      <c r="F412" s="521"/>
      <c r="G412" s="521"/>
      <c r="H412" s="521"/>
      <c r="I412" s="521"/>
      <c r="J412" s="521"/>
      <c r="K412" s="521"/>
      <c r="L412" s="521"/>
      <c r="M412" s="521"/>
      <c r="N412" s="521"/>
      <c r="O412" s="521"/>
      <c r="P412" s="521"/>
      <c r="Q412" s="521"/>
      <c r="R412" s="521"/>
      <c r="S412" s="521"/>
      <c r="T412" s="521"/>
      <c r="U412" s="521"/>
      <c r="V412" s="521"/>
      <c r="W412" s="521"/>
      <c r="X412" s="521"/>
      <c r="Y412" s="521"/>
      <c r="Z412" s="521"/>
      <c r="AA412" s="521"/>
      <c r="AB412" s="521"/>
    </row>
    <row r="413">
      <c r="A413" s="521"/>
      <c r="B413" s="239"/>
      <c r="C413" s="521"/>
      <c r="D413" s="521"/>
      <c r="E413" s="521"/>
      <c r="F413" s="521"/>
      <c r="G413" s="521"/>
      <c r="H413" s="521"/>
      <c r="I413" s="521"/>
      <c r="J413" s="521"/>
      <c r="K413" s="521"/>
      <c r="L413" s="521"/>
      <c r="M413" s="521"/>
      <c r="N413" s="521"/>
      <c r="O413" s="521"/>
      <c r="P413" s="521"/>
      <c r="Q413" s="521"/>
      <c r="R413" s="521"/>
      <c r="S413" s="521"/>
      <c r="T413" s="521"/>
      <c r="U413" s="521"/>
      <c r="V413" s="521"/>
      <c r="W413" s="521"/>
      <c r="X413" s="521"/>
      <c r="Y413" s="521"/>
      <c r="Z413" s="521"/>
      <c r="AA413" s="521"/>
      <c r="AB413" s="521"/>
    </row>
    <row r="414">
      <c r="A414" s="521"/>
      <c r="B414" s="239"/>
      <c r="C414" s="521"/>
      <c r="D414" s="521"/>
      <c r="E414" s="521"/>
      <c r="F414" s="521"/>
      <c r="G414" s="521"/>
      <c r="H414" s="521"/>
      <c r="I414" s="521"/>
      <c r="J414" s="521"/>
      <c r="K414" s="521"/>
      <c r="L414" s="521"/>
      <c r="M414" s="521"/>
      <c r="N414" s="521"/>
      <c r="O414" s="521"/>
      <c r="P414" s="521"/>
      <c r="Q414" s="521"/>
      <c r="R414" s="521"/>
      <c r="S414" s="521"/>
      <c r="T414" s="521"/>
      <c r="U414" s="521"/>
      <c r="V414" s="521"/>
      <c r="W414" s="521"/>
      <c r="X414" s="521"/>
      <c r="Y414" s="521"/>
      <c r="Z414" s="521"/>
      <c r="AA414" s="521"/>
      <c r="AB414" s="521"/>
    </row>
    <row r="415">
      <c r="A415" s="521"/>
      <c r="B415" s="239"/>
      <c r="C415" s="521"/>
      <c r="D415" s="521"/>
      <c r="E415" s="521"/>
      <c r="F415" s="521"/>
      <c r="G415" s="521"/>
      <c r="H415" s="521"/>
      <c r="I415" s="521"/>
      <c r="J415" s="521"/>
      <c r="K415" s="521"/>
      <c r="L415" s="521"/>
      <c r="M415" s="521"/>
      <c r="N415" s="521"/>
      <c r="O415" s="521"/>
      <c r="P415" s="521"/>
      <c r="Q415" s="521"/>
      <c r="R415" s="521"/>
      <c r="S415" s="521"/>
      <c r="T415" s="521"/>
      <c r="U415" s="521"/>
      <c r="V415" s="521"/>
      <c r="W415" s="521"/>
      <c r="X415" s="521"/>
      <c r="Y415" s="521"/>
      <c r="Z415" s="521"/>
      <c r="AA415" s="521"/>
      <c r="AB415" s="521"/>
    </row>
    <row r="416">
      <c r="A416" s="521"/>
      <c r="B416" s="239"/>
      <c r="C416" s="521"/>
      <c r="D416" s="521"/>
      <c r="E416" s="521"/>
      <c r="F416" s="521"/>
      <c r="G416" s="521"/>
      <c r="H416" s="521"/>
      <c r="I416" s="521"/>
      <c r="J416" s="521"/>
      <c r="K416" s="521"/>
      <c r="L416" s="521"/>
      <c r="M416" s="521"/>
      <c r="N416" s="521"/>
      <c r="O416" s="521"/>
      <c r="P416" s="521"/>
      <c r="Q416" s="521"/>
      <c r="R416" s="521"/>
      <c r="S416" s="521"/>
      <c r="T416" s="521"/>
      <c r="U416" s="521"/>
      <c r="V416" s="521"/>
      <c r="W416" s="521"/>
      <c r="X416" s="521"/>
      <c r="Y416" s="521"/>
      <c r="Z416" s="521"/>
      <c r="AA416" s="521"/>
      <c r="AB416" s="521"/>
    </row>
    <row r="417">
      <c r="A417" s="521"/>
      <c r="B417" s="239"/>
      <c r="C417" s="521"/>
      <c r="D417" s="521"/>
      <c r="E417" s="521"/>
      <c r="F417" s="521"/>
      <c r="G417" s="521"/>
      <c r="H417" s="521"/>
      <c r="I417" s="521"/>
      <c r="J417" s="521"/>
      <c r="K417" s="521"/>
      <c r="L417" s="521"/>
      <c r="M417" s="521"/>
      <c r="N417" s="521"/>
      <c r="O417" s="521"/>
      <c r="P417" s="521"/>
      <c r="Q417" s="521"/>
      <c r="R417" s="521"/>
      <c r="S417" s="521"/>
      <c r="T417" s="521"/>
      <c r="U417" s="521"/>
      <c r="V417" s="521"/>
      <c r="W417" s="521"/>
      <c r="X417" s="521"/>
      <c r="Y417" s="521"/>
      <c r="Z417" s="521"/>
      <c r="AA417" s="521"/>
      <c r="AB417" s="521"/>
    </row>
    <row r="418">
      <c r="A418" s="521"/>
      <c r="B418" s="239"/>
      <c r="C418" s="521"/>
      <c r="D418" s="521"/>
      <c r="E418" s="521"/>
      <c r="F418" s="521"/>
      <c r="G418" s="521"/>
      <c r="H418" s="521"/>
      <c r="I418" s="521"/>
      <c r="J418" s="521"/>
      <c r="K418" s="521"/>
      <c r="L418" s="521"/>
      <c r="M418" s="521"/>
      <c r="N418" s="521"/>
      <c r="O418" s="521"/>
      <c r="P418" s="521"/>
      <c r="Q418" s="521"/>
      <c r="R418" s="521"/>
      <c r="S418" s="521"/>
      <c r="T418" s="521"/>
      <c r="U418" s="521"/>
      <c r="V418" s="521"/>
      <c r="W418" s="521"/>
      <c r="X418" s="521"/>
      <c r="Y418" s="521"/>
      <c r="Z418" s="521"/>
      <c r="AA418" s="521"/>
      <c r="AB418" s="521"/>
    </row>
    <row r="419">
      <c r="A419" s="521"/>
      <c r="B419" s="239"/>
      <c r="C419" s="521"/>
      <c r="D419" s="521"/>
      <c r="E419" s="521"/>
      <c r="F419" s="521"/>
      <c r="G419" s="521"/>
      <c r="H419" s="521"/>
      <c r="I419" s="521"/>
      <c r="J419" s="521"/>
      <c r="K419" s="521"/>
      <c r="L419" s="521"/>
      <c r="M419" s="521"/>
      <c r="N419" s="521"/>
      <c r="O419" s="521"/>
      <c r="P419" s="521"/>
      <c r="Q419" s="521"/>
      <c r="R419" s="521"/>
      <c r="S419" s="521"/>
      <c r="T419" s="521"/>
      <c r="U419" s="521"/>
      <c r="V419" s="521"/>
      <c r="W419" s="521"/>
      <c r="X419" s="521"/>
      <c r="Y419" s="521"/>
      <c r="Z419" s="521"/>
      <c r="AA419" s="521"/>
      <c r="AB419" s="521"/>
    </row>
    <row r="420">
      <c r="A420" s="521"/>
      <c r="B420" s="239"/>
      <c r="C420" s="521"/>
      <c r="D420" s="521"/>
      <c r="E420" s="521"/>
      <c r="F420" s="521"/>
      <c r="G420" s="521"/>
      <c r="H420" s="521"/>
      <c r="I420" s="521"/>
      <c r="J420" s="521"/>
      <c r="K420" s="521"/>
      <c r="L420" s="521"/>
      <c r="M420" s="521"/>
      <c r="N420" s="521"/>
      <c r="O420" s="521"/>
      <c r="P420" s="521"/>
      <c r="Q420" s="521"/>
      <c r="R420" s="521"/>
      <c r="S420" s="521"/>
      <c r="T420" s="521"/>
      <c r="U420" s="521"/>
      <c r="V420" s="521"/>
      <c r="W420" s="521"/>
      <c r="X420" s="521"/>
      <c r="Y420" s="521"/>
      <c r="Z420" s="521"/>
      <c r="AA420" s="521"/>
      <c r="AB420" s="521"/>
    </row>
    <row r="421">
      <c r="A421" s="521"/>
      <c r="B421" s="239"/>
      <c r="C421" s="521"/>
      <c r="D421" s="521"/>
      <c r="E421" s="521"/>
      <c r="F421" s="521"/>
      <c r="G421" s="521"/>
      <c r="H421" s="521"/>
      <c r="I421" s="521"/>
      <c r="J421" s="521"/>
      <c r="K421" s="521"/>
      <c r="L421" s="521"/>
      <c r="M421" s="521"/>
      <c r="N421" s="521"/>
      <c r="O421" s="521"/>
      <c r="P421" s="521"/>
      <c r="Q421" s="521"/>
      <c r="R421" s="521"/>
      <c r="S421" s="521"/>
      <c r="T421" s="521"/>
      <c r="U421" s="521"/>
      <c r="V421" s="521"/>
      <c r="W421" s="521"/>
      <c r="X421" s="521"/>
      <c r="Y421" s="521"/>
      <c r="Z421" s="521"/>
      <c r="AA421" s="521"/>
      <c r="AB421" s="521"/>
    </row>
    <row r="422">
      <c r="A422" s="521"/>
      <c r="B422" s="239"/>
      <c r="C422" s="521"/>
      <c r="D422" s="521"/>
      <c r="E422" s="521"/>
      <c r="F422" s="521"/>
      <c r="G422" s="521"/>
      <c r="H422" s="521"/>
      <c r="I422" s="521"/>
      <c r="J422" s="521"/>
      <c r="K422" s="521"/>
      <c r="L422" s="521"/>
      <c r="M422" s="521"/>
      <c r="N422" s="521"/>
      <c r="O422" s="521"/>
      <c r="P422" s="521"/>
      <c r="Q422" s="521"/>
      <c r="R422" s="521"/>
      <c r="S422" s="521"/>
      <c r="T422" s="521"/>
      <c r="U422" s="521"/>
      <c r="V422" s="521"/>
      <c r="W422" s="521"/>
      <c r="X422" s="521"/>
      <c r="Y422" s="521"/>
      <c r="Z422" s="521"/>
      <c r="AA422" s="521"/>
      <c r="AB422" s="521"/>
    </row>
    <row r="423">
      <c r="A423" s="521"/>
      <c r="B423" s="239"/>
      <c r="C423" s="521"/>
      <c r="D423" s="521"/>
      <c r="E423" s="521"/>
      <c r="F423" s="521"/>
      <c r="G423" s="521"/>
      <c r="H423" s="521"/>
      <c r="I423" s="521"/>
      <c r="J423" s="521"/>
      <c r="K423" s="521"/>
      <c r="L423" s="521"/>
      <c r="M423" s="521"/>
      <c r="N423" s="521"/>
      <c r="O423" s="521"/>
      <c r="P423" s="521"/>
      <c r="Q423" s="521"/>
      <c r="R423" s="521"/>
      <c r="S423" s="521"/>
      <c r="T423" s="521"/>
      <c r="U423" s="521"/>
      <c r="V423" s="521"/>
      <c r="W423" s="521"/>
      <c r="X423" s="521"/>
      <c r="Y423" s="521"/>
      <c r="Z423" s="521"/>
      <c r="AA423" s="521"/>
      <c r="AB423" s="521"/>
    </row>
    <row r="424">
      <c r="A424" s="521"/>
      <c r="B424" s="239"/>
      <c r="C424" s="521"/>
      <c r="D424" s="521"/>
      <c r="E424" s="521"/>
      <c r="F424" s="521"/>
      <c r="G424" s="521"/>
      <c r="H424" s="521"/>
      <c r="I424" s="521"/>
      <c r="J424" s="521"/>
      <c r="K424" s="521"/>
      <c r="L424" s="521"/>
      <c r="M424" s="521"/>
      <c r="N424" s="521"/>
      <c r="O424" s="521"/>
      <c r="P424" s="521"/>
      <c r="Q424" s="521"/>
      <c r="R424" s="521"/>
      <c r="S424" s="521"/>
      <c r="T424" s="521"/>
      <c r="U424" s="521"/>
      <c r="V424" s="521"/>
      <c r="W424" s="521"/>
      <c r="X424" s="521"/>
      <c r="Y424" s="521"/>
      <c r="Z424" s="521"/>
      <c r="AA424" s="521"/>
      <c r="AB424" s="521"/>
    </row>
    <row r="425">
      <c r="A425" s="521"/>
      <c r="B425" s="239"/>
      <c r="C425" s="521"/>
      <c r="D425" s="521"/>
      <c r="E425" s="521"/>
      <c r="F425" s="521"/>
      <c r="G425" s="521"/>
      <c r="H425" s="521"/>
      <c r="I425" s="521"/>
      <c r="J425" s="521"/>
      <c r="K425" s="521"/>
      <c r="L425" s="521"/>
      <c r="M425" s="521"/>
      <c r="N425" s="521"/>
      <c r="O425" s="521"/>
      <c r="P425" s="521"/>
      <c r="Q425" s="521"/>
      <c r="R425" s="521"/>
      <c r="S425" s="521"/>
      <c r="T425" s="521"/>
      <c r="U425" s="521"/>
      <c r="V425" s="521"/>
      <c r="W425" s="521"/>
      <c r="X425" s="521"/>
      <c r="Y425" s="521"/>
      <c r="Z425" s="521"/>
      <c r="AA425" s="521"/>
      <c r="AB425" s="521"/>
    </row>
    <row r="426">
      <c r="A426" s="521"/>
      <c r="B426" s="239"/>
      <c r="C426" s="521"/>
      <c r="D426" s="521"/>
      <c r="E426" s="521"/>
      <c r="F426" s="521"/>
      <c r="G426" s="521"/>
      <c r="H426" s="521"/>
      <c r="I426" s="521"/>
      <c r="J426" s="521"/>
      <c r="K426" s="521"/>
      <c r="L426" s="521"/>
      <c r="M426" s="521"/>
      <c r="N426" s="521"/>
      <c r="O426" s="521"/>
      <c r="P426" s="521"/>
      <c r="Q426" s="521"/>
      <c r="R426" s="521"/>
      <c r="S426" s="521"/>
      <c r="T426" s="521"/>
      <c r="U426" s="521"/>
      <c r="V426" s="521"/>
      <c r="W426" s="521"/>
      <c r="X426" s="521"/>
      <c r="Y426" s="521"/>
      <c r="Z426" s="521"/>
      <c r="AA426" s="521"/>
      <c r="AB426" s="521"/>
    </row>
    <row r="427">
      <c r="A427" s="521"/>
      <c r="B427" s="239"/>
      <c r="C427" s="521"/>
      <c r="D427" s="521"/>
      <c r="E427" s="521"/>
      <c r="F427" s="521"/>
      <c r="G427" s="521"/>
      <c r="H427" s="521"/>
      <c r="I427" s="521"/>
      <c r="J427" s="521"/>
      <c r="K427" s="521"/>
      <c r="L427" s="521"/>
      <c r="M427" s="521"/>
      <c r="N427" s="521"/>
      <c r="O427" s="521"/>
      <c r="P427" s="521"/>
      <c r="Q427" s="521"/>
      <c r="R427" s="521"/>
      <c r="S427" s="521"/>
      <c r="T427" s="521"/>
      <c r="U427" s="521"/>
      <c r="V427" s="521"/>
      <c r="W427" s="521"/>
      <c r="X427" s="521"/>
      <c r="Y427" s="521"/>
      <c r="Z427" s="521"/>
      <c r="AA427" s="521"/>
      <c r="AB427" s="521"/>
    </row>
    <row r="428">
      <c r="A428" s="521"/>
      <c r="B428" s="239"/>
      <c r="C428" s="521"/>
      <c r="D428" s="521"/>
      <c r="E428" s="521"/>
      <c r="F428" s="521"/>
      <c r="G428" s="521"/>
      <c r="H428" s="521"/>
      <c r="I428" s="521"/>
      <c r="J428" s="521"/>
      <c r="K428" s="521"/>
      <c r="L428" s="521"/>
      <c r="M428" s="521"/>
      <c r="N428" s="521"/>
      <c r="O428" s="521"/>
      <c r="P428" s="521"/>
      <c r="Q428" s="521"/>
      <c r="R428" s="521"/>
      <c r="S428" s="521"/>
      <c r="T428" s="521"/>
      <c r="U428" s="521"/>
      <c r="V428" s="521"/>
      <c r="W428" s="521"/>
      <c r="X428" s="521"/>
      <c r="Y428" s="521"/>
      <c r="Z428" s="521"/>
      <c r="AA428" s="521"/>
      <c r="AB428" s="521"/>
    </row>
    <row r="429">
      <c r="A429" s="521"/>
      <c r="B429" s="239"/>
      <c r="C429" s="521"/>
      <c r="D429" s="521"/>
      <c r="E429" s="521"/>
      <c r="F429" s="521"/>
      <c r="G429" s="521"/>
      <c r="H429" s="521"/>
      <c r="I429" s="521"/>
      <c r="J429" s="521"/>
      <c r="K429" s="521"/>
      <c r="L429" s="521"/>
      <c r="M429" s="521"/>
      <c r="N429" s="521"/>
      <c r="O429" s="521"/>
      <c r="P429" s="521"/>
      <c r="Q429" s="521"/>
      <c r="R429" s="521"/>
      <c r="S429" s="521"/>
      <c r="T429" s="521"/>
      <c r="U429" s="521"/>
      <c r="V429" s="521"/>
      <c r="W429" s="521"/>
      <c r="X429" s="521"/>
      <c r="Y429" s="521"/>
      <c r="Z429" s="521"/>
      <c r="AA429" s="521"/>
      <c r="AB429" s="521"/>
    </row>
    <row r="430">
      <c r="A430" s="521"/>
      <c r="B430" s="239"/>
      <c r="C430" s="521"/>
      <c r="D430" s="521"/>
      <c r="E430" s="521"/>
      <c r="F430" s="521"/>
      <c r="G430" s="521"/>
      <c r="H430" s="521"/>
      <c r="I430" s="521"/>
      <c r="J430" s="521"/>
      <c r="K430" s="521"/>
      <c r="L430" s="521"/>
      <c r="M430" s="521"/>
      <c r="N430" s="521"/>
      <c r="O430" s="521"/>
      <c r="P430" s="521"/>
      <c r="Q430" s="521"/>
      <c r="R430" s="521"/>
      <c r="S430" s="521"/>
      <c r="T430" s="521"/>
      <c r="U430" s="521"/>
      <c r="V430" s="521"/>
      <c r="W430" s="521"/>
      <c r="X430" s="521"/>
      <c r="Y430" s="521"/>
      <c r="Z430" s="521"/>
      <c r="AA430" s="521"/>
      <c r="AB430" s="521"/>
    </row>
    <row r="431">
      <c r="A431" s="521"/>
      <c r="B431" s="239"/>
      <c r="C431" s="521"/>
      <c r="D431" s="521"/>
      <c r="E431" s="521"/>
      <c r="F431" s="521"/>
      <c r="G431" s="521"/>
      <c r="H431" s="521"/>
      <c r="I431" s="521"/>
      <c r="J431" s="521"/>
      <c r="K431" s="521"/>
      <c r="L431" s="521"/>
      <c r="M431" s="521"/>
      <c r="N431" s="521"/>
      <c r="O431" s="521"/>
      <c r="P431" s="521"/>
      <c r="Q431" s="521"/>
      <c r="R431" s="521"/>
      <c r="S431" s="521"/>
      <c r="T431" s="521"/>
      <c r="U431" s="521"/>
      <c r="V431" s="521"/>
      <c r="W431" s="521"/>
      <c r="X431" s="521"/>
      <c r="Y431" s="521"/>
      <c r="Z431" s="521"/>
      <c r="AA431" s="521"/>
      <c r="AB431" s="521"/>
    </row>
    <row r="432">
      <c r="A432" s="521"/>
      <c r="B432" s="239"/>
      <c r="C432" s="521"/>
      <c r="D432" s="521"/>
      <c r="E432" s="521"/>
      <c r="F432" s="521"/>
      <c r="G432" s="521"/>
      <c r="H432" s="521"/>
      <c r="I432" s="521"/>
      <c r="J432" s="521"/>
      <c r="K432" s="521"/>
      <c r="L432" s="521"/>
      <c r="M432" s="521"/>
      <c r="N432" s="521"/>
      <c r="O432" s="521"/>
      <c r="P432" s="521"/>
      <c r="Q432" s="521"/>
      <c r="R432" s="521"/>
      <c r="S432" s="521"/>
      <c r="T432" s="521"/>
      <c r="U432" s="521"/>
      <c r="V432" s="521"/>
      <c r="W432" s="521"/>
      <c r="X432" s="521"/>
      <c r="Y432" s="521"/>
      <c r="Z432" s="521"/>
      <c r="AA432" s="521"/>
      <c r="AB432" s="521"/>
    </row>
    <row r="433">
      <c r="A433" s="521"/>
      <c r="B433" s="239"/>
      <c r="C433" s="521"/>
      <c r="D433" s="521"/>
      <c r="E433" s="521"/>
      <c r="F433" s="521"/>
      <c r="G433" s="521"/>
      <c r="H433" s="521"/>
      <c r="I433" s="521"/>
      <c r="J433" s="521"/>
      <c r="K433" s="521"/>
      <c r="L433" s="521"/>
      <c r="M433" s="521"/>
      <c r="N433" s="521"/>
      <c r="O433" s="521"/>
      <c r="P433" s="521"/>
      <c r="Q433" s="521"/>
      <c r="R433" s="521"/>
      <c r="S433" s="521"/>
      <c r="T433" s="521"/>
      <c r="U433" s="521"/>
      <c r="V433" s="521"/>
      <c r="W433" s="521"/>
      <c r="X433" s="521"/>
      <c r="Y433" s="521"/>
      <c r="Z433" s="521"/>
      <c r="AA433" s="521"/>
      <c r="AB433" s="521"/>
    </row>
    <row r="434">
      <c r="A434" s="521"/>
      <c r="B434" s="239"/>
      <c r="C434" s="521"/>
      <c r="D434" s="521"/>
      <c r="E434" s="521"/>
      <c r="F434" s="521"/>
      <c r="G434" s="521"/>
      <c r="H434" s="521"/>
      <c r="I434" s="521"/>
      <c r="J434" s="521"/>
      <c r="K434" s="521"/>
      <c r="L434" s="521"/>
      <c r="M434" s="521"/>
      <c r="N434" s="521"/>
      <c r="O434" s="521"/>
      <c r="P434" s="521"/>
      <c r="Q434" s="521"/>
      <c r="R434" s="521"/>
      <c r="S434" s="521"/>
      <c r="T434" s="521"/>
      <c r="U434" s="521"/>
      <c r="V434" s="521"/>
      <c r="W434" s="521"/>
      <c r="X434" s="521"/>
      <c r="Y434" s="521"/>
      <c r="Z434" s="521"/>
      <c r="AA434" s="521"/>
      <c r="AB434" s="521"/>
    </row>
    <row r="435">
      <c r="A435" s="521"/>
      <c r="B435" s="239"/>
      <c r="C435" s="521"/>
      <c r="D435" s="521"/>
      <c r="E435" s="521"/>
      <c r="F435" s="521"/>
      <c r="G435" s="521"/>
      <c r="H435" s="521"/>
      <c r="I435" s="521"/>
      <c r="J435" s="521"/>
      <c r="K435" s="521"/>
      <c r="L435" s="521"/>
      <c r="M435" s="521"/>
      <c r="N435" s="521"/>
      <c r="O435" s="521"/>
      <c r="P435" s="521"/>
      <c r="Q435" s="521"/>
      <c r="R435" s="521"/>
      <c r="S435" s="521"/>
      <c r="T435" s="521"/>
      <c r="U435" s="521"/>
      <c r="V435" s="521"/>
      <c r="W435" s="521"/>
      <c r="X435" s="521"/>
      <c r="Y435" s="521"/>
      <c r="Z435" s="521"/>
      <c r="AA435" s="521"/>
      <c r="AB435" s="521"/>
    </row>
    <row r="436">
      <c r="A436" s="521"/>
      <c r="B436" s="239"/>
      <c r="C436" s="521"/>
      <c r="D436" s="521"/>
      <c r="E436" s="521"/>
      <c r="F436" s="521"/>
      <c r="G436" s="521"/>
      <c r="H436" s="521"/>
      <c r="I436" s="521"/>
      <c r="J436" s="521"/>
      <c r="K436" s="521"/>
      <c r="L436" s="521"/>
      <c r="M436" s="521"/>
      <c r="N436" s="521"/>
      <c r="O436" s="521"/>
      <c r="P436" s="521"/>
      <c r="Q436" s="521"/>
      <c r="R436" s="521"/>
      <c r="S436" s="521"/>
      <c r="T436" s="521"/>
      <c r="U436" s="521"/>
      <c r="V436" s="521"/>
      <c r="W436" s="521"/>
      <c r="X436" s="521"/>
      <c r="Y436" s="521"/>
      <c r="Z436" s="521"/>
      <c r="AA436" s="521"/>
      <c r="AB436" s="521"/>
    </row>
    <row r="437">
      <c r="A437" s="521"/>
      <c r="B437" s="239"/>
      <c r="C437" s="521"/>
      <c r="D437" s="521"/>
      <c r="E437" s="521"/>
      <c r="F437" s="521"/>
      <c r="G437" s="521"/>
      <c r="H437" s="521"/>
      <c r="I437" s="521"/>
      <c r="J437" s="521"/>
      <c r="K437" s="521"/>
      <c r="L437" s="521"/>
      <c r="M437" s="521"/>
      <c r="N437" s="521"/>
      <c r="O437" s="521"/>
      <c r="P437" s="521"/>
      <c r="Q437" s="521"/>
      <c r="R437" s="521"/>
      <c r="S437" s="521"/>
      <c r="T437" s="521"/>
      <c r="U437" s="521"/>
      <c r="V437" s="521"/>
      <c r="W437" s="521"/>
      <c r="X437" s="521"/>
      <c r="Y437" s="521"/>
      <c r="Z437" s="521"/>
      <c r="AA437" s="521"/>
      <c r="AB437" s="521"/>
    </row>
    <row r="438">
      <c r="A438" s="521"/>
      <c r="B438" s="239"/>
      <c r="C438" s="521"/>
      <c r="D438" s="521"/>
      <c r="E438" s="521"/>
      <c r="F438" s="521"/>
      <c r="G438" s="521"/>
      <c r="H438" s="521"/>
      <c r="I438" s="521"/>
      <c r="J438" s="521"/>
      <c r="K438" s="521"/>
      <c r="L438" s="521"/>
      <c r="M438" s="521"/>
      <c r="N438" s="521"/>
      <c r="O438" s="521"/>
      <c r="P438" s="521"/>
      <c r="Q438" s="521"/>
      <c r="R438" s="521"/>
      <c r="S438" s="521"/>
      <c r="T438" s="521"/>
      <c r="U438" s="521"/>
      <c r="V438" s="521"/>
      <c r="W438" s="521"/>
      <c r="X438" s="521"/>
      <c r="Y438" s="521"/>
      <c r="Z438" s="521"/>
      <c r="AA438" s="521"/>
      <c r="AB438" s="521"/>
    </row>
    <row r="439">
      <c r="A439" s="521"/>
      <c r="B439" s="239"/>
      <c r="C439" s="521"/>
      <c r="D439" s="521"/>
      <c r="E439" s="521"/>
      <c r="F439" s="521"/>
      <c r="G439" s="521"/>
      <c r="H439" s="521"/>
      <c r="I439" s="521"/>
      <c r="J439" s="521"/>
      <c r="K439" s="521"/>
      <c r="L439" s="521"/>
      <c r="M439" s="521"/>
      <c r="N439" s="521"/>
      <c r="O439" s="521"/>
      <c r="P439" s="521"/>
      <c r="Q439" s="521"/>
      <c r="R439" s="521"/>
      <c r="S439" s="521"/>
      <c r="T439" s="521"/>
      <c r="U439" s="521"/>
      <c r="V439" s="521"/>
      <c r="W439" s="521"/>
      <c r="X439" s="521"/>
      <c r="Y439" s="521"/>
      <c r="Z439" s="521"/>
      <c r="AA439" s="521"/>
      <c r="AB439" s="521"/>
    </row>
    <row r="440">
      <c r="A440" s="521"/>
      <c r="B440" s="239"/>
      <c r="C440" s="521"/>
      <c r="D440" s="521"/>
      <c r="E440" s="521"/>
      <c r="F440" s="521"/>
      <c r="G440" s="521"/>
      <c r="H440" s="521"/>
      <c r="I440" s="521"/>
      <c r="J440" s="521"/>
      <c r="K440" s="521"/>
      <c r="L440" s="521"/>
      <c r="M440" s="521"/>
      <c r="N440" s="521"/>
      <c r="O440" s="521"/>
      <c r="P440" s="521"/>
      <c r="Q440" s="521"/>
      <c r="R440" s="521"/>
      <c r="S440" s="521"/>
      <c r="T440" s="521"/>
      <c r="U440" s="521"/>
      <c r="V440" s="521"/>
      <c r="W440" s="521"/>
      <c r="X440" s="521"/>
      <c r="Y440" s="521"/>
      <c r="Z440" s="521"/>
      <c r="AA440" s="521"/>
      <c r="AB440" s="521"/>
    </row>
    <row r="441">
      <c r="A441" s="521"/>
      <c r="B441" s="239"/>
      <c r="C441" s="521"/>
      <c r="D441" s="521"/>
      <c r="E441" s="521"/>
      <c r="F441" s="521"/>
      <c r="G441" s="521"/>
      <c r="H441" s="521"/>
      <c r="I441" s="521"/>
      <c r="J441" s="521"/>
      <c r="K441" s="521"/>
      <c r="L441" s="521"/>
      <c r="M441" s="521"/>
      <c r="N441" s="521"/>
      <c r="O441" s="521"/>
      <c r="P441" s="521"/>
      <c r="Q441" s="521"/>
      <c r="R441" s="521"/>
      <c r="S441" s="521"/>
      <c r="T441" s="521"/>
      <c r="U441" s="521"/>
      <c r="V441" s="521"/>
      <c r="W441" s="521"/>
      <c r="X441" s="521"/>
      <c r="Y441" s="521"/>
      <c r="Z441" s="521"/>
      <c r="AA441" s="521"/>
      <c r="AB441" s="521"/>
    </row>
    <row r="442">
      <c r="A442" s="521"/>
      <c r="B442" s="239"/>
      <c r="C442" s="521"/>
      <c r="D442" s="521"/>
      <c r="E442" s="521"/>
      <c r="F442" s="521"/>
      <c r="G442" s="521"/>
      <c r="H442" s="521"/>
      <c r="I442" s="521"/>
      <c r="J442" s="521"/>
      <c r="K442" s="521"/>
      <c r="L442" s="521"/>
      <c r="M442" s="521"/>
      <c r="N442" s="521"/>
      <c r="O442" s="521"/>
      <c r="P442" s="521"/>
      <c r="Q442" s="521"/>
      <c r="R442" s="521"/>
      <c r="S442" s="521"/>
      <c r="T442" s="521"/>
      <c r="U442" s="521"/>
      <c r="V442" s="521"/>
      <c r="W442" s="521"/>
      <c r="X442" s="521"/>
      <c r="Y442" s="521"/>
      <c r="Z442" s="521"/>
      <c r="AA442" s="521"/>
      <c r="AB442" s="521"/>
    </row>
    <row r="443">
      <c r="A443" s="521"/>
      <c r="B443" s="239"/>
      <c r="C443" s="521"/>
      <c r="D443" s="521"/>
      <c r="E443" s="521"/>
      <c r="F443" s="521"/>
      <c r="G443" s="521"/>
      <c r="H443" s="521"/>
      <c r="I443" s="521"/>
      <c r="J443" s="521"/>
      <c r="K443" s="521"/>
      <c r="L443" s="521"/>
      <c r="M443" s="521"/>
      <c r="N443" s="521"/>
      <c r="O443" s="521"/>
      <c r="P443" s="521"/>
      <c r="Q443" s="521"/>
      <c r="R443" s="521"/>
      <c r="S443" s="521"/>
      <c r="T443" s="521"/>
      <c r="U443" s="521"/>
      <c r="V443" s="521"/>
      <c r="W443" s="521"/>
      <c r="X443" s="521"/>
      <c r="Y443" s="521"/>
      <c r="Z443" s="521"/>
      <c r="AA443" s="521"/>
      <c r="AB443" s="521"/>
    </row>
    <row r="444">
      <c r="A444" s="521"/>
      <c r="B444" s="239"/>
      <c r="C444" s="521"/>
      <c r="D444" s="521"/>
      <c r="E444" s="521"/>
      <c r="F444" s="521"/>
      <c r="G444" s="521"/>
      <c r="H444" s="521"/>
      <c r="I444" s="521"/>
      <c r="J444" s="521"/>
      <c r="K444" s="521"/>
      <c r="L444" s="521"/>
      <c r="M444" s="521"/>
      <c r="N444" s="521"/>
      <c r="O444" s="521"/>
      <c r="P444" s="521"/>
      <c r="Q444" s="521"/>
      <c r="R444" s="521"/>
      <c r="S444" s="521"/>
      <c r="T444" s="521"/>
      <c r="U444" s="521"/>
      <c r="V444" s="521"/>
      <c r="W444" s="521"/>
      <c r="X444" s="521"/>
      <c r="Y444" s="521"/>
      <c r="Z444" s="521"/>
      <c r="AA444" s="521"/>
      <c r="AB444" s="521"/>
    </row>
    <row r="445">
      <c r="A445" s="521"/>
      <c r="B445" s="239"/>
      <c r="C445" s="521"/>
      <c r="D445" s="521"/>
      <c r="E445" s="521"/>
      <c r="F445" s="521"/>
      <c r="G445" s="521"/>
      <c r="H445" s="521"/>
      <c r="I445" s="521"/>
      <c r="J445" s="521"/>
      <c r="K445" s="521"/>
      <c r="L445" s="521"/>
      <c r="M445" s="521"/>
      <c r="N445" s="521"/>
      <c r="O445" s="521"/>
      <c r="P445" s="521"/>
      <c r="Q445" s="521"/>
      <c r="R445" s="521"/>
      <c r="S445" s="521"/>
      <c r="T445" s="521"/>
      <c r="U445" s="521"/>
      <c r="V445" s="521"/>
      <c r="W445" s="521"/>
      <c r="X445" s="521"/>
      <c r="Y445" s="521"/>
      <c r="Z445" s="521"/>
      <c r="AA445" s="521"/>
      <c r="AB445" s="521"/>
    </row>
    <row r="446">
      <c r="A446" s="521"/>
      <c r="B446" s="239"/>
      <c r="C446" s="521"/>
      <c r="D446" s="521"/>
      <c r="E446" s="521"/>
      <c r="F446" s="521"/>
      <c r="G446" s="521"/>
      <c r="H446" s="521"/>
      <c r="I446" s="521"/>
      <c r="J446" s="521"/>
      <c r="K446" s="521"/>
      <c r="L446" s="521"/>
      <c r="M446" s="521"/>
      <c r="N446" s="521"/>
      <c r="O446" s="521"/>
      <c r="P446" s="521"/>
      <c r="Q446" s="521"/>
      <c r="R446" s="521"/>
      <c r="S446" s="521"/>
      <c r="T446" s="521"/>
      <c r="U446" s="521"/>
      <c r="V446" s="521"/>
      <c r="W446" s="521"/>
      <c r="X446" s="521"/>
      <c r="Y446" s="521"/>
      <c r="Z446" s="521"/>
      <c r="AA446" s="521"/>
      <c r="AB446" s="521"/>
    </row>
    <row r="447">
      <c r="A447" s="521"/>
      <c r="B447" s="239"/>
      <c r="C447" s="521"/>
      <c r="D447" s="521"/>
      <c r="E447" s="521"/>
      <c r="F447" s="521"/>
      <c r="G447" s="521"/>
      <c r="H447" s="521"/>
      <c r="I447" s="521"/>
      <c r="J447" s="521"/>
      <c r="K447" s="521"/>
      <c r="L447" s="521"/>
      <c r="M447" s="521"/>
      <c r="N447" s="521"/>
      <c r="O447" s="521"/>
      <c r="P447" s="521"/>
      <c r="Q447" s="521"/>
      <c r="R447" s="521"/>
      <c r="S447" s="521"/>
      <c r="T447" s="521"/>
      <c r="U447" s="521"/>
      <c r="V447" s="521"/>
      <c r="W447" s="521"/>
      <c r="X447" s="521"/>
      <c r="Y447" s="521"/>
      <c r="Z447" s="521"/>
      <c r="AA447" s="521"/>
      <c r="AB447" s="521"/>
    </row>
    <row r="448">
      <c r="A448" s="521"/>
      <c r="B448" s="239"/>
      <c r="C448" s="521"/>
      <c r="D448" s="521"/>
      <c r="E448" s="521"/>
      <c r="F448" s="521"/>
      <c r="G448" s="521"/>
      <c r="H448" s="521"/>
      <c r="I448" s="521"/>
      <c r="J448" s="521"/>
      <c r="K448" s="521"/>
      <c r="L448" s="521"/>
      <c r="M448" s="521"/>
      <c r="N448" s="521"/>
      <c r="O448" s="521"/>
      <c r="P448" s="521"/>
      <c r="Q448" s="521"/>
      <c r="R448" s="521"/>
      <c r="S448" s="521"/>
      <c r="T448" s="521"/>
      <c r="U448" s="521"/>
      <c r="V448" s="521"/>
      <c r="W448" s="521"/>
      <c r="X448" s="521"/>
      <c r="Y448" s="521"/>
      <c r="Z448" s="521"/>
      <c r="AA448" s="521"/>
      <c r="AB448" s="521"/>
    </row>
    <row r="449">
      <c r="A449" s="521"/>
      <c r="B449" s="239"/>
      <c r="C449" s="521"/>
      <c r="D449" s="521"/>
      <c r="E449" s="521"/>
      <c r="F449" s="521"/>
      <c r="G449" s="521"/>
      <c r="H449" s="521"/>
      <c r="I449" s="521"/>
      <c r="J449" s="521"/>
      <c r="K449" s="521"/>
      <c r="L449" s="521"/>
      <c r="M449" s="521"/>
      <c r="N449" s="521"/>
      <c r="O449" s="521"/>
      <c r="P449" s="521"/>
      <c r="Q449" s="521"/>
      <c r="R449" s="521"/>
      <c r="S449" s="521"/>
      <c r="T449" s="521"/>
      <c r="U449" s="521"/>
      <c r="V449" s="521"/>
      <c r="W449" s="521"/>
      <c r="X449" s="521"/>
      <c r="Y449" s="521"/>
      <c r="Z449" s="521"/>
      <c r="AA449" s="521"/>
      <c r="AB449" s="521"/>
    </row>
    <row r="450">
      <c r="A450" s="521"/>
      <c r="B450" s="239"/>
      <c r="C450" s="521"/>
      <c r="D450" s="521"/>
      <c r="E450" s="521"/>
      <c r="F450" s="521"/>
      <c r="G450" s="521"/>
      <c r="H450" s="521"/>
      <c r="I450" s="521"/>
      <c r="J450" s="521"/>
      <c r="K450" s="521"/>
      <c r="L450" s="521"/>
      <c r="M450" s="521"/>
      <c r="N450" s="521"/>
      <c r="O450" s="521"/>
      <c r="P450" s="521"/>
      <c r="Q450" s="521"/>
      <c r="R450" s="521"/>
      <c r="S450" s="521"/>
      <c r="T450" s="521"/>
      <c r="U450" s="521"/>
      <c r="V450" s="521"/>
      <c r="W450" s="521"/>
      <c r="X450" s="521"/>
      <c r="Y450" s="521"/>
      <c r="Z450" s="521"/>
      <c r="AA450" s="521"/>
      <c r="AB450" s="521"/>
    </row>
    <row r="451">
      <c r="A451" s="521"/>
      <c r="B451" s="239"/>
      <c r="C451" s="521"/>
      <c r="D451" s="521"/>
      <c r="E451" s="521"/>
      <c r="F451" s="521"/>
      <c r="G451" s="521"/>
      <c r="H451" s="521"/>
      <c r="I451" s="521"/>
      <c r="J451" s="521"/>
      <c r="K451" s="521"/>
      <c r="L451" s="521"/>
      <c r="M451" s="521"/>
      <c r="N451" s="521"/>
      <c r="O451" s="521"/>
      <c r="P451" s="521"/>
      <c r="Q451" s="521"/>
      <c r="R451" s="521"/>
      <c r="S451" s="521"/>
      <c r="T451" s="521"/>
      <c r="U451" s="521"/>
      <c r="V451" s="521"/>
      <c r="W451" s="521"/>
      <c r="X451" s="521"/>
      <c r="Y451" s="521"/>
      <c r="Z451" s="521"/>
      <c r="AA451" s="521"/>
      <c r="AB451" s="521"/>
    </row>
    <row r="452">
      <c r="A452" s="521"/>
      <c r="B452" s="239"/>
      <c r="C452" s="521"/>
      <c r="D452" s="521"/>
      <c r="E452" s="521"/>
      <c r="F452" s="521"/>
      <c r="G452" s="521"/>
      <c r="H452" s="521"/>
      <c r="I452" s="521"/>
      <c r="J452" s="521"/>
      <c r="K452" s="521"/>
      <c r="L452" s="521"/>
      <c r="M452" s="521"/>
      <c r="N452" s="521"/>
      <c r="O452" s="521"/>
      <c r="P452" s="521"/>
      <c r="Q452" s="521"/>
      <c r="R452" s="521"/>
      <c r="S452" s="521"/>
      <c r="T452" s="521"/>
      <c r="U452" s="521"/>
      <c r="V452" s="521"/>
      <c r="W452" s="521"/>
      <c r="X452" s="521"/>
      <c r="Y452" s="521"/>
      <c r="Z452" s="521"/>
      <c r="AA452" s="521"/>
      <c r="AB452" s="521"/>
    </row>
    <row r="453">
      <c r="A453" s="521"/>
      <c r="B453" s="239"/>
      <c r="C453" s="521"/>
      <c r="D453" s="521"/>
      <c r="E453" s="521"/>
      <c r="F453" s="521"/>
      <c r="G453" s="521"/>
      <c r="H453" s="521"/>
      <c r="I453" s="521"/>
      <c r="J453" s="521"/>
      <c r="K453" s="521"/>
      <c r="L453" s="521"/>
      <c r="M453" s="521"/>
      <c r="N453" s="521"/>
      <c r="O453" s="521"/>
      <c r="P453" s="521"/>
      <c r="Q453" s="521"/>
      <c r="R453" s="521"/>
      <c r="S453" s="521"/>
      <c r="T453" s="521"/>
      <c r="U453" s="521"/>
      <c r="V453" s="521"/>
      <c r="W453" s="521"/>
      <c r="X453" s="521"/>
      <c r="Y453" s="521"/>
      <c r="Z453" s="521"/>
      <c r="AA453" s="521"/>
      <c r="AB453" s="521"/>
    </row>
    <row r="454">
      <c r="A454" s="521"/>
      <c r="B454" s="239"/>
      <c r="C454" s="521"/>
      <c r="D454" s="521"/>
      <c r="E454" s="521"/>
      <c r="F454" s="521"/>
      <c r="G454" s="521"/>
      <c r="H454" s="521"/>
      <c r="I454" s="521"/>
      <c r="J454" s="521"/>
      <c r="K454" s="521"/>
      <c r="L454" s="521"/>
      <c r="M454" s="521"/>
      <c r="N454" s="521"/>
      <c r="O454" s="521"/>
      <c r="P454" s="521"/>
      <c r="Q454" s="521"/>
      <c r="R454" s="521"/>
      <c r="S454" s="521"/>
      <c r="T454" s="521"/>
      <c r="U454" s="521"/>
      <c r="V454" s="521"/>
      <c r="W454" s="521"/>
      <c r="X454" s="521"/>
      <c r="Y454" s="521"/>
      <c r="Z454" s="521"/>
      <c r="AA454" s="521"/>
      <c r="AB454" s="521"/>
    </row>
    <row r="455">
      <c r="A455" s="521"/>
      <c r="B455" s="239"/>
      <c r="C455" s="521"/>
      <c r="D455" s="521"/>
      <c r="E455" s="521"/>
      <c r="F455" s="521"/>
      <c r="G455" s="521"/>
      <c r="H455" s="521"/>
      <c r="I455" s="521"/>
      <c r="J455" s="521"/>
      <c r="K455" s="521"/>
      <c r="L455" s="521"/>
      <c r="M455" s="521"/>
      <c r="N455" s="521"/>
      <c r="O455" s="521"/>
      <c r="P455" s="521"/>
      <c r="Q455" s="521"/>
      <c r="R455" s="521"/>
      <c r="S455" s="521"/>
      <c r="T455" s="521"/>
      <c r="U455" s="521"/>
      <c r="V455" s="521"/>
      <c r="W455" s="521"/>
      <c r="X455" s="521"/>
      <c r="Y455" s="521"/>
      <c r="Z455" s="521"/>
      <c r="AA455" s="521"/>
      <c r="AB455" s="521"/>
    </row>
    <row r="456">
      <c r="A456" s="521"/>
      <c r="B456" s="239"/>
      <c r="C456" s="521"/>
      <c r="D456" s="521"/>
      <c r="E456" s="521"/>
      <c r="F456" s="521"/>
      <c r="G456" s="521"/>
      <c r="H456" s="521"/>
      <c r="I456" s="521"/>
      <c r="J456" s="521"/>
      <c r="K456" s="521"/>
      <c r="L456" s="521"/>
      <c r="M456" s="521"/>
      <c r="N456" s="521"/>
      <c r="O456" s="521"/>
      <c r="P456" s="521"/>
      <c r="Q456" s="521"/>
      <c r="R456" s="521"/>
      <c r="S456" s="521"/>
      <c r="T456" s="521"/>
      <c r="U456" s="521"/>
      <c r="V456" s="521"/>
      <c r="W456" s="521"/>
      <c r="X456" s="521"/>
      <c r="Y456" s="521"/>
      <c r="Z456" s="521"/>
      <c r="AA456" s="521"/>
      <c r="AB456" s="521"/>
    </row>
    <row r="457">
      <c r="A457" s="521"/>
      <c r="B457" s="239"/>
      <c r="C457" s="521"/>
      <c r="D457" s="521"/>
      <c r="E457" s="521"/>
      <c r="F457" s="521"/>
      <c r="G457" s="521"/>
      <c r="H457" s="521"/>
      <c r="I457" s="521"/>
      <c r="J457" s="521"/>
      <c r="K457" s="521"/>
      <c r="L457" s="521"/>
      <c r="M457" s="521"/>
      <c r="N457" s="521"/>
      <c r="O457" s="521"/>
      <c r="P457" s="521"/>
      <c r="Q457" s="521"/>
      <c r="R457" s="521"/>
      <c r="S457" s="521"/>
      <c r="T457" s="521"/>
      <c r="U457" s="521"/>
      <c r="V457" s="521"/>
      <c r="W457" s="521"/>
      <c r="X457" s="521"/>
      <c r="Y457" s="521"/>
      <c r="Z457" s="521"/>
      <c r="AA457" s="521"/>
      <c r="AB457" s="521"/>
    </row>
    <row r="458">
      <c r="A458" s="521"/>
      <c r="B458" s="239"/>
      <c r="C458" s="521"/>
      <c r="D458" s="521"/>
      <c r="E458" s="521"/>
      <c r="F458" s="521"/>
      <c r="G458" s="521"/>
      <c r="H458" s="521"/>
      <c r="I458" s="521"/>
      <c r="J458" s="521"/>
      <c r="K458" s="521"/>
      <c r="L458" s="521"/>
      <c r="M458" s="521"/>
      <c r="N458" s="521"/>
      <c r="O458" s="521"/>
      <c r="P458" s="521"/>
      <c r="Q458" s="521"/>
      <c r="R458" s="521"/>
      <c r="S458" s="521"/>
      <c r="T458" s="521"/>
      <c r="U458" s="521"/>
      <c r="V458" s="521"/>
      <c r="W458" s="521"/>
      <c r="X458" s="521"/>
      <c r="Y458" s="521"/>
      <c r="Z458" s="521"/>
      <c r="AA458" s="521"/>
      <c r="AB458" s="521"/>
    </row>
    <row r="459">
      <c r="A459" s="521"/>
      <c r="B459" s="239"/>
      <c r="C459" s="521"/>
      <c r="D459" s="521"/>
      <c r="E459" s="521"/>
      <c r="F459" s="521"/>
      <c r="G459" s="521"/>
      <c r="H459" s="521"/>
      <c r="I459" s="521"/>
      <c r="J459" s="521"/>
      <c r="K459" s="521"/>
      <c r="L459" s="521"/>
      <c r="M459" s="521"/>
      <c r="N459" s="521"/>
      <c r="O459" s="521"/>
      <c r="P459" s="521"/>
      <c r="Q459" s="521"/>
      <c r="R459" s="521"/>
      <c r="S459" s="521"/>
      <c r="T459" s="521"/>
      <c r="U459" s="521"/>
      <c r="V459" s="521"/>
      <c r="W459" s="521"/>
      <c r="X459" s="521"/>
      <c r="Y459" s="521"/>
      <c r="Z459" s="521"/>
      <c r="AA459" s="521"/>
      <c r="AB459" s="521"/>
    </row>
    <row r="460">
      <c r="A460" s="521"/>
      <c r="B460" s="239"/>
      <c r="C460" s="521"/>
      <c r="D460" s="521"/>
      <c r="E460" s="521"/>
      <c r="F460" s="521"/>
      <c r="G460" s="521"/>
      <c r="H460" s="521"/>
      <c r="I460" s="521"/>
      <c r="J460" s="521"/>
      <c r="K460" s="521"/>
      <c r="L460" s="521"/>
      <c r="M460" s="521"/>
      <c r="N460" s="521"/>
      <c r="O460" s="521"/>
      <c r="P460" s="521"/>
      <c r="Q460" s="521"/>
      <c r="R460" s="521"/>
      <c r="S460" s="521"/>
      <c r="T460" s="521"/>
      <c r="U460" s="521"/>
      <c r="V460" s="521"/>
      <c r="W460" s="521"/>
      <c r="X460" s="521"/>
      <c r="Y460" s="521"/>
      <c r="Z460" s="521"/>
      <c r="AA460" s="521"/>
      <c r="AB460" s="521"/>
    </row>
    <row r="461">
      <c r="A461" s="521"/>
      <c r="B461" s="239"/>
      <c r="C461" s="521"/>
      <c r="D461" s="521"/>
      <c r="E461" s="521"/>
      <c r="F461" s="521"/>
      <c r="G461" s="521"/>
      <c r="H461" s="521"/>
      <c r="I461" s="521"/>
      <c r="J461" s="521"/>
      <c r="K461" s="521"/>
      <c r="L461" s="521"/>
      <c r="M461" s="521"/>
      <c r="N461" s="521"/>
      <c r="O461" s="521"/>
      <c r="P461" s="521"/>
      <c r="Q461" s="521"/>
      <c r="R461" s="521"/>
      <c r="S461" s="521"/>
      <c r="T461" s="521"/>
      <c r="U461" s="521"/>
      <c r="V461" s="521"/>
      <c r="W461" s="521"/>
      <c r="X461" s="521"/>
      <c r="Y461" s="521"/>
      <c r="Z461" s="521"/>
      <c r="AA461" s="521"/>
      <c r="AB461" s="521"/>
    </row>
    <row r="462">
      <c r="A462" s="521"/>
      <c r="B462" s="239"/>
      <c r="C462" s="521"/>
      <c r="D462" s="521"/>
      <c r="E462" s="521"/>
      <c r="F462" s="521"/>
      <c r="G462" s="521"/>
      <c r="H462" s="521"/>
      <c r="I462" s="521"/>
      <c r="J462" s="521"/>
      <c r="K462" s="521"/>
      <c r="L462" s="521"/>
      <c r="M462" s="521"/>
      <c r="N462" s="521"/>
      <c r="O462" s="521"/>
      <c r="P462" s="521"/>
      <c r="Q462" s="521"/>
      <c r="R462" s="521"/>
      <c r="S462" s="521"/>
      <c r="T462" s="521"/>
      <c r="U462" s="521"/>
      <c r="V462" s="521"/>
      <c r="W462" s="521"/>
      <c r="X462" s="521"/>
      <c r="Y462" s="521"/>
      <c r="Z462" s="521"/>
      <c r="AA462" s="521"/>
      <c r="AB462" s="521"/>
    </row>
    <row r="463">
      <c r="A463" s="521"/>
      <c r="B463" s="239"/>
      <c r="C463" s="521"/>
      <c r="D463" s="521"/>
      <c r="E463" s="521"/>
      <c r="F463" s="521"/>
      <c r="G463" s="521"/>
      <c r="H463" s="521"/>
      <c r="I463" s="521"/>
      <c r="J463" s="521"/>
      <c r="K463" s="521"/>
      <c r="L463" s="521"/>
      <c r="M463" s="521"/>
      <c r="N463" s="521"/>
      <c r="O463" s="521"/>
      <c r="P463" s="521"/>
      <c r="Q463" s="521"/>
      <c r="R463" s="521"/>
      <c r="S463" s="521"/>
      <c r="T463" s="521"/>
      <c r="U463" s="521"/>
      <c r="V463" s="521"/>
      <c r="W463" s="521"/>
      <c r="X463" s="521"/>
      <c r="Y463" s="521"/>
      <c r="Z463" s="521"/>
      <c r="AA463" s="521"/>
      <c r="AB463" s="521"/>
    </row>
    <row r="464">
      <c r="A464" s="521"/>
      <c r="B464" s="239"/>
      <c r="C464" s="521"/>
      <c r="D464" s="521"/>
      <c r="E464" s="521"/>
      <c r="F464" s="521"/>
      <c r="G464" s="521"/>
      <c r="H464" s="521"/>
      <c r="I464" s="521"/>
      <c r="J464" s="521"/>
      <c r="K464" s="521"/>
      <c r="L464" s="521"/>
      <c r="M464" s="521"/>
      <c r="N464" s="521"/>
      <c r="O464" s="521"/>
      <c r="P464" s="521"/>
      <c r="Q464" s="521"/>
      <c r="R464" s="521"/>
      <c r="S464" s="521"/>
      <c r="T464" s="521"/>
      <c r="U464" s="521"/>
      <c r="V464" s="521"/>
      <c r="W464" s="521"/>
      <c r="X464" s="521"/>
      <c r="Y464" s="521"/>
      <c r="Z464" s="521"/>
      <c r="AA464" s="521"/>
      <c r="AB464" s="521"/>
    </row>
    <row r="465">
      <c r="A465" s="521"/>
      <c r="B465" s="239"/>
      <c r="C465" s="521"/>
      <c r="D465" s="521"/>
      <c r="E465" s="521"/>
      <c r="F465" s="521"/>
      <c r="G465" s="521"/>
      <c r="H465" s="521"/>
      <c r="I465" s="521"/>
      <c r="J465" s="521"/>
      <c r="K465" s="521"/>
      <c r="L465" s="521"/>
      <c r="M465" s="521"/>
      <c r="N465" s="521"/>
      <c r="O465" s="521"/>
      <c r="P465" s="521"/>
      <c r="Q465" s="521"/>
      <c r="R465" s="521"/>
      <c r="S465" s="521"/>
      <c r="T465" s="521"/>
      <c r="U465" s="521"/>
      <c r="V465" s="521"/>
      <c r="W465" s="521"/>
      <c r="X465" s="521"/>
      <c r="Y465" s="521"/>
      <c r="Z465" s="521"/>
      <c r="AA465" s="521"/>
      <c r="AB465" s="521"/>
    </row>
    <row r="466">
      <c r="A466" s="521"/>
      <c r="B466" s="239"/>
      <c r="C466" s="521"/>
      <c r="D466" s="521"/>
      <c r="E466" s="521"/>
      <c r="F466" s="521"/>
      <c r="G466" s="521"/>
      <c r="H466" s="521"/>
      <c r="I466" s="521"/>
      <c r="J466" s="521"/>
      <c r="K466" s="521"/>
      <c r="L466" s="521"/>
      <c r="M466" s="521"/>
      <c r="N466" s="521"/>
      <c r="O466" s="521"/>
      <c r="P466" s="521"/>
      <c r="Q466" s="521"/>
      <c r="R466" s="521"/>
      <c r="S466" s="521"/>
      <c r="T466" s="521"/>
      <c r="U466" s="521"/>
      <c r="V466" s="521"/>
      <c r="W466" s="521"/>
      <c r="X466" s="521"/>
      <c r="Y466" s="521"/>
      <c r="Z466" s="521"/>
      <c r="AA466" s="521"/>
      <c r="AB466" s="521"/>
    </row>
    <row r="467">
      <c r="A467" s="521"/>
      <c r="B467" s="239"/>
      <c r="C467" s="521"/>
      <c r="D467" s="521"/>
      <c r="E467" s="521"/>
      <c r="F467" s="521"/>
      <c r="G467" s="521"/>
      <c r="H467" s="521"/>
      <c r="I467" s="521"/>
      <c r="J467" s="521"/>
      <c r="K467" s="521"/>
      <c r="L467" s="521"/>
      <c r="M467" s="521"/>
      <c r="N467" s="521"/>
      <c r="O467" s="521"/>
      <c r="P467" s="521"/>
      <c r="Q467" s="521"/>
      <c r="R467" s="521"/>
      <c r="S467" s="521"/>
      <c r="T467" s="521"/>
      <c r="U467" s="521"/>
      <c r="V467" s="521"/>
      <c r="W467" s="521"/>
      <c r="X467" s="521"/>
      <c r="Y467" s="521"/>
      <c r="Z467" s="521"/>
      <c r="AA467" s="521"/>
      <c r="AB467" s="521"/>
    </row>
    <row r="468">
      <c r="A468" s="521"/>
      <c r="B468" s="239"/>
      <c r="C468" s="521"/>
      <c r="D468" s="521"/>
      <c r="E468" s="521"/>
      <c r="F468" s="521"/>
      <c r="G468" s="521"/>
      <c r="H468" s="521"/>
      <c r="I468" s="521"/>
      <c r="J468" s="521"/>
      <c r="K468" s="521"/>
      <c r="L468" s="521"/>
      <c r="M468" s="521"/>
      <c r="N468" s="521"/>
      <c r="O468" s="521"/>
      <c r="P468" s="521"/>
      <c r="Q468" s="521"/>
      <c r="R468" s="521"/>
      <c r="S468" s="521"/>
      <c r="T468" s="521"/>
      <c r="U468" s="521"/>
      <c r="V468" s="521"/>
      <c r="W468" s="521"/>
      <c r="X468" s="521"/>
      <c r="Y468" s="521"/>
      <c r="Z468" s="521"/>
      <c r="AA468" s="521"/>
      <c r="AB468" s="521"/>
    </row>
    <row r="469">
      <c r="A469" s="521"/>
      <c r="B469" s="239"/>
      <c r="C469" s="521"/>
      <c r="D469" s="521"/>
      <c r="E469" s="521"/>
      <c r="F469" s="521"/>
      <c r="G469" s="521"/>
      <c r="H469" s="521"/>
      <c r="I469" s="521"/>
      <c r="J469" s="521"/>
      <c r="K469" s="521"/>
      <c r="L469" s="521"/>
      <c r="M469" s="521"/>
      <c r="N469" s="521"/>
      <c r="O469" s="521"/>
      <c r="P469" s="521"/>
      <c r="Q469" s="521"/>
      <c r="R469" s="521"/>
      <c r="S469" s="521"/>
      <c r="T469" s="521"/>
      <c r="U469" s="521"/>
      <c r="V469" s="521"/>
      <c r="W469" s="521"/>
      <c r="X469" s="521"/>
      <c r="Y469" s="521"/>
      <c r="Z469" s="521"/>
      <c r="AA469" s="521"/>
      <c r="AB469" s="521"/>
    </row>
    <row r="470">
      <c r="A470" s="521"/>
      <c r="B470" s="239"/>
      <c r="C470" s="521"/>
      <c r="D470" s="521"/>
      <c r="E470" s="521"/>
      <c r="F470" s="521"/>
      <c r="G470" s="521"/>
      <c r="H470" s="521"/>
      <c r="I470" s="521"/>
      <c r="J470" s="521"/>
      <c r="K470" s="521"/>
      <c r="L470" s="521"/>
      <c r="M470" s="521"/>
      <c r="N470" s="521"/>
      <c r="O470" s="521"/>
      <c r="P470" s="521"/>
      <c r="Q470" s="521"/>
      <c r="R470" s="521"/>
      <c r="S470" s="521"/>
      <c r="T470" s="521"/>
      <c r="U470" s="521"/>
      <c r="V470" s="521"/>
      <c r="W470" s="521"/>
      <c r="X470" s="521"/>
      <c r="Y470" s="521"/>
      <c r="Z470" s="521"/>
      <c r="AA470" s="521"/>
      <c r="AB470" s="521"/>
    </row>
    <row r="471">
      <c r="A471" s="521"/>
      <c r="B471" s="239"/>
      <c r="C471" s="521"/>
      <c r="D471" s="521"/>
      <c r="E471" s="521"/>
      <c r="F471" s="521"/>
      <c r="G471" s="521"/>
      <c r="H471" s="521"/>
      <c r="I471" s="521"/>
      <c r="J471" s="521"/>
      <c r="K471" s="521"/>
      <c r="L471" s="521"/>
      <c r="M471" s="521"/>
      <c r="N471" s="521"/>
      <c r="O471" s="521"/>
      <c r="P471" s="521"/>
      <c r="Q471" s="521"/>
      <c r="R471" s="521"/>
      <c r="S471" s="521"/>
      <c r="T471" s="521"/>
      <c r="U471" s="521"/>
      <c r="V471" s="521"/>
      <c r="W471" s="521"/>
      <c r="X471" s="521"/>
      <c r="Y471" s="521"/>
      <c r="Z471" s="521"/>
      <c r="AA471" s="521"/>
      <c r="AB471" s="521"/>
    </row>
    <row r="472">
      <c r="A472" s="521"/>
      <c r="B472" s="239"/>
      <c r="C472" s="521"/>
      <c r="D472" s="521"/>
      <c r="E472" s="521"/>
      <c r="F472" s="521"/>
      <c r="G472" s="521"/>
      <c r="H472" s="521"/>
      <c r="I472" s="521"/>
      <c r="J472" s="521"/>
      <c r="K472" s="521"/>
      <c r="L472" s="521"/>
      <c r="M472" s="521"/>
      <c r="N472" s="521"/>
      <c r="O472" s="521"/>
      <c r="P472" s="521"/>
      <c r="Q472" s="521"/>
      <c r="R472" s="521"/>
      <c r="S472" s="521"/>
      <c r="T472" s="521"/>
      <c r="U472" s="521"/>
      <c r="V472" s="521"/>
      <c r="W472" s="521"/>
      <c r="X472" s="521"/>
      <c r="Y472" s="521"/>
      <c r="Z472" s="521"/>
      <c r="AA472" s="521"/>
      <c r="AB472" s="521"/>
    </row>
    <row r="473">
      <c r="A473" s="521"/>
      <c r="B473" s="239"/>
      <c r="C473" s="521"/>
      <c r="D473" s="521"/>
      <c r="E473" s="521"/>
      <c r="F473" s="521"/>
      <c r="G473" s="521"/>
      <c r="H473" s="521"/>
      <c r="I473" s="521"/>
      <c r="J473" s="521"/>
      <c r="K473" s="521"/>
      <c r="L473" s="521"/>
      <c r="M473" s="521"/>
      <c r="N473" s="521"/>
      <c r="O473" s="521"/>
      <c r="P473" s="521"/>
      <c r="Q473" s="521"/>
      <c r="R473" s="521"/>
      <c r="S473" s="521"/>
      <c r="T473" s="521"/>
      <c r="U473" s="521"/>
      <c r="V473" s="521"/>
      <c r="W473" s="521"/>
      <c r="X473" s="521"/>
      <c r="Y473" s="521"/>
      <c r="Z473" s="521"/>
      <c r="AA473" s="521"/>
      <c r="AB473" s="521"/>
    </row>
    <row r="474">
      <c r="A474" s="521"/>
      <c r="B474" s="239"/>
      <c r="C474" s="521"/>
      <c r="D474" s="521"/>
      <c r="E474" s="521"/>
      <c r="F474" s="521"/>
      <c r="G474" s="521"/>
      <c r="H474" s="521"/>
      <c r="I474" s="521"/>
      <c r="J474" s="521"/>
      <c r="K474" s="521"/>
      <c r="L474" s="521"/>
      <c r="M474" s="521"/>
      <c r="N474" s="521"/>
      <c r="O474" s="521"/>
      <c r="P474" s="521"/>
      <c r="Q474" s="521"/>
      <c r="R474" s="521"/>
      <c r="S474" s="521"/>
      <c r="T474" s="521"/>
      <c r="U474" s="521"/>
      <c r="V474" s="521"/>
      <c r="W474" s="521"/>
      <c r="X474" s="521"/>
      <c r="Y474" s="521"/>
      <c r="Z474" s="521"/>
      <c r="AA474" s="521"/>
      <c r="AB474" s="521"/>
    </row>
    <row r="475">
      <c r="A475" s="521"/>
      <c r="B475" s="239"/>
      <c r="C475" s="521"/>
      <c r="D475" s="521"/>
      <c r="E475" s="521"/>
      <c r="F475" s="521"/>
      <c r="G475" s="521"/>
      <c r="H475" s="521"/>
      <c r="I475" s="521"/>
      <c r="J475" s="521"/>
      <c r="K475" s="521"/>
      <c r="L475" s="521"/>
      <c r="M475" s="521"/>
      <c r="N475" s="521"/>
      <c r="O475" s="521"/>
      <c r="P475" s="521"/>
      <c r="Q475" s="521"/>
      <c r="R475" s="521"/>
      <c r="S475" s="521"/>
      <c r="T475" s="521"/>
      <c r="U475" s="521"/>
      <c r="V475" s="521"/>
      <c r="W475" s="521"/>
      <c r="X475" s="521"/>
      <c r="Y475" s="521"/>
      <c r="Z475" s="521"/>
      <c r="AA475" s="521"/>
      <c r="AB475" s="521"/>
    </row>
    <row r="476">
      <c r="A476" s="521"/>
      <c r="B476" s="239"/>
      <c r="C476" s="521"/>
      <c r="D476" s="521"/>
      <c r="E476" s="521"/>
      <c r="F476" s="521"/>
      <c r="G476" s="521"/>
      <c r="H476" s="521"/>
      <c r="I476" s="521"/>
      <c r="J476" s="521"/>
      <c r="K476" s="521"/>
      <c r="L476" s="521"/>
      <c r="M476" s="521"/>
      <c r="N476" s="521"/>
      <c r="O476" s="521"/>
      <c r="P476" s="521"/>
      <c r="Q476" s="521"/>
      <c r="R476" s="521"/>
      <c r="S476" s="521"/>
      <c r="T476" s="521"/>
      <c r="U476" s="521"/>
      <c r="V476" s="521"/>
      <c r="W476" s="521"/>
      <c r="X476" s="521"/>
      <c r="Y476" s="521"/>
      <c r="Z476" s="521"/>
      <c r="AA476" s="521"/>
      <c r="AB476" s="521"/>
    </row>
    <row r="477">
      <c r="A477" s="521"/>
      <c r="B477" s="239"/>
      <c r="C477" s="521"/>
      <c r="D477" s="521"/>
      <c r="E477" s="521"/>
      <c r="F477" s="521"/>
      <c r="G477" s="521"/>
      <c r="H477" s="521"/>
      <c r="I477" s="521"/>
      <c r="J477" s="521"/>
      <c r="K477" s="521"/>
      <c r="L477" s="521"/>
      <c r="M477" s="521"/>
      <c r="N477" s="521"/>
      <c r="O477" s="521"/>
      <c r="P477" s="521"/>
      <c r="Q477" s="521"/>
      <c r="R477" s="521"/>
      <c r="S477" s="521"/>
      <c r="T477" s="521"/>
      <c r="U477" s="521"/>
      <c r="V477" s="521"/>
      <c r="W477" s="521"/>
      <c r="X477" s="521"/>
      <c r="Y477" s="521"/>
      <c r="Z477" s="521"/>
      <c r="AA477" s="521"/>
      <c r="AB477" s="521"/>
    </row>
    <row r="478">
      <c r="A478" s="521"/>
      <c r="B478" s="239"/>
      <c r="C478" s="521"/>
      <c r="D478" s="521"/>
      <c r="E478" s="521"/>
      <c r="F478" s="521"/>
      <c r="G478" s="521"/>
      <c r="H478" s="521"/>
      <c r="I478" s="521"/>
      <c r="J478" s="521"/>
      <c r="K478" s="521"/>
      <c r="L478" s="521"/>
      <c r="M478" s="521"/>
      <c r="N478" s="521"/>
      <c r="O478" s="521"/>
      <c r="P478" s="521"/>
      <c r="Q478" s="521"/>
      <c r="R478" s="521"/>
      <c r="S478" s="521"/>
      <c r="T478" s="521"/>
      <c r="U478" s="521"/>
      <c r="V478" s="521"/>
      <c r="W478" s="521"/>
      <c r="X478" s="521"/>
      <c r="Y478" s="521"/>
      <c r="Z478" s="521"/>
      <c r="AA478" s="521"/>
      <c r="AB478" s="521"/>
    </row>
    <row r="479">
      <c r="A479" s="521"/>
      <c r="B479" s="239"/>
      <c r="C479" s="521"/>
      <c r="D479" s="521"/>
      <c r="E479" s="521"/>
      <c r="F479" s="521"/>
      <c r="G479" s="521"/>
      <c r="H479" s="521"/>
      <c r="I479" s="521"/>
      <c r="J479" s="521"/>
      <c r="K479" s="521"/>
      <c r="L479" s="521"/>
      <c r="M479" s="521"/>
      <c r="N479" s="521"/>
      <c r="O479" s="521"/>
      <c r="P479" s="521"/>
      <c r="Q479" s="521"/>
      <c r="R479" s="521"/>
      <c r="S479" s="521"/>
      <c r="T479" s="521"/>
      <c r="U479" s="521"/>
      <c r="V479" s="521"/>
      <c r="W479" s="521"/>
      <c r="X479" s="521"/>
      <c r="Y479" s="521"/>
      <c r="Z479" s="521"/>
      <c r="AA479" s="521"/>
      <c r="AB479" s="521"/>
    </row>
    <row r="480">
      <c r="A480" s="521"/>
      <c r="B480" s="239"/>
      <c r="C480" s="521"/>
      <c r="D480" s="521"/>
      <c r="E480" s="521"/>
      <c r="F480" s="521"/>
      <c r="G480" s="521"/>
      <c r="H480" s="521"/>
      <c r="I480" s="521"/>
      <c r="J480" s="521"/>
      <c r="K480" s="521"/>
      <c r="L480" s="521"/>
      <c r="M480" s="521"/>
      <c r="N480" s="521"/>
      <c r="O480" s="521"/>
      <c r="P480" s="521"/>
      <c r="Q480" s="521"/>
      <c r="R480" s="521"/>
      <c r="S480" s="521"/>
      <c r="T480" s="521"/>
      <c r="U480" s="521"/>
      <c r="V480" s="521"/>
      <c r="W480" s="521"/>
      <c r="X480" s="521"/>
      <c r="Y480" s="521"/>
      <c r="Z480" s="521"/>
      <c r="AA480" s="521"/>
      <c r="AB480" s="521"/>
    </row>
    <row r="481">
      <c r="A481" s="521"/>
      <c r="B481" s="239"/>
      <c r="C481" s="521"/>
      <c r="D481" s="521"/>
      <c r="E481" s="521"/>
      <c r="F481" s="521"/>
      <c r="G481" s="521"/>
      <c r="H481" s="521"/>
      <c r="I481" s="521"/>
      <c r="J481" s="521"/>
      <c r="K481" s="521"/>
      <c r="L481" s="521"/>
      <c r="M481" s="521"/>
      <c r="N481" s="521"/>
      <c r="O481" s="521"/>
      <c r="P481" s="521"/>
      <c r="Q481" s="521"/>
      <c r="R481" s="521"/>
      <c r="S481" s="521"/>
      <c r="T481" s="521"/>
      <c r="U481" s="521"/>
      <c r="V481" s="521"/>
      <c r="W481" s="521"/>
      <c r="X481" s="521"/>
      <c r="Y481" s="521"/>
      <c r="Z481" s="521"/>
      <c r="AA481" s="521"/>
      <c r="AB481" s="521"/>
    </row>
    <row r="482">
      <c r="A482" s="521"/>
      <c r="B482" s="239"/>
      <c r="C482" s="521"/>
      <c r="D482" s="521"/>
      <c r="E482" s="521"/>
      <c r="F482" s="521"/>
      <c r="G482" s="521"/>
      <c r="H482" s="521"/>
      <c r="I482" s="521"/>
      <c r="J482" s="521"/>
      <c r="K482" s="521"/>
      <c r="L482" s="521"/>
      <c r="M482" s="521"/>
      <c r="N482" s="521"/>
      <c r="O482" s="521"/>
      <c r="P482" s="521"/>
      <c r="Q482" s="521"/>
      <c r="R482" s="521"/>
      <c r="S482" s="521"/>
      <c r="T482" s="521"/>
      <c r="U482" s="521"/>
      <c r="V482" s="521"/>
      <c r="W482" s="521"/>
      <c r="X482" s="521"/>
      <c r="Y482" s="521"/>
      <c r="Z482" s="521"/>
      <c r="AA482" s="521"/>
      <c r="AB482" s="521"/>
    </row>
    <row r="483">
      <c r="A483" s="521"/>
      <c r="B483" s="239"/>
      <c r="C483" s="521"/>
      <c r="D483" s="521"/>
      <c r="E483" s="521"/>
      <c r="F483" s="521"/>
      <c r="G483" s="521"/>
      <c r="H483" s="521"/>
      <c r="I483" s="521"/>
      <c r="J483" s="521"/>
      <c r="K483" s="521"/>
      <c r="L483" s="521"/>
      <c r="M483" s="521"/>
      <c r="N483" s="521"/>
      <c r="O483" s="521"/>
      <c r="P483" s="521"/>
      <c r="Q483" s="521"/>
      <c r="R483" s="521"/>
      <c r="S483" s="521"/>
      <c r="T483" s="521"/>
      <c r="U483" s="521"/>
      <c r="V483" s="521"/>
      <c r="W483" s="521"/>
      <c r="X483" s="521"/>
      <c r="Y483" s="521"/>
      <c r="Z483" s="521"/>
      <c r="AA483" s="521"/>
      <c r="AB483" s="521"/>
    </row>
    <row r="484">
      <c r="A484" s="521"/>
      <c r="B484" s="239"/>
      <c r="C484" s="521"/>
      <c r="D484" s="521"/>
      <c r="E484" s="521"/>
      <c r="F484" s="521"/>
      <c r="G484" s="521"/>
      <c r="H484" s="521"/>
      <c r="I484" s="521"/>
      <c r="J484" s="521"/>
      <c r="K484" s="521"/>
      <c r="L484" s="521"/>
      <c r="M484" s="521"/>
      <c r="N484" s="521"/>
      <c r="O484" s="521"/>
      <c r="P484" s="521"/>
      <c r="Q484" s="521"/>
      <c r="R484" s="521"/>
      <c r="S484" s="521"/>
      <c r="T484" s="521"/>
      <c r="U484" s="521"/>
      <c r="V484" s="521"/>
      <c r="W484" s="521"/>
      <c r="X484" s="521"/>
      <c r="Y484" s="521"/>
      <c r="Z484" s="521"/>
      <c r="AA484" s="521"/>
      <c r="AB484" s="521"/>
    </row>
    <row r="485">
      <c r="A485" s="521"/>
      <c r="B485" s="239"/>
      <c r="C485" s="521"/>
      <c r="D485" s="521"/>
      <c r="E485" s="521"/>
      <c r="F485" s="521"/>
      <c r="G485" s="521"/>
      <c r="H485" s="521"/>
      <c r="I485" s="521"/>
      <c r="J485" s="521"/>
      <c r="K485" s="521"/>
      <c r="L485" s="521"/>
      <c r="M485" s="521"/>
      <c r="N485" s="521"/>
      <c r="O485" s="521"/>
      <c r="P485" s="521"/>
      <c r="Q485" s="521"/>
      <c r="R485" s="521"/>
      <c r="S485" s="521"/>
      <c r="T485" s="521"/>
      <c r="U485" s="521"/>
      <c r="V485" s="521"/>
      <c r="W485" s="521"/>
      <c r="X485" s="521"/>
      <c r="Y485" s="521"/>
      <c r="Z485" s="521"/>
      <c r="AA485" s="521"/>
      <c r="AB485" s="521"/>
    </row>
    <row r="486">
      <c r="A486" s="521"/>
      <c r="B486" s="239"/>
      <c r="C486" s="521"/>
      <c r="D486" s="521"/>
      <c r="E486" s="521"/>
      <c r="F486" s="521"/>
      <c r="G486" s="521"/>
      <c r="H486" s="521"/>
      <c r="I486" s="521"/>
      <c r="J486" s="521"/>
      <c r="K486" s="521"/>
      <c r="L486" s="521"/>
      <c r="M486" s="521"/>
      <c r="N486" s="521"/>
      <c r="O486" s="521"/>
      <c r="P486" s="521"/>
      <c r="Q486" s="521"/>
      <c r="R486" s="521"/>
      <c r="S486" s="521"/>
      <c r="T486" s="521"/>
      <c r="U486" s="521"/>
      <c r="V486" s="521"/>
      <c r="W486" s="521"/>
      <c r="X486" s="521"/>
      <c r="Y486" s="521"/>
      <c r="Z486" s="521"/>
      <c r="AA486" s="521"/>
      <c r="AB486" s="521"/>
    </row>
    <row r="487">
      <c r="A487" s="521"/>
      <c r="B487" s="239"/>
      <c r="C487" s="521"/>
      <c r="D487" s="521"/>
      <c r="E487" s="521"/>
      <c r="F487" s="521"/>
      <c r="G487" s="521"/>
      <c r="H487" s="521"/>
      <c r="I487" s="521"/>
      <c r="J487" s="521"/>
      <c r="K487" s="521"/>
      <c r="L487" s="521"/>
      <c r="M487" s="521"/>
      <c r="N487" s="521"/>
      <c r="O487" s="521"/>
      <c r="P487" s="521"/>
      <c r="Q487" s="521"/>
      <c r="R487" s="521"/>
      <c r="S487" s="521"/>
      <c r="T487" s="521"/>
      <c r="U487" s="521"/>
      <c r="V487" s="521"/>
      <c r="W487" s="521"/>
      <c r="X487" s="521"/>
      <c r="Y487" s="521"/>
      <c r="Z487" s="521"/>
      <c r="AA487" s="521"/>
      <c r="AB487" s="521"/>
    </row>
    <row r="488">
      <c r="A488" s="521"/>
      <c r="B488" s="239"/>
      <c r="C488" s="521"/>
      <c r="D488" s="521"/>
      <c r="E488" s="521"/>
      <c r="F488" s="521"/>
      <c r="G488" s="521"/>
      <c r="H488" s="521"/>
      <c r="I488" s="521"/>
      <c r="J488" s="521"/>
      <c r="K488" s="521"/>
      <c r="L488" s="521"/>
      <c r="M488" s="521"/>
      <c r="N488" s="521"/>
      <c r="O488" s="521"/>
      <c r="P488" s="521"/>
      <c r="Q488" s="521"/>
      <c r="R488" s="521"/>
      <c r="S488" s="521"/>
      <c r="T488" s="521"/>
      <c r="U488" s="521"/>
      <c r="V488" s="521"/>
      <c r="W488" s="521"/>
      <c r="X488" s="521"/>
      <c r="Y488" s="521"/>
      <c r="Z488" s="521"/>
      <c r="AA488" s="521"/>
      <c r="AB488" s="521"/>
    </row>
    <row r="489">
      <c r="A489" s="521"/>
      <c r="B489" s="239"/>
      <c r="C489" s="521"/>
      <c r="D489" s="521"/>
      <c r="E489" s="521"/>
      <c r="F489" s="521"/>
      <c r="G489" s="521"/>
      <c r="H489" s="521"/>
      <c r="I489" s="521"/>
      <c r="J489" s="521"/>
      <c r="K489" s="521"/>
      <c r="L489" s="521"/>
      <c r="M489" s="521"/>
      <c r="N489" s="521"/>
      <c r="O489" s="521"/>
      <c r="P489" s="521"/>
      <c r="Q489" s="521"/>
      <c r="R489" s="521"/>
      <c r="S489" s="521"/>
      <c r="T489" s="521"/>
      <c r="U489" s="521"/>
      <c r="V489" s="521"/>
      <c r="W489" s="521"/>
      <c r="X489" s="521"/>
      <c r="Y489" s="521"/>
      <c r="Z489" s="521"/>
      <c r="AA489" s="521"/>
      <c r="AB489" s="521"/>
    </row>
    <row r="490">
      <c r="A490" s="521"/>
      <c r="B490" s="239"/>
      <c r="C490" s="521"/>
      <c r="D490" s="521"/>
      <c r="E490" s="521"/>
      <c r="F490" s="521"/>
      <c r="G490" s="521"/>
      <c r="H490" s="521"/>
      <c r="I490" s="521"/>
      <c r="J490" s="521"/>
      <c r="K490" s="521"/>
      <c r="L490" s="521"/>
      <c r="M490" s="521"/>
      <c r="N490" s="521"/>
      <c r="O490" s="521"/>
      <c r="P490" s="521"/>
      <c r="Q490" s="521"/>
      <c r="R490" s="521"/>
      <c r="S490" s="521"/>
      <c r="T490" s="521"/>
      <c r="U490" s="521"/>
      <c r="V490" s="521"/>
      <c r="W490" s="521"/>
      <c r="X490" s="521"/>
      <c r="Y490" s="521"/>
      <c r="Z490" s="521"/>
      <c r="AA490" s="521"/>
      <c r="AB490" s="521"/>
    </row>
    <row r="491">
      <c r="A491" s="521"/>
      <c r="B491" s="239"/>
      <c r="C491" s="521"/>
      <c r="D491" s="521"/>
      <c r="E491" s="521"/>
      <c r="F491" s="521"/>
      <c r="G491" s="521"/>
      <c r="H491" s="521"/>
      <c r="I491" s="521"/>
      <c r="J491" s="521"/>
      <c r="K491" s="521"/>
      <c r="L491" s="521"/>
      <c r="M491" s="521"/>
      <c r="N491" s="521"/>
      <c r="O491" s="521"/>
      <c r="P491" s="521"/>
      <c r="Q491" s="521"/>
      <c r="R491" s="521"/>
      <c r="S491" s="521"/>
      <c r="T491" s="521"/>
      <c r="U491" s="521"/>
      <c r="V491" s="521"/>
      <c r="W491" s="521"/>
      <c r="X491" s="521"/>
      <c r="Y491" s="521"/>
      <c r="Z491" s="521"/>
      <c r="AA491" s="521"/>
      <c r="AB491" s="521"/>
    </row>
    <row r="492">
      <c r="A492" s="521"/>
      <c r="B492" s="239"/>
      <c r="C492" s="521"/>
      <c r="D492" s="521"/>
      <c r="E492" s="521"/>
      <c r="F492" s="521"/>
      <c r="G492" s="521"/>
      <c r="H492" s="521"/>
      <c r="I492" s="521"/>
      <c r="J492" s="521"/>
      <c r="K492" s="521"/>
      <c r="L492" s="521"/>
      <c r="M492" s="521"/>
      <c r="N492" s="521"/>
      <c r="O492" s="521"/>
      <c r="P492" s="521"/>
      <c r="Q492" s="521"/>
      <c r="R492" s="521"/>
      <c r="S492" s="521"/>
      <c r="T492" s="521"/>
      <c r="U492" s="521"/>
      <c r="V492" s="521"/>
      <c r="W492" s="521"/>
      <c r="X492" s="521"/>
      <c r="Y492" s="521"/>
      <c r="Z492" s="521"/>
      <c r="AA492" s="521"/>
      <c r="AB492" s="521"/>
    </row>
    <row r="493">
      <c r="A493" s="521"/>
      <c r="B493" s="239"/>
      <c r="C493" s="521"/>
      <c r="D493" s="521"/>
      <c r="E493" s="521"/>
      <c r="F493" s="521"/>
      <c r="G493" s="521"/>
      <c r="H493" s="521"/>
      <c r="I493" s="521"/>
      <c r="J493" s="521"/>
      <c r="K493" s="521"/>
      <c r="L493" s="521"/>
      <c r="M493" s="521"/>
      <c r="N493" s="521"/>
      <c r="O493" s="521"/>
      <c r="P493" s="521"/>
      <c r="Q493" s="521"/>
      <c r="R493" s="521"/>
      <c r="S493" s="521"/>
      <c r="T493" s="521"/>
      <c r="U493" s="521"/>
      <c r="V493" s="521"/>
      <c r="W493" s="521"/>
      <c r="X493" s="521"/>
      <c r="Y493" s="521"/>
      <c r="Z493" s="521"/>
      <c r="AA493" s="521"/>
      <c r="AB493" s="521"/>
    </row>
    <row r="494">
      <c r="A494" s="521"/>
      <c r="B494" s="239"/>
      <c r="C494" s="521"/>
      <c r="D494" s="521"/>
      <c r="E494" s="521"/>
      <c r="F494" s="521"/>
      <c r="G494" s="521"/>
      <c r="H494" s="521"/>
      <c r="I494" s="521"/>
      <c r="J494" s="521"/>
      <c r="K494" s="521"/>
      <c r="L494" s="521"/>
      <c r="M494" s="521"/>
      <c r="N494" s="521"/>
      <c r="O494" s="521"/>
      <c r="P494" s="521"/>
      <c r="Q494" s="521"/>
      <c r="R494" s="521"/>
      <c r="S494" s="521"/>
      <c r="T494" s="521"/>
      <c r="U494" s="521"/>
      <c r="V494" s="521"/>
      <c r="W494" s="521"/>
      <c r="X494" s="521"/>
      <c r="Y494" s="521"/>
      <c r="Z494" s="521"/>
      <c r="AA494" s="521"/>
      <c r="AB494" s="521"/>
    </row>
    <row r="495">
      <c r="A495" s="521"/>
      <c r="B495" s="239"/>
      <c r="C495" s="521"/>
      <c r="D495" s="521"/>
      <c r="E495" s="521"/>
      <c r="F495" s="521"/>
      <c r="G495" s="521"/>
      <c r="H495" s="521"/>
      <c r="I495" s="521"/>
      <c r="J495" s="521"/>
      <c r="K495" s="521"/>
      <c r="L495" s="521"/>
      <c r="M495" s="521"/>
      <c r="N495" s="521"/>
      <c r="O495" s="521"/>
      <c r="P495" s="521"/>
      <c r="Q495" s="521"/>
      <c r="R495" s="521"/>
      <c r="S495" s="521"/>
      <c r="T495" s="521"/>
      <c r="U495" s="521"/>
      <c r="V495" s="521"/>
      <c r="W495" s="521"/>
      <c r="X495" s="521"/>
      <c r="Y495" s="521"/>
      <c r="Z495" s="521"/>
      <c r="AA495" s="521"/>
      <c r="AB495" s="521"/>
    </row>
    <row r="496">
      <c r="A496" s="521"/>
      <c r="B496" s="239"/>
      <c r="C496" s="521"/>
      <c r="D496" s="521"/>
      <c r="E496" s="521"/>
      <c r="F496" s="521"/>
      <c r="G496" s="521"/>
      <c r="H496" s="521"/>
      <c r="I496" s="521"/>
      <c r="J496" s="521"/>
      <c r="K496" s="521"/>
      <c r="L496" s="521"/>
      <c r="M496" s="521"/>
      <c r="N496" s="521"/>
      <c r="O496" s="521"/>
      <c r="P496" s="521"/>
      <c r="Q496" s="521"/>
      <c r="R496" s="521"/>
      <c r="S496" s="521"/>
      <c r="T496" s="521"/>
      <c r="U496" s="521"/>
      <c r="V496" s="521"/>
      <c r="W496" s="521"/>
      <c r="X496" s="521"/>
      <c r="Y496" s="521"/>
      <c r="Z496" s="521"/>
      <c r="AA496" s="521"/>
      <c r="AB496" s="521"/>
    </row>
    <row r="497">
      <c r="A497" s="521"/>
      <c r="B497" s="239"/>
      <c r="C497" s="521"/>
      <c r="D497" s="521"/>
      <c r="E497" s="521"/>
      <c r="F497" s="521"/>
      <c r="G497" s="521"/>
      <c r="H497" s="521"/>
      <c r="I497" s="521"/>
      <c r="J497" s="521"/>
      <c r="K497" s="521"/>
      <c r="L497" s="521"/>
      <c r="M497" s="521"/>
      <c r="N497" s="521"/>
      <c r="O497" s="521"/>
      <c r="P497" s="521"/>
      <c r="Q497" s="521"/>
      <c r="R497" s="521"/>
      <c r="S497" s="521"/>
      <c r="T497" s="521"/>
      <c r="U497" s="521"/>
      <c r="V497" s="521"/>
      <c r="W497" s="521"/>
      <c r="X497" s="521"/>
      <c r="Y497" s="521"/>
      <c r="Z497" s="521"/>
      <c r="AA497" s="521"/>
      <c r="AB497" s="521"/>
    </row>
    <row r="498">
      <c r="A498" s="521"/>
      <c r="B498" s="239"/>
      <c r="C498" s="521"/>
      <c r="D498" s="521"/>
      <c r="E498" s="521"/>
      <c r="F498" s="521"/>
      <c r="G498" s="521"/>
      <c r="H498" s="521"/>
      <c r="I498" s="521"/>
      <c r="J498" s="521"/>
      <c r="K498" s="521"/>
      <c r="L498" s="521"/>
      <c r="M498" s="521"/>
      <c r="N498" s="521"/>
      <c r="O498" s="521"/>
      <c r="P498" s="521"/>
      <c r="Q498" s="521"/>
      <c r="R498" s="521"/>
      <c r="S498" s="521"/>
      <c r="T498" s="521"/>
      <c r="U498" s="521"/>
      <c r="V498" s="521"/>
      <c r="W498" s="521"/>
      <c r="X498" s="521"/>
      <c r="Y498" s="521"/>
      <c r="Z498" s="521"/>
      <c r="AA498" s="521"/>
      <c r="AB498" s="521"/>
    </row>
    <row r="499">
      <c r="A499" s="521"/>
      <c r="B499" s="239"/>
      <c r="C499" s="521"/>
      <c r="D499" s="521"/>
      <c r="E499" s="521"/>
      <c r="F499" s="521"/>
      <c r="G499" s="521"/>
      <c r="H499" s="521"/>
      <c r="I499" s="521"/>
      <c r="J499" s="521"/>
      <c r="K499" s="521"/>
      <c r="L499" s="521"/>
      <c r="M499" s="521"/>
      <c r="N499" s="521"/>
      <c r="O499" s="521"/>
      <c r="P499" s="521"/>
      <c r="Q499" s="521"/>
      <c r="R499" s="521"/>
      <c r="S499" s="521"/>
      <c r="T499" s="521"/>
      <c r="U499" s="521"/>
      <c r="V499" s="521"/>
      <c r="W499" s="521"/>
      <c r="X499" s="521"/>
      <c r="Y499" s="521"/>
      <c r="Z499" s="521"/>
      <c r="AA499" s="521"/>
      <c r="AB499" s="521"/>
    </row>
    <row r="500">
      <c r="A500" s="521"/>
      <c r="B500" s="239"/>
      <c r="C500" s="521"/>
      <c r="D500" s="521"/>
      <c r="E500" s="521"/>
      <c r="F500" s="521"/>
      <c r="G500" s="521"/>
      <c r="H500" s="521"/>
      <c r="I500" s="521"/>
      <c r="J500" s="521"/>
      <c r="K500" s="521"/>
      <c r="L500" s="521"/>
      <c r="M500" s="521"/>
      <c r="N500" s="521"/>
      <c r="O500" s="521"/>
      <c r="P500" s="521"/>
      <c r="Q500" s="521"/>
      <c r="R500" s="521"/>
      <c r="S500" s="521"/>
      <c r="T500" s="521"/>
      <c r="U500" s="521"/>
      <c r="V500" s="521"/>
      <c r="W500" s="521"/>
      <c r="X500" s="521"/>
      <c r="Y500" s="521"/>
      <c r="Z500" s="521"/>
      <c r="AA500" s="521"/>
      <c r="AB500" s="521"/>
    </row>
    <row r="501">
      <c r="A501" s="521"/>
      <c r="B501" s="239"/>
      <c r="C501" s="521"/>
      <c r="D501" s="521"/>
      <c r="E501" s="521"/>
      <c r="F501" s="521"/>
      <c r="G501" s="521"/>
      <c r="H501" s="521"/>
      <c r="I501" s="521"/>
      <c r="J501" s="521"/>
      <c r="K501" s="521"/>
      <c r="L501" s="521"/>
      <c r="M501" s="521"/>
      <c r="N501" s="521"/>
      <c r="O501" s="521"/>
      <c r="P501" s="521"/>
      <c r="Q501" s="521"/>
      <c r="R501" s="521"/>
      <c r="S501" s="521"/>
      <c r="T501" s="521"/>
      <c r="U501" s="521"/>
      <c r="V501" s="521"/>
      <c r="W501" s="521"/>
      <c r="X501" s="521"/>
      <c r="Y501" s="521"/>
      <c r="Z501" s="521"/>
      <c r="AA501" s="521"/>
      <c r="AB501" s="521"/>
    </row>
    <row r="502">
      <c r="A502" s="521"/>
      <c r="B502" s="239"/>
      <c r="C502" s="521"/>
      <c r="D502" s="521"/>
      <c r="E502" s="521"/>
      <c r="F502" s="521"/>
      <c r="G502" s="521"/>
      <c r="H502" s="521"/>
      <c r="I502" s="521"/>
      <c r="J502" s="521"/>
      <c r="K502" s="521"/>
      <c r="L502" s="521"/>
      <c r="M502" s="521"/>
      <c r="N502" s="521"/>
      <c r="O502" s="521"/>
      <c r="P502" s="521"/>
      <c r="Q502" s="521"/>
      <c r="R502" s="521"/>
      <c r="S502" s="521"/>
      <c r="T502" s="521"/>
      <c r="U502" s="521"/>
      <c r="V502" s="521"/>
      <c r="W502" s="521"/>
      <c r="X502" s="521"/>
      <c r="Y502" s="521"/>
      <c r="Z502" s="521"/>
      <c r="AA502" s="521"/>
      <c r="AB502" s="521"/>
    </row>
    <row r="503">
      <c r="A503" s="521"/>
      <c r="B503" s="239"/>
      <c r="C503" s="521"/>
      <c r="D503" s="521"/>
      <c r="E503" s="521"/>
      <c r="F503" s="521"/>
      <c r="G503" s="521"/>
      <c r="H503" s="521"/>
      <c r="I503" s="521"/>
      <c r="J503" s="521"/>
      <c r="K503" s="521"/>
      <c r="L503" s="521"/>
      <c r="M503" s="521"/>
      <c r="N503" s="521"/>
      <c r="O503" s="521"/>
      <c r="P503" s="521"/>
      <c r="Q503" s="521"/>
      <c r="R503" s="521"/>
      <c r="S503" s="521"/>
      <c r="T503" s="521"/>
      <c r="U503" s="521"/>
      <c r="V503" s="521"/>
      <c r="W503" s="521"/>
      <c r="X503" s="521"/>
      <c r="Y503" s="521"/>
      <c r="Z503" s="521"/>
      <c r="AA503" s="521"/>
      <c r="AB503" s="521"/>
    </row>
    <row r="504">
      <c r="A504" s="521"/>
      <c r="B504" s="239"/>
      <c r="C504" s="521"/>
      <c r="D504" s="521"/>
      <c r="E504" s="521"/>
      <c r="F504" s="521"/>
      <c r="G504" s="521"/>
      <c r="H504" s="521"/>
      <c r="I504" s="521"/>
      <c r="J504" s="521"/>
      <c r="K504" s="521"/>
      <c r="L504" s="521"/>
      <c r="M504" s="521"/>
      <c r="N504" s="521"/>
      <c r="O504" s="521"/>
      <c r="P504" s="521"/>
      <c r="Q504" s="521"/>
      <c r="R504" s="521"/>
      <c r="S504" s="521"/>
      <c r="T504" s="521"/>
      <c r="U504" s="521"/>
      <c r="V504" s="521"/>
      <c r="W504" s="521"/>
      <c r="X504" s="521"/>
      <c r="Y504" s="521"/>
      <c r="Z504" s="521"/>
      <c r="AA504" s="521"/>
      <c r="AB504" s="521"/>
    </row>
    <row r="505">
      <c r="A505" s="521"/>
      <c r="B505" s="239"/>
      <c r="C505" s="521"/>
      <c r="D505" s="521"/>
      <c r="E505" s="521"/>
      <c r="F505" s="521"/>
      <c r="G505" s="521"/>
      <c r="H505" s="521"/>
      <c r="I505" s="521"/>
      <c r="J505" s="521"/>
      <c r="K505" s="521"/>
      <c r="L505" s="521"/>
      <c r="M505" s="521"/>
      <c r="N505" s="521"/>
      <c r="O505" s="521"/>
      <c r="P505" s="521"/>
      <c r="Q505" s="521"/>
      <c r="R505" s="521"/>
      <c r="S505" s="521"/>
      <c r="T505" s="521"/>
      <c r="U505" s="521"/>
      <c r="V505" s="521"/>
      <c r="W505" s="521"/>
      <c r="X505" s="521"/>
      <c r="Y505" s="521"/>
      <c r="Z505" s="521"/>
      <c r="AA505" s="521"/>
      <c r="AB505" s="521"/>
    </row>
    <row r="506">
      <c r="A506" s="521"/>
      <c r="B506" s="239"/>
      <c r="C506" s="521"/>
      <c r="D506" s="521"/>
      <c r="E506" s="521"/>
      <c r="F506" s="521"/>
      <c r="G506" s="521"/>
      <c r="H506" s="521"/>
      <c r="I506" s="521"/>
      <c r="J506" s="521"/>
      <c r="K506" s="521"/>
      <c r="L506" s="521"/>
      <c r="M506" s="521"/>
      <c r="N506" s="521"/>
      <c r="O506" s="521"/>
      <c r="P506" s="521"/>
      <c r="Q506" s="521"/>
      <c r="R506" s="521"/>
      <c r="S506" s="521"/>
      <c r="T506" s="521"/>
      <c r="U506" s="521"/>
      <c r="V506" s="521"/>
      <c r="W506" s="521"/>
      <c r="X506" s="521"/>
      <c r="Y506" s="521"/>
      <c r="Z506" s="521"/>
      <c r="AA506" s="521"/>
      <c r="AB506" s="521"/>
    </row>
    <row r="507">
      <c r="A507" s="521"/>
      <c r="B507" s="239"/>
      <c r="C507" s="521"/>
      <c r="D507" s="521"/>
      <c r="E507" s="521"/>
      <c r="F507" s="521"/>
      <c r="G507" s="521"/>
      <c r="H507" s="521"/>
      <c r="I507" s="521"/>
      <c r="J507" s="521"/>
      <c r="K507" s="521"/>
      <c r="L507" s="521"/>
      <c r="M507" s="521"/>
      <c r="N507" s="521"/>
      <c r="O507" s="521"/>
      <c r="P507" s="521"/>
      <c r="Q507" s="521"/>
      <c r="R507" s="521"/>
      <c r="S507" s="521"/>
      <c r="T507" s="521"/>
      <c r="U507" s="521"/>
      <c r="V507" s="521"/>
      <c r="W507" s="521"/>
      <c r="X507" s="521"/>
      <c r="Y507" s="521"/>
      <c r="Z507" s="521"/>
      <c r="AA507" s="521"/>
      <c r="AB507" s="521"/>
    </row>
    <row r="508">
      <c r="A508" s="521"/>
      <c r="B508" s="239"/>
      <c r="C508" s="521"/>
      <c r="D508" s="521"/>
      <c r="E508" s="521"/>
      <c r="F508" s="521"/>
      <c r="G508" s="521"/>
      <c r="H508" s="521"/>
      <c r="I508" s="521"/>
      <c r="J508" s="521"/>
      <c r="K508" s="521"/>
      <c r="L508" s="521"/>
      <c r="M508" s="521"/>
      <c r="N508" s="521"/>
      <c r="O508" s="521"/>
      <c r="P508" s="521"/>
      <c r="Q508" s="521"/>
      <c r="R508" s="521"/>
      <c r="S508" s="521"/>
      <c r="T508" s="521"/>
      <c r="U508" s="521"/>
      <c r="V508" s="521"/>
      <c r="W508" s="521"/>
      <c r="X508" s="521"/>
      <c r="Y508" s="521"/>
      <c r="Z508" s="521"/>
      <c r="AA508" s="521"/>
      <c r="AB508" s="521"/>
    </row>
    <row r="509">
      <c r="A509" s="521"/>
      <c r="B509" s="239"/>
      <c r="C509" s="521"/>
      <c r="D509" s="521"/>
      <c r="E509" s="521"/>
      <c r="F509" s="521"/>
      <c r="G509" s="521"/>
      <c r="H509" s="521"/>
      <c r="I509" s="521"/>
      <c r="J509" s="521"/>
      <c r="K509" s="521"/>
      <c r="L509" s="521"/>
      <c r="M509" s="521"/>
      <c r="N509" s="521"/>
      <c r="O509" s="521"/>
      <c r="P509" s="521"/>
      <c r="Q509" s="521"/>
      <c r="R509" s="521"/>
      <c r="S509" s="521"/>
      <c r="T509" s="521"/>
      <c r="U509" s="521"/>
      <c r="V509" s="521"/>
      <c r="W509" s="521"/>
      <c r="X509" s="521"/>
      <c r="Y509" s="521"/>
      <c r="Z509" s="521"/>
      <c r="AA509" s="521"/>
      <c r="AB509" s="521"/>
    </row>
    <row r="510">
      <c r="A510" s="521"/>
      <c r="B510" s="239"/>
      <c r="C510" s="521"/>
      <c r="D510" s="521"/>
      <c r="E510" s="521"/>
      <c r="F510" s="521"/>
      <c r="G510" s="521"/>
      <c r="H510" s="521"/>
      <c r="I510" s="521"/>
      <c r="J510" s="521"/>
      <c r="K510" s="521"/>
      <c r="L510" s="521"/>
      <c r="M510" s="521"/>
      <c r="N510" s="521"/>
      <c r="O510" s="521"/>
      <c r="P510" s="521"/>
      <c r="Q510" s="521"/>
      <c r="R510" s="521"/>
      <c r="S510" s="521"/>
      <c r="T510" s="521"/>
      <c r="U510" s="521"/>
      <c r="V510" s="521"/>
      <c r="W510" s="521"/>
      <c r="X510" s="521"/>
      <c r="Y510" s="521"/>
      <c r="Z510" s="521"/>
      <c r="AA510" s="521"/>
      <c r="AB510" s="521"/>
    </row>
    <row r="511">
      <c r="A511" s="521"/>
      <c r="B511" s="239"/>
      <c r="C511" s="521"/>
      <c r="D511" s="521"/>
      <c r="E511" s="521"/>
      <c r="F511" s="521"/>
      <c r="G511" s="521"/>
      <c r="H511" s="521"/>
      <c r="I511" s="521"/>
      <c r="J511" s="521"/>
      <c r="K511" s="521"/>
      <c r="L511" s="521"/>
      <c r="M511" s="521"/>
      <c r="N511" s="521"/>
      <c r="O511" s="521"/>
      <c r="P511" s="521"/>
      <c r="Q511" s="521"/>
      <c r="R511" s="521"/>
      <c r="S511" s="521"/>
      <c r="T511" s="521"/>
      <c r="U511" s="521"/>
      <c r="V511" s="521"/>
      <c r="W511" s="521"/>
      <c r="X511" s="521"/>
      <c r="Y511" s="521"/>
      <c r="Z511" s="521"/>
      <c r="AA511" s="521"/>
      <c r="AB511" s="521"/>
    </row>
    <row r="512">
      <c r="A512" s="521"/>
      <c r="B512" s="239"/>
      <c r="C512" s="521"/>
      <c r="D512" s="521"/>
      <c r="E512" s="521"/>
      <c r="F512" s="521"/>
      <c r="G512" s="521"/>
      <c r="H512" s="521"/>
      <c r="I512" s="521"/>
      <c r="J512" s="521"/>
      <c r="K512" s="521"/>
      <c r="L512" s="521"/>
      <c r="M512" s="521"/>
      <c r="N512" s="521"/>
      <c r="O512" s="521"/>
      <c r="P512" s="521"/>
      <c r="Q512" s="521"/>
      <c r="R512" s="521"/>
      <c r="S512" s="521"/>
      <c r="T512" s="521"/>
      <c r="U512" s="521"/>
      <c r="V512" s="521"/>
      <c r="W512" s="521"/>
      <c r="X512" s="521"/>
      <c r="Y512" s="521"/>
      <c r="Z512" s="521"/>
      <c r="AA512" s="521"/>
      <c r="AB512" s="521"/>
    </row>
    <row r="513">
      <c r="A513" s="521"/>
      <c r="B513" s="239"/>
      <c r="C513" s="521"/>
      <c r="D513" s="521"/>
      <c r="E513" s="521"/>
      <c r="F513" s="521"/>
      <c r="G513" s="521"/>
      <c r="H513" s="521"/>
      <c r="I513" s="521"/>
      <c r="J513" s="521"/>
      <c r="K513" s="521"/>
      <c r="L513" s="521"/>
      <c r="M513" s="521"/>
      <c r="N513" s="521"/>
      <c r="O513" s="521"/>
      <c r="P513" s="521"/>
      <c r="Q513" s="521"/>
      <c r="R513" s="521"/>
      <c r="S513" s="521"/>
      <c r="T513" s="521"/>
      <c r="U513" s="521"/>
      <c r="V513" s="521"/>
      <c r="W513" s="521"/>
      <c r="X513" s="521"/>
      <c r="Y513" s="521"/>
      <c r="Z513" s="521"/>
      <c r="AA513" s="521"/>
      <c r="AB513" s="521"/>
    </row>
    <row r="514">
      <c r="A514" s="521"/>
      <c r="B514" s="239"/>
      <c r="C514" s="521"/>
      <c r="D514" s="521"/>
      <c r="E514" s="521"/>
      <c r="F514" s="521"/>
      <c r="G514" s="521"/>
      <c r="H514" s="521"/>
      <c r="I514" s="521"/>
      <c r="J514" s="521"/>
      <c r="K514" s="521"/>
      <c r="L514" s="521"/>
      <c r="M514" s="521"/>
      <c r="N514" s="521"/>
      <c r="O514" s="521"/>
      <c r="P514" s="521"/>
      <c r="Q514" s="521"/>
      <c r="R514" s="521"/>
      <c r="S514" s="521"/>
      <c r="T514" s="521"/>
      <c r="U514" s="521"/>
      <c r="V514" s="521"/>
      <c r="W514" s="521"/>
      <c r="X514" s="521"/>
      <c r="Y514" s="521"/>
      <c r="Z514" s="521"/>
      <c r="AA514" s="521"/>
      <c r="AB514" s="521"/>
    </row>
    <row r="515">
      <c r="A515" s="521"/>
      <c r="B515" s="239"/>
      <c r="C515" s="521"/>
      <c r="D515" s="521"/>
      <c r="E515" s="521"/>
      <c r="F515" s="521"/>
      <c r="G515" s="521"/>
      <c r="H515" s="521"/>
      <c r="I515" s="521"/>
      <c r="J515" s="521"/>
      <c r="K515" s="521"/>
      <c r="L515" s="521"/>
      <c r="M515" s="521"/>
      <c r="N515" s="521"/>
      <c r="O515" s="521"/>
      <c r="P515" s="521"/>
      <c r="Q515" s="521"/>
      <c r="R515" s="521"/>
      <c r="S515" s="521"/>
      <c r="T515" s="521"/>
      <c r="U515" s="521"/>
      <c r="V515" s="521"/>
      <c r="W515" s="521"/>
      <c r="X515" s="521"/>
      <c r="Y515" s="521"/>
      <c r="Z515" s="521"/>
      <c r="AA515" s="521"/>
      <c r="AB515" s="521"/>
    </row>
    <row r="516">
      <c r="A516" s="521"/>
      <c r="B516" s="239"/>
      <c r="C516" s="521"/>
      <c r="D516" s="521"/>
      <c r="E516" s="521"/>
      <c r="F516" s="521"/>
      <c r="G516" s="521"/>
      <c r="H516" s="521"/>
      <c r="I516" s="521"/>
      <c r="J516" s="521"/>
      <c r="K516" s="521"/>
      <c r="L516" s="521"/>
      <c r="M516" s="521"/>
      <c r="N516" s="521"/>
      <c r="O516" s="521"/>
      <c r="P516" s="521"/>
      <c r="Q516" s="521"/>
      <c r="R516" s="521"/>
      <c r="S516" s="521"/>
      <c r="T516" s="521"/>
      <c r="U516" s="521"/>
      <c r="V516" s="521"/>
      <c r="W516" s="521"/>
      <c r="X516" s="521"/>
      <c r="Y516" s="521"/>
      <c r="Z516" s="521"/>
      <c r="AA516" s="521"/>
      <c r="AB516" s="521"/>
    </row>
    <row r="517">
      <c r="A517" s="521"/>
      <c r="B517" s="239"/>
      <c r="C517" s="521"/>
      <c r="D517" s="521"/>
      <c r="E517" s="521"/>
      <c r="F517" s="521"/>
      <c r="G517" s="521"/>
      <c r="H517" s="521"/>
      <c r="I517" s="521"/>
      <c r="J517" s="521"/>
      <c r="K517" s="521"/>
      <c r="L517" s="521"/>
      <c r="M517" s="521"/>
      <c r="N517" s="521"/>
      <c r="O517" s="521"/>
      <c r="P517" s="521"/>
      <c r="Q517" s="521"/>
      <c r="R517" s="521"/>
      <c r="S517" s="521"/>
      <c r="T517" s="521"/>
      <c r="U517" s="521"/>
      <c r="V517" s="521"/>
      <c r="W517" s="521"/>
      <c r="X517" s="521"/>
      <c r="Y517" s="521"/>
      <c r="Z517" s="521"/>
      <c r="AA517" s="521"/>
      <c r="AB517" s="521"/>
    </row>
    <row r="518">
      <c r="A518" s="521"/>
      <c r="B518" s="239"/>
      <c r="C518" s="521"/>
      <c r="D518" s="521"/>
      <c r="E518" s="521"/>
      <c r="F518" s="521"/>
      <c r="G518" s="521"/>
      <c r="H518" s="521"/>
      <c r="I518" s="521"/>
      <c r="J518" s="521"/>
      <c r="K518" s="521"/>
      <c r="L518" s="521"/>
      <c r="M518" s="521"/>
      <c r="N518" s="521"/>
      <c r="O518" s="521"/>
      <c r="P518" s="521"/>
      <c r="Q518" s="521"/>
      <c r="R518" s="521"/>
      <c r="S518" s="521"/>
      <c r="T518" s="521"/>
      <c r="U518" s="521"/>
      <c r="V518" s="521"/>
      <c r="W518" s="521"/>
      <c r="X518" s="521"/>
      <c r="Y518" s="521"/>
      <c r="Z518" s="521"/>
      <c r="AA518" s="521"/>
      <c r="AB518" s="521"/>
    </row>
    <row r="519">
      <c r="A519" s="521"/>
      <c r="B519" s="239"/>
      <c r="C519" s="521"/>
      <c r="D519" s="521"/>
      <c r="E519" s="521"/>
      <c r="F519" s="521"/>
      <c r="G519" s="521"/>
      <c r="H519" s="521"/>
      <c r="I519" s="521"/>
      <c r="J519" s="521"/>
      <c r="K519" s="521"/>
      <c r="L519" s="521"/>
      <c r="M519" s="521"/>
      <c r="N519" s="521"/>
      <c r="O519" s="521"/>
      <c r="P519" s="521"/>
      <c r="Q519" s="521"/>
      <c r="R519" s="521"/>
      <c r="S519" s="521"/>
      <c r="T519" s="521"/>
      <c r="U519" s="521"/>
      <c r="V519" s="521"/>
      <c r="W519" s="521"/>
      <c r="X519" s="521"/>
      <c r="Y519" s="521"/>
      <c r="Z519" s="521"/>
      <c r="AA519" s="521"/>
      <c r="AB519" s="521"/>
    </row>
    <row r="520">
      <c r="A520" s="521"/>
      <c r="B520" s="239"/>
      <c r="C520" s="521"/>
      <c r="D520" s="521"/>
      <c r="E520" s="521"/>
      <c r="F520" s="521"/>
      <c r="G520" s="521"/>
      <c r="H520" s="521"/>
      <c r="I520" s="521"/>
      <c r="J520" s="521"/>
      <c r="K520" s="521"/>
      <c r="L520" s="521"/>
      <c r="M520" s="521"/>
      <c r="N520" s="521"/>
      <c r="O520" s="521"/>
      <c r="P520" s="521"/>
      <c r="Q520" s="521"/>
      <c r="R520" s="521"/>
      <c r="S520" s="521"/>
      <c r="T520" s="521"/>
      <c r="U520" s="521"/>
      <c r="V520" s="521"/>
      <c r="W520" s="521"/>
      <c r="X520" s="521"/>
      <c r="Y520" s="521"/>
      <c r="Z520" s="521"/>
      <c r="AA520" s="521"/>
      <c r="AB520" s="521"/>
    </row>
    <row r="521">
      <c r="A521" s="521"/>
      <c r="B521" s="239"/>
      <c r="C521" s="521"/>
      <c r="D521" s="521"/>
      <c r="E521" s="521"/>
      <c r="F521" s="521"/>
      <c r="G521" s="521"/>
      <c r="H521" s="521"/>
      <c r="I521" s="521"/>
      <c r="J521" s="521"/>
      <c r="K521" s="521"/>
      <c r="L521" s="521"/>
      <c r="M521" s="521"/>
      <c r="N521" s="521"/>
      <c r="O521" s="521"/>
      <c r="P521" s="521"/>
      <c r="Q521" s="521"/>
      <c r="R521" s="521"/>
      <c r="S521" s="521"/>
      <c r="T521" s="521"/>
      <c r="U521" s="521"/>
      <c r="V521" s="521"/>
      <c r="W521" s="521"/>
      <c r="X521" s="521"/>
      <c r="Y521" s="521"/>
      <c r="Z521" s="521"/>
      <c r="AA521" s="521"/>
      <c r="AB521" s="521"/>
    </row>
    <row r="522">
      <c r="A522" s="521"/>
      <c r="B522" s="239"/>
      <c r="C522" s="521"/>
      <c r="D522" s="521"/>
      <c r="E522" s="521"/>
      <c r="F522" s="521"/>
      <c r="G522" s="521"/>
      <c r="H522" s="521"/>
      <c r="I522" s="521"/>
      <c r="J522" s="521"/>
      <c r="K522" s="521"/>
      <c r="L522" s="521"/>
      <c r="M522" s="521"/>
      <c r="N522" s="521"/>
      <c r="O522" s="521"/>
      <c r="P522" s="521"/>
      <c r="Q522" s="521"/>
      <c r="R522" s="521"/>
      <c r="S522" s="521"/>
      <c r="T522" s="521"/>
      <c r="U522" s="521"/>
      <c r="V522" s="521"/>
      <c r="W522" s="521"/>
      <c r="X522" s="521"/>
      <c r="Y522" s="521"/>
      <c r="Z522" s="521"/>
      <c r="AA522" s="521"/>
      <c r="AB522" s="521"/>
    </row>
    <row r="523">
      <c r="A523" s="521"/>
      <c r="B523" s="239"/>
      <c r="C523" s="521"/>
      <c r="D523" s="521"/>
      <c r="E523" s="521"/>
      <c r="F523" s="521"/>
      <c r="G523" s="521"/>
      <c r="H523" s="521"/>
      <c r="I523" s="521"/>
      <c r="J523" s="521"/>
      <c r="K523" s="521"/>
      <c r="L523" s="521"/>
      <c r="M523" s="521"/>
      <c r="N523" s="521"/>
      <c r="O523" s="521"/>
      <c r="P523" s="521"/>
      <c r="Q523" s="521"/>
      <c r="R523" s="521"/>
      <c r="S523" s="521"/>
      <c r="T523" s="521"/>
      <c r="U523" s="521"/>
      <c r="V523" s="521"/>
      <c r="W523" s="521"/>
      <c r="X523" s="521"/>
      <c r="Y523" s="521"/>
      <c r="Z523" s="521"/>
      <c r="AA523" s="521"/>
      <c r="AB523" s="521"/>
    </row>
    <row r="524">
      <c r="A524" s="521"/>
      <c r="B524" s="239"/>
      <c r="C524" s="521"/>
      <c r="D524" s="521"/>
      <c r="E524" s="521"/>
      <c r="F524" s="521"/>
      <c r="G524" s="521"/>
      <c r="H524" s="521"/>
      <c r="I524" s="521"/>
      <c r="J524" s="521"/>
      <c r="K524" s="521"/>
      <c r="L524" s="521"/>
      <c r="M524" s="521"/>
      <c r="N524" s="521"/>
      <c r="O524" s="521"/>
      <c r="P524" s="521"/>
      <c r="Q524" s="521"/>
      <c r="R524" s="521"/>
      <c r="S524" s="521"/>
      <c r="T524" s="521"/>
      <c r="U524" s="521"/>
      <c r="V524" s="521"/>
      <c r="W524" s="521"/>
      <c r="X524" s="521"/>
      <c r="Y524" s="521"/>
      <c r="Z524" s="521"/>
      <c r="AA524" s="521"/>
      <c r="AB524" s="521"/>
    </row>
    <row r="525">
      <c r="A525" s="521"/>
      <c r="B525" s="239"/>
      <c r="C525" s="521"/>
      <c r="D525" s="521"/>
      <c r="E525" s="521"/>
      <c r="F525" s="521"/>
      <c r="G525" s="521"/>
      <c r="H525" s="521"/>
      <c r="I525" s="521"/>
      <c r="J525" s="521"/>
      <c r="K525" s="521"/>
      <c r="L525" s="521"/>
      <c r="M525" s="521"/>
      <c r="N525" s="521"/>
      <c r="O525" s="521"/>
      <c r="P525" s="521"/>
      <c r="Q525" s="521"/>
      <c r="R525" s="521"/>
      <c r="S525" s="521"/>
      <c r="T525" s="521"/>
      <c r="U525" s="521"/>
      <c r="V525" s="521"/>
      <c r="W525" s="521"/>
      <c r="X525" s="521"/>
      <c r="Y525" s="521"/>
      <c r="Z525" s="521"/>
      <c r="AA525" s="521"/>
      <c r="AB525" s="521"/>
    </row>
    <row r="526">
      <c r="A526" s="521"/>
      <c r="B526" s="239"/>
      <c r="C526" s="521"/>
      <c r="D526" s="521"/>
      <c r="E526" s="521"/>
      <c r="F526" s="521"/>
      <c r="G526" s="521"/>
      <c r="H526" s="521"/>
      <c r="I526" s="521"/>
      <c r="J526" s="521"/>
      <c r="K526" s="521"/>
      <c r="L526" s="521"/>
      <c r="M526" s="521"/>
      <c r="N526" s="521"/>
      <c r="O526" s="521"/>
      <c r="P526" s="521"/>
      <c r="Q526" s="521"/>
      <c r="R526" s="521"/>
      <c r="S526" s="521"/>
      <c r="T526" s="521"/>
      <c r="U526" s="521"/>
      <c r="V526" s="521"/>
      <c r="W526" s="521"/>
      <c r="X526" s="521"/>
      <c r="Y526" s="521"/>
      <c r="Z526" s="521"/>
      <c r="AA526" s="521"/>
      <c r="AB526" s="521"/>
    </row>
    <row r="527">
      <c r="A527" s="521"/>
      <c r="B527" s="239"/>
      <c r="C527" s="521"/>
      <c r="D527" s="521"/>
      <c r="E527" s="521"/>
      <c r="F527" s="521"/>
      <c r="G527" s="521"/>
      <c r="H527" s="521"/>
      <c r="I527" s="521"/>
      <c r="J527" s="521"/>
      <c r="K527" s="521"/>
      <c r="L527" s="521"/>
      <c r="M527" s="521"/>
      <c r="N527" s="521"/>
      <c r="O527" s="521"/>
      <c r="P527" s="521"/>
      <c r="Q527" s="521"/>
      <c r="R527" s="521"/>
      <c r="S527" s="521"/>
      <c r="T527" s="521"/>
      <c r="U527" s="521"/>
      <c r="V527" s="521"/>
      <c r="W527" s="521"/>
      <c r="X527" s="521"/>
      <c r="Y527" s="521"/>
      <c r="Z527" s="521"/>
      <c r="AA527" s="521"/>
      <c r="AB527" s="521"/>
    </row>
    <row r="528">
      <c r="A528" s="521"/>
      <c r="B528" s="239"/>
      <c r="C528" s="521"/>
      <c r="D528" s="521"/>
      <c r="E528" s="521"/>
      <c r="F528" s="521"/>
      <c r="G528" s="521"/>
      <c r="H528" s="521"/>
      <c r="I528" s="521"/>
      <c r="J528" s="521"/>
      <c r="K528" s="521"/>
      <c r="L528" s="521"/>
      <c r="M528" s="521"/>
      <c r="N528" s="521"/>
      <c r="O528" s="521"/>
      <c r="P528" s="521"/>
      <c r="Q528" s="521"/>
      <c r="R528" s="521"/>
      <c r="S528" s="521"/>
      <c r="T528" s="521"/>
      <c r="U528" s="521"/>
      <c r="V528" s="521"/>
      <c r="W528" s="521"/>
      <c r="X528" s="521"/>
      <c r="Y528" s="521"/>
      <c r="Z528" s="521"/>
      <c r="AA528" s="521"/>
      <c r="AB528" s="521"/>
    </row>
    <row r="529">
      <c r="A529" s="521"/>
      <c r="B529" s="239"/>
      <c r="C529" s="521"/>
      <c r="D529" s="521"/>
      <c r="E529" s="521"/>
      <c r="F529" s="521"/>
      <c r="G529" s="521"/>
      <c r="H529" s="521"/>
      <c r="I529" s="521"/>
      <c r="J529" s="521"/>
      <c r="K529" s="521"/>
      <c r="L529" s="521"/>
      <c r="M529" s="521"/>
      <c r="N529" s="521"/>
      <c r="O529" s="521"/>
      <c r="P529" s="521"/>
      <c r="Q529" s="521"/>
      <c r="R529" s="521"/>
      <c r="S529" s="521"/>
      <c r="T529" s="521"/>
      <c r="U529" s="521"/>
      <c r="V529" s="521"/>
      <c r="W529" s="521"/>
      <c r="X529" s="521"/>
      <c r="Y529" s="521"/>
      <c r="Z529" s="521"/>
      <c r="AA529" s="521"/>
      <c r="AB529" s="521"/>
    </row>
    <row r="530">
      <c r="A530" s="521"/>
      <c r="B530" s="239"/>
      <c r="C530" s="521"/>
      <c r="D530" s="521"/>
      <c r="E530" s="521"/>
      <c r="F530" s="521"/>
      <c r="G530" s="521"/>
      <c r="H530" s="521"/>
      <c r="I530" s="521"/>
      <c r="J530" s="521"/>
      <c r="K530" s="521"/>
      <c r="L530" s="521"/>
      <c r="M530" s="521"/>
      <c r="N530" s="521"/>
      <c r="O530" s="521"/>
      <c r="P530" s="521"/>
      <c r="Q530" s="521"/>
      <c r="R530" s="521"/>
      <c r="S530" s="521"/>
      <c r="T530" s="521"/>
      <c r="U530" s="521"/>
      <c r="V530" s="521"/>
      <c r="W530" s="521"/>
      <c r="X530" s="521"/>
      <c r="Y530" s="521"/>
      <c r="Z530" s="521"/>
      <c r="AA530" s="521"/>
      <c r="AB530" s="521"/>
    </row>
    <row r="531">
      <c r="A531" s="521"/>
      <c r="B531" s="239"/>
      <c r="C531" s="521"/>
      <c r="D531" s="521"/>
      <c r="E531" s="521"/>
      <c r="F531" s="521"/>
      <c r="G531" s="521"/>
      <c r="H531" s="521"/>
      <c r="I531" s="521"/>
      <c r="J531" s="521"/>
      <c r="K531" s="521"/>
      <c r="L531" s="521"/>
      <c r="M531" s="521"/>
      <c r="N531" s="521"/>
      <c r="O531" s="521"/>
      <c r="P531" s="521"/>
      <c r="Q531" s="521"/>
      <c r="R531" s="521"/>
      <c r="S531" s="521"/>
      <c r="T531" s="521"/>
      <c r="U531" s="521"/>
      <c r="V531" s="521"/>
      <c r="W531" s="521"/>
      <c r="X531" s="521"/>
      <c r="Y531" s="521"/>
      <c r="Z531" s="521"/>
      <c r="AA531" s="521"/>
      <c r="AB531" s="521"/>
    </row>
    <row r="532">
      <c r="A532" s="521"/>
      <c r="B532" s="239"/>
      <c r="C532" s="521"/>
      <c r="D532" s="521"/>
      <c r="E532" s="521"/>
      <c r="F532" s="521"/>
      <c r="G532" s="521"/>
      <c r="H532" s="521"/>
      <c r="I532" s="521"/>
      <c r="J532" s="521"/>
      <c r="K532" s="521"/>
      <c r="L532" s="521"/>
      <c r="M532" s="521"/>
      <c r="N532" s="521"/>
      <c r="O532" s="521"/>
      <c r="P532" s="521"/>
      <c r="Q532" s="521"/>
      <c r="R532" s="521"/>
      <c r="S532" s="521"/>
      <c r="T532" s="521"/>
      <c r="U532" s="521"/>
      <c r="V532" s="521"/>
      <c r="W532" s="521"/>
      <c r="X532" s="521"/>
      <c r="Y532" s="521"/>
      <c r="Z532" s="521"/>
      <c r="AA532" s="521"/>
      <c r="AB532" s="521"/>
    </row>
    <row r="533">
      <c r="A533" s="521"/>
      <c r="B533" s="239"/>
      <c r="C533" s="521"/>
      <c r="D533" s="521"/>
      <c r="E533" s="521"/>
      <c r="F533" s="521"/>
      <c r="G533" s="521"/>
      <c r="H533" s="521"/>
      <c r="I533" s="521"/>
      <c r="J533" s="521"/>
      <c r="K533" s="521"/>
      <c r="L533" s="521"/>
      <c r="M533" s="521"/>
      <c r="N533" s="521"/>
      <c r="O533" s="521"/>
      <c r="P533" s="521"/>
      <c r="Q533" s="521"/>
      <c r="R533" s="521"/>
      <c r="S533" s="521"/>
      <c r="T533" s="521"/>
      <c r="U533" s="521"/>
      <c r="V533" s="521"/>
      <c r="W533" s="521"/>
      <c r="X533" s="521"/>
      <c r="Y533" s="521"/>
      <c r="Z533" s="521"/>
      <c r="AA533" s="521"/>
      <c r="AB533" s="521"/>
    </row>
    <row r="534">
      <c r="A534" s="521"/>
      <c r="B534" s="239"/>
      <c r="C534" s="521"/>
      <c r="D534" s="521"/>
      <c r="E534" s="521"/>
      <c r="F534" s="521"/>
      <c r="G534" s="521"/>
      <c r="H534" s="521"/>
      <c r="I534" s="521"/>
      <c r="J534" s="521"/>
      <c r="K534" s="521"/>
      <c r="L534" s="521"/>
      <c r="M534" s="521"/>
      <c r="N534" s="521"/>
      <c r="O534" s="521"/>
      <c r="P534" s="521"/>
      <c r="Q534" s="521"/>
      <c r="R534" s="521"/>
      <c r="S534" s="521"/>
      <c r="T534" s="521"/>
      <c r="U534" s="521"/>
      <c r="V534" s="521"/>
      <c r="W534" s="521"/>
      <c r="X534" s="521"/>
      <c r="Y534" s="521"/>
      <c r="Z534" s="521"/>
      <c r="AA534" s="521"/>
      <c r="AB534" s="521"/>
    </row>
    <row r="535">
      <c r="A535" s="521"/>
      <c r="B535" s="239"/>
      <c r="C535" s="521"/>
      <c r="D535" s="521"/>
      <c r="E535" s="521"/>
      <c r="F535" s="521"/>
      <c r="G535" s="521"/>
      <c r="H535" s="521"/>
      <c r="I535" s="521"/>
      <c r="J535" s="521"/>
      <c r="K535" s="521"/>
      <c r="L535" s="521"/>
      <c r="M535" s="521"/>
      <c r="N535" s="521"/>
      <c r="O535" s="521"/>
      <c r="P535" s="521"/>
      <c r="Q535" s="521"/>
      <c r="R535" s="521"/>
      <c r="S535" s="521"/>
      <c r="T535" s="521"/>
      <c r="U535" s="521"/>
      <c r="V535" s="521"/>
      <c r="W535" s="521"/>
      <c r="X535" s="521"/>
      <c r="Y535" s="521"/>
      <c r="Z535" s="521"/>
      <c r="AA535" s="521"/>
      <c r="AB535" s="521"/>
    </row>
    <row r="536">
      <c r="A536" s="521"/>
      <c r="B536" s="239"/>
      <c r="C536" s="521"/>
      <c r="D536" s="521"/>
      <c r="E536" s="521"/>
      <c r="F536" s="521"/>
      <c r="G536" s="521"/>
      <c r="H536" s="521"/>
      <c r="I536" s="521"/>
      <c r="J536" s="521"/>
      <c r="K536" s="521"/>
      <c r="L536" s="521"/>
      <c r="M536" s="521"/>
      <c r="N536" s="521"/>
      <c r="O536" s="521"/>
      <c r="P536" s="521"/>
      <c r="Q536" s="521"/>
      <c r="R536" s="521"/>
      <c r="S536" s="521"/>
      <c r="T536" s="521"/>
      <c r="U536" s="521"/>
      <c r="V536" s="521"/>
      <c r="W536" s="521"/>
      <c r="X536" s="521"/>
      <c r="Y536" s="521"/>
      <c r="Z536" s="521"/>
      <c r="AA536" s="521"/>
      <c r="AB536" s="521"/>
    </row>
    <row r="537">
      <c r="A537" s="521"/>
      <c r="B537" s="239"/>
      <c r="C537" s="521"/>
      <c r="D537" s="521"/>
      <c r="E537" s="521"/>
      <c r="F537" s="521"/>
      <c r="G537" s="521"/>
      <c r="H537" s="521"/>
      <c r="I537" s="521"/>
      <c r="J537" s="521"/>
      <c r="K537" s="521"/>
      <c r="L537" s="521"/>
      <c r="M537" s="521"/>
      <c r="N537" s="521"/>
      <c r="O537" s="521"/>
      <c r="P537" s="521"/>
      <c r="Q537" s="521"/>
      <c r="R537" s="521"/>
      <c r="S537" s="521"/>
      <c r="T537" s="521"/>
      <c r="U537" s="521"/>
      <c r="V537" s="521"/>
      <c r="W537" s="521"/>
      <c r="X537" s="521"/>
      <c r="Y537" s="521"/>
      <c r="Z537" s="521"/>
      <c r="AA537" s="521"/>
      <c r="AB537" s="521"/>
    </row>
    <row r="538">
      <c r="A538" s="521"/>
      <c r="B538" s="239"/>
      <c r="C538" s="521"/>
      <c r="D538" s="521"/>
      <c r="E538" s="521"/>
      <c r="F538" s="521"/>
      <c r="G538" s="521"/>
      <c r="H538" s="521"/>
      <c r="I538" s="521"/>
      <c r="J538" s="521"/>
      <c r="K538" s="521"/>
      <c r="L538" s="521"/>
      <c r="M538" s="521"/>
      <c r="N538" s="521"/>
      <c r="O538" s="521"/>
      <c r="P538" s="521"/>
      <c r="Q538" s="521"/>
      <c r="R538" s="521"/>
      <c r="S538" s="521"/>
      <c r="T538" s="521"/>
      <c r="U538" s="521"/>
      <c r="V538" s="521"/>
      <c r="W538" s="521"/>
      <c r="X538" s="521"/>
      <c r="Y538" s="521"/>
      <c r="Z538" s="521"/>
      <c r="AA538" s="521"/>
      <c r="AB538" s="521"/>
    </row>
    <row r="539">
      <c r="A539" s="521"/>
      <c r="B539" s="239"/>
      <c r="C539" s="521"/>
      <c r="D539" s="521"/>
      <c r="E539" s="521"/>
      <c r="F539" s="521"/>
      <c r="G539" s="521"/>
      <c r="H539" s="521"/>
      <c r="I539" s="521"/>
      <c r="J539" s="521"/>
      <c r="K539" s="521"/>
      <c r="L539" s="521"/>
      <c r="M539" s="521"/>
      <c r="N539" s="521"/>
      <c r="O539" s="521"/>
      <c r="P539" s="521"/>
      <c r="Q539" s="521"/>
      <c r="R539" s="521"/>
      <c r="S539" s="521"/>
      <c r="T539" s="521"/>
      <c r="U539" s="521"/>
      <c r="V539" s="521"/>
      <c r="W539" s="521"/>
      <c r="X539" s="521"/>
      <c r="Y539" s="521"/>
      <c r="Z539" s="521"/>
      <c r="AA539" s="521"/>
      <c r="AB539" s="521"/>
    </row>
    <row r="540">
      <c r="A540" s="521"/>
      <c r="B540" s="239"/>
      <c r="C540" s="521"/>
      <c r="D540" s="521"/>
      <c r="E540" s="521"/>
      <c r="F540" s="521"/>
      <c r="G540" s="521"/>
      <c r="H540" s="521"/>
      <c r="I540" s="521"/>
      <c r="J540" s="521"/>
      <c r="K540" s="521"/>
      <c r="L540" s="521"/>
      <c r="M540" s="521"/>
      <c r="N540" s="521"/>
      <c r="O540" s="521"/>
      <c r="P540" s="521"/>
      <c r="Q540" s="521"/>
      <c r="R540" s="521"/>
      <c r="S540" s="521"/>
      <c r="T540" s="521"/>
      <c r="U540" s="521"/>
      <c r="V540" s="521"/>
      <c r="W540" s="521"/>
      <c r="X540" s="521"/>
      <c r="Y540" s="521"/>
      <c r="Z540" s="521"/>
      <c r="AA540" s="521"/>
      <c r="AB540" s="521"/>
    </row>
    <row r="541">
      <c r="A541" s="521"/>
      <c r="B541" s="239"/>
      <c r="C541" s="521"/>
      <c r="D541" s="521"/>
      <c r="E541" s="521"/>
      <c r="F541" s="521"/>
      <c r="G541" s="521"/>
      <c r="H541" s="521"/>
      <c r="I541" s="521"/>
      <c r="J541" s="521"/>
      <c r="K541" s="521"/>
      <c r="L541" s="521"/>
      <c r="M541" s="521"/>
      <c r="N541" s="521"/>
      <c r="O541" s="521"/>
      <c r="P541" s="521"/>
      <c r="Q541" s="521"/>
      <c r="R541" s="521"/>
      <c r="S541" s="521"/>
      <c r="T541" s="521"/>
      <c r="U541" s="521"/>
      <c r="V541" s="521"/>
      <c r="W541" s="521"/>
      <c r="X541" s="521"/>
      <c r="Y541" s="521"/>
      <c r="Z541" s="521"/>
      <c r="AA541" s="521"/>
      <c r="AB541" s="521"/>
    </row>
    <row r="542">
      <c r="A542" s="521"/>
      <c r="B542" s="239"/>
      <c r="C542" s="521"/>
      <c r="D542" s="521"/>
      <c r="E542" s="521"/>
      <c r="F542" s="521"/>
      <c r="G542" s="521"/>
      <c r="H542" s="521"/>
      <c r="I542" s="521"/>
      <c r="J542" s="521"/>
      <c r="K542" s="521"/>
      <c r="L542" s="521"/>
      <c r="M542" s="521"/>
      <c r="N542" s="521"/>
      <c r="O542" s="521"/>
      <c r="P542" s="521"/>
      <c r="Q542" s="521"/>
      <c r="R542" s="521"/>
      <c r="S542" s="521"/>
      <c r="T542" s="521"/>
      <c r="U542" s="521"/>
      <c r="V542" s="521"/>
      <c r="W542" s="521"/>
      <c r="X542" s="521"/>
      <c r="Y542" s="521"/>
      <c r="Z542" s="521"/>
      <c r="AA542" s="521"/>
      <c r="AB542" s="521"/>
    </row>
    <row r="543">
      <c r="A543" s="521"/>
      <c r="B543" s="239"/>
      <c r="C543" s="521"/>
      <c r="D543" s="521"/>
      <c r="E543" s="521"/>
      <c r="F543" s="521"/>
      <c r="G543" s="521"/>
      <c r="H543" s="521"/>
      <c r="I543" s="521"/>
      <c r="J543" s="521"/>
      <c r="K543" s="521"/>
      <c r="L543" s="521"/>
      <c r="M543" s="521"/>
      <c r="N543" s="521"/>
      <c r="O543" s="521"/>
      <c r="P543" s="521"/>
      <c r="Q543" s="521"/>
      <c r="R543" s="521"/>
      <c r="S543" s="521"/>
      <c r="T543" s="521"/>
      <c r="U543" s="521"/>
      <c r="V543" s="521"/>
      <c r="W543" s="521"/>
      <c r="X543" s="521"/>
      <c r="Y543" s="521"/>
      <c r="Z543" s="521"/>
      <c r="AA543" s="521"/>
      <c r="AB543" s="521"/>
    </row>
    <row r="544">
      <c r="A544" s="521"/>
      <c r="B544" s="239"/>
      <c r="C544" s="521"/>
      <c r="D544" s="521"/>
      <c r="E544" s="521"/>
      <c r="F544" s="521"/>
      <c r="G544" s="521"/>
      <c r="H544" s="521"/>
      <c r="I544" s="521"/>
      <c r="J544" s="521"/>
      <c r="K544" s="521"/>
      <c r="L544" s="521"/>
      <c r="M544" s="521"/>
      <c r="N544" s="521"/>
      <c r="O544" s="521"/>
      <c r="P544" s="521"/>
      <c r="Q544" s="521"/>
      <c r="R544" s="521"/>
      <c r="S544" s="521"/>
      <c r="T544" s="521"/>
      <c r="U544" s="521"/>
      <c r="V544" s="521"/>
      <c r="W544" s="521"/>
      <c r="X544" s="521"/>
      <c r="Y544" s="521"/>
      <c r="Z544" s="521"/>
      <c r="AA544" s="521"/>
      <c r="AB544" s="521"/>
    </row>
    <row r="545">
      <c r="A545" s="521"/>
      <c r="B545" s="239"/>
      <c r="C545" s="521"/>
      <c r="D545" s="521"/>
      <c r="E545" s="521"/>
      <c r="F545" s="521"/>
      <c r="G545" s="521"/>
      <c r="H545" s="521"/>
      <c r="I545" s="521"/>
      <c r="J545" s="521"/>
      <c r="K545" s="521"/>
      <c r="L545" s="521"/>
      <c r="M545" s="521"/>
      <c r="N545" s="521"/>
      <c r="O545" s="521"/>
      <c r="P545" s="521"/>
      <c r="Q545" s="521"/>
      <c r="R545" s="521"/>
      <c r="S545" s="521"/>
      <c r="T545" s="521"/>
      <c r="U545" s="521"/>
      <c r="V545" s="521"/>
      <c r="W545" s="521"/>
      <c r="X545" s="521"/>
      <c r="Y545" s="521"/>
      <c r="Z545" s="521"/>
      <c r="AA545" s="521"/>
      <c r="AB545" s="521"/>
    </row>
    <row r="546">
      <c r="A546" s="521"/>
      <c r="B546" s="239"/>
      <c r="C546" s="521"/>
      <c r="D546" s="521"/>
      <c r="E546" s="521"/>
      <c r="F546" s="521"/>
      <c r="G546" s="521"/>
      <c r="H546" s="521"/>
      <c r="I546" s="521"/>
      <c r="J546" s="521"/>
      <c r="K546" s="521"/>
      <c r="L546" s="521"/>
      <c r="M546" s="521"/>
      <c r="N546" s="521"/>
      <c r="O546" s="521"/>
      <c r="P546" s="521"/>
      <c r="Q546" s="521"/>
      <c r="R546" s="521"/>
      <c r="S546" s="521"/>
      <c r="T546" s="521"/>
      <c r="U546" s="521"/>
      <c r="V546" s="521"/>
      <c r="W546" s="521"/>
      <c r="X546" s="521"/>
      <c r="Y546" s="521"/>
      <c r="Z546" s="521"/>
      <c r="AA546" s="521"/>
      <c r="AB546" s="521"/>
    </row>
    <row r="547">
      <c r="A547" s="521"/>
      <c r="B547" s="239"/>
      <c r="C547" s="521"/>
      <c r="D547" s="521"/>
      <c r="E547" s="521"/>
      <c r="F547" s="521"/>
      <c r="G547" s="521"/>
      <c r="H547" s="521"/>
      <c r="I547" s="521"/>
      <c r="J547" s="521"/>
      <c r="K547" s="521"/>
      <c r="L547" s="521"/>
      <c r="M547" s="521"/>
      <c r="N547" s="521"/>
      <c r="O547" s="521"/>
      <c r="P547" s="521"/>
      <c r="Q547" s="521"/>
      <c r="R547" s="521"/>
      <c r="S547" s="521"/>
      <c r="T547" s="521"/>
      <c r="U547" s="521"/>
      <c r="V547" s="521"/>
      <c r="W547" s="521"/>
      <c r="X547" s="521"/>
      <c r="Y547" s="521"/>
      <c r="Z547" s="521"/>
      <c r="AA547" s="521"/>
      <c r="AB547" s="521"/>
    </row>
    <row r="548">
      <c r="A548" s="521"/>
      <c r="B548" s="239"/>
      <c r="C548" s="521"/>
      <c r="D548" s="521"/>
      <c r="E548" s="521"/>
      <c r="F548" s="521"/>
      <c r="G548" s="521"/>
      <c r="H548" s="521"/>
      <c r="I548" s="521"/>
      <c r="J548" s="521"/>
      <c r="K548" s="521"/>
      <c r="L548" s="521"/>
      <c r="M548" s="521"/>
      <c r="N548" s="521"/>
      <c r="O548" s="521"/>
      <c r="P548" s="521"/>
      <c r="Q548" s="521"/>
      <c r="R548" s="521"/>
      <c r="S548" s="521"/>
      <c r="T548" s="521"/>
      <c r="U548" s="521"/>
      <c r="V548" s="521"/>
      <c r="W548" s="521"/>
      <c r="X548" s="521"/>
      <c r="Y548" s="521"/>
      <c r="Z548" s="521"/>
      <c r="AA548" s="521"/>
      <c r="AB548" s="521"/>
    </row>
    <row r="549">
      <c r="A549" s="521"/>
      <c r="B549" s="239"/>
      <c r="C549" s="521"/>
      <c r="D549" s="521"/>
      <c r="E549" s="521"/>
      <c r="F549" s="521"/>
      <c r="G549" s="521"/>
      <c r="H549" s="521"/>
      <c r="I549" s="521"/>
      <c r="J549" s="521"/>
      <c r="K549" s="521"/>
      <c r="L549" s="521"/>
      <c r="M549" s="521"/>
      <c r="N549" s="521"/>
      <c r="O549" s="521"/>
      <c r="P549" s="521"/>
      <c r="Q549" s="521"/>
      <c r="R549" s="521"/>
      <c r="S549" s="521"/>
      <c r="T549" s="521"/>
      <c r="U549" s="521"/>
      <c r="V549" s="521"/>
      <c r="W549" s="521"/>
      <c r="X549" s="521"/>
      <c r="Y549" s="521"/>
      <c r="Z549" s="521"/>
      <c r="AA549" s="521"/>
      <c r="AB549" s="521"/>
    </row>
    <row r="550">
      <c r="A550" s="521"/>
      <c r="B550" s="239"/>
      <c r="C550" s="521"/>
      <c r="D550" s="521"/>
      <c r="E550" s="521"/>
      <c r="F550" s="521"/>
      <c r="G550" s="521"/>
      <c r="H550" s="521"/>
      <c r="I550" s="521"/>
      <c r="J550" s="521"/>
      <c r="K550" s="521"/>
      <c r="L550" s="521"/>
      <c r="M550" s="521"/>
      <c r="N550" s="521"/>
      <c r="O550" s="521"/>
      <c r="P550" s="521"/>
      <c r="Q550" s="521"/>
      <c r="R550" s="521"/>
      <c r="S550" s="521"/>
      <c r="T550" s="521"/>
      <c r="U550" s="521"/>
      <c r="V550" s="521"/>
      <c r="W550" s="521"/>
      <c r="X550" s="521"/>
      <c r="Y550" s="521"/>
      <c r="Z550" s="521"/>
      <c r="AA550" s="521"/>
      <c r="AB550" s="521"/>
    </row>
    <row r="551">
      <c r="A551" s="521"/>
      <c r="B551" s="239"/>
      <c r="C551" s="521"/>
      <c r="D551" s="521"/>
      <c r="E551" s="521"/>
      <c r="F551" s="521"/>
      <c r="G551" s="521"/>
      <c r="H551" s="521"/>
      <c r="I551" s="521"/>
      <c r="J551" s="521"/>
      <c r="K551" s="521"/>
      <c r="L551" s="521"/>
      <c r="M551" s="521"/>
      <c r="N551" s="521"/>
      <c r="O551" s="521"/>
      <c r="P551" s="521"/>
      <c r="Q551" s="521"/>
      <c r="R551" s="521"/>
      <c r="S551" s="521"/>
      <c r="T551" s="521"/>
      <c r="U551" s="521"/>
      <c r="V551" s="521"/>
      <c r="W551" s="521"/>
      <c r="X551" s="521"/>
      <c r="Y551" s="521"/>
      <c r="Z551" s="521"/>
      <c r="AA551" s="521"/>
      <c r="AB551" s="521"/>
    </row>
    <row r="552">
      <c r="A552" s="521"/>
      <c r="B552" s="239"/>
      <c r="C552" s="521"/>
      <c r="D552" s="521"/>
      <c r="E552" s="521"/>
      <c r="F552" s="521"/>
      <c r="G552" s="521"/>
      <c r="H552" s="521"/>
      <c r="I552" s="521"/>
      <c r="J552" s="521"/>
      <c r="K552" s="521"/>
      <c r="L552" s="521"/>
      <c r="M552" s="521"/>
      <c r="N552" s="521"/>
      <c r="O552" s="521"/>
      <c r="P552" s="521"/>
      <c r="Q552" s="521"/>
      <c r="R552" s="521"/>
      <c r="S552" s="521"/>
      <c r="T552" s="521"/>
      <c r="U552" s="521"/>
      <c r="V552" s="521"/>
      <c r="W552" s="521"/>
      <c r="X552" s="521"/>
      <c r="Y552" s="521"/>
      <c r="Z552" s="521"/>
      <c r="AA552" s="521"/>
      <c r="AB552" s="521"/>
    </row>
    <row r="553">
      <c r="A553" s="521"/>
      <c r="B553" s="239"/>
      <c r="C553" s="521"/>
      <c r="D553" s="521"/>
      <c r="E553" s="521"/>
      <c r="F553" s="521"/>
      <c r="G553" s="521"/>
      <c r="H553" s="521"/>
      <c r="I553" s="521"/>
      <c r="J553" s="521"/>
      <c r="K553" s="521"/>
      <c r="L553" s="521"/>
      <c r="M553" s="521"/>
      <c r="N553" s="521"/>
      <c r="O553" s="521"/>
      <c r="P553" s="521"/>
      <c r="Q553" s="521"/>
      <c r="R553" s="521"/>
      <c r="S553" s="521"/>
      <c r="T553" s="521"/>
      <c r="U553" s="521"/>
      <c r="V553" s="521"/>
      <c r="W553" s="521"/>
      <c r="X553" s="521"/>
      <c r="Y553" s="521"/>
      <c r="Z553" s="521"/>
      <c r="AA553" s="521"/>
      <c r="AB553" s="521"/>
    </row>
    <row r="554">
      <c r="A554" s="521"/>
      <c r="B554" s="239"/>
      <c r="C554" s="521"/>
      <c r="D554" s="521"/>
      <c r="E554" s="521"/>
      <c r="F554" s="521"/>
      <c r="G554" s="521"/>
      <c r="H554" s="521"/>
      <c r="I554" s="521"/>
      <c r="J554" s="521"/>
      <c r="K554" s="521"/>
      <c r="L554" s="521"/>
      <c r="M554" s="521"/>
      <c r="N554" s="521"/>
      <c r="O554" s="521"/>
      <c r="P554" s="521"/>
      <c r="Q554" s="521"/>
      <c r="R554" s="521"/>
      <c r="S554" s="521"/>
      <c r="T554" s="521"/>
      <c r="U554" s="521"/>
      <c r="V554" s="521"/>
      <c r="W554" s="521"/>
      <c r="X554" s="521"/>
      <c r="Y554" s="521"/>
      <c r="Z554" s="521"/>
      <c r="AA554" s="521"/>
      <c r="AB554" s="521"/>
    </row>
    <row r="555">
      <c r="A555" s="521"/>
      <c r="B555" s="239"/>
      <c r="C555" s="521"/>
      <c r="D555" s="521"/>
      <c r="E555" s="521"/>
      <c r="F555" s="521"/>
      <c r="G555" s="521"/>
      <c r="H555" s="521"/>
      <c r="I555" s="521"/>
      <c r="J555" s="521"/>
      <c r="K555" s="521"/>
      <c r="L555" s="521"/>
      <c r="M555" s="521"/>
      <c r="N555" s="521"/>
      <c r="O555" s="521"/>
      <c r="P555" s="521"/>
      <c r="Q555" s="521"/>
      <c r="R555" s="521"/>
      <c r="S555" s="521"/>
      <c r="T555" s="521"/>
      <c r="U555" s="521"/>
      <c r="V555" s="521"/>
      <c r="W555" s="521"/>
      <c r="X555" s="521"/>
      <c r="Y555" s="521"/>
      <c r="Z555" s="521"/>
      <c r="AA555" s="521"/>
      <c r="AB555" s="521"/>
    </row>
    <row r="556">
      <c r="A556" s="521"/>
      <c r="B556" s="239"/>
      <c r="C556" s="521"/>
      <c r="D556" s="521"/>
      <c r="E556" s="521"/>
      <c r="F556" s="521"/>
      <c r="G556" s="521"/>
      <c r="H556" s="521"/>
      <c r="I556" s="521"/>
      <c r="J556" s="521"/>
      <c r="K556" s="521"/>
      <c r="L556" s="521"/>
      <c r="M556" s="521"/>
      <c r="N556" s="521"/>
      <c r="O556" s="521"/>
      <c r="P556" s="521"/>
      <c r="Q556" s="521"/>
      <c r="R556" s="521"/>
      <c r="S556" s="521"/>
      <c r="T556" s="521"/>
      <c r="U556" s="521"/>
      <c r="V556" s="521"/>
      <c r="W556" s="521"/>
      <c r="X556" s="521"/>
      <c r="Y556" s="521"/>
      <c r="Z556" s="521"/>
      <c r="AA556" s="521"/>
      <c r="AB556" s="521"/>
    </row>
    <row r="557">
      <c r="A557" s="521"/>
      <c r="B557" s="239"/>
      <c r="C557" s="521"/>
      <c r="D557" s="521"/>
      <c r="E557" s="521"/>
      <c r="F557" s="521"/>
      <c r="G557" s="521"/>
      <c r="H557" s="521"/>
      <c r="I557" s="521"/>
      <c r="J557" s="521"/>
      <c r="K557" s="521"/>
      <c r="L557" s="521"/>
      <c r="M557" s="521"/>
      <c r="N557" s="521"/>
      <c r="O557" s="521"/>
      <c r="P557" s="521"/>
      <c r="Q557" s="521"/>
      <c r="R557" s="521"/>
      <c r="S557" s="521"/>
      <c r="T557" s="521"/>
      <c r="U557" s="521"/>
      <c r="V557" s="521"/>
      <c r="W557" s="521"/>
      <c r="X557" s="521"/>
      <c r="Y557" s="521"/>
      <c r="Z557" s="521"/>
      <c r="AA557" s="521"/>
      <c r="AB557" s="521"/>
    </row>
    <row r="558">
      <c r="A558" s="521"/>
      <c r="B558" s="239"/>
      <c r="C558" s="521"/>
      <c r="D558" s="521"/>
      <c r="E558" s="521"/>
      <c r="F558" s="521"/>
      <c r="G558" s="521"/>
      <c r="H558" s="521"/>
      <c r="I558" s="521"/>
      <c r="J558" s="521"/>
      <c r="K558" s="521"/>
      <c r="L558" s="521"/>
      <c r="M558" s="521"/>
      <c r="N558" s="521"/>
      <c r="O558" s="521"/>
      <c r="P558" s="521"/>
      <c r="Q558" s="521"/>
      <c r="R558" s="521"/>
      <c r="S558" s="521"/>
      <c r="T558" s="521"/>
      <c r="U558" s="521"/>
      <c r="V558" s="521"/>
      <c r="W558" s="521"/>
      <c r="X558" s="521"/>
      <c r="Y558" s="521"/>
      <c r="Z558" s="521"/>
      <c r="AA558" s="521"/>
      <c r="AB558" s="521"/>
    </row>
    <row r="559">
      <c r="A559" s="521"/>
      <c r="B559" s="239"/>
      <c r="C559" s="521"/>
      <c r="D559" s="521"/>
      <c r="E559" s="521"/>
      <c r="F559" s="521"/>
      <c r="G559" s="521"/>
      <c r="H559" s="521"/>
      <c r="I559" s="521"/>
      <c r="J559" s="521"/>
      <c r="K559" s="521"/>
      <c r="L559" s="521"/>
      <c r="M559" s="521"/>
      <c r="N559" s="521"/>
      <c r="O559" s="521"/>
      <c r="P559" s="521"/>
      <c r="Q559" s="521"/>
      <c r="R559" s="521"/>
      <c r="S559" s="521"/>
      <c r="T559" s="521"/>
      <c r="U559" s="521"/>
      <c r="V559" s="521"/>
      <c r="W559" s="521"/>
      <c r="X559" s="521"/>
      <c r="Y559" s="521"/>
      <c r="Z559" s="521"/>
      <c r="AA559" s="521"/>
      <c r="AB559" s="521"/>
    </row>
    <row r="560">
      <c r="A560" s="521"/>
      <c r="B560" s="239"/>
      <c r="C560" s="521"/>
      <c r="D560" s="521"/>
      <c r="E560" s="521"/>
      <c r="F560" s="521"/>
      <c r="G560" s="521"/>
      <c r="H560" s="521"/>
      <c r="I560" s="521"/>
      <c r="J560" s="521"/>
      <c r="K560" s="521"/>
      <c r="L560" s="521"/>
      <c r="M560" s="521"/>
      <c r="N560" s="521"/>
      <c r="O560" s="521"/>
      <c r="P560" s="521"/>
      <c r="Q560" s="521"/>
      <c r="R560" s="521"/>
      <c r="S560" s="521"/>
      <c r="T560" s="521"/>
      <c r="U560" s="521"/>
      <c r="V560" s="521"/>
      <c r="W560" s="521"/>
      <c r="X560" s="521"/>
      <c r="Y560" s="521"/>
      <c r="Z560" s="521"/>
      <c r="AA560" s="521"/>
      <c r="AB560" s="521"/>
    </row>
    <row r="561">
      <c r="A561" s="521"/>
      <c r="B561" s="239"/>
      <c r="C561" s="521"/>
      <c r="D561" s="521"/>
      <c r="E561" s="521"/>
      <c r="F561" s="521"/>
      <c r="G561" s="521"/>
      <c r="H561" s="521"/>
      <c r="I561" s="521"/>
      <c r="J561" s="521"/>
      <c r="K561" s="521"/>
      <c r="L561" s="521"/>
      <c r="M561" s="521"/>
      <c r="N561" s="521"/>
      <c r="O561" s="521"/>
      <c r="P561" s="521"/>
      <c r="Q561" s="521"/>
      <c r="R561" s="521"/>
      <c r="S561" s="521"/>
      <c r="T561" s="521"/>
      <c r="U561" s="521"/>
      <c r="V561" s="521"/>
      <c r="W561" s="521"/>
      <c r="X561" s="521"/>
      <c r="Y561" s="521"/>
      <c r="Z561" s="521"/>
      <c r="AA561" s="521"/>
      <c r="AB561" s="521"/>
    </row>
    <row r="562">
      <c r="A562" s="521"/>
      <c r="B562" s="239"/>
      <c r="C562" s="521"/>
      <c r="D562" s="521"/>
      <c r="E562" s="521"/>
      <c r="F562" s="521"/>
      <c r="G562" s="521"/>
      <c r="H562" s="521"/>
      <c r="I562" s="521"/>
      <c r="J562" s="521"/>
      <c r="K562" s="521"/>
      <c r="L562" s="521"/>
      <c r="M562" s="521"/>
      <c r="N562" s="521"/>
      <c r="O562" s="521"/>
      <c r="P562" s="521"/>
      <c r="Q562" s="521"/>
      <c r="R562" s="521"/>
      <c r="S562" s="521"/>
      <c r="T562" s="521"/>
      <c r="U562" s="521"/>
      <c r="V562" s="521"/>
      <c r="W562" s="521"/>
      <c r="X562" s="521"/>
      <c r="Y562" s="521"/>
      <c r="Z562" s="521"/>
      <c r="AA562" s="521"/>
      <c r="AB562" s="521"/>
    </row>
    <row r="563">
      <c r="A563" s="521"/>
      <c r="B563" s="239"/>
      <c r="C563" s="521"/>
      <c r="D563" s="521"/>
      <c r="E563" s="521"/>
      <c r="F563" s="521"/>
      <c r="G563" s="521"/>
      <c r="H563" s="521"/>
      <c r="I563" s="521"/>
      <c r="J563" s="521"/>
      <c r="K563" s="521"/>
      <c r="L563" s="521"/>
      <c r="M563" s="521"/>
      <c r="N563" s="521"/>
      <c r="O563" s="521"/>
      <c r="P563" s="521"/>
      <c r="Q563" s="521"/>
      <c r="R563" s="521"/>
      <c r="S563" s="521"/>
      <c r="T563" s="521"/>
      <c r="U563" s="521"/>
      <c r="V563" s="521"/>
      <c r="W563" s="521"/>
      <c r="X563" s="521"/>
      <c r="Y563" s="521"/>
      <c r="Z563" s="521"/>
      <c r="AA563" s="521"/>
      <c r="AB563" s="521"/>
    </row>
    <row r="564">
      <c r="A564" s="521"/>
      <c r="B564" s="239"/>
      <c r="C564" s="521"/>
      <c r="D564" s="521"/>
      <c r="E564" s="521"/>
      <c r="F564" s="521"/>
      <c r="G564" s="521"/>
      <c r="H564" s="521"/>
      <c r="I564" s="521"/>
      <c r="J564" s="521"/>
      <c r="K564" s="521"/>
      <c r="L564" s="521"/>
      <c r="M564" s="521"/>
      <c r="N564" s="521"/>
      <c r="O564" s="521"/>
      <c r="P564" s="521"/>
      <c r="Q564" s="521"/>
      <c r="R564" s="521"/>
      <c r="S564" s="521"/>
      <c r="T564" s="521"/>
      <c r="U564" s="521"/>
      <c r="V564" s="521"/>
      <c r="W564" s="521"/>
      <c r="X564" s="521"/>
      <c r="Y564" s="521"/>
      <c r="Z564" s="521"/>
      <c r="AA564" s="521"/>
      <c r="AB564" s="521"/>
    </row>
    <row r="565">
      <c r="A565" s="521"/>
      <c r="B565" s="239"/>
      <c r="C565" s="521"/>
      <c r="D565" s="521"/>
      <c r="E565" s="521"/>
      <c r="F565" s="521"/>
      <c r="G565" s="521"/>
      <c r="H565" s="521"/>
      <c r="I565" s="521"/>
      <c r="J565" s="521"/>
      <c r="K565" s="521"/>
      <c r="L565" s="521"/>
      <c r="M565" s="521"/>
      <c r="N565" s="521"/>
      <c r="O565" s="521"/>
      <c r="P565" s="521"/>
      <c r="Q565" s="521"/>
      <c r="R565" s="521"/>
      <c r="S565" s="521"/>
      <c r="T565" s="521"/>
      <c r="U565" s="521"/>
      <c r="V565" s="521"/>
      <c r="W565" s="521"/>
      <c r="X565" s="521"/>
      <c r="Y565" s="521"/>
      <c r="Z565" s="521"/>
      <c r="AA565" s="521"/>
      <c r="AB565" s="521"/>
    </row>
    <row r="566">
      <c r="A566" s="521"/>
      <c r="B566" s="239"/>
      <c r="C566" s="521"/>
      <c r="D566" s="521"/>
      <c r="E566" s="521"/>
      <c r="F566" s="521"/>
      <c r="G566" s="521"/>
      <c r="H566" s="521"/>
      <c r="I566" s="521"/>
      <c r="J566" s="521"/>
      <c r="K566" s="521"/>
      <c r="L566" s="521"/>
      <c r="M566" s="521"/>
      <c r="N566" s="521"/>
      <c r="O566" s="521"/>
      <c r="P566" s="521"/>
      <c r="Q566" s="521"/>
      <c r="R566" s="521"/>
      <c r="S566" s="521"/>
      <c r="T566" s="521"/>
      <c r="U566" s="521"/>
      <c r="V566" s="521"/>
      <c r="W566" s="521"/>
      <c r="X566" s="521"/>
      <c r="Y566" s="521"/>
      <c r="Z566" s="521"/>
      <c r="AA566" s="521"/>
      <c r="AB566" s="521"/>
    </row>
    <row r="567">
      <c r="A567" s="521"/>
      <c r="B567" s="239"/>
      <c r="C567" s="521"/>
      <c r="D567" s="521"/>
      <c r="E567" s="521"/>
      <c r="F567" s="521"/>
      <c r="G567" s="521"/>
      <c r="H567" s="521"/>
      <c r="I567" s="521"/>
      <c r="J567" s="521"/>
      <c r="K567" s="521"/>
      <c r="L567" s="521"/>
      <c r="M567" s="521"/>
      <c r="N567" s="521"/>
      <c r="O567" s="521"/>
      <c r="P567" s="521"/>
      <c r="Q567" s="521"/>
      <c r="R567" s="521"/>
      <c r="S567" s="521"/>
      <c r="T567" s="521"/>
      <c r="U567" s="521"/>
      <c r="V567" s="521"/>
      <c r="W567" s="521"/>
      <c r="X567" s="521"/>
      <c r="Y567" s="521"/>
      <c r="Z567" s="521"/>
      <c r="AA567" s="521"/>
      <c r="AB567" s="521"/>
    </row>
    <row r="568">
      <c r="A568" s="521"/>
      <c r="B568" s="239"/>
      <c r="C568" s="521"/>
      <c r="D568" s="521"/>
      <c r="E568" s="521"/>
      <c r="F568" s="521"/>
      <c r="G568" s="521"/>
      <c r="H568" s="521"/>
      <c r="I568" s="521"/>
      <c r="J568" s="521"/>
      <c r="K568" s="521"/>
      <c r="L568" s="521"/>
      <c r="M568" s="521"/>
      <c r="N568" s="521"/>
      <c r="O568" s="521"/>
      <c r="P568" s="521"/>
      <c r="Q568" s="521"/>
      <c r="R568" s="521"/>
      <c r="S568" s="521"/>
      <c r="T568" s="521"/>
      <c r="U568" s="521"/>
      <c r="V568" s="521"/>
      <c r="W568" s="521"/>
      <c r="X568" s="521"/>
      <c r="Y568" s="521"/>
      <c r="Z568" s="521"/>
      <c r="AA568" s="521"/>
      <c r="AB568" s="521"/>
    </row>
    <row r="569">
      <c r="A569" s="521"/>
      <c r="B569" s="239"/>
      <c r="C569" s="521"/>
      <c r="D569" s="521"/>
      <c r="E569" s="521"/>
      <c r="F569" s="521"/>
      <c r="G569" s="521"/>
      <c r="H569" s="521"/>
      <c r="I569" s="521"/>
      <c r="J569" s="521"/>
      <c r="K569" s="521"/>
      <c r="L569" s="521"/>
      <c r="M569" s="521"/>
      <c r="N569" s="521"/>
      <c r="O569" s="521"/>
      <c r="P569" s="521"/>
      <c r="Q569" s="521"/>
      <c r="R569" s="521"/>
      <c r="S569" s="521"/>
      <c r="T569" s="521"/>
      <c r="U569" s="521"/>
      <c r="V569" s="521"/>
      <c r="W569" s="521"/>
      <c r="X569" s="521"/>
      <c r="Y569" s="521"/>
      <c r="Z569" s="521"/>
      <c r="AA569" s="521"/>
      <c r="AB569" s="521"/>
    </row>
    <row r="570">
      <c r="A570" s="521"/>
      <c r="B570" s="239"/>
      <c r="C570" s="521"/>
      <c r="D570" s="521"/>
      <c r="E570" s="521"/>
      <c r="F570" s="521"/>
      <c r="G570" s="521"/>
      <c r="H570" s="521"/>
      <c r="I570" s="521"/>
      <c r="J570" s="521"/>
      <c r="K570" s="521"/>
      <c r="L570" s="521"/>
      <c r="M570" s="521"/>
      <c r="N570" s="521"/>
      <c r="O570" s="521"/>
      <c r="P570" s="521"/>
      <c r="Q570" s="521"/>
      <c r="R570" s="521"/>
      <c r="S570" s="521"/>
      <c r="T570" s="521"/>
      <c r="U570" s="521"/>
      <c r="V570" s="521"/>
      <c r="W570" s="521"/>
      <c r="X570" s="521"/>
      <c r="Y570" s="521"/>
      <c r="Z570" s="521"/>
      <c r="AA570" s="521"/>
      <c r="AB570" s="521"/>
    </row>
    <row r="571">
      <c r="A571" s="521"/>
      <c r="B571" s="239"/>
      <c r="C571" s="521"/>
      <c r="D571" s="521"/>
      <c r="E571" s="521"/>
      <c r="F571" s="521"/>
      <c r="G571" s="521"/>
      <c r="H571" s="521"/>
      <c r="I571" s="521"/>
      <c r="J571" s="521"/>
      <c r="K571" s="521"/>
      <c r="L571" s="521"/>
      <c r="M571" s="521"/>
      <c r="N571" s="521"/>
      <c r="O571" s="521"/>
      <c r="P571" s="521"/>
      <c r="Q571" s="521"/>
      <c r="R571" s="521"/>
      <c r="S571" s="521"/>
      <c r="T571" s="521"/>
      <c r="U571" s="521"/>
      <c r="V571" s="521"/>
      <c r="W571" s="521"/>
      <c r="X571" s="521"/>
      <c r="Y571" s="521"/>
      <c r="Z571" s="521"/>
      <c r="AA571" s="521"/>
      <c r="AB571" s="521"/>
    </row>
    <row r="572">
      <c r="A572" s="521"/>
      <c r="B572" s="239"/>
      <c r="C572" s="521"/>
      <c r="D572" s="521"/>
      <c r="E572" s="521"/>
      <c r="F572" s="521"/>
      <c r="G572" s="521"/>
      <c r="H572" s="521"/>
      <c r="I572" s="521"/>
      <c r="J572" s="521"/>
      <c r="K572" s="521"/>
      <c r="L572" s="521"/>
      <c r="M572" s="521"/>
      <c r="N572" s="521"/>
      <c r="O572" s="521"/>
      <c r="P572" s="521"/>
      <c r="Q572" s="521"/>
      <c r="R572" s="521"/>
      <c r="S572" s="521"/>
      <c r="T572" s="521"/>
      <c r="U572" s="521"/>
      <c r="V572" s="521"/>
      <c r="W572" s="521"/>
      <c r="X572" s="521"/>
      <c r="Y572" s="521"/>
      <c r="Z572" s="521"/>
      <c r="AA572" s="521"/>
      <c r="AB572" s="521"/>
    </row>
    <row r="573">
      <c r="A573" s="521"/>
      <c r="B573" s="239"/>
      <c r="C573" s="521"/>
      <c r="D573" s="521"/>
      <c r="E573" s="521"/>
      <c r="F573" s="521"/>
      <c r="G573" s="521"/>
      <c r="H573" s="521"/>
      <c r="I573" s="521"/>
      <c r="J573" s="521"/>
      <c r="K573" s="521"/>
      <c r="L573" s="521"/>
      <c r="M573" s="521"/>
      <c r="N573" s="521"/>
      <c r="O573" s="521"/>
      <c r="P573" s="521"/>
      <c r="Q573" s="521"/>
      <c r="R573" s="521"/>
      <c r="S573" s="521"/>
      <c r="T573" s="521"/>
      <c r="U573" s="521"/>
      <c r="V573" s="521"/>
      <c r="W573" s="521"/>
      <c r="X573" s="521"/>
      <c r="Y573" s="521"/>
      <c r="Z573" s="521"/>
      <c r="AA573" s="521"/>
      <c r="AB573" s="521"/>
    </row>
    <row r="574">
      <c r="A574" s="521"/>
      <c r="B574" s="239"/>
      <c r="C574" s="521"/>
      <c r="D574" s="521"/>
      <c r="E574" s="521"/>
      <c r="F574" s="521"/>
      <c r="G574" s="521"/>
      <c r="H574" s="521"/>
      <c r="I574" s="521"/>
      <c r="J574" s="521"/>
      <c r="K574" s="521"/>
      <c r="L574" s="521"/>
      <c r="M574" s="521"/>
      <c r="N574" s="521"/>
      <c r="O574" s="521"/>
      <c r="P574" s="521"/>
      <c r="Q574" s="521"/>
      <c r="R574" s="521"/>
      <c r="S574" s="521"/>
      <c r="T574" s="521"/>
      <c r="U574" s="521"/>
      <c r="V574" s="521"/>
      <c r="W574" s="521"/>
      <c r="X574" s="521"/>
      <c r="Y574" s="521"/>
      <c r="Z574" s="521"/>
      <c r="AA574" s="521"/>
      <c r="AB574" s="521"/>
    </row>
    <row r="575">
      <c r="A575" s="521"/>
      <c r="B575" s="239"/>
      <c r="C575" s="521"/>
      <c r="D575" s="521"/>
      <c r="E575" s="521"/>
      <c r="F575" s="521"/>
      <c r="G575" s="521"/>
      <c r="H575" s="521"/>
      <c r="I575" s="521"/>
      <c r="J575" s="521"/>
      <c r="K575" s="521"/>
      <c r="L575" s="521"/>
      <c r="M575" s="521"/>
      <c r="N575" s="521"/>
      <c r="O575" s="521"/>
      <c r="P575" s="521"/>
      <c r="Q575" s="521"/>
      <c r="R575" s="521"/>
      <c r="S575" s="521"/>
      <c r="T575" s="521"/>
      <c r="U575" s="521"/>
      <c r="V575" s="521"/>
      <c r="W575" s="521"/>
      <c r="X575" s="521"/>
      <c r="Y575" s="521"/>
      <c r="Z575" s="521"/>
      <c r="AA575" s="521"/>
      <c r="AB575" s="521"/>
    </row>
    <row r="576">
      <c r="A576" s="521"/>
      <c r="B576" s="239"/>
      <c r="C576" s="521"/>
      <c r="D576" s="521"/>
      <c r="E576" s="521"/>
      <c r="F576" s="521"/>
      <c r="G576" s="521"/>
      <c r="H576" s="521"/>
      <c r="I576" s="521"/>
      <c r="J576" s="521"/>
      <c r="K576" s="521"/>
      <c r="L576" s="521"/>
      <c r="M576" s="521"/>
      <c r="N576" s="521"/>
      <c r="O576" s="521"/>
      <c r="P576" s="521"/>
      <c r="Q576" s="521"/>
      <c r="R576" s="521"/>
      <c r="S576" s="521"/>
      <c r="T576" s="521"/>
      <c r="U576" s="521"/>
      <c r="V576" s="521"/>
      <c r="W576" s="521"/>
      <c r="X576" s="521"/>
      <c r="Y576" s="521"/>
      <c r="Z576" s="521"/>
      <c r="AA576" s="521"/>
      <c r="AB576" s="521"/>
    </row>
    <row r="577">
      <c r="A577" s="521"/>
      <c r="B577" s="239"/>
      <c r="C577" s="521"/>
      <c r="D577" s="521"/>
      <c r="E577" s="521"/>
      <c r="F577" s="521"/>
      <c r="G577" s="521"/>
      <c r="H577" s="521"/>
      <c r="I577" s="521"/>
      <c r="J577" s="521"/>
      <c r="K577" s="521"/>
      <c r="L577" s="521"/>
      <c r="M577" s="521"/>
      <c r="N577" s="521"/>
      <c r="O577" s="521"/>
      <c r="P577" s="521"/>
      <c r="Q577" s="521"/>
      <c r="R577" s="521"/>
      <c r="S577" s="521"/>
      <c r="T577" s="521"/>
      <c r="U577" s="521"/>
      <c r="V577" s="521"/>
      <c r="W577" s="521"/>
      <c r="X577" s="521"/>
      <c r="Y577" s="521"/>
      <c r="Z577" s="521"/>
      <c r="AA577" s="521"/>
      <c r="AB577" s="521"/>
    </row>
    <row r="578">
      <c r="A578" s="521"/>
      <c r="B578" s="239"/>
      <c r="C578" s="521"/>
      <c r="D578" s="521"/>
      <c r="E578" s="521"/>
      <c r="F578" s="521"/>
      <c r="G578" s="521"/>
      <c r="H578" s="521"/>
      <c r="I578" s="521"/>
      <c r="J578" s="521"/>
      <c r="K578" s="521"/>
      <c r="L578" s="521"/>
      <c r="M578" s="521"/>
      <c r="N578" s="521"/>
      <c r="O578" s="521"/>
      <c r="P578" s="521"/>
      <c r="Q578" s="521"/>
      <c r="R578" s="521"/>
      <c r="S578" s="521"/>
      <c r="T578" s="521"/>
      <c r="U578" s="521"/>
      <c r="V578" s="521"/>
      <c r="W578" s="521"/>
      <c r="X578" s="521"/>
      <c r="Y578" s="521"/>
      <c r="Z578" s="521"/>
      <c r="AA578" s="521"/>
      <c r="AB578" s="521"/>
    </row>
    <row r="579">
      <c r="A579" s="521"/>
      <c r="B579" s="239"/>
      <c r="C579" s="521"/>
      <c r="D579" s="521"/>
      <c r="E579" s="521"/>
      <c r="F579" s="521"/>
      <c r="G579" s="521"/>
      <c r="H579" s="521"/>
      <c r="I579" s="521"/>
      <c r="J579" s="521"/>
      <c r="K579" s="521"/>
      <c r="L579" s="521"/>
      <c r="M579" s="521"/>
      <c r="N579" s="521"/>
      <c r="O579" s="521"/>
      <c r="P579" s="521"/>
      <c r="Q579" s="521"/>
      <c r="R579" s="521"/>
      <c r="S579" s="521"/>
      <c r="T579" s="521"/>
      <c r="U579" s="521"/>
      <c r="V579" s="521"/>
      <c r="W579" s="521"/>
      <c r="X579" s="521"/>
      <c r="Y579" s="521"/>
      <c r="Z579" s="521"/>
      <c r="AA579" s="521"/>
      <c r="AB579" s="521"/>
    </row>
    <row r="580">
      <c r="A580" s="521"/>
      <c r="B580" s="239"/>
      <c r="C580" s="521"/>
      <c r="D580" s="521"/>
      <c r="E580" s="521"/>
      <c r="F580" s="521"/>
      <c r="G580" s="521"/>
      <c r="H580" s="521"/>
      <c r="I580" s="521"/>
      <c r="J580" s="521"/>
      <c r="K580" s="521"/>
      <c r="L580" s="521"/>
      <c r="M580" s="521"/>
      <c r="N580" s="521"/>
      <c r="O580" s="521"/>
      <c r="P580" s="521"/>
      <c r="Q580" s="521"/>
      <c r="R580" s="521"/>
      <c r="S580" s="521"/>
      <c r="T580" s="521"/>
      <c r="U580" s="521"/>
      <c r="V580" s="521"/>
      <c r="W580" s="521"/>
      <c r="X580" s="521"/>
      <c r="Y580" s="521"/>
      <c r="Z580" s="521"/>
      <c r="AA580" s="521"/>
      <c r="AB580" s="521"/>
    </row>
    <row r="581">
      <c r="A581" s="521"/>
      <c r="B581" s="239"/>
      <c r="C581" s="521"/>
      <c r="D581" s="521"/>
      <c r="E581" s="521"/>
      <c r="F581" s="521"/>
      <c r="G581" s="521"/>
      <c r="H581" s="521"/>
      <c r="I581" s="521"/>
      <c r="J581" s="521"/>
      <c r="K581" s="521"/>
      <c r="L581" s="521"/>
      <c r="M581" s="521"/>
      <c r="N581" s="521"/>
      <c r="O581" s="521"/>
      <c r="P581" s="521"/>
      <c r="Q581" s="521"/>
      <c r="R581" s="521"/>
      <c r="S581" s="521"/>
      <c r="T581" s="521"/>
      <c r="U581" s="521"/>
      <c r="V581" s="521"/>
      <c r="W581" s="521"/>
      <c r="X581" s="521"/>
      <c r="Y581" s="521"/>
      <c r="Z581" s="521"/>
      <c r="AA581" s="521"/>
      <c r="AB581" s="521"/>
    </row>
    <row r="582">
      <c r="A582" s="521"/>
      <c r="B582" s="239"/>
      <c r="C582" s="521"/>
      <c r="D582" s="521"/>
      <c r="E582" s="521"/>
      <c r="F582" s="521"/>
      <c r="G582" s="521"/>
      <c r="H582" s="521"/>
      <c r="I582" s="521"/>
      <c r="J582" s="521"/>
      <c r="K582" s="521"/>
      <c r="L582" s="521"/>
      <c r="M582" s="521"/>
      <c r="N582" s="521"/>
      <c r="O582" s="521"/>
      <c r="P582" s="521"/>
      <c r="Q582" s="521"/>
      <c r="R582" s="521"/>
      <c r="S582" s="521"/>
      <c r="T582" s="521"/>
      <c r="U582" s="521"/>
      <c r="V582" s="521"/>
      <c r="W582" s="521"/>
      <c r="X582" s="521"/>
      <c r="Y582" s="521"/>
      <c r="Z582" s="521"/>
      <c r="AA582" s="521"/>
      <c r="AB582" s="521"/>
    </row>
    <row r="583">
      <c r="A583" s="521"/>
      <c r="B583" s="239"/>
      <c r="C583" s="521"/>
      <c r="D583" s="521"/>
      <c r="E583" s="521"/>
      <c r="F583" s="521"/>
      <c r="G583" s="521"/>
      <c r="H583" s="521"/>
      <c r="I583" s="521"/>
      <c r="J583" s="521"/>
      <c r="K583" s="521"/>
      <c r="L583" s="521"/>
      <c r="M583" s="521"/>
      <c r="N583" s="521"/>
      <c r="O583" s="521"/>
      <c r="P583" s="521"/>
      <c r="Q583" s="521"/>
      <c r="R583" s="521"/>
      <c r="S583" s="521"/>
      <c r="T583" s="521"/>
      <c r="U583" s="521"/>
      <c r="V583" s="521"/>
      <c r="W583" s="521"/>
      <c r="X583" s="521"/>
      <c r="Y583" s="521"/>
      <c r="Z583" s="521"/>
      <c r="AA583" s="521"/>
      <c r="AB583" s="521"/>
    </row>
    <row r="584">
      <c r="A584" s="521"/>
      <c r="B584" s="239"/>
      <c r="C584" s="521"/>
      <c r="D584" s="521"/>
      <c r="E584" s="521"/>
      <c r="F584" s="521"/>
      <c r="G584" s="521"/>
      <c r="H584" s="521"/>
      <c r="I584" s="521"/>
      <c r="J584" s="521"/>
      <c r="K584" s="521"/>
      <c r="L584" s="521"/>
      <c r="M584" s="521"/>
      <c r="N584" s="521"/>
      <c r="O584" s="521"/>
      <c r="P584" s="521"/>
      <c r="Q584" s="521"/>
      <c r="R584" s="521"/>
      <c r="S584" s="521"/>
      <c r="T584" s="521"/>
      <c r="U584" s="521"/>
      <c r="V584" s="521"/>
      <c r="W584" s="521"/>
      <c r="X584" s="521"/>
      <c r="Y584" s="521"/>
      <c r="Z584" s="521"/>
      <c r="AA584" s="521"/>
      <c r="AB584" s="521"/>
    </row>
    <row r="585">
      <c r="A585" s="521"/>
      <c r="B585" s="239"/>
      <c r="C585" s="521"/>
      <c r="D585" s="521"/>
      <c r="E585" s="521"/>
      <c r="F585" s="521"/>
      <c r="G585" s="521"/>
      <c r="H585" s="521"/>
      <c r="I585" s="521"/>
      <c r="J585" s="521"/>
      <c r="K585" s="521"/>
      <c r="L585" s="521"/>
      <c r="M585" s="521"/>
      <c r="N585" s="521"/>
      <c r="O585" s="521"/>
      <c r="P585" s="521"/>
      <c r="Q585" s="521"/>
      <c r="R585" s="521"/>
      <c r="S585" s="521"/>
      <c r="T585" s="521"/>
      <c r="U585" s="521"/>
      <c r="V585" s="521"/>
      <c r="W585" s="521"/>
      <c r="X585" s="521"/>
      <c r="Y585" s="521"/>
      <c r="Z585" s="521"/>
      <c r="AA585" s="521"/>
      <c r="AB585" s="521"/>
    </row>
    <row r="586">
      <c r="A586" s="521"/>
      <c r="B586" s="239"/>
      <c r="C586" s="521"/>
      <c r="D586" s="521"/>
      <c r="E586" s="521"/>
      <c r="F586" s="521"/>
      <c r="G586" s="521"/>
      <c r="H586" s="521"/>
      <c r="I586" s="521"/>
      <c r="J586" s="521"/>
      <c r="K586" s="521"/>
      <c r="L586" s="521"/>
      <c r="M586" s="521"/>
      <c r="N586" s="521"/>
      <c r="O586" s="521"/>
      <c r="P586" s="521"/>
      <c r="Q586" s="521"/>
      <c r="R586" s="521"/>
      <c r="S586" s="521"/>
      <c r="T586" s="521"/>
      <c r="U586" s="521"/>
      <c r="V586" s="521"/>
      <c r="W586" s="521"/>
      <c r="X586" s="521"/>
      <c r="Y586" s="521"/>
      <c r="Z586" s="521"/>
      <c r="AA586" s="521"/>
      <c r="AB586" s="521"/>
    </row>
    <row r="587">
      <c r="A587" s="521"/>
      <c r="B587" s="239"/>
      <c r="C587" s="521"/>
      <c r="D587" s="521"/>
      <c r="E587" s="521"/>
      <c r="F587" s="521"/>
      <c r="G587" s="521"/>
      <c r="H587" s="521"/>
      <c r="I587" s="521"/>
      <c r="J587" s="521"/>
      <c r="K587" s="521"/>
      <c r="L587" s="521"/>
      <c r="M587" s="521"/>
      <c r="N587" s="521"/>
      <c r="O587" s="521"/>
      <c r="P587" s="521"/>
      <c r="Q587" s="521"/>
      <c r="R587" s="521"/>
      <c r="S587" s="521"/>
      <c r="T587" s="521"/>
      <c r="U587" s="521"/>
      <c r="V587" s="521"/>
      <c r="W587" s="521"/>
      <c r="X587" s="521"/>
      <c r="Y587" s="521"/>
      <c r="Z587" s="521"/>
      <c r="AA587" s="521"/>
      <c r="AB587" s="521"/>
    </row>
    <row r="588">
      <c r="A588" s="521"/>
      <c r="B588" s="239"/>
      <c r="C588" s="521"/>
      <c r="D588" s="521"/>
      <c r="E588" s="521"/>
      <c r="F588" s="521"/>
      <c r="G588" s="521"/>
      <c r="H588" s="521"/>
      <c r="I588" s="521"/>
      <c r="J588" s="521"/>
      <c r="K588" s="521"/>
      <c r="L588" s="521"/>
      <c r="M588" s="521"/>
      <c r="N588" s="521"/>
      <c r="O588" s="521"/>
      <c r="P588" s="521"/>
      <c r="Q588" s="521"/>
      <c r="R588" s="521"/>
      <c r="S588" s="521"/>
      <c r="T588" s="521"/>
      <c r="U588" s="521"/>
      <c r="V588" s="521"/>
      <c r="W588" s="521"/>
      <c r="X588" s="521"/>
      <c r="Y588" s="521"/>
      <c r="Z588" s="521"/>
      <c r="AA588" s="521"/>
      <c r="AB588" s="521"/>
    </row>
    <row r="589">
      <c r="A589" s="521"/>
      <c r="B589" s="239"/>
      <c r="C589" s="521"/>
      <c r="D589" s="521"/>
      <c r="E589" s="521"/>
      <c r="F589" s="521"/>
      <c r="G589" s="521"/>
      <c r="H589" s="521"/>
      <c r="I589" s="521"/>
      <c r="J589" s="521"/>
      <c r="K589" s="521"/>
      <c r="L589" s="521"/>
      <c r="M589" s="521"/>
      <c r="N589" s="521"/>
      <c r="O589" s="521"/>
      <c r="P589" s="521"/>
      <c r="Q589" s="521"/>
      <c r="R589" s="521"/>
      <c r="S589" s="521"/>
      <c r="T589" s="521"/>
      <c r="U589" s="521"/>
      <c r="V589" s="521"/>
      <c r="W589" s="521"/>
      <c r="X589" s="521"/>
      <c r="Y589" s="521"/>
      <c r="Z589" s="521"/>
      <c r="AA589" s="521"/>
      <c r="AB589" s="521"/>
    </row>
    <row r="590">
      <c r="A590" s="521"/>
      <c r="B590" s="239"/>
      <c r="C590" s="521"/>
      <c r="D590" s="521"/>
      <c r="E590" s="521"/>
      <c r="F590" s="521"/>
      <c r="G590" s="521"/>
      <c r="H590" s="521"/>
      <c r="I590" s="521"/>
      <c r="J590" s="521"/>
      <c r="K590" s="521"/>
      <c r="L590" s="521"/>
      <c r="M590" s="521"/>
      <c r="N590" s="521"/>
      <c r="O590" s="521"/>
      <c r="P590" s="521"/>
      <c r="Q590" s="521"/>
      <c r="R590" s="521"/>
      <c r="S590" s="521"/>
      <c r="T590" s="521"/>
      <c r="U590" s="521"/>
      <c r="V590" s="521"/>
      <c r="W590" s="521"/>
      <c r="X590" s="521"/>
      <c r="Y590" s="521"/>
      <c r="Z590" s="521"/>
      <c r="AA590" s="521"/>
      <c r="AB590" s="521"/>
    </row>
    <row r="591">
      <c r="A591" s="521"/>
      <c r="B591" s="239"/>
      <c r="C591" s="521"/>
      <c r="D591" s="521"/>
      <c r="E591" s="521"/>
      <c r="F591" s="521"/>
      <c r="G591" s="521"/>
      <c r="H591" s="521"/>
      <c r="I591" s="521"/>
      <c r="J591" s="521"/>
      <c r="K591" s="521"/>
      <c r="L591" s="521"/>
      <c r="M591" s="521"/>
      <c r="N591" s="521"/>
      <c r="O591" s="521"/>
      <c r="P591" s="521"/>
      <c r="Q591" s="521"/>
      <c r="R591" s="521"/>
      <c r="S591" s="521"/>
      <c r="T591" s="521"/>
      <c r="U591" s="521"/>
      <c r="V591" s="521"/>
      <c r="W591" s="521"/>
      <c r="X591" s="521"/>
      <c r="Y591" s="521"/>
      <c r="Z591" s="521"/>
      <c r="AA591" s="521"/>
      <c r="AB591" s="521"/>
    </row>
    <row r="592">
      <c r="A592" s="521"/>
      <c r="B592" s="239"/>
      <c r="C592" s="521"/>
      <c r="D592" s="521"/>
      <c r="E592" s="521"/>
      <c r="F592" s="521"/>
      <c r="G592" s="521"/>
      <c r="H592" s="521"/>
      <c r="I592" s="521"/>
      <c r="J592" s="521"/>
      <c r="K592" s="521"/>
      <c r="L592" s="521"/>
      <c r="M592" s="521"/>
      <c r="N592" s="521"/>
      <c r="O592" s="521"/>
      <c r="P592" s="521"/>
      <c r="Q592" s="521"/>
      <c r="R592" s="521"/>
      <c r="S592" s="521"/>
      <c r="T592" s="521"/>
      <c r="U592" s="521"/>
      <c r="V592" s="521"/>
      <c r="W592" s="521"/>
      <c r="X592" s="521"/>
      <c r="Y592" s="521"/>
      <c r="Z592" s="521"/>
      <c r="AA592" s="521"/>
      <c r="AB592" s="521"/>
    </row>
    <row r="593">
      <c r="A593" s="521"/>
      <c r="B593" s="239"/>
      <c r="C593" s="521"/>
      <c r="D593" s="521"/>
      <c r="E593" s="521"/>
      <c r="F593" s="521"/>
      <c r="G593" s="521"/>
      <c r="H593" s="521"/>
      <c r="I593" s="521"/>
      <c r="J593" s="521"/>
      <c r="K593" s="521"/>
      <c r="L593" s="521"/>
      <c r="M593" s="521"/>
      <c r="N593" s="521"/>
      <c r="O593" s="521"/>
      <c r="P593" s="521"/>
      <c r="Q593" s="521"/>
      <c r="R593" s="521"/>
      <c r="S593" s="521"/>
      <c r="T593" s="521"/>
      <c r="U593" s="521"/>
      <c r="V593" s="521"/>
      <c r="W593" s="521"/>
      <c r="X593" s="521"/>
      <c r="Y593" s="521"/>
      <c r="Z593" s="521"/>
      <c r="AA593" s="521"/>
      <c r="AB593" s="521"/>
    </row>
    <row r="594">
      <c r="A594" s="521"/>
      <c r="B594" s="239"/>
      <c r="C594" s="521"/>
      <c r="D594" s="521"/>
      <c r="E594" s="521"/>
      <c r="F594" s="521"/>
      <c r="G594" s="521"/>
      <c r="H594" s="521"/>
      <c r="I594" s="521"/>
      <c r="J594" s="521"/>
      <c r="K594" s="521"/>
      <c r="L594" s="521"/>
      <c r="M594" s="521"/>
      <c r="N594" s="521"/>
      <c r="O594" s="521"/>
      <c r="P594" s="521"/>
      <c r="Q594" s="521"/>
      <c r="R594" s="521"/>
      <c r="S594" s="521"/>
      <c r="T594" s="521"/>
      <c r="U594" s="521"/>
      <c r="V594" s="521"/>
      <c r="W594" s="521"/>
      <c r="X594" s="521"/>
      <c r="Y594" s="521"/>
      <c r="Z594" s="521"/>
      <c r="AA594" s="521"/>
      <c r="AB594" s="521"/>
    </row>
    <row r="595">
      <c r="A595" s="521"/>
      <c r="B595" s="239"/>
      <c r="C595" s="521"/>
      <c r="D595" s="521"/>
      <c r="E595" s="521"/>
      <c r="F595" s="521"/>
      <c r="G595" s="521"/>
      <c r="H595" s="521"/>
      <c r="I595" s="521"/>
      <c r="J595" s="521"/>
      <c r="K595" s="521"/>
      <c r="L595" s="521"/>
      <c r="M595" s="521"/>
      <c r="N595" s="521"/>
      <c r="O595" s="521"/>
      <c r="P595" s="521"/>
      <c r="Q595" s="521"/>
      <c r="R595" s="521"/>
      <c r="S595" s="521"/>
      <c r="T595" s="521"/>
      <c r="U595" s="521"/>
      <c r="V595" s="521"/>
      <c r="W595" s="521"/>
      <c r="X595" s="521"/>
      <c r="Y595" s="521"/>
      <c r="Z595" s="521"/>
      <c r="AA595" s="521"/>
      <c r="AB595" s="521"/>
    </row>
    <row r="596">
      <c r="A596" s="521"/>
      <c r="B596" s="239"/>
      <c r="C596" s="521"/>
      <c r="D596" s="521"/>
      <c r="E596" s="521"/>
      <c r="F596" s="521"/>
      <c r="G596" s="521"/>
      <c r="H596" s="521"/>
      <c r="I596" s="521"/>
      <c r="J596" s="521"/>
      <c r="K596" s="521"/>
      <c r="L596" s="521"/>
      <c r="M596" s="521"/>
      <c r="N596" s="521"/>
      <c r="O596" s="521"/>
      <c r="P596" s="521"/>
      <c r="Q596" s="521"/>
      <c r="R596" s="521"/>
      <c r="S596" s="521"/>
      <c r="T596" s="521"/>
      <c r="U596" s="521"/>
      <c r="V596" s="521"/>
      <c r="W596" s="521"/>
      <c r="X596" s="521"/>
      <c r="Y596" s="521"/>
      <c r="Z596" s="521"/>
      <c r="AA596" s="521"/>
      <c r="AB596" s="521"/>
    </row>
    <row r="597">
      <c r="A597" s="521"/>
      <c r="B597" s="239"/>
      <c r="C597" s="521"/>
      <c r="D597" s="521"/>
      <c r="E597" s="521"/>
      <c r="F597" s="521"/>
      <c r="G597" s="521"/>
      <c r="H597" s="521"/>
      <c r="I597" s="521"/>
      <c r="J597" s="521"/>
      <c r="K597" s="521"/>
      <c r="L597" s="521"/>
      <c r="M597" s="521"/>
      <c r="N597" s="521"/>
      <c r="O597" s="521"/>
      <c r="P597" s="521"/>
      <c r="Q597" s="521"/>
      <c r="R597" s="521"/>
      <c r="S597" s="521"/>
      <c r="T597" s="521"/>
      <c r="U597" s="521"/>
      <c r="V597" s="521"/>
      <c r="W597" s="521"/>
      <c r="X597" s="521"/>
      <c r="Y597" s="521"/>
      <c r="Z597" s="521"/>
      <c r="AA597" s="521"/>
      <c r="AB597" s="521"/>
    </row>
    <row r="598">
      <c r="A598" s="521"/>
      <c r="B598" s="239"/>
      <c r="C598" s="521"/>
      <c r="D598" s="521"/>
      <c r="E598" s="521"/>
      <c r="F598" s="521"/>
      <c r="G598" s="521"/>
      <c r="H598" s="521"/>
      <c r="I598" s="521"/>
      <c r="J598" s="521"/>
      <c r="K598" s="521"/>
      <c r="L598" s="521"/>
      <c r="M598" s="521"/>
      <c r="N598" s="521"/>
      <c r="O598" s="521"/>
      <c r="P598" s="521"/>
      <c r="Q598" s="521"/>
      <c r="R598" s="521"/>
      <c r="S598" s="521"/>
      <c r="T598" s="521"/>
      <c r="U598" s="521"/>
      <c r="V598" s="521"/>
      <c r="W598" s="521"/>
      <c r="X598" s="521"/>
      <c r="Y598" s="521"/>
      <c r="Z598" s="521"/>
      <c r="AA598" s="521"/>
      <c r="AB598" s="521"/>
    </row>
    <row r="599">
      <c r="A599" s="521"/>
      <c r="B599" s="239"/>
      <c r="C599" s="521"/>
      <c r="D599" s="521"/>
      <c r="E599" s="521"/>
      <c r="F599" s="521"/>
      <c r="G599" s="521"/>
      <c r="H599" s="521"/>
      <c r="I599" s="521"/>
      <c r="J599" s="521"/>
      <c r="K599" s="521"/>
      <c r="L599" s="521"/>
      <c r="M599" s="521"/>
      <c r="N599" s="521"/>
      <c r="O599" s="521"/>
      <c r="P599" s="521"/>
      <c r="Q599" s="521"/>
      <c r="R599" s="521"/>
      <c r="S599" s="521"/>
      <c r="T599" s="521"/>
      <c r="U599" s="521"/>
      <c r="V599" s="521"/>
      <c r="W599" s="521"/>
      <c r="X599" s="521"/>
      <c r="Y599" s="521"/>
      <c r="Z599" s="521"/>
      <c r="AA599" s="521"/>
      <c r="AB599" s="521"/>
    </row>
    <row r="600">
      <c r="A600" s="521"/>
      <c r="B600" s="239"/>
      <c r="C600" s="521"/>
      <c r="D600" s="521"/>
      <c r="E600" s="521"/>
      <c r="F600" s="521"/>
      <c r="G600" s="521"/>
      <c r="H600" s="521"/>
      <c r="I600" s="521"/>
      <c r="J600" s="521"/>
      <c r="K600" s="521"/>
      <c r="L600" s="521"/>
      <c r="M600" s="521"/>
      <c r="N600" s="521"/>
      <c r="O600" s="521"/>
      <c r="P600" s="521"/>
      <c r="Q600" s="521"/>
      <c r="R600" s="521"/>
      <c r="S600" s="521"/>
      <c r="T600" s="521"/>
      <c r="U600" s="521"/>
      <c r="V600" s="521"/>
      <c r="W600" s="521"/>
      <c r="X600" s="521"/>
      <c r="Y600" s="521"/>
      <c r="Z600" s="521"/>
      <c r="AA600" s="521"/>
      <c r="AB600" s="521"/>
    </row>
    <row r="601">
      <c r="A601" s="521"/>
      <c r="B601" s="239"/>
      <c r="C601" s="521"/>
      <c r="D601" s="521"/>
      <c r="E601" s="521"/>
      <c r="F601" s="521"/>
      <c r="G601" s="521"/>
      <c r="H601" s="521"/>
      <c r="I601" s="521"/>
      <c r="J601" s="521"/>
      <c r="K601" s="521"/>
      <c r="L601" s="521"/>
      <c r="M601" s="521"/>
      <c r="N601" s="521"/>
      <c r="O601" s="521"/>
      <c r="P601" s="521"/>
      <c r="Q601" s="521"/>
      <c r="R601" s="521"/>
      <c r="S601" s="521"/>
      <c r="T601" s="521"/>
      <c r="U601" s="521"/>
      <c r="V601" s="521"/>
      <c r="W601" s="521"/>
      <c r="X601" s="521"/>
      <c r="Y601" s="521"/>
      <c r="Z601" s="521"/>
      <c r="AA601" s="521"/>
      <c r="AB601" s="521"/>
    </row>
    <row r="602">
      <c r="A602" s="521"/>
      <c r="B602" s="239"/>
      <c r="C602" s="521"/>
      <c r="D602" s="521"/>
      <c r="E602" s="521"/>
      <c r="F602" s="521"/>
      <c r="G602" s="521"/>
      <c r="H602" s="521"/>
      <c r="I602" s="521"/>
      <c r="J602" s="521"/>
      <c r="K602" s="521"/>
      <c r="L602" s="521"/>
      <c r="M602" s="521"/>
      <c r="N602" s="521"/>
      <c r="O602" s="521"/>
      <c r="P602" s="521"/>
      <c r="Q602" s="521"/>
      <c r="R602" s="521"/>
      <c r="S602" s="521"/>
      <c r="T602" s="521"/>
      <c r="U602" s="521"/>
      <c r="V602" s="521"/>
      <c r="W602" s="521"/>
      <c r="X602" s="521"/>
      <c r="Y602" s="521"/>
      <c r="Z602" s="521"/>
      <c r="AA602" s="521"/>
      <c r="AB602" s="521"/>
    </row>
    <row r="603">
      <c r="A603" s="521"/>
      <c r="B603" s="239"/>
      <c r="C603" s="521"/>
      <c r="D603" s="521"/>
      <c r="E603" s="521"/>
      <c r="F603" s="521"/>
      <c r="G603" s="521"/>
      <c r="H603" s="521"/>
      <c r="I603" s="521"/>
      <c r="J603" s="521"/>
      <c r="K603" s="521"/>
      <c r="L603" s="521"/>
      <c r="M603" s="521"/>
      <c r="N603" s="521"/>
      <c r="O603" s="521"/>
      <c r="P603" s="521"/>
      <c r="Q603" s="521"/>
      <c r="R603" s="521"/>
      <c r="S603" s="521"/>
      <c r="T603" s="521"/>
      <c r="U603" s="521"/>
      <c r="V603" s="521"/>
      <c r="W603" s="521"/>
      <c r="X603" s="521"/>
      <c r="Y603" s="521"/>
      <c r="Z603" s="521"/>
      <c r="AA603" s="521"/>
      <c r="AB603" s="521"/>
    </row>
    <row r="604">
      <c r="A604" s="521"/>
      <c r="B604" s="239"/>
      <c r="C604" s="521"/>
      <c r="D604" s="521"/>
      <c r="E604" s="521"/>
      <c r="F604" s="521"/>
      <c r="G604" s="521"/>
      <c r="H604" s="521"/>
      <c r="I604" s="521"/>
      <c r="J604" s="521"/>
      <c r="K604" s="521"/>
      <c r="L604" s="521"/>
      <c r="M604" s="521"/>
      <c r="N604" s="521"/>
      <c r="O604" s="521"/>
      <c r="P604" s="521"/>
      <c r="Q604" s="521"/>
      <c r="R604" s="521"/>
      <c r="S604" s="521"/>
      <c r="T604" s="521"/>
      <c r="U604" s="521"/>
      <c r="V604" s="521"/>
      <c r="W604" s="521"/>
      <c r="X604" s="521"/>
      <c r="Y604" s="521"/>
      <c r="Z604" s="521"/>
      <c r="AA604" s="521"/>
      <c r="AB604" s="521"/>
    </row>
    <row r="605">
      <c r="A605" s="521"/>
      <c r="B605" s="239"/>
      <c r="C605" s="521"/>
      <c r="D605" s="521"/>
      <c r="E605" s="521"/>
      <c r="F605" s="521"/>
      <c r="G605" s="521"/>
      <c r="H605" s="521"/>
      <c r="I605" s="521"/>
      <c r="J605" s="521"/>
      <c r="K605" s="521"/>
      <c r="L605" s="521"/>
      <c r="M605" s="521"/>
      <c r="N605" s="521"/>
      <c r="O605" s="521"/>
      <c r="P605" s="521"/>
      <c r="Q605" s="521"/>
      <c r="R605" s="521"/>
      <c r="S605" s="521"/>
      <c r="T605" s="521"/>
      <c r="U605" s="521"/>
      <c r="V605" s="521"/>
      <c r="W605" s="521"/>
      <c r="X605" s="521"/>
      <c r="Y605" s="521"/>
      <c r="Z605" s="521"/>
      <c r="AA605" s="521"/>
      <c r="AB605" s="521"/>
    </row>
    <row r="606">
      <c r="A606" s="521"/>
      <c r="B606" s="239"/>
      <c r="C606" s="521"/>
      <c r="D606" s="521"/>
      <c r="E606" s="521"/>
      <c r="F606" s="521"/>
      <c r="G606" s="521"/>
      <c r="H606" s="521"/>
      <c r="I606" s="521"/>
      <c r="J606" s="521"/>
      <c r="K606" s="521"/>
      <c r="L606" s="521"/>
      <c r="M606" s="521"/>
      <c r="N606" s="521"/>
      <c r="O606" s="521"/>
      <c r="P606" s="521"/>
      <c r="Q606" s="521"/>
      <c r="R606" s="521"/>
      <c r="S606" s="521"/>
      <c r="T606" s="521"/>
      <c r="U606" s="521"/>
      <c r="V606" s="521"/>
      <c r="W606" s="521"/>
      <c r="X606" s="521"/>
      <c r="Y606" s="521"/>
      <c r="Z606" s="521"/>
      <c r="AA606" s="521"/>
      <c r="AB606" s="521"/>
    </row>
    <row r="607">
      <c r="A607" s="521"/>
      <c r="B607" s="239"/>
      <c r="C607" s="521"/>
      <c r="D607" s="521"/>
      <c r="E607" s="521"/>
      <c r="F607" s="521"/>
      <c r="G607" s="521"/>
      <c r="H607" s="521"/>
      <c r="I607" s="521"/>
      <c r="J607" s="521"/>
      <c r="K607" s="521"/>
      <c r="L607" s="521"/>
      <c r="M607" s="521"/>
      <c r="N607" s="521"/>
      <c r="O607" s="521"/>
      <c r="P607" s="521"/>
      <c r="Q607" s="521"/>
      <c r="R607" s="521"/>
      <c r="S607" s="521"/>
      <c r="T607" s="521"/>
      <c r="U607" s="521"/>
      <c r="V607" s="521"/>
      <c r="W607" s="521"/>
      <c r="X607" s="521"/>
      <c r="Y607" s="521"/>
      <c r="Z607" s="521"/>
      <c r="AA607" s="521"/>
      <c r="AB607" s="521"/>
    </row>
    <row r="608">
      <c r="A608" s="521"/>
      <c r="B608" s="239"/>
      <c r="C608" s="521"/>
      <c r="D608" s="521"/>
      <c r="E608" s="521"/>
      <c r="F608" s="521"/>
      <c r="G608" s="521"/>
      <c r="H608" s="521"/>
      <c r="I608" s="521"/>
      <c r="J608" s="521"/>
      <c r="K608" s="521"/>
      <c r="L608" s="521"/>
      <c r="M608" s="521"/>
      <c r="N608" s="521"/>
      <c r="O608" s="521"/>
      <c r="P608" s="521"/>
      <c r="Q608" s="521"/>
      <c r="R608" s="521"/>
      <c r="S608" s="521"/>
      <c r="T608" s="521"/>
      <c r="U608" s="521"/>
      <c r="V608" s="521"/>
      <c r="W608" s="521"/>
      <c r="X608" s="521"/>
      <c r="Y608" s="521"/>
      <c r="Z608" s="521"/>
      <c r="AA608" s="521"/>
      <c r="AB608" s="521"/>
    </row>
    <row r="609">
      <c r="A609" s="521"/>
      <c r="B609" s="239"/>
      <c r="C609" s="521"/>
      <c r="D609" s="521"/>
      <c r="E609" s="521"/>
      <c r="F609" s="521"/>
      <c r="G609" s="521"/>
      <c r="H609" s="521"/>
      <c r="I609" s="521"/>
      <c r="J609" s="521"/>
      <c r="K609" s="521"/>
      <c r="L609" s="521"/>
      <c r="M609" s="521"/>
      <c r="N609" s="521"/>
      <c r="O609" s="521"/>
      <c r="P609" s="521"/>
      <c r="Q609" s="521"/>
      <c r="R609" s="521"/>
      <c r="S609" s="521"/>
      <c r="T609" s="521"/>
      <c r="U609" s="521"/>
      <c r="V609" s="521"/>
      <c r="W609" s="521"/>
      <c r="X609" s="521"/>
      <c r="Y609" s="521"/>
      <c r="Z609" s="521"/>
      <c r="AA609" s="521"/>
      <c r="AB609" s="521"/>
    </row>
    <row r="610">
      <c r="A610" s="521"/>
      <c r="B610" s="239"/>
      <c r="C610" s="521"/>
      <c r="D610" s="521"/>
      <c r="E610" s="521"/>
      <c r="F610" s="521"/>
      <c r="G610" s="521"/>
      <c r="H610" s="521"/>
      <c r="I610" s="521"/>
      <c r="J610" s="521"/>
      <c r="K610" s="521"/>
      <c r="L610" s="521"/>
      <c r="M610" s="521"/>
      <c r="N610" s="521"/>
      <c r="O610" s="521"/>
      <c r="P610" s="521"/>
      <c r="Q610" s="521"/>
      <c r="R610" s="521"/>
      <c r="S610" s="521"/>
      <c r="T610" s="521"/>
      <c r="U610" s="521"/>
      <c r="V610" s="521"/>
      <c r="W610" s="521"/>
      <c r="X610" s="521"/>
      <c r="Y610" s="521"/>
      <c r="Z610" s="521"/>
      <c r="AA610" s="521"/>
      <c r="AB610" s="521"/>
    </row>
    <row r="611">
      <c r="A611" s="521"/>
      <c r="B611" s="239"/>
      <c r="C611" s="521"/>
      <c r="D611" s="521"/>
      <c r="E611" s="521"/>
      <c r="F611" s="521"/>
      <c r="G611" s="521"/>
      <c r="H611" s="521"/>
      <c r="I611" s="521"/>
      <c r="J611" s="521"/>
      <c r="K611" s="521"/>
      <c r="L611" s="521"/>
      <c r="M611" s="521"/>
      <c r="N611" s="521"/>
      <c r="O611" s="521"/>
      <c r="P611" s="521"/>
      <c r="Q611" s="521"/>
      <c r="R611" s="521"/>
      <c r="S611" s="521"/>
      <c r="T611" s="521"/>
      <c r="U611" s="521"/>
      <c r="V611" s="521"/>
      <c r="W611" s="521"/>
      <c r="X611" s="521"/>
      <c r="Y611" s="521"/>
      <c r="Z611" s="521"/>
      <c r="AA611" s="521"/>
      <c r="AB611" s="521"/>
    </row>
    <row r="612">
      <c r="A612" s="521"/>
      <c r="B612" s="239"/>
      <c r="C612" s="521"/>
      <c r="D612" s="521"/>
      <c r="E612" s="521"/>
      <c r="F612" s="521"/>
      <c r="G612" s="521"/>
      <c r="H612" s="521"/>
      <c r="I612" s="521"/>
      <c r="J612" s="521"/>
      <c r="K612" s="521"/>
      <c r="L612" s="521"/>
      <c r="M612" s="521"/>
      <c r="N612" s="521"/>
      <c r="O612" s="521"/>
      <c r="P612" s="521"/>
      <c r="Q612" s="521"/>
      <c r="R612" s="521"/>
      <c r="S612" s="521"/>
      <c r="T612" s="521"/>
      <c r="U612" s="521"/>
      <c r="V612" s="521"/>
      <c r="W612" s="521"/>
      <c r="X612" s="521"/>
      <c r="Y612" s="521"/>
      <c r="Z612" s="521"/>
      <c r="AA612" s="521"/>
      <c r="AB612" s="521"/>
    </row>
    <row r="613">
      <c r="A613" s="521"/>
      <c r="B613" s="239"/>
      <c r="C613" s="521"/>
      <c r="D613" s="521"/>
      <c r="E613" s="521"/>
      <c r="F613" s="521"/>
      <c r="G613" s="521"/>
      <c r="H613" s="521"/>
      <c r="I613" s="521"/>
      <c r="J613" s="521"/>
      <c r="K613" s="521"/>
      <c r="L613" s="521"/>
      <c r="M613" s="521"/>
      <c r="N613" s="521"/>
      <c r="O613" s="521"/>
      <c r="P613" s="521"/>
      <c r="Q613" s="521"/>
      <c r="R613" s="521"/>
      <c r="S613" s="521"/>
      <c r="T613" s="521"/>
      <c r="U613" s="521"/>
      <c r="V613" s="521"/>
      <c r="W613" s="521"/>
      <c r="X613" s="521"/>
      <c r="Y613" s="521"/>
      <c r="Z613" s="521"/>
      <c r="AA613" s="521"/>
      <c r="AB613" s="521"/>
    </row>
    <row r="614">
      <c r="A614" s="521"/>
      <c r="B614" s="239"/>
      <c r="C614" s="521"/>
      <c r="D614" s="521"/>
      <c r="E614" s="521"/>
      <c r="F614" s="521"/>
      <c r="G614" s="521"/>
      <c r="H614" s="521"/>
      <c r="I614" s="521"/>
      <c r="J614" s="521"/>
      <c r="K614" s="521"/>
      <c r="L614" s="521"/>
      <c r="M614" s="521"/>
      <c r="N614" s="521"/>
      <c r="O614" s="521"/>
      <c r="P614" s="521"/>
      <c r="Q614" s="521"/>
      <c r="R614" s="521"/>
      <c r="S614" s="521"/>
      <c r="T614" s="521"/>
      <c r="U614" s="521"/>
      <c r="V614" s="521"/>
      <c r="W614" s="521"/>
      <c r="X614" s="521"/>
      <c r="Y614" s="521"/>
      <c r="Z614" s="521"/>
      <c r="AA614" s="521"/>
      <c r="AB614" s="521"/>
    </row>
    <row r="615">
      <c r="A615" s="521"/>
      <c r="B615" s="239"/>
      <c r="C615" s="521"/>
      <c r="D615" s="521"/>
      <c r="E615" s="521"/>
      <c r="F615" s="521"/>
      <c r="G615" s="521"/>
      <c r="H615" s="521"/>
      <c r="I615" s="521"/>
      <c r="J615" s="521"/>
      <c r="K615" s="521"/>
      <c r="L615" s="521"/>
      <c r="M615" s="521"/>
      <c r="N615" s="521"/>
      <c r="O615" s="521"/>
      <c r="P615" s="521"/>
      <c r="Q615" s="521"/>
      <c r="R615" s="521"/>
      <c r="S615" s="521"/>
      <c r="T615" s="521"/>
      <c r="U615" s="521"/>
      <c r="V615" s="521"/>
      <c r="W615" s="521"/>
      <c r="X615" s="521"/>
      <c r="Y615" s="521"/>
      <c r="Z615" s="521"/>
      <c r="AA615" s="521"/>
      <c r="AB615" s="521"/>
    </row>
    <row r="616">
      <c r="A616" s="521"/>
      <c r="B616" s="239"/>
      <c r="C616" s="521"/>
      <c r="D616" s="521"/>
      <c r="E616" s="521"/>
      <c r="F616" s="521"/>
      <c r="G616" s="521"/>
      <c r="H616" s="521"/>
      <c r="I616" s="521"/>
      <c r="J616" s="521"/>
      <c r="K616" s="521"/>
      <c r="L616" s="521"/>
      <c r="M616" s="521"/>
      <c r="N616" s="521"/>
      <c r="O616" s="521"/>
      <c r="P616" s="521"/>
      <c r="Q616" s="521"/>
      <c r="R616" s="521"/>
      <c r="S616" s="521"/>
      <c r="T616" s="521"/>
      <c r="U616" s="521"/>
      <c r="V616" s="521"/>
      <c r="W616" s="521"/>
      <c r="X616" s="521"/>
      <c r="Y616" s="521"/>
      <c r="Z616" s="521"/>
      <c r="AA616" s="521"/>
      <c r="AB616" s="521"/>
    </row>
    <row r="617">
      <c r="A617" s="521"/>
      <c r="B617" s="239"/>
      <c r="C617" s="521"/>
      <c r="D617" s="521"/>
      <c r="E617" s="521"/>
      <c r="F617" s="521"/>
      <c r="G617" s="521"/>
      <c r="H617" s="521"/>
      <c r="I617" s="521"/>
      <c r="J617" s="521"/>
      <c r="K617" s="521"/>
      <c r="L617" s="521"/>
      <c r="M617" s="521"/>
      <c r="N617" s="521"/>
      <c r="O617" s="521"/>
      <c r="P617" s="521"/>
      <c r="Q617" s="521"/>
      <c r="R617" s="521"/>
      <c r="S617" s="521"/>
      <c r="T617" s="521"/>
      <c r="U617" s="521"/>
      <c r="V617" s="521"/>
      <c r="W617" s="521"/>
      <c r="X617" s="521"/>
      <c r="Y617" s="521"/>
      <c r="Z617" s="521"/>
      <c r="AA617" s="521"/>
      <c r="AB617" s="521"/>
    </row>
    <row r="618">
      <c r="A618" s="521"/>
      <c r="B618" s="239"/>
      <c r="C618" s="521"/>
      <c r="D618" s="521"/>
      <c r="E618" s="521"/>
      <c r="F618" s="521"/>
      <c r="G618" s="521"/>
      <c r="H618" s="521"/>
      <c r="I618" s="521"/>
      <c r="J618" s="521"/>
      <c r="K618" s="521"/>
      <c r="L618" s="521"/>
      <c r="M618" s="521"/>
      <c r="N618" s="521"/>
      <c r="O618" s="521"/>
      <c r="P618" s="521"/>
      <c r="Q618" s="521"/>
      <c r="R618" s="521"/>
      <c r="S618" s="521"/>
      <c r="T618" s="521"/>
      <c r="U618" s="521"/>
      <c r="V618" s="521"/>
      <c r="W618" s="521"/>
      <c r="X618" s="521"/>
      <c r="Y618" s="521"/>
      <c r="Z618" s="521"/>
      <c r="AA618" s="521"/>
      <c r="AB618" s="521"/>
    </row>
    <row r="619">
      <c r="A619" s="521"/>
      <c r="B619" s="239"/>
      <c r="C619" s="521"/>
      <c r="D619" s="521"/>
      <c r="E619" s="521"/>
      <c r="F619" s="521"/>
      <c r="G619" s="521"/>
      <c r="H619" s="521"/>
      <c r="I619" s="521"/>
      <c r="J619" s="521"/>
      <c r="K619" s="521"/>
      <c r="L619" s="521"/>
      <c r="M619" s="521"/>
      <c r="N619" s="521"/>
      <c r="O619" s="521"/>
      <c r="P619" s="521"/>
      <c r="Q619" s="521"/>
      <c r="R619" s="521"/>
      <c r="S619" s="521"/>
      <c r="T619" s="521"/>
      <c r="U619" s="521"/>
      <c r="V619" s="521"/>
      <c r="W619" s="521"/>
      <c r="X619" s="521"/>
      <c r="Y619" s="521"/>
      <c r="Z619" s="521"/>
      <c r="AA619" s="521"/>
      <c r="AB619" s="521"/>
    </row>
    <row r="620">
      <c r="A620" s="521"/>
      <c r="B620" s="239"/>
      <c r="C620" s="521"/>
      <c r="D620" s="521"/>
      <c r="E620" s="521"/>
      <c r="F620" s="521"/>
      <c r="G620" s="521"/>
      <c r="H620" s="521"/>
      <c r="I620" s="521"/>
      <c r="J620" s="521"/>
      <c r="K620" s="521"/>
      <c r="L620" s="521"/>
      <c r="M620" s="521"/>
      <c r="N620" s="521"/>
      <c r="O620" s="521"/>
      <c r="P620" s="521"/>
      <c r="Q620" s="521"/>
      <c r="R620" s="521"/>
      <c r="S620" s="521"/>
      <c r="T620" s="521"/>
      <c r="U620" s="521"/>
      <c r="V620" s="521"/>
      <c r="W620" s="521"/>
      <c r="X620" s="521"/>
      <c r="Y620" s="521"/>
      <c r="Z620" s="521"/>
      <c r="AA620" s="521"/>
      <c r="AB620" s="521"/>
    </row>
    <row r="621">
      <c r="A621" s="521"/>
      <c r="B621" s="239"/>
      <c r="C621" s="521"/>
      <c r="D621" s="521"/>
      <c r="E621" s="521"/>
      <c r="F621" s="521"/>
      <c r="G621" s="521"/>
      <c r="H621" s="521"/>
      <c r="I621" s="521"/>
      <c r="J621" s="521"/>
      <c r="K621" s="521"/>
      <c r="L621" s="521"/>
      <c r="M621" s="521"/>
      <c r="N621" s="521"/>
      <c r="O621" s="521"/>
      <c r="P621" s="521"/>
      <c r="Q621" s="521"/>
      <c r="R621" s="521"/>
      <c r="S621" s="521"/>
      <c r="T621" s="521"/>
      <c r="U621" s="521"/>
      <c r="V621" s="521"/>
      <c r="W621" s="521"/>
      <c r="X621" s="521"/>
      <c r="Y621" s="521"/>
      <c r="Z621" s="521"/>
      <c r="AA621" s="521"/>
      <c r="AB621" s="521"/>
    </row>
    <row r="622">
      <c r="A622" s="521"/>
      <c r="B622" s="239"/>
      <c r="C622" s="521"/>
      <c r="D622" s="521"/>
      <c r="E622" s="521"/>
      <c r="F622" s="521"/>
      <c r="G622" s="521"/>
      <c r="H622" s="521"/>
      <c r="I622" s="521"/>
      <c r="J622" s="521"/>
      <c r="K622" s="521"/>
      <c r="L622" s="521"/>
      <c r="M622" s="521"/>
      <c r="N622" s="521"/>
      <c r="O622" s="521"/>
      <c r="P622" s="521"/>
      <c r="Q622" s="521"/>
      <c r="R622" s="521"/>
      <c r="S622" s="521"/>
      <c r="T622" s="521"/>
      <c r="U622" s="521"/>
      <c r="V622" s="521"/>
      <c r="W622" s="521"/>
      <c r="X622" s="521"/>
      <c r="Y622" s="521"/>
      <c r="Z622" s="521"/>
      <c r="AA622" s="521"/>
      <c r="AB622" s="521"/>
    </row>
    <row r="623">
      <c r="A623" s="521"/>
      <c r="B623" s="239"/>
      <c r="C623" s="521"/>
      <c r="D623" s="521"/>
      <c r="E623" s="521"/>
      <c r="F623" s="521"/>
      <c r="G623" s="521"/>
      <c r="H623" s="521"/>
      <c r="I623" s="521"/>
      <c r="J623" s="521"/>
      <c r="K623" s="521"/>
      <c r="L623" s="521"/>
      <c r="M623" s="521"/>
      <c r="N623" s="521"/>
      <c r="O623" s="521"/>
      <c r="P623" s="521"/>
      <c r="Q623" s="521"/>
      <c r="R623" s="521"/>
      <c r="S623" s="521"/>
      <c r="T623" s="521"/>
      <c r="U623" s="521"/>
      <c r="V623" s="521"/>
      <c r="W623" s="521"/>
      <c r="X623" s="521"/>
      <c r="Y623" s="521"/>
      <c r="Z623" s="521"/>
      <c r="AA623" s="521"/>
      <c r="AB623" s="521"/>
    </row>
    <row r="624">
      <c r="A624" s="521"/>
      <c r="B624" s="239"/>
      <c r="C624" s="521"/>
      <c r="D624" s="521"/>
      <c r="E624" s="521"/>
      <c r="F624" s="521"/>
      <c r="G624" s="521"/>
      <c r="H624" s="521"/>
      <c r="I624" s="521"/>
      <c r="J624" s="521"/>
      <c r="K624" s="521"/>
      <c r="L624" s="521"/>
      <c r="M624" s="521"/>
      <c r="N624" s="521"/>
      <c r="O624" s="521"/>
      <c r="P624" s="521"/>
      <c r="Q624" s="521"/>
      <c r="R624" s="521"/>
      <c r="S624" s="521"/>
      <c r="T624" s="521"/>
      <c r="U624" s="521"/>
      <c r="V624" s="521"/>
      <c r="W624" s="521"/>
      <c r="X624" s="521"/>
      <c r="Y624" s="521"/>
      <c r="Z624" s="521"/>
      <c r="AA624" s="521"/>
      <c r="AB624" s="521"/>
    </row>
    <row r="625">
      <c r="A625" s="521"/>
      <c r="B625" s="239"/>
      <c r="C625" s="521"/>
      <c r="D625" s="521"/>
      <c r="E625" s="521"/>
      <c r="F625" s="521"/>
      <c r="G625" s="521"/>
      <c r="H625" s="521"/>
      <c r="I625" s="521"/>
      <c r="J625" s="521"/>
      <c r="K625" s="521"/>
      <c r="L625" s="521"/>
      <c r="M625" s="521"/>
      <c r="N625" s="521"/>
      <c r="O625" s="521"/>
      <c r="P625" s="521"/>
      <c r="Q625" s="521"/>
      <c r="R625" s="521"/>
      <c r="S625" s="521"/>
      <c r="T625" s="521"/>
      <c r="U625" s="521"/>
      <c r="V625" s="521"/>
      <c r="W625" s="521"/>
      <c r="X625" s="521"/>
      <c r="Y625" s="521"/>
      <c r="Z625" s="521"/>
      <c r="AA625" s="521"/>
      <c r="AB625" s="521"/>
    </row>
    <row r="626">
      <c r="A626" s="521"/>
      <c r="B626" s="239"/>
      <c r="C626" s="521"/>
      <c r="D626" s="521"/>
      <c r="E626" s="521"/>
      <c r="F626" s="521"/>
      <c r="G626" s="521"/>
      <c r="H626" s="521"/>
      <c r="I626" s="521"/>
      <c r="J626" s="521"/>
      <c r="K626" s="521"/>
      <c r="L626" s="521"/>
      <c r="M626" s="521"/>
      <c r="N626" s="521"/>
      <c r="O626" s="521"/>
      <c r="P626" s="521"/>
      <c r="Q626" s="521"/>
      <c r="R626" s="521"/>
      <c r="S626" s="521"/>
      <c r="T626" s="521"/>
      <c r="U626" s="521"/>
      <c r="V626" s="521"/>
      <c r="W626" s="521"/>
      <c r="X626" s="521"/>
      <c r="Y626" s="521"/>
      <c r="Z626" s="521"/>
      <c r="AA626" s="521"/>
      <c r="AB626" s="521"/>
    </row>
    <row r="627">
      <c r="A627" s="521"/>
      <c r="B627" s="239"/>
      <c r="C627" s="521"/>
      <c r="D627" s="521"/>
      <c r="E627" s="521"/>
      <c r="F627" s="521"/>
      <c r="G627" s="521"/>
      <c r="H627" s="521"/>
      <c r="I627" s="521"/>
      <c r="J627" s="521"/>
      <c r="K627" s="521"/>
      <c r="L627" s="521"/>
      <c r="M627" s="521"/>
      <c r="N627" s="521"/>
      <c r="O627" s="521"/>
      <c r="P627" s="521"/>
      <c r="Q627" s="521"/>
      <c r="R627" s="521"/>
      <c r="S627" s="521"/>
      <c r="T627" s="521"/>
      <c r="U627" s="521"/>
      <c r="V627" s="521"/>
      <c r="W627" s="521"/>
      <c r="X627" s="521"/>
      <c r="Y627" s="521"/>
      <c r="Z627" s="521"/>
      <c r="AA627" s="521"/>
      <c r="AB627" s="521"/>
    </row>
    <row r="628">
      <c r="A628" s="521"/>
      <c r="B628" s="239"/>
      <c r="C628" s="521"/>
      <c r="D628" s="521"/>
      <c r="E628" s="521"/>
      <c r="F628" s="521"/>
      <c r="G628" s="521"/>
      <c r="H628" s="521"/>
      <c r="I628" s="521"/>
      <c r="J628" s="521"/>
      <c r="K628" s="521"/>
      <c r="L628" s="521"/>
      <c r="M628" s="521"/>
      <c r="N628" s="521"/>
      <c r="O628" s="521"/>
      <c r="P628" s="521"/>
      <c r="Q628" s="521"/>
      <c r="R628" s="521"/>
      <c r="S628" s="521"/>
      <c r="T628" s="521"/>
      <c r="U628" s="521"/>
      <c r="V628" s="521"/>
      <c r="W628" s="521"/>
      <c r="X628" s="521"/>
      <c r="Y628" s="521"/>
      <c r="Z628" s="521"/>
      <c r="AA628" s="521"/>
      <c r="AB628" s="521"/>
    </row>
    <row r="629">
      <c r="A629" s="521"/>
      <c r="B629" s="239"/>
      <c r="C629" s="521"/>
      <c r="D629" s="521"/>
      <c r="E629" s="521"/>
      <c r="F629" s="521"/>
      <c r="G629" s="521"/>
      <c r="H629" s="521"/>
      <c r="I629" s="521"/>
      <c r="J629" s="521"/>
      <c r="K629" s="521"/>
      <c r="L629" s="521"/>
      <c r="M629" s="521"/>
      <c r="N629" s="521"/>
      <c r="O629" s="521"/>
      <c r="P629" s="521"/>
      <c r="Q629" s="521"/>
      <c r="R629" s="521"/>
      <c r="S629" s="521"/>
      <c r="T629" s="521"/>
      <c r="U629" s="521"/>
      <c r="V629" s="521"/>
      <c r="W629" s="521"/>
      <c r="X629" s="521"/>
      <c r="Y629" s="521"/>
      <c r="Z629" s="521"/>
      <c r="AA629" s="521"/>
      <c r="AB629" s="521"/>
    </row>
    <row r="630">
      <c r="A630" s="521"/>
      <c r="B630" s="239"/>
      <c r="C630" s="521"/>
      <c r="D630" s="521"/>
      <c r="E630" s="521"/>
      <c r="F630" s="521"/>
      <c r="G630" s="521"/>
      <c r="H630" s="521"/>
      <c r="I630" s="521"/>
      <c r="J630" s="521"/>
      <c r="K630" s="521"/>
      <c r="L630" s="521"/>
      <c r="M630" s="521"/>
      <c r="N630" s="521"/>
      <c r="O630" s="521"/>
      <c r="P630" s="521"/>
      <c r="Q630" s="521"/>
      <c r="R630" s="521"/>
      <c r="S630" s="521"/>
      <c r="T630" s="521"/>
      <c r="U630" s="521"/>
      <c r="V630" s="521"/>
      <c r="W630" s="521"/>
      <c r="X630" s="521"/>
      <c r="Y630" s="521"/>
      <c r="Z630" s="521"/>
      <c r="AA630" s="521"/>
      <c r="AB630" s="521"/>
    </row>
    <row r="631">
      <c r="A631" s="521"/>
      <c r="B631" s="239"/>
      <c r="C631" s="521"/>
      <c r="D631" s="521"/>
      <c r="E631" s="521"/>
      <c r="F631" s="521"/>
      <c r="G631" s="521"/>
      <c r="H631" s="521"/>
      <c r="I631" s="521"/>
      <c r="J631" s="521"/>
      <c r="K631" s="521"/>
      <c r="L631" s="521"/>
      <c r="M631" s="521"/>
      <c r="N631" s="521"/>
      <c r="O631" s="521"/>
      <c r="P631" s="521"/>
      <c r="Q631" s="521"/>
      <c r="R631" s="521"/>
      <c r="S631" s="521"/>
      <c r="T631" s="521"/>
      <c r="U631" s="521"/>
      <c r="V631" s="521"/>
      <c r="W631" s="521"/>
      <c r="X631" s="521"/>
      <c r="Y631" s="521"/>
      <c r="Z631" s="521"/>
      <c r="AA631" s="521"/>
      <c r="AB631" s="521"/>
    </row>
    <row r="632">
      <c r="A632" s="521"/>
      <c r="B632" s="239"/>
      <c r="C632" s="521"/>
      <c r="D632" s="521"/>
      <c r="E632" s="521"/>
      <c r="F632" s="521"/>
      <c r="G632" s="521"/>
      <c r="H632" s="521"/>
      <c r="I632" s="521"/>
      <c r="J632" s="521"/>
      <c r="K632" s="521"/>
      <c r="L632" s="521"/>
      <c r="M632" s="521"/>
      <c r="N632" s="521"/>
      <c r="O632" s="521"/>
      <c r="P632" s="521"/>
      <c r="Q632" s="521"/>
      <c r="R632" s="521"/>
      <c r="S632" s="521"/>
      <c r="T632" s="521"/>
      <c r="U632" s="521"/>
      <c r="V632" s="521"/>
      <c r="W632" s="521"/>
      <c r="X632" s="521"/>
      <c r="Y632" s="521"/>
      <c r="Z632" s="521"/>
      <c r="AA632" s="521"/>
      <c r="AB632" s="521"/>
    </row>
    <row r="633">
      <c r="A633" s="521"/>
      <c r="B633" s="239"/>
      <c r="C633" s="521"/>
      <c r="D633" s="521"/>
      <c r="E633" s="521"/>
      <c r="F633" s="521"/>
      <c r="G633" s="521"/>
      <c r="H633" s="521"/>
      <c r="I633" s="521"/>
      <c r="J633" s="521"/>
      <c r="K633" s="521"/>
      <c r="L633" s="521"/>
      <c r="M633" s="521"/>
      <c r="N633" s="521"/>
      <c r="O633" s="521"/>
      <c r="P633" s="521"/>
      <c r="Q633" s="521"/>
      <c r="R633" s="521"/>
      <c r="S633" s="521"/>
      <c r="T633" s="521"/>
      <c r="U633" s="521"/>
      <c r="V633" s="521"/>
      <c r="W633" s="521"/>
      <c r="X633" s="521"/>
      <c r="Y633" s="521"/>
      <c r="Z633" s="521"/>
      <c r="AA633" s="521"/>
      <c r="AB633" s="521"/>
    </row>
    <row r="634">
      <c r="A634" s="521"/>
      <c r="B634" s="239"/>
      <c r="C634" s="521"/>
      <c r="D634" s="521"/>
      <c r="E634" s="521"/>
      <c r="F634" s="521"/>
      <c r="G634" s="521"/>
      <c r="H634" s="521"/>
      <c r="I634" s="521"/>
      <c r="J634" s="521"/>
      <c r="K634" s="521"/>
      <c r="L634" s="521"/>
      <c r="M634" s="521"/>
      <c r="N634" s="521"/>
      <c r="O634" s="521"/>
      <c r="P634" s="521"/>
      <c r="Q634" s="521"/>
      <c r="R634" s="521"/>
      <c r="S634" s="521"/>
      <c r="T634" s="521"/>
      <c r="U634" s="521"/>
      <c r="V634" s="521"/>
      <c r="W634" s="521"/>
      <c r="X634" s="521"/>
      <c r="Y634" s="521"/>
      <c r="Z634" s="521"/>
      <c r="AA634" s="521"/>
      <c r="AB634" s="521"/>
    </row>
    <row r="635">
      <c r="A635" s="521"/>
      <c r="B635" s="239"/>
      <c r="C635" s="521"/>
      <c r="D635" s="521"/>
      <c r="E635" s="521"/>
      <c r="F635" s="521"/>
      <c r="G635" s="521"/>
      <c r="H635" s="521"/>
      <c r="I635" s="521"/>
      <c r="J635" s="521"/>
      <c r="K635" s="521"/>
      <c r="L635" s="521"/>
      <c r="M635" s="521"/>
      <c r="N635" s="521"/>
      <c r="O635" s="521"/>
      <c r="P635" s="521"/>
      <c r="Q635" s="521"/>
      <c r="R635" s="521"/>
      <c r="S635" s="521"/>
      <c r="T635" s="521"/>
      <c r="U635" s="521"/>
      <c r="V635" s="521"/>
      <c r="W635" s="521"/>
      <c r="X635" s="521"/>
      <c r="Y635" s="521"/>
      <c r="Z635" s="521"/>
      <c r="AA635" s="521"/>
      <c r="AB635" s="521"/>
    </row>
    <row r="636">
      <c r="A636" s="521"/>
      <c r="B636" s="239"/>
      <c r="C636" s="521"/>
      <c r="D636" s="521"/>
      <c r="E636" s="521"/>
      <c r="F636" s="521"/>
      <c r="G636" s="521"/>
      <c r="H636" s="521"/>
      <c r="I636" s="521"/>
      <c r="J636" s="521"/>
      <c r="K636" s="521"/>
      <c r="L636" s="521"/>
      <c r="M636" s="521"/>
      <c r="N636" s="521"/>
      <c r="O636" s="521"/>
      <c r="P636" s="521"/>
      <c r="Q636" s="521"/>
      <c r="R636" s="521"/>
      <c r="S636" s="521"/>
      <c r="T636" s="521"/>
      <c r="U636" s="521"/>
      <c r="V636" s="521"/>
      <c r="W636" s="521"/>
      <c r="X636" s="521"/>
      <c r="Y636" s="521"/>
      <c r="Z636" s="521"/>
      <c r="AA636" s="521"/>
      <c r="AB636" s="521"/>
    </row>
    <row r="637">
      <c r="A637" s="521"/>
      <c r="B637" s="239"/>
      <c r="C637" s="521"/>
      <c r="D637" s="521"/>
      <c r="E637" s="521"/>
      <c r="F637" s="521"/>
      <c r="G637" s="521"/>
      <c r="H637" s="521"/>
      <c r="I637" s="521"/>
      <c r="J637" s="521"/>
      <c r="K637" s="521"/>
      <c r="L637" s="521"/>
      <c r="M637" s="521"/>
      <c r="N637" s="521"/>
      <c r="O637" s="521"/>
      <c r="P637" s="521"/>
      <c r="Q637" s="521"/>
      <c r="R637" s="521"/>
      <c r="S637" s="521"/>
      <c r="T637" s="521"/>
      <c r="U637" s="521"/>
      <c r="V637" s="521"/>
      <c r="W637" s="521"/>
      <c r="X637" s="521"/>
      <c r="Y637" s="521"/>
      <c r="Z637" s="521"/>
      <c r="AA637" s="521"/>
      <c r="AB637" s="521"/>
    </row>
    <row r="638">
      <c r="A638" s="521"/>
      <c r="B638" s="239"/>
      <c r="C638" s="521"/>
      <c r="D638" s="521"/>
      <c r="E638" s="521"/>
      <c r="F638" s="521"/>
      <c r="G638" s="521"/>
      <c r="H638" s="521"/>
      <c r="I638" s="521"/>
      <c r="J638" s="521"/>
      <c r="K638" s="521"/>
      <c r="L638" s="521"/>
      <c r="M638" s="521"/>
      <c r="N638" s="521"/>
      <c r="O638" s="521"/>
      <c r="P638" s="521"/>
      <c r="Q638" s="521"/>
      <c r="R638" s="521"/>
      <c r="S638" s="521"/>
      <c r="T638" s="521"/>
      <c r="U638" s="521"/>
      <c r="V638" s="521"/>
      <c r="W638" s="521"/>
      <c r="X638" s="521"/>
      <c r="Y638" s="521"/>
      <c r="Z638" s="521"/>
      <c r="AA638" s="521"/>
      <c r="AB638" s="521"/>
    </row>
    <row r="639">
      <c r="A639" s="521"/>
      <c r="B639" s="239"/>
      <c r="C639" s="521"/>
      <c r="D639" s="521"/>
      <c r="E639" s="521"/>
      <c r="F639" s="521"/>
      <c r="G639" s="521"/>
      <c r="H639" s="521"/>
      <c r="I639" s="521"/>
      <c r="J639" s="521"/>
      <c r="K639" s="521"/>
      <c r="L639" s="521"/>
      <c r="M639" s="521"/>
      <c r="N639" s="521"/>
      <c r="O639" s="521"/>
      <c r="P639" s="521"/>
      <c r="Q639" s="521"/>
      <c r="R639" s="521"/>
      <c r="S639" s="521"/>
      <c r="T639" s="521"/>
      <c r="U639" s="521"/>
      <c r="V639" s="521"/>
      <c r="W639" s="521"/>
      <c r="X639" s="521"/>
      <c r="Y639" s="521"/>
      <c r="Z639" s="521"/>
      <c r="AA639" s="521"/>
      <c r="AB639" s="521"/>
    </row>
    <row r="640">
      <c r="A640" s="521"/>
      <c r="B640" s="239"/>
      <c r="C640" s="521"/>
      <c r="D640" s="521"/>
      <c r="E640" s="521"/>
      <c r="F640" s="521"/>
      <c r="G640" s="521"/>
      <c r="H640" s="521"/>
      <c r="I640" s="521"/>
      <c r="J640" s="521"/>
      <c r="K640" s="521"/>
      <c r="L640" s="521"/>
      <c r="M640" s="521"/>
      <c r="N640" s="521"/>
      <c r="O640" s="521"/>
      <c r="P640" s="521"/>
      <c r="Q640" s="521"/>
      <c r="R640" s="521"/>
      <c r="S640" s="521"/>
      <c r="T640" s="521"/>
      <c r="U640" s="521"/>
      <c r="V640" s="521"/>
      <c r="W640" s="521"/>
      <c r="X640" s="521"/>
      <c r="Y640" s="521"/>
      <c r="Z640" s="521"/>
      <c r="AA640" s="521"/>
      <c r="AB640" s="521"/>
    </row>
    <row r="641">
      <c r="A641" s="521"/>
      <c r="B641" s="239"/>
      <c r="C641" s="521"/>
      <c r="D641" s="521"/>
      <c r="E641" s="521"/>
      <c r="F641" s="521"/>
      <c r="G641" s="521"/>
      <c r="H641" s="521"/>
      <c r="I641" s="521"/>
      <c r="J641" s="521"/>
      <c r="K641" s="521"/>
      <c r="L641" s="521"/>
      <c r="M641" s="521"/>
      <c r="N641" s="521"/>
      <c r="O641" s="521"/>
      <c r="P641" s="521"/>
      <c r="Q641" s="521"/>
      <c r="R641" s="521"/>
      <c r="S641" s="521"/>
      <c r="T641" s="521"/>
      <c r="U641" s="521"/>
      <c r="V641" s="521"/>
      <c r="W641" s="521"/>
      <c r="X641" s="521"/>
      <c r="Y641" s="521"/>
      <c r="Z641" s="521"/>
      <c r="AA641" s="521"/>
      <c r="AB641" s="521"/>
    </row>
    <row r="642">
      <c r="A642" s="521"/>
      <c r="B642" s="239"/>
      <c r="C642" s="521"/>
      <c r="D642" s="521"/>
      <c r="E642" s="521"/>
      <c r="F642" s="521"/>
      <c r="G642" s="521"/>
      <c r="H642" s="521"/>
      <c r="I642" s="521"/>
      <c r="J642" s="521"/>
      <c r="K642" s="521"/>
      <c r="L642" s="521"/>
      <c r="M642" s="521"/>
      <c r="N642" s="521"/>
      <c r="O642" s="521"/>
      <c r="P642" s="521"/>
      <c r="Q642" s="521"/>
      <c r="R642" s="521"/>
      <c r="S642" s="521"/>
      <c r="T642" s="521"/>
      <c r="U642" s="521"/>
      <c r="V642" s="521"/>
      <c r="W642" s="521"/>
      <c r="X642" s="521"/>
      <c r="Y642" s="521"/>
      <c r="Z642" s="521"/>
      <c r="AA642" s="521"/>
      <c r="AB642" s="521"/>
    </row>
    <row r="643">
      <c r="A643" s="521"/>
      <c r="B643" s="239"/>
      <c r="C643" s="521"/>
      <c r="D643" s="521"/>
      <c r="E643" s="521"/>
      <c r="F643" s="521"/>
      <c r="G643" s="521"/>
      <c r="H643" s="521"/>
      <c r="I643" s="521"/>
      <c r="J643" s="521"/>
      <c r="K643" s="521"/>
      <c r="L643" s="521"/>
      <c r="M643" s="521"/>
      <c r="N643" s="521"/>
      <c r="O643" s="521"/>
      <c r="P643" s="521"/>
      <c r="Q643" s="521"/>
      <c r="R643" s="521"/>
      <c r="S643" s="521"/>
      <c r="T643" s="521"/>
      <c r="U643" s="521"/>
      <c r="V643" s="521"/>
      <c r="W643" s="521"/>
      <c r="X643" s="521"/>
      <c r="Y643" s="521"/>
      <c r="Z643" s="521"/>
      <c r="AA643" s="521"/>
      <c r="AB643" s="521"/>
    </row>
    <row r="644">
      <c r="A644" s="521"/>
      <c r="B644" s="239"/>
      <c r="C644" s="521"/>
      <c r="D644" s="521"/>
      <c r="E644" s="521"/>
      <c r="F644" s="521"/>
      <c r="G644" s="521"/>
      <c r="H644" s="521"/>
      <c r="I644" s="521"/>
      <c r="J644" s="521"/>
      <c r="K644" s="521"/>
      <c r="L644" s="521"/>
      <c r="M644" s="521"/>
      <c r="N644" s="521"/>
      <c r="O644" s="521"/>
      <c r="P644" s="521"/>
      <c r="Q644" s="521"/>
      <c r="R644" s="521"/>
      <c r="S644" s="521"/>
      <c r="T644" s="521"/>
      <c r="U644" s="521"/>
      <c r="V644" s="521"/>
      <c r="W644" s="521"/>
      <c r="X644" s="521"/>
      <c r="Y644" s="521"/>
      <c r="Z644" s="521"/>
      <c r="AA644" s="521"/>
      <c r="AB644" s="521"/>
    </row>
    <row r="645">
      <c r="A645" s="521"/>
      <c r="B645" s="239"/>
      <c r="C645" s="521"/>
      <c r="D645" s="521"/>
      <c r="E645" s="521"/>
      <c r="F645" s="521"/>
      <c r="G645" s="521"/>
      <c r="H645" s="521"/>
      <c r="I645" s="521"/>
      <c r="J645" s="521"/>
      <c r="K645" s="521"/>
      <c r="L645" s="521"/>
      <c r="M645" s="521"/>
      <c r="N645" s="521"/>
      <c r="O645" s="521"/>
      <c r="P645" s="521"/>
      <c r="Q645" s="521"/>
      <c r="R645" s="521"/>
      <c r="S645" s="521"/>
      <c r="T645" s="521"/>
      <c r="U645" s="521"/>
      <c r="V645" s="521"/>
      <c r="W645" s="521"/>
      <c r="X645" s="521"/>
      <c r="Y645" s="521"/>
      <c r="Z645" s="521"/>
      <c r="AA645" s="521"/>
      <c r="AB645" s="521"/>
    </row>
    <row r="646">
      <c r="A646" s="521"/>
      <c r="B646" s="239"/>
      <c r="C646" s="521"/>
      <c r="D646" s="521"/>
      <c r="E646" s="521"/>
      <c r="F646" s="521"/>
      <c r="G646" s="521"/>
      <c r="H646" s="521"/>
      <c r="I646" s="521"/>
      <c r="J646" s="521"/>
      <c r="K646" s="521"/>
      <c r="L646" s="521"/>
      <c r="M646" s="521"/>
      <c r="N646" s="521"/>
      <c r="O646" s="521"/>
      <c r="P646" s="521"/>
      <c r="Q646" s="521"/>
      <c r="R646" s="521"/>
      <c r="S646" s="521"/>
      <c r="T646" s="521"/>
      <c r="U646" s="521"/>
      <c r="V646" s="521"/>
      <c r="W646" s="521"/>
      <c r="X646" s="521"/>
      <c r="Y646" s="521"/>
      <c r="Z646" s="521"/>
      <c r="AA646" s="521"/>
      <c r="AB646" s="521"/>
    </row>
    <row r="647">
      <c r="A647" s="521"/>
      <c r="B647" s="239"/>
      <c r="C647" s="521"/>
      <c r="D647" s="521"/>
      <c r="E647" s="521"/>
      <c r="F647" s="521"/>
      <c r="G647" s="521"/>
      <c r="H647" s="521"/>
      <c r="I647" s="521"/>
      <c r="J647" s="521"/>
      <c r="K647" s="521"/>
      <c r="L647" s="521"/>
      <c r="M647" s="521"/>
      <c r="N647" s="521"/>
      <c r="O647" s="521"/>
      <c r="P647" s="521"/>
      <c r="Q647" s="521"/>
      <c r="R647" s="521"/>
      <c r="S647" s="521"/>
      <c r="T647" s="521"/>
      <c r="U647" s="521"/>
      <c r="V647" s="521"/>
      <c r="W647" s="521"/>
      <c r="X647" s="521"/>
      <c r="Y647" s="521"/>
      <c r="Z647" s="521"/>
      <c r="AA647" s="521"/>
      <c r="AB647" s="521"/>
    </row>
    <row r="648">
      <c r="A648" s="521"/>
      <c r="B648" s="239"/>
      <c r="C648" s="521"/>
      <c r="D648" s="521"/>
      <c r="E648" s="521"/>
      <c r="F648" s="521"/>
      <c r="G648" s="521"/>
      <c r="H648" s="521"/>
      <c r="I648" s="521"/>
      <c r="J648" s="521"/>
      <c r="K648" s="521"/>
      <c r="L648" s="521"/>
      <c r="M648" s="521"/>
      <c r="N648" s="521"/>
      <c r="O648" s="521"/>
      <c r="P648" s="521"/>
      <c r="Q648" s="521"/>
      <c r="R648" s="521"/>
      <c r="S648" s="521"/>
      <c r="T648" s="521"/>
      <c r="U648" s="521"/>
      <c r="V648" s="521"/>
      <c r="W648" s="521"/>
      <c r="X648" s="521"/>
      <c r="Y648" s="521"/>
      <c r="Z648" s="521"/>
      <c r="AA648" s="521"/>
      <c r="AB648" s="521"/>
    </row>
    <row r="649">
      <c r="A649" s="521"/>
      <c r="B649" s="239"/>
      <c r="C649" s="521"/>
      <c r="D649" s="521"/>
      <c r="E649" s="521"/>
      <c r="F649" s="521"/>
      <c r="G649" s="521"/>
      <c r="H649" s="521"/>
      <c r="I649" s="521"/>
      <c r="J649" s="521"/>
      <c r="K649" s="521"/>
      <c r="L649" s="521"/>
      <c r="M649" s="521"/>
      <c r="N649" s="521"/>
      <c r="O649" s="521"/>
      <c r="P649" s="521"/>
      <c r="Q649" s="521"/>
      <c r="R649" s="521"/>
      <c r="S649" s="521"/>
      <c r="T649" s="521"/>
      <c r="U649" s="521"/>
      <c r="V649" s="521"/>
      <c r="W649" s="521"/>
      <c r="X649" s="521"/>
      <c r="Y649" s="521"/>
      <c r="Z649" s="521"/>
      <c r="AA649" s="521"/>
      <c r="AB649" s="521"/>
    </row>
    <row r="650">
      <c r="A650" s="521"/>
      <c r="B650" s="239"/>
      <c r="C650" s="521"/>
      <c r="D650" s="521"/>
      <c r="E650" s="521"/>
      <c r="F650" s="521"/>
      <c r="G650" s="521"/>
      <c r="H650" s="521"/>
      <c r="I650" s="521"/>
      <c r="J650" s="521"/>
      <c r="K650" s="521"/>
      <c r="L650" s="521"/>
      <c r="M650" s="521"/>
      <c r="N650" s="521"/>
      <c r="O650" s="521"/>
      <c r="P650" s="521"/>
      <c r="Q650" s="521"/>
      <c r="R650" s="521"/>
      <c r="S650" s="521"/>
      <c r="T650" s="521"/>
      <c r="U650" s="521"/>
      <c r="V650" s="521"/>
      <c r="W650" s="521"/>
      <c r="X650" s="521"/>
      <c r="Y650" s="521"/>
      <c r="Z650" s="521"/>
      <c r="AA650" s="521"/>
      <c r="AB650" s="521"/>
    </row>
    <row r="651">
      <c r="A651" s="521"/>
      <c r="B651" s="239"/>
      <c r="C651" s="521"/>
      <c r="D651" s="521"/>
      <c r="E651" s="521"/>
      <c r="F651" s="521"/>
      <c r="G651" s="521"/>
      <c r="H651" s="521"/>
      <c r="I651" s="521"/>
      <c r="J651" s="521"/>
      <c r="K651" s="521"/>
      <c r="L651" s="521"/>
      <c r="M651" s="521"/>
      <c r="N651" s="521"/>
      <c r="O651" s="521"/>
      <c r="P651" s="521"/>
      <c r="Q651" s="521"/>
      <c r="R651" s="521"/>
      <c r="S651" s="521"/>
      <c r="T651" s="521"/>
      <c r="U651" s="521"/>
      <c r="V651" s="521"/>
      <c r="W651" s="521"/>
      <c r="X651" s="521"/>
      <c r="Y651" s="521"/>
      <c r="Z651" s="521"/>
      <c r="AA651" s="521"/>
      <c r="AB651" s="521"/>
    </row>
    <row r="652">
      <c r="A652" s="521"/>
      <c r="B652" s="239"/>
      <c r="C652" s="521"/>
      <c r="D652" s="521"/>
      <c r="E652" s="521"/>
      <c r="F652" s="521"/>
      <c r="G652" s="521"/>
      <c r="H652" s="521"/>
      <c r="I652" s="521"/>
      <c r="J652" s="521"/>
      <c r="K652" s="521"/>
      <c r="L652" s="521"/>
      <c r="M652" s="521"/>
      <c r="N652" s="521"/>
      <c r="O652" s="521"/>
      <c r="P652" s="521"/>
      <c r="Q652" s="521"/>
      <c r="R652" s="521"/>
      <c r="S652" s="521"/>
      <c r="T652" s="521"/>
      <c r="U652" s="521"/>
      <c r="V652" s="521"/>
      <c r="W652" s="521"/>
      <c r="X652" s="521"/>
      <c r="Y652" s="521"/>
      <c r="Z652" s="521"/>
      <c r="AA652" s="521"/>
      <c r="AB652" s="521"/>
    </row>
    <row r="653">
      <c r="A653" s="521"/>
      <c r="B653" s="239"/>
      <c r="C653" s="521"/>
      <c r="D653" s="521"/>
      <c r="E653" s="521"/>
      <c r="F653" s="521"/>
      <c r="G653" s="521"/>
      <c r="H653" s="521"/>
      <c r="I653" s="521"/>
      <c r="J653" s="521"/>
      <c r="K653" s="521"/>
      <c r="L653" s="521"/>
      <c r="M653" s="521"/>
      <c r="N653" s="521"/>
      <c r="O653" s="521"/>
      <c r="P653" s="521"/>
      <c r="Q653" s="521"/>
      <c r="R653" s="521"/>
      <c r="S653" s="521"/>
      <c r="T653" s="521"/>
      <c r="U653" s="521"/>
      <c r="V653" s="521"/>
      <c r="W653" s="521"/>
      <c r="X653" s="521"/>
      <c r="Y653" s="521"/>
      <c r="Z653" s="521"/>
      <c r="AA653" s="521"/>
      <c r="AB653" s="521"/>
    </row>
    <row r="654">
      <c r="A654" s="521"/>
      <c r="B654" s="239"/>
      <c r="C654" s="521"/>
      <c r="D654" s="521"/>
      <c r="E654" s="521"/>
      <c r="F654" s="521"/>
      <c r="G654" s="521"/>
      <c r="H654" s="521"/>
      <c r="I654" s="521"/>
      <c r="J654" s="521"/>
      <c r="K654" s="521"/>
      <c r="L654" s="521"/>
      <c r="M654" s="521"/>
      <c r="N654" s="521"/>
      <c r="O654" s="521"/>
      <c r="P654" s="521"/>
      <c r="Q654" s="521"/>
      <c r="R654" s="521"/>
      <c r="S654" s="521"/>
      <c r="T654" s="521"/>
      <c r="U654" s="521"/>
      <c r="V654" s="521"/>
      <c r="W654" s="521"/>
      <c r="X654" s="521"/>
      <c r="Y654" s="521"/>
      <c r="Z654" s="521"/>
      <c r="AA654" s="521"/>
      <c r="AB654" s="521"/>
    </row>
    <row r="655">
      <c r="A655" s="521"/>
      <c r="B655" s="239"/>
      <c r="C655" s="521"/>
      <c r="D655" s="521"/>
      <c r="E655" s="521"/>
      <c r="F655" s="521"/>
      <c r="G655" s="521"/>
      <c r="H655" s="521"/>
      <c r="I655" s="521"/>
      <c r="J655" s="521"/>
      <c r="K655" s="521"/>
      <c r="L655" s="521"/>
      <c r="M655" s="521"/>
      <c r="N655" s="521"/>
      <c r="O655" s="521"/>
      <c r="P655" s="521"/>
      <c r="Q655" s="521"/>
      <c r="R655" s="521"/>
      <c r="S655" s="521"/>
      <c r="T655" s="521"/>
      <c r="U655" s="521"/>
      <c r="V655" s="521"/>
      <c r="W655" s="521"/>
      <c r="X655" s="521"/>
      <c r="Y655" s="521"/>
      <c r="Z655" s="521"/>
      <c r="AA655" s="521"/>
      <c r="AB655" s="521"/>
    </row>
    <row r="656">
      <c r="A656" s="521"/>
      <c r="B656" s="239"/>
      <c r="C656" s="521"/>
      <c r="D656" s="521"/>
      <c r="E656" s="521"/>
      <c r="F656" s="521"/>
      <c r="G656" s="521"/>
      <c r="H656" s="521"/>
      <c r="I656" s="521"/>
      <c r="J656" s="521"/>
      <c r="K656" s="521"/>
      <c r="L656" s="521"/>
      <c r="M656" s="521"/>
      <c r="N656" s="521"/>
      <c r="O656" s="521"/>
      <c r="P656" s="521"/>
      <c r="Q656" s="521"/>
      <c r="R656" s="521"/>
      <c r="S656" s="521"/>
      <c r="T656" s="521"/>
      <c r="U656" s="521"/>
      <c r="V656" s="521"/>
      <c r="W656" s="521"/>
      <c r="X656" s="521"/>
      <c r="Y656" s="521"/>
      <c r="Z656" s="521"/>
      <c r="AA656" s="521"/>
      <c r="AB656" s="521"/>
    </row>
    <row r="657">
      <c r="A657" s="521"/>
      <c r="B657" s="239"/>
      <c r="C657" s="521"/>
      <c r="D657" s="521"/>
      <c r="E657" s="521"/>
      <c r="F657" s="521"/>
      <c r="G657" s="521"/>
      <c r="H657" s="521"/>
      <c r="I657" s="521"/>
      <c r="J657" s="521"/>
      <c r="K657" s="521"/>
      <c r="L657" s="521"/>
      <c r="M657" s="521"/>
      <c r="N657" s="521"/>
      <c r="O657" s="521"/>
      <c r="P657" s="521"/>
      <c r="Q657" s="521"/>
      <c r="R657" s="521"/>
      <c r="S657" s="521"/>
      <c r="T657" s="521"/>
      <c r="U657" s="521"/>
      <c r="V657" s="521"/>
      <c r="W657" s="521"/>
      <c r="X657" s="521"/>
      <c r="Y657" s="521"/>
      <c r="Z657" s="521"/>
      <c r="AA657" s="521"/>
      <c r="AB657" s="521"/>
    </row>
    <row r="658">
      <c r="A658" s="521"/>
      <c r="B658" s="239"/>
      <c r="C658" s="521"/>
      <c r="D658" s="521"/>
      <c r="E658" s="521"/>
      <c r="F658" s="521"/>
      <c r="G658" s="521"/>
      <c r="H658" s="521"/>
      <c r="I658" s="521"/>
      <c r="J658" s="521"/>
      <c r="K658" s="521"/>
      <c r="L658" s="521"/>
      <c r="M658" s="521"/>
      <c r="N658" s="521"/>
      <c r="O658" s="521"/>
      <c r="P658" s="521"/>
      <c r="Q658" s="521"/>
      <c r="R658" s="521"/>
      <c r="S658" s="521"/>
      <c r="T658" s="521"/>
      <c r="U658" s="521"/>
      <c r="V658" s="521"/>
      <c r="W658" s="521"/>
      <c r="X658" s="521"/>
      <c r="Y658" s="521"/>
      <c r="Z658" s="521"/>
      <c r="AA658" s="521"/>
      <c r="AB658" s="521"/>
    </row>
    <row r="659">
      <c r="A659" s="521"/>
      <c r="B659" s="239"/>
      <c r="C659" s="521"/>
      <c r="D659" s="521"/>
      <c r="E659" s="521"/>
      <c r="F659" s="521"/>
      <c r="G659" s="521"/>
      <c r="H659" s="521"/>
      <c r="I659" s="521"/>
      <c r="J659" s="521"/>
      <c r="K659" s="521"/>
      <c r="L659" s="521"/>
      <c r="M659" s="521"/>
      <c r="N659" s="521"/>
      <c r="O659" s="521"/>
      <c r="P659" s="521"/>
      <c r="Q659" s="521"/>
      <c r="R659" s="521"/>
      <c r="S659" s="521"/>
      <c r="T659" s="521"/>
      <c r="U659" s="521"/>
      <c r="V659" s="521"/>
      <c r="W659" s="521"/>
      <c r="X659" s="521"/>
      <c r="Y659" s="521"/>
      <c r="Z659" s="521"/>
      <c r="AA659" s="521"/>
      <c r="AB659" s="521"/>
    </row>
    <row r="660">
      <c r="A660" s="521"/>
      <c r="B660" s="239"/>
      <c r="C660" s="521"/>
      <c r="D660" s="521"/>
      <c r="E660" s="521"/>
      <c r="F660" s="521"/>
      <c r="G660" s="521"/>
      <c r="H660" s="521"/>
      <c r="I660" s="521"/>
      <c r="J660" s="521"/>
      <c r="K660" s="521"/>
      <c r="L660" s="521"/>
      <c r="M660" s="521"/>
      <c r="N660" s="521"/>
      <c r="O660" s="521"/>
      <c r="P660" s="521"/>
      <c r="Q660" s="521"/>
      <c r="R660" s="521"/>
      <c r="S660" s="521"/>
      <c r="T660" s="521"/>
      <c r="U660" s="521"/>
      <c r="V660" s="521"/>
      <c r="W660" s="521"/>
      <c r="X660" s="521"/>
      <c r="Y660" s="521"/>
      <c r="Z660" s="521"/>
      <c r="AA660" s="521"/>
      <c r="AB660" s="521"/>
    </row>
    <row r="661">
      <c r="A661" s="521"/>
      <c r="B661" s="239"/>
      <c r="C661" s="521"/>
      <c r="D661" s="521"/>
      <c r="E661" s="521"/>
      <c r="F661" s="521"/>
      <c r="G661" s="521"/>
      <c r="H661" s="521"/>
      <c r="I661" s="521"/>
      <c r="J661" s="521"/>
      <c r="K661" s="521"/>
      <c r="L661" s="521"/>
      <c r="M661" s="521"/>
      <c r="N661" s="521"/>
      <c r="O661" s="521"/>
      <c r="P661" s="521"/>
      <c r="Q661" s="521"/>
      <c r="R661" s="521"/>
      <c r="S661" s="521"/>
      <c r="T661" s="521"/>
      <c r="U661" s="521"/>
      <c r="V661" s="521"/>
      <c r="W661" s="521"/>
      <c r="X661" s="521"/>
      <c r="Y661" s="521"/>
      <c r="Z661" s="521"/>
      <c r="AA661" s="521"/>
      <c r="AB661" s="521"/>
    </row>
    <row r="662">
      <c r="A662" s="521"/>
      <c r="B662" s="239"/>
      <c r="C662" s="521"/>
      <c r="D662" s="521"/>
      <c r="E662" s="521"/>
      <c r="F662" s="521"/>
      <c r="G662" s="521"/>
      <c r="H662" s="521"/>
      <c r="I662" s="521"/>
      <c r="J662" s="521"/>
      <c r="K662" s="521"/>
      <c r="L662" s="521"/>
      <c r="M662" s="521"/>
      <c r="N662" s="521"/>
      <c r="O662" s="521"/>
      <c r="P662" s="521"/>
      <c r="Q662" s="521"/>
      <c r="R662" s="521"/>
      <c r="S662" s="521"/>
      <c r="T662" s="521"/>
      <c r="U662" s="521"/>
      <c r="V662" s="521"/>
      <c r="W662" s="521"/>
      <c r="X662" s="521"/>
      <c r="Y662" s="521"/>
      <c r="Z662" s="521"/>
      <c r="AA662" s="521"/>
      <c r="AB662" s="521"/>
    </row>
    <row r="663">
      <c r="A663" s="521"/>
      <c r="B663" s="239"/>
      <c r="C663" s="521"/>
      <c r="D663" s="521"/>
      <c r="E663" s="521"/>
      <c r="F663" s="521"/>
      <c r="G663" s="521"/>
      <c r="H663" s="521"/>
      <c r="I663" s="521"/>
      <c r="J663" s="521"/>
      <c r="K663" s="521"/>
      <c r="L663" s="521"/>
      <c r="M663" s="521"/>
      <c r="N663" s="521"/>
      <c r="O663" s="521"/>
      <c r="P663" s="521"/>
      <c r="Q663" s="521"/>
      <c r="R663" s="521"/>
      <c r="S663" s="521"/>
      <c r="T663" s="521"/>
      <c r="U663" s="521"/>
      <c r="V663" s="521"/>
      <c r="W663" s="521"/>
      <c r="X663" s="521"/>
      <c r="Y663" s="521"/>
      <c r="Z663" s="521"/>
      <c r="AA663" s="521"/>
      <c r="AB663" s="521"/>
    </row>
    <row r="664">
      <c r="A664" s="521"/>
      <c r="B664" s="239"/>
      <c r="C664" s="521"/>
      <c r="D664" s="521"/>
      <c r="E664" s="521"/>
      <c r="F664" s="521"/>
      <c r="G664" s="521"/>
      <c r="H664" s="521"/>
      <c r="I664" s="521"/>
      <c r="J664" s="521"/>
      <c r="K664" s="521"/>
      <c r="L664" s="521"/>
      <c r="M664" s="521"/>
      <c r="N664" s="521"/>
      <c r="O664" s="521"/>
      <c r="P664" s="521"/>
      <c r="Q664" s="521"/>
      <c r="R664" s="521"/>
      <c r="S664" s="521"/>
      <c r="T664" s="521"/>
      <c r="U664" s="521"/>
      <c r="V664" s="521"/>
      <c r="W664" s="521"/>
      <c r="X664" s="521"/>
      <c r="Y664" s="521"/>
      <c r="Z664" s="521"/>
      <c r="AA664" s="521"/>
      <c r="AB664" s="521"/>
    </row>
    <row r="665">
      <c r="A665" s="521"/>
      <c r="B665" s="239"/>
      <c r="C665" s="521"/>
      <c r="D665" s="521"/>
      <c r="E665" s="521"/>
      <c r="F665" s="521"/>
      <c r="G665" s="521"/>
      <c r="H665" s="521"/>
      <c r="I665" s="521"/>
      <c r="J665" s="521"/>
      <c r="K665" s="521"/>
      <c r="L665" s="521"/>
      <c r="M665" s="521"/>
      <c r="N665" s="521"/>
      <c r="O665" s="521"/>
      <c r="P665" s="521"/>
      <c r="Q665" s="521"/>
      <c r="R665" s="521"/>
      <c r="S665" s="521"/>
      <c r="T665" s="521"/>
      <c r="U665" s="521"/>
      <c r="V665" s="521"/>
      <c r="W665" s="521"/>
      <c r="X665" s="521"/>
      <c r="Y665" s="521"/>
      <c r="Z665" s="521"/>
      <c r="AA665" s="521"/>
      <c r="AB665" s="521"/>
    </row>
    <row r="666">
      <c r="A666" s="521"/>
      <c r="B666" s="239"/>
      <c r="C666" s="521"/>
      <c r="D666" s="521"/>
      <c r="E666" s="521"/>
      <c r="F666" s="521"/>
      <c r="G666" s="521"/>
      <c r="H666" s="521"/>
      <c r="I666" s="521"/>
      <c r="J666" s="521"/>
      <c r="K666" s="521"/>
      <c r="L666" s="521"/>
      <c r="M666" s="521"/>
      <c r="N666" s="521"/>
      <c r="O666" s="521"/>
      <c r="P666" s="521"/>
      <c r="Q666" s="521"/>
      <c r="R666" s="521"/>
      <c r="S666" s="521"/>
      <c r="T666" s="521"/>
      <c r="U666" s="521"/>
      <c r="V666" s="521"/>
      <c r="W666" s="521"/>
      <c r="X666" s="521"/>
      <c r="Y666" s="521"/>
      <c r="Z666" s="521"/>
      <c r="AA666" s="521"/>
      <c r="AB666" s="521"/>
    </row>
    <row r="667">
      <c r="A667" s="521"/>
      <c r="B667" s="239"/>
      <c r="C667" s="521"/>
      <c r="D667" s="521"/>
      <c r="E667" s="521"/>
      <c r="F667" s="521"/>
      <c r="G667" s="521"/>
      <c r="H667" s="521"/>
      <c r="I667" s="521"/>
      <c r="J667" s="521"/>
      <c r="K667" s="521"/>
      <c r="L667" s="521"/>
      <c r="M667" s="521"/>
      <c r="N667" s="521"/>
      <c r="O667" s="521"/>
      <c r="P667" s="521"/>
      <c r="Q667" s="521"/>
      <c r="R667" s="521"/>
      <c r="S667" s="521"/>
      <c r="T667" s="521"/>
      <c r="U667" s="521"/>
      <c r="V667" s="521"/>
      <c r="W667" s="521"/>
      <c r="X667" s="521"/>
      <c r="Y667" s="521"/>
      <c r="Z667" s="521"/>
      <c r="AA667" s="521"/>
      <c r="AB667" s="521"/>
    </row>
    <row r="668">
      <c r="A668" s="521"/>
      <c r="B668" s="239"/>
      <c r="C668" s="521"/>
      <c r="D668" s="521"/>
      <c r="E668" s="521"/>
      <c r="F668" s="521"/>
      <c r="G668" s="521"/>
      <c r="H668" s="521"/>
      <c r="I668" s="521"/>
      <c r="J668" s="521"/>
      <c r="K668" s="521"/>
      <c r="L668" s="521"/>
      <c r="M668" s="521"/>
      <c r="N668" s="521"/>
      <c r="O668" s="521"/>
      <c r="P668" s="521"/>
      <c r="Q668" s="521"/>
      <c r="R668" s="521"/>
      <c r="S668" s="521"/>
      <c r="T668" s="521"/>
      <c r="U668" s="521"/>
      <c r="V668" s="521"/>
      <c r="W668" s="521"/>
      <c r="X668" s="521"/>
      <c r="Y668" s="521"/>
      <c r="Z668" s="521"/>
      <c r="AA668" s="521"/>
      <c r="AB668" s="521"/>
    </row>
    <row r="669">
      <c r="A669" s="521"/>
      <c r="B669" s="239"/>
      <c r="C669" s="521"/>
      <c r="D669" s="521"/>
      <c r="E669" s="521"/>
      <c r="F669" s="521"/>
      <c r="G669" s="521"/>
      <c r="H669" s="521"/>
      <c r="I669" s="521"/>
      <c r="J669" s="521"/>
      <c r="K669" s="521"/>
      <c r="L669" s="521"/>
      <c r="M669" s="521"/>
      <c r="N669" s="521"/>
      <c r="O669" s="521"/>
      <c r="P669" s="521"/>
      <c r="Q669" s="521"/>
      <c r="R669" s="521"/>
      <c r="S669" s="521"/>
      <c r="T669" s="521"/>
      <c r="U669" s="521"/>
      <c r="V669" s="521"/>
      <c r="W669" s="521"/>
      <c r="X669" s="521"/>
      <c r="Y669" s="521"/>
      <c r="Z669" s="521"/>
      <c r="AA669" s="521"/>
      <c r="AB669" s="521"/>
    </row>
    <row r="670">
      <c r="A670" s="521"/>
      <c r="B670" s="239"/>
      <c r="C670" s="521"/>
      <c r="D670" s="521"/>
      <c r="E670" s="521"/>
      <c r="F670" s="521"/>
      <c r="G670" s="521"/>
      <c r="H670" s="521"/>
      <c r="I670" s="521"/>
      <c r="J670" s="521"/>
      <c r="K670" s="521"/>
      <c r="L670" s="521"/>
      <c r="M670" s="521"/>
      <c r="N670" s="521"/>
      <c r="O670" s="521"/>
      <c r="P670" s="521"/>
      <c r="Q670" s="521"/>
      <c r="R670" s="521"/>
      <c r="S670" s="521"/>
      <c r="T670" s="521"/>
      <c r="U670" s="521"/>
      <c r="V670" s="521"/>
      <c r="W670" s="521"/>
      <c r="X670" s="521"/>
      <c r="Y670" s="521"/>
      <c r="Z670" s="521"/>
      <c r="AA670" s="521"/>
      <c r="AB670" s="521"/>
    </row>
    <row r="671">
      <c r="A671" s="521"/>
      <c r="B671" s="239"/>
      <c r="C671" s="521"/>
      <c r="D671" s="521"/>
      <c r="E671" s="521"/>
      <c r="F671" s="521"/>
      <c r="G671" s="521"/>
      <c r="H671" s="521"/>
      <c r="I671" s="521"/>
      <c r="J671" s="521"/>
      <c r="K671" s="521"/>
      <c r="L671" s="521"/>
      <c r="M671" s="521"/>
      <c r="N671" s="521"/>
      <c r="O671" s="521"/>
      <c r="P671" s="521"/>
      <c r="Q671" s="521"/>
      <c r="R671" s="521"/>
      <c r="S671" s="521"/>
      <c r="T671" s="521"/>
      <c r="U671" s="521"/>
      <c r="V671" s="521"/>
      <c r="W671" s="521"/>
      <c r="X671" s="521"/>
      <c r="Y671" s="521"/>
      <c r="Z671" s="521"/>
      <c r="AA671" s="521"/>
      <c r="AB671" s="521"/>
    </row>
    <row r="672">
      <c r="A672" s="521"/>
      <c r="B672" s="239"/>
      <c r="C672" s="521"/>
      <c r="D672" s="521"/>
      <c r="E672" s="521"/>
      <c r="F672" s="521"/>
      <c r="G672" s="521"/>
      <c r="H672" s="521"/>
      <c r="I672" s="521"/>
      <c r="J672" s="521"/>
      <c r="K672" s="521"/>
      <c r="L672" s="521"/>
      <c r="M672" s="521"/>
      <c r="N672" s="521"/>
      <c r="O672" s="521"/>
      <c r="P672" s="521"/>
      <c r="Q672" s="521"/>
      <c r="R672" s="521"/>
      <c r="S672" s="521"/>
      <c r="T672" s="521"/>
      <c r="U672" s="521"/>
      <c r="V672" s="521"/>
      <c r="W672" s="521"/>
      <c r="X672" s="521"/>
      <c r="Y672" s="521"/>
      <c r="Z672" s="521"/>
      <c r="AA672" s="521"/>
      <c r="AB672" s="521"/>
    </row>
    <row r="673">
      <c r="A673" s="521"/>
      <c r="B673" s="239"/>
      <c r="C673" s="521"/>
      <c r="D673" s="521"/>
      <c r="E673" s="521"/>
      <c r="F673" s="521"/>
      <c r="G673" s="521"/>
      <c r="H673" s="521"/>
      <c r="I673" s="521"/>
      <c r="J673" s="521"/>
      <c r="K673" s="521"/>
      <c r="L673" s="521"/>
      <c r="M673" s="521"/>
      <c r="N673" s="521"/>
      <c r="O673" s="521"/>
      <c r="P673" s="521"/>
      <c r="Q673" s="521"/>
      <c r="R673" s="521"/>
      <c r="S673" s="521"/>
      <c r="T673" s="521"/>
      <c r="U673" s="521"/>
      <c r="V673" s="521"/>
      <c r="W673" s="521"/>
      <c r="X673" s="521"/>
      <c r="Y673" s="521"/>
      <c r="Z673" s="521"/>
      <c r="AA673" s="521"/>
      <c r="AB673" s="521"/>
    </row>
    <row r="674">
      <c r="A674" s="521"/>
      <c r="B674" s="239"/>
      <c r="C674" s="521"/>
      <c r="D674" s="521"/>
      <c r="E674" s="521"/>
      <c r="F674" s="521"/>
      <c r="G674" s="521"/>
      <c r="H674" s="521"/>
      <c r="I674" s="521"/>
      <c r="J674" s="521"/>
      <c r="K674" s="521"/>
      <c r="L674" s="521"/>
      <c r="M674" s="521"/>
      <c r="N674" s="521"/>
      <c r="O674" s="521"/>
      <c r="P674" s="521"/>
      <c r="Q674" s="521"/>
      <c r="R674" s="521"/>
      <c r="S674" s="521"/>
      <c r="T674" s="521"/>
      <c r="U674" s="521"/>
      <c r="V674" s="521"/>
      <c r="W674" s="521"/>
      <c r="X674" s="521"/>
      <c r="Y674" s="521"/>
      <c r="Z674" s="521"/>
      <c r="AA674" s="521"/>
      <c r="AB674" s="521"/>
    </row>
    <row r="675">
      <c r="A675" s="521"/>
      <c r="B675" s="239"/>
      <c r="C675" s="521"/>
      <c r="D675" s="521"/>
      <c r="E675" s="521"/>
      <c r="F675" s="521"/>
      <c r="G675" s="521"/>
      <c r="H675" s="521"/>
      <c r="I675" s="521"/>
      <c r="J675" s="521"/>
      <c r="K675" s="521"/>
      <c r="L675" s="521"/>
      <c r="M675" s="521"/>
      <c r="N675" s="521"/>
      <c r="O675" s="521"/>
      <c r="P675" s="521"/>
      <c r="Q675" s="521"/>
      <c r="R675" s="521"/>
      <c r="S675" s="521"/>
      <c r="T675" s="521"/>
      <c r="U675" s="521"/>
      <c r="V675" s="521"/>
      <c r="W675" s="521"/>
      <c r="X675" s="521"/>
      <c r="Y675" s="521"/>
      <c r="Z675" s="521"/>
      <c r="AA675" s="521"/>
      <c r="AB675" s="521"/>
    </row>
    <row r="676">
      <c r="A676" s="521"/>
      <c r="B676" s="239"/>
      <c r="C676" s="521"/>
      <c r="D676" s="521"/>
      <c r="E676" s="521"/>
      <c r="F676" s="521"/>
      <c r="G676" s="521"/>
      <c r="H676" s="521"/>
      <c r="I676" s="521"/>
      <c r="J676" s="521"/>
      <c r="K676" s="521"/>
      <c r="L676" s="521"/>
      <c r="M676" s="521"/>
      <c r="N676" s="521"/>
      <c r="O676" s="521"/>
      <c r="P676" s="521"/>
      <c r="Q676" s="521"/>
      <c r="R676" s="521"/>
      <c r="S676" s="521"/>
      <c r="T676" s="521"/>
      <c r="U676" s="521"/>
      <c r="V676" s="521"/>
      <c r="W676" s="521"/>
      <c r="X676" s="521"/>
      <c r="Y676" s="521"/>
      <c r="Z676" s="521"/>
      <c r="AA676" s="521"/>
      <c r="AB676" s="521"/>
    </row>
    <row r="677">
      <c r="A677" s="521"/>
      <c r="B677" s="239"/>
      <c r="C677" s="521"/>
      <c r="D677" s="521"/>
      <c r="E677" s="521"/>
      <c r="F677" s="521"/>
      <c r="G677" s="521"/>
      <c r="H677" s="521"/>
      <c r="I677" s="521"/>
      <c r="J677" s="521"/>
      <c r="K677" s="521"/>
      <c r="L677" s="521"/>
      <c r="M677" s="521"/>
      <c r="N677" s="521"/>
      <c r="O677" s="521"/>
      <c r="P677" s="521"/>
      <c r="Q677" s="521"/>
      <c r="R677" s="521"/>
      <c r="S677" s="521"/>
      <c r="T677" s="521"/>
      <c r="U677" s="521"/>
      <c r="V677" s="521"/>
      <c r="W677" s="521"/>
      <c r="X677" s="521"/>
      <c r="Y677" s="521"/>
      <c r="Z677" s="521"/>
      <c r="AA677" s="521"/>
      <c r="AB677" s="521"/>
    </row>
    <row r="678">
      <c r="A678" s="521"/>
      <c r="B678" s="239"/>
      <c r="C678" s="521"/>
      <c r="D678" s="521"/>
      <c r="E678" s="521"/>
      <c r="F678" s="521"/>
      <c r="G678" s="521"/>
      <c r="H678" s="521"/>
      <c r="I678" s="521"/>
      <c r="J678" s="521"/>
      <c r="K678" s="521"/>
      <c r="L678" s="521"/>
      <c r="M678" s="521"/>
      <c r="N678" s="521"/>
      <c r="O678" s="521"/>
      <c r="P678" s="521"/>
      <c r="Q678" s="521"/>
      <c r="R678" s="521"/>
      <c r="S678" s="521"/>
      <c r="T678" s="521"/>
      <c r="U678" s="521"/>
      <c r="V678" s="521"/>
      <c r="W678" s="521"/>
      <c r="X678" s="521"/>
      <c r="Y678" s="521"/>
      <c r="Z678" s="521"/>
      <c r="AA678" s="521"/>
      <c r="AB678" s="521"/>
    </row>
    <row r="679">
      <c r="A679" s="521"/>
      <c r="B679" s="239"/>
      <c r="C679" s="521"/>
      <c r="D679" s="521"/>
      <c r="E679" s="521"/>
      <c r="F679" s="521"/>
      <c r="G679" s="521"/>
      <c r="H679" s="521"/>
      <c r="I679" s="521"/>
      <c r="J679" s="521"/>
      <c r="K679" s="521"/>
      <c r="L679" s="521"/>
      <c r="M679" s="521"/>
      <c r="N679" s="521"/>
      <c r="O679" s="521"/>
      <c r="P679" s="521"/>
      <c r="Q679" s="521"/>
      <c r="R679" s="521"/>
      <c r="S679" s="521"/>
      <c r="T679" s="521"/>
      <c r="U679" s="521"/>
      <c r="V679" s="521"/>
      <c r="W679" s="521"/>
      <c r="X679" s="521"/>
      <c r="Y679" s="521"/>
      <c r="Z679" s="521"/>
      <c r="AA679" s="521"/>
      <c r="AB679" s="521"/>
    </row>
    <row r="680">
      <c r="A680" s="521"/>
      <c r="B680" s="239"/>
      <c r="C680" s="521"/>
      <c r="D680" s="521"/>
      <c r="E680" s="521"/>
      <c r="F680" s="521"/>
      <c r="G680" s="521"/>
      <c r="H680" s="521"/>
      <c r="I680" s="521"/>
      <c r="J680" s="521"/>
      <c r="K680" s="521"/>
      <c r="L680" s="521"/>
      <c r="M680" s="521"/>
      <c r="N680" s="521"/>
      <c r="O680" s="521"/>
      <c r="P680" s="521"/>
      <c r="Q680" s="521"/>
      <c r="R680" s="521"/>
      <c r="S680" s="521"/>
      <c r="T680" s="521"/>
      <c r="U680" s="521"/>
      <c r="V680" s="521"/>
      <c r="W680" s="521"/>
      <c r="X680" s="521"/>
      <c r="Y680" s="521"/>
      <c r="Z680" s="521"/>
      <c r="AA680" s="521"/>
      <c r="AB680" s="521"/>
    </row>
    <row r="681">
      <c r="A681" s="521"/>
      <c r="B681" s="239"/>
      <c r="C681" s="521"/>
      <c r="D681" s="521"/>
      <c r="E681" s="521"/>
      <c r="F681" s="521"/>
      <c r="G681" s="521"/>
      <c r="H681" s="521"/>
      <c r="I681" s="521"/>
      <c r="J681" s="521"/>
      <c r="K681" s="521"/>
      <c r="L681" s="521"/>
      <c r="M681" s="521"/>
      <c r="N681" s="521"/>
      <c r="O681" s="521"/>
      <c r="P681" s="521"/>
      <c r="Q681" s="521"/>
      <c r="R681" s="521"/>
      <c r="S681" s="521"/>
      <c r="T681" s="521"/>
      <c r="U681" s="521"/>
      <c r="V681" s="521"/>
      <c r="W681" s="521"/>
      <c r="X681" s="521"/>
      <c r="Y681" s="521"/>
      <c r="Z681" s="521"/>
      <c r="AA681" s="521"/>
      <c r="AB681" s="521"/>
    </row>
    <row r="682">
      <c r="A682" s="521"/>
      <c r="B682" s="239"/>
      <c r="C682" s="521"/>
      <c r="D682" s="521"/>
      <c r="E682" s="521"/>
      <c r="F682" s="521"/>
      <c r="G682" s="521"/>
      <c r="H682" s="521"/>
      <c r="I682" s="521"/>
      <c r="J682" s="521"/>
      <c r="K682" s="521"/>
      <c r="L682" s="521"/>
      <c r="M682" s="521"/>
      <c r="N682" s="521"/>
      <c r="O682" s="521"/>
      <c r="P682" s="521"/>
      <c r="Q682" s="521"/>
      <c r="R682" s="521"/>
      <c r="S682" s="521"/>
      <c r="T682" s="521"/>
      <c r="U682" s="521"/>
      <c r="V682" s="521"/>
      <c r="W682" s="521"/>
      <c r="X682" s="521"/>
      <c r="Y682" s="521"/>
      <c r="Z682" s="521"/>
      <c r="AA682" s="521"/>
      <c r="AB682" s="521"/>
    </row>
    <row r="683">
      <c r="A683" s="521"/>
      <c r="B683" s="239"/>
      <c r="C683" s="521"/>
      <c r="D683" s="521"/>
      <c r="E683" s="521"/>
      <c r="F683" s="521"/>
      <c r="G683" s="521"/>
      <c r="H683" s="521"/>
      <c r="I683" s="521"/>
      <c r="J683" s="521"/>
      <c r="K683" s="521"/>
      <c r="L683" s="521"/>
      <c r="M683" s="521"/>
      <c r="N683" s="521"/>
      <c r="O683" s="521"/>
      <c r="P683" s="521"/>
      <c r="Q683" s="521"/>
      <c r="R683" s="521"/>
      <c r="S683" s="521"/>
      <c r="T683" s="521"/>
      <c r="U683" s="521"/>
      <c r="V683" s="521"/>
      <c r="W683" s="521"/>
      <c r="X683" s="521"/>
      <c r="Y683" s="521"/>
      <c r="Z683" s="521"/>
      <c r="AA683" s="521"/>
      <c r="AB683" s="521"/>
    </row>
    <row r="684">
      <c r="A684" s="521"/>
      <c r="B684" s="239"/>
      <c r="C684" s="521"/>
      <c r="D684" s="521"/>
      <c r="E684" s="521"/>
      <c r="F684" s="521"/>
      <c r="G684" s="521"/>
      <c r="H684" s="521"/>
      <c r="I684" s="521"/>
      <c r="J684" s="521"/>
      <c r="K684" s="521"/>
      <c r="L684" s="521"/>
      <c r="M684" s="521"/>
      <c r="N684" s="521"/>
      <c r="O684" s="521"/>
      <c r="P684" s="521"/>
      <c r="Q684" s="521"/>
      <c r="R684" s="521"/>
      <c r="S684" s="521"/>
      <c r="T684" s="521"/>
      <c r="U684" s="521"/>
      <c r="V684" s="521"/>
      <c r="W684" s="521"/>
      <c r="X684" s="521"/>
      <c r="Y684" s="521"/>
      <c r="Z684" s="521"/>
      <c r="AA684" s="521"/>
      <c r="AB684" s="521"/>
    </row>
    <row r="685">
      <c r="A685" s="521"/>
      <c r="B685" s="239"/>
      <c r="C685" s="521"/>
      <c r="D685" s="521"/>
      <c r="E685" s="521"/>
      <c r="F685" s="521"/>
      <c r="G685" s="521"/>
      <c r="H685" s="521"/>
      <c r="I685" s="521"/>
      <c r="J685" s="521"/>
      <c r="K685" s="521"/>
      <c r="L685" s="521"/>
      <c r="M685" s="521"/>
      <c r="N685" s="521"/>
      <c r="O685" s="521"/>
      <c r="P685" s="521"/>
      <c r="Q685" s="521"/>
      <c r="R685" s="521"/>
      <c r="S685" s="521"/>
      <c r="T685" s="521"/>
      <c r="U685" s="521"/>
      <c r="V685" s="521"/>
      <c r="W685" s="521"/>
      <c r="X685" s="521"/>
      <c r="Y685" s="521"/>
      <c r="Z685" s="521"/>
      <c r="AA685" s="521"/>
      <c r="AB685" s="521"/>
    </row>
    <row r="686">
      <c r="A686" s="521"/>
      <c r="B686" s="239"/>
      <c r="C686" s="521"/>
      <c r="D686" s="521"/>
      <c r="E686" s="521"/>
      <c r="F686" s="521"/>
      <c r="G686" s="521"/>
      <c r="H686" s="521"/>
      <c r="I686" s="521"/>
      <c r="J686" s="521"/>
      <c r="K686" s="521"/>
      <c r="L686" s="521"/>
      <c r="M686" s="521"/>
      <c r="N686" s="521"/>
      <c r="O686" s="521"/>
      <c r="P686" s="521"/>
      <c r="Q686" s="521"/>
      <c r="R686" s="521"/>
      <c r="S686" s="521"/>
      <c r="T686" s="521"/>
      <c r="U686" s="521"/>
      <c r="V686" s="521"/>
      <c r="W686" s="521"/>
      <c r="X686" s="521"/>
      <c r="Y686" s="521"/>
      <c r="Z686" s="521"/>
      <c r="AA686" s="521"/>
      <c r="AB686" s="521"/>
    </row>
    <row r="687">
      <c r="A687" s="521"/>
      <c r="B687" s="239"/>
      <c r="C687" s="521"/>
      <c r="D687" s="521"/>
      <c r="E687" s="521"/>
      <c r="F687" s="521"/>
      <c r="G687" s="521"/>
      <c r="H687" s="521"/>
      <c r="I687" s="521"/>
      <c r="J687" s="521"/>
      <c r="K687" s="521"/>
      <c r="L687" s="521"/>
      <c r="M687" s="521"/>
      <c r="N687" s="521"/>
      <c r="O687" s="521"/>
      <c r="P687" s="521"/>
      <c r="Q687" s="521"/>
      <c r="R687" s="521"/>
      <c r="S687" s="521"/>
      <c r="T687" s="521"/>
      <c r="U687" s="521"/>
      <c r="V687" s="521"/>
      <c r="W687" s="521"/>
      <c r="X687" s="521"/>
      <c r="Y687" s="521"/>
      <c r="Z687" s="521"/>
      <c r="AA687" s="521"/>
      <c r="AB687" s="521"/>
    </row>
    <row r="688">
      <c r="A688" s="521"/>
      <c r="B688" s="239"/>
      <c r="C688" s="521"/>
      <c r="D688" s="521"/>
      <c r="E688" s="521"/>
      <c r="F688" s="521"/>
      <c r="G688" s="521"/>
      <c r="H688" s="521"/>
      <c r="I688" s="521"/>
      <c r="J688" s="521"/>
      <c r="K688" s="521"/>
      <c r="L688" s="521"/>
      <c r="M688" s="521"/>
      <c r="N688" s="521"/>
      <c r="O688" s="521"/>
      <c r="P688" s="521"/>
      <c r="Q688" s="521"/>
      <c r="R688" s="521"/>
      <c r="S688" s="521"/>
      <c r="T688" s="521"/>
      <c r="U688" s="521"/>
      <c r="V688" s="521"/>
      <c r="W688" s="521"/>
      <c r="X688" s="521"/>
      <c r="Y688" s="521"/>
      <c r="Z688" s="521"/>
      <c r="AA688" s="521"/>
      <c r="AB688" s="521"/>
    </row>
    <row r="689">
      <c r="A689" s="521"/>
      <c r="B689" s="239"/>
      <c r="C689" s="521"/>
      <c r="D689" s="521"/>
      <c r="E689" s="521"/>
      <c r="F689" s="521"/>
      <c r="G689" s="521"/>
      <c r="H689" s="521"/>
      <c r="I689" s="521"/>
      <c r="J689" s="521"/>
      <c r="K689" s="521"/>
      <c r="L689" s="521"/>
      <c r="M689" s="521"/>
      <c r="N689" s="521"/>
      <c r="O689" s="521"/>
      <c r="P689" s="521"/>
      <c r="Q689" s="521"/>
      <c r="R689" s="521"/>
      <c r="S689" s="521"/>
      <c r="T689" s="521"/>
      <c r="U689" s="521"/>
      <c r="V689" s="521"/>
      <c r="W689" s="521"/>
      <c r="X689" s="521"/>
      <c r="Y689" s="521"/>
      <c r="Z689" s="521"/>
      <c r="AA689" s="521"/>
      <c r="AB689" s="521"/>
    </row>
    <row r="690">
      <c r="A690" s="521"/>
      <c r="B690" s="239"/>
      <c r="C690" s="521"/>
      <c r="D690" s="521"/>
      <c r="E690" s="521"/>
      <c r="F690" s="521"/>
      <c r="G690" s="521"/>
      <c r="H690" s="521"/>
      <c r="I690" s="521"/>
      <c r="J690" s="521"/>
      <c r="K690" s="521"/>
      <c r="L690" s="521"/>
      <c r="M690" s="521"/>
      <c r="N690" s="521"/>
      <c r="O690" s="521"/>
      <c r="P690" s="521"/>
      <c r="Q690" s="521"/>
      <c r="R690" s="521"/>
      <c r="S690" s="521"/>
      <c r="T690" s="521"/>
      <c r="U690" s="521"/>
      <c r="V690" s="521"/>
      <c r="W690" s="521"/>
      <c r="X690" s="521"/>
      <c r="Y690" s="521"/>
      <c r="Z690" s="521"/>
      <c r="AA690" s="521"/>
      <c r="AB690" s="521"/>
    </row>
    <row r="691">
      <c r="A691" s="521"/>
      <c r="B691" s="239"/>
      <c r="C691" s="521"/>
      <c r="D691" s="521"/>
      <c r="E691" s="521"/>
      <c r="F691" s="521"/>
      <c r="G691" s="521"/>
      <c r="H691" s="521"/>
      <c r="I691" s="521"/>
      <c r="J691" s="521"/>
      <c r="K691" s="521"/>
      <c r="L691" s="521"/>
      <c r="M691" s="521"/>
      <c r="N691" s="521"/>
      <c r="O691" s="521"/>
      <c r="P691" s="521"/>
      <c r="Q691" s="521"/>
      <c r="R691" s="521"/>
      <c r="S691" s="521"/>
      <c r="T691" s="521"/>
      <c r="U691" s="521"/>
      <c r="V691" s="521"/>
      <c r="W691" s="521"/>
      <c r="X691" s="521"/>
      <c r="Y691" s="521"/>
      <c r="Z691" s="521"/>
      <c r="AA691" s="521"/>
      <c r="AB691" s="521"/>
    </row>
    <row r="692">
      <c r="A692" s="521"/>
      <c r="B692" s="239"/>
      <c r="C692" s="521"/>
      <c r="D692" s="521"/>
      <c r="E692" s="521"/>
      <c r="F692" s="521"/>
      <c r="G692" s="521"/>
      <c r="H692" s="521"/>
      <c r="I692" s="521"/>
      <c r="J692" s="521"/>
      <c r="K692" s="521"/>
      <c r="L692" s="521"/>
      <c r="M692" s="521"/>
      <c r="N692" s="521"/>
      <c r="O692" s="521"/>
      <c r="P692" s="521"/>
      <c r="Q692" s="521"/>
      <c r="R692" s="521"/>
      <c r="S692" s="521"/>
      <c r="T692" s="521"/>
      <c r="U692" s="521"/>
      <c r="V692" s="521"/>
      <c r="W692" s="521"/>
      <c r="X692" s="521"/>
      <c r="Y692" s="521"/>
      <c r="Z692" s="521"/>
      <c r="AA692" s="521"/>
      <c r="AB692" s="521"/>
    </row>
    <row r="693">
      <c r="A693" s="521"/>
      <c r="B693" s="239"/>
      <c r="C693" s="521"/>
      <c r="D693" s="521"/>
      <c r="E693" s="521"/>
      <c r="F693" s="521"/>
      <c r="G693" s="521"/>
      <c r="H693" s="521"/>
      <c r="I693" s="521"/>
      <c r="J693" s="521"/>
      <c r="K693" s="521"/>
      <c r="L693" s="521"/>
      <c r="M693" s="521"/>
      <c r="N693" s="521"/>
      <c r="O693" s="521"/>
      <c r="P693" s="521"/>
      <c r="Q693" s="521"/>
      <c r="R693" s="521"/>
      <c r="S693" s="521"/>
      <c r="T693" s="521"/>
      <c r="U693" s="521"/>
      <c r="V693" s="521"/>
      <c r="W693" s="521"/>
      <c r="X693" s="521"/>
      <c r="Y693" s="521"/>
      <c r="Z693" s="521"/>
      <c r="AA693" s="521"/>
      <c r="AB693" s="521"/>
    </row>
    <row r="694">
      <c r="A694" s="521"/>
      <c r="B694" s="239"/>
      <c r="C694" s="521"/>
      <c r="D694" s="521"/>
      <c r="E694" s="521"/>
      <c r="F694" s="521"/>
      <c r="G694" s="521"/>
      <c r="H694" s="521"/>
      <c r="I694" s="521"/>
      <c r="J694" s="521"/>
      <c r="K694" s="521"/>
      <c r="L694" s="521"/>
      <c r="M694" s="521"/>
      <c r="N694" s="521"/>
      <c r="O694" s="521"/>
      <c r="P694" s="521"/>
      <c r="Q694" s="521"/>
      <c r="R694" s="521"/>
      <c r="S694" s="521"/>
      <c r="T694" s="521"/>
      <c r="U694" s="521"/>
      <c r="V694" s="521"/>
      <c r="W694" s="521"/>
      <c r="X694" s="521"/>
      <c r="Y694" s="521"/>
      <c r="Z694" s="521"/>
      <c r="AA694" s="521"/>
      <c r="AB694" s="521"/>
    </row>
    <row r="695">
      <c r="A695" s="521"/>
      <c r="B695" s="239"/>
      <c r="C695" s="521"/>
      <c r="D695" s="521"/>
      <c r="E695" s="521"/>
      <c r="F695" s="521"/>
      <c r="G695" s="521"/>
      <c r="H695" s="521"/>
      <c r="I695" s="521"/>
      <c r="J695" s="521"/>
      <c r="K695" s="521"/>
      <c r="L695" s="521"/>
      <c r="M695" s="521"/>
      <c r="N695" s="521"/>
      <c r="O695" s="521"/>
      <c r="P695" s="521"/>
      <c r="Q695" s="521"/>
      <c r="R695" s="521"/>
      <c r="S695" s="521"/>
      <c r="T695" s="521"/>
      <c r="U695" s="521"/>
      <c r="V695" s="521"/>
      <c r="W695" s="521"/>
      <c r="X695" s="521"/>
      <c r="Y695" s="521"/>
      <c r="Z695" s="521"/>
      <c r="AA695" s="521"/>
      <c r="AB695" s="521"/>
    </row>
    <row r="696">
      <c r="A696" s="521"/>
      <c r="B696" s="239"/>
      <c r="C696" s="521"/>
      <c r="D696" s="521"/>
      <c r="E696" s="521"/>
      <c r="F696" s="521"/>
      <c r="G696" s="521"/>
      <c r="H696" s="521"/>
      <c r="I696" s="521"/>
      <c r="J696" s="521"/>
      <c r="K696" s="521"/>
      <c r="L696" s="521"/>
      <c r="M696" s="521"/>
      <c r="N696" s="521"/>
      <c r="O696" s="521"/>
      <c r="P696" s="521"/>
      <c r="Q696" s="521"/>
      <c r="R696" s="521"/>
      <c r="S696" s="521"/>
      <c r="T696" s="521"/>
      <c r="U696" s="521"/>
      <c r="V696" s="521"/>
      <c r="W696" s="521"/>
      <c r="X696" s="521"/>
      <c r="Y696" s="521"/>
      <c r="Z696" s="521"/>
      <c r="AA696" s="521"/>
      <c r="AB696" s="521"/>
    </row>
    <row r="697">
      <c r="A697" s="521"/>
      <c r="B697" s="239"/>
      <c r="C697" s="521"/>
      <c r="D697" s="521"/>
      <c r="E697" s="521"/>
      <c r="F697" s="521"/>
      <c r="G697" s="521"/>
      <c r="H697" s="521"/>
      <c r="I697" s="521"/>
      <c r="J697" s="521"/>
      <c r="K697" s="521"/>
      <c r="L697" s="521"/>
      <c r="M697" s="521"/>
      <c r="N697" s="521"/>
      <c r="O697" s="521"/>
      <c r="P697" s="521"/>
      <c r="Q697" s="521"/>
      <c r="R697" s="521"/>
      <c r="S697" s="521"/>
      <c r="T697" s="521"/>
      <c r="U697" s="521"/>
      <c r="V697" s="521"/>
      <c r="W697" s="521"/>
      <c r="X697" s="521"/>
      <c r="Y697" s="521"/>
      <c r="Z697" s="521"/>
      <c r="AA697" s="521"/>
      <c r="AB697" s="521"/>
    </row>
    <row r="698">
      <c r="A698" s="521"/>
      <c r="B698" s="239"/>
      <c r="C698" s="521"/>
      <c r="D698" s="521"/>
      <c r="E698" s="521"/>
      <c r="F698" s="521"/>
      <c r="G698" s="521"/>
      <c r="H698" s="521"/>
      <c r="I698" s="521"/>
      <c r="J698" s="521"/>
      <c r="K698" s="521"/>
      <c r="L698" s="521"/>
      <c r="M698" s="521"/>
      <c r="N698" s="521"/>
      <c r="O698" s="521"/>
      <c r="P698" s="521"/>
      <c r="Q698" s="521"/>
      <c r="R698" s="521"/>
      <c r="S698" s="521"/>
      <c r="T698" s="521"/>
      <c r="U698" s="521"/>
      <c r="V698" s="521"/>
      <c r="W698" s="521"/>
      <c r="X698" s="521"/>
      <c r="Y698" s="521"/>
      <c r="Z698" s="521"/>
      <c r="AA698" s="521"/>
      <c r="AB698" s="521"/>
    </row>
    <row r="699">
      <c r="A699" s="521"/>
      <c r="B699" s="239"/>
      <c r="C699" s="521"/>
      <c r="D699" s="521"/>
      <c r="E699" s="521"/>
      <c r="F699" s="521"/>
      <c r="G699" s="521"/>
      <c r="H699" s="521"/>
      <c r="I699" s="521"/>
      <c r="J699" s="521"/>
      <c r="K699" s="521"/>
      <c r="L699" s="521"/>
      <c r="M699" s="521"/>
      <c r="N699" s="521"/>
      <c r="O699" s="521"/>
      <c r="P699" s="521"/>
      <c r="Q699" s="521"/>
      <c r="R699" s="521"/>
      <c r="S699" s="521"/>
      <c r="T699" s="521"/>
      <c r="U699" s="521"/>
      <c r="V699" s="521"/>
      <c r="W699" s="521"/>
      <c r="X699" s="521"/>
      <c r="Y699" s="521"/>
      <c r="Z699" s="521"/>
      <c r="AA699" s="521"/>
      <c r="AB699" s="521"/>
    </row>
    <row r="700">
      <c r="A700" s="521"/>
      <c r="B700" s="239"/>
      <c r="C700" s="521"/>
      <c r="D700" s="521"/>
      <c r="E700" s="521"/>
      <c r="F700" s="521"/>
      <c r="G700" s="521"/>
      <c r="H700" s="521"/>
      <c r="I700" s="521"/>
      <c r="J700" s="521"/>
      <c r="K700" s="521"/>
      <c r="L700" s="521"/>
      <c r="M700" s="521"/>
      <c r="N700" s="521"/>
      <c r="O700" s="521"/>
      <c r="P700" s="521"/>
      <c r="Q700" s="521"/>
      <c r="R700" s="521"/>
      <c r="S700" s="521"/>
      <c r="T700" s="521"/>
      <c r="U700" s="521"/>
      <c r="V700" s="521"/>
      <c r="W700" s="521"/>
      <c r="X700" s="521"/>
      <c r="Y700" s="521"/>
      <c r="Z700" s="521"/>
      <c r="AA700" s="521"/>
      <c r="AB700" s="521"/>
    </row>
    <row r="701">
      <c r="A701" s="521"/>
      <c r="B701" s="239"/>
      <c r="C701" s="521"/>
      <c r="D701" s="521"/>
      <c r="E701" s="521"/>
      <c r="F701" s="521"/>
      <c r="G701" s="521"/>
      <c r="H701" s="521"/>
      <c r="I701" s="521"/>
      <c r="J701" s="521"/>
      <c r="K701" s="521"/>
      <c r="L701" s="521"/>
      <c r="M701" s="521"/>
      <c r="N701" s="521"/>
      <c r="O701" s="521"/>
      <c r="P701" s="521"/>
      <c r="Q701" s="521"/>
      <c r="R701" s="521"/>
      <c r="S701" s="521"/>
      <c r="T701" s="521"/>
      <c r="U701" s="521"/>
      <c r="V701" s="521"/>
      <c r="W701" s="521"/>
      <c r="X701" s="521"/>
      <c r="Y701" s="521"/>
      <c r="Z701" s="521"/>
      <c r="AA701" s="521"/>
      <c r="AB701" s="521"/>
    </row>
    <row r="702">
      <c r="A702" s="521"/>
      <c r="B702" s="239"/>
      <c r="C702" s="521"/>
      <c r="D702" s="521"/>
      <c r="E702" s="521"/>
      <c r="F702" s="521"/>
      <c r="G702" s="521"/>
      <c r="H702" s="521"/>
      <c r="I702" s="521"/>
      <c r="J702" s="521"/>
      <c r="K702" s="521"/>
      <c r="L702" s="521"/>
      <c r="M702" s="521"/>
      <c r="N702" s="521"/>
      <c r="O702" s="521"/>
      <c r="P702" s="521"/>
      <c r="Q702" s="521"/>
      <c r="R702" s="521"/>
      <c r="S702" s="521"/>
      <c r="T702" s="521"/>
      <c r="U702" s="521"/>
      <c r="V702" s="521"/>
      <c r="W702" s="521"/>
      <c r="X702" s="521"/>
      <c r="Y702" s="521"/>
      <c r="Z702" s="521"/>
      <c r="AA702" s="521"/>
      <c r="AB702" s="521"/>
    </row>
    <row r="703">
      <c r="A703" s="521"/>
      <c r="B703" s="239"/>
      <c r="C703" s="521"/>
      <c r="D703" s="521"/>
      <c r="E703" s="521"/>
      <c r="F703" s="521"/>
      <c r="G703" s="521"/>
      <c r="H703" s="521"/>
      <c r="I703" s="521"/>
      <c r="J703" s="521"/>
      <c r="K703" s="521"/>
      <c r="L703" s="521"/>
      <c r="M703" s="521"/>
      <c r="N703" s="521"/>
      <c r="O703" s="521"/>
      <c r="P703" s="521"/>
      <c r="Q703" s="521"/>
      <c r="R703" s="521"/>
      <c r="S703" s="521"/>
      <c r="T703" s="521"/>
      <c r="U703" s="521"/>
      <c r="V703" s="521"/>
      <c r="W703" s="521"/>
      <c r="X703" s="521"/>
      <c r="Y703" s="521"/>
      <c r="Z703" s="521"/>
      <c r="AA703" s="521"/>
      <c r="AB703" s="521"/>
    </row>
    <row r="704">
      <c r="A704" s="521"/>
      <c r="B704" s="239"/>
      <c r="C704" s="521"/>
      <c r="D704" s="521"/>
      <c r="E704" s="521"/>
      <c r="F704" s="521"/>
      <c r="G704" s="521"/>
      <c r="H704" s="521"/>
      <c r="I704" s="521"/>
      <c r="J704" s="521"/>
      <c r="K704" s="521"/>
      <c r="L704" s="521"/>
      <c r="M704" s="521"/>
      <c r="N704" s="521"/>
      <c r="O704" s="521"/>
      <c r="P704" s="521"/>
      <c r="Q704" s="521"/>
      <c r="R704" s="521"/>
      <c r="S704" s="521"/>
      <c r="T704" s="521"/>
      <c r="U704" s="521"/>
      <c r="V704" s="521"/>
      <c r="W704" s="521"/>
      <c r="X704" s="521"/>
      <c r="Y704" s="521"/>
      <c r="Z704" s="521"/>
      <c r="AA704" s="521"/>
      <c r="AB704" s="521"/>
    </row>
    <row r="705">
      <c r="A705" s="521"/>
      <c r="B705" s="239"/>
      <c r="C705" s="521"/>
      <c r="D705" s="521"/>
      <c r="E705" s="521"/>
      <c r="F705" s="521"/>
      <c r="G705" s="521"/>
      <c r="H705" s="521"/>
      <c r="I705" s="521"/>
      <c r="J705" s="521"/>
      <c r="K705" s="521"/>
      <c r="L705" s="521"/>
      <c r="M705" s="521"/>
      <c r="N705" s="521"/>
      <c r="O705" s="521"/>
      <c r="P705" s="521"/>
      <c r="Q705" s="521"/>
      <c r="R705" s="521"/>
      <c r="S705" s="521"/>
      <c r="T705" s="521"/>
      <c r="U705" s="521"/>
      <c r="V705" s="521"/>
      <c r="W705" s="521"/>
      <c r="X705" s="521"/>
      <c r="Y705" s="521"/>
      <c r="Z705" s="521"/>
      <c r="AA705" s="521"/>
      <c r="AB705" s="521"/>
    </row>
    <row r="706">
      <c r="A706" s="521"/>
      <c r="B706" s="239"/>
      <c r="C706" s="521"/>
      <c r="D706" s="521"/>
      <c r="E706" s="521"/>
      <c r="F706" s="521"/>
      <c r="G706" s="521"/>
      <c r="H706" s="521"/>
      <c r="I706" s="521"/>
      <c r="J706" s="521"/>
      <c r="K706" s="521"/>
      <c r="L706" s="521"/>
      <c r="M706" s="521"/>
      <c r="N706" s="521"/>
      <c r="O706" s="521"/>
      <c r="P706" s="521"/>
      <c r="Q706" s="521"/>
      <c r="R706" s="521"/>
      <c r="S706" s="521"/>
      <c r="T706" s="521"/>
      <c r="U706" s="521"/>
      <c r="V706" s="521"/>
      <c r="W706" s="521"/>
      <c r="X706" s="521"/>
      <c r="Y706" s="521"/>
      <c r="Z706" s="521"/>
      <c r="AA706" s="521"/>
      <c r="AB706" s="521"/>
    </row>
    <row r="707">
      <c r="A707" s="521"/>
      <c r="B707" s="239"/>
      <c r="C707" s="521"/>
      <c r="D707" s="521"/>
      <c r="E707" s="521"/>
      <c r="F707" s="521"/>
      <c r="G707" s="521"/>
      <c r="H707" s="521"/>
      <c r="I707" s="521"/>
      <c r="J707" s="521"/>
      <c r="K707" s="521"/>
      <c r="L707" s="521"/>
      <c r="M707" s="521"/>
      <c r="N707" s="521"/>
      <c r="O707" s="521"/>
      <c r="P707" s="521"/>
      <c r="Q707" s="521"/>
      <c r="R707" s="521"/>
      <c r="S707" s="521"/>
      <c r="T707" s="521"/>
      <c r="U707" s="521"/>
      <c r="V707" s="521"/>
      <c r="W707" s="521"/>
      <c r="X707" s="521"/>
      <c r="Y707" s="521"/>
      <c r="Z707" s="521"/>
      <c r="AA707" s="521"/>
      <c r="AB707" s="521"/>
    </row>
    <row r="708">
      <c r="A708" s="521"/>
      <c r="B708" s="239"/>
      <c r="C708" s="521"/>
      <c r="D708" s="521"/>
      <c r="E708" s="521"/>
      <c r="F708" s="521"/>
      <c r="G708" s="521"/>
      <c r="H708" s="521"/>
      <c r="I708" s="521"/>
      <c r="J708" s="521"/>
      <c r="K708" s="521"/>
      <c r="L708" s="521"/>
      <c r="M708" s="521"/>
      <c r="N708" s="521"/>
      <c r="O708" s="521"/>
      <c r="P708" s="521"/>
      <c r="Q708" s="521"/>
      <c r="R708" s="521"/>
      <c r="S708" s="521"/>
      <c r="T708" s="521"/>
      <c r="U708" s="521"/>
      <c r="V708" s="521"/>
      <c r="W708" s="521"/>
      <c r="X708" s="521"/>
      <c r="Y708" s="521"/>
      <c r="Z708" s="521"/>
      <c r="AA708" s="521"/>
      <c r="AB708" s="521"/>
    </row>
    <row r="709">
      <c r="A709" s="521"/>
      <c r="B709" s="239"/>
      <c r="C709" s="521"/>
      <c r="D709" s="521"/>
      <c r="E709" s="521"/>
      <c r="F709" s="521"/>
      <c r="G709" s="521"/>
      <c r="H709" s="521"/>
      <c r="I709" s="521"/>
      <c r="J709" s="521"/>
      <c r="K709" s="521"/>
      <c r="L709" s="521"/>
      <c r="M709" s="521"/>
      <c r="N709" s="521"/>
      <c r="O709" s="521"/>
      <c r="P709" s="521"/>
      <c r="Q709" s="521"/>
      <c r="R709" s="521"/>
      <c r="S709" s="521"/>
      <c r="T709" s="521"/>
      <c r="U709" s="521"/>
      <c r="V709" s="521"/>
      <c r="W709" s="521"/>
      <c r="X709" s="521"/>
      <c r="Y709" s="521"/>
      <c r="Z709" s="521"/>
      <c r="AA709" s="521"/>
      <c r="AB709" s="521"/>
    </row>
    <row r="710">
      <c r="A710" s="521"/>
      <c r="B710" s="239"/>
      <c r="C710" s="521"/>
      <c r="D710" s="521"/>
      <c r="E710" s="521"/>
      <c r="F710" s="521"/>
      <c r="G710" s="521"/>
      <c r="H710" s="521"/>
      <c r="I710" s="521"/>
      <c r="J710" s="521"/>
      <c r="K710" s="521"/>
      <c r="L710" s="521"/>
      <c r="M710" s="521"/>
      <c r="N710" s="521"/>
      <c r="O710" s="521"/>
      <c r="P710" s="521"/>
      <c r="Q710" s="521"/>
      <c r="R710" s="521"/>
      <c r="S710" s="521"/>
      <c r="T710" s="521"/>
      <c r="U710" s="521"/>
      <c r="V710" s="521"/>
      <c r="W710" s="521"/>
      <c r="X710" s="521"/>
      <c r="Y710" s="521"/>
      <c r="Z710" s="521"/>
      <c r="AA710" s="521"/>
      <c r="AB710" s="521"/>
    </row>
    <row r="711">
      <c r="A711" s="521"/>
      <c r="B711" s="239"/>
      <c r="C711" s="521"/>
      <c r="D711" s="521"/>
      <c r="E711" s="521"/>
      <c r="F711" s="521"/>
      <c r="G711" s="521"/>
      <c r="H711" s="521"/>
      <c r="I711" s="521"/>
      <c r="J711" s="521"/>
      <c r="K711" s="521"/>
      <c r="L711" s="521"/>
      <c r="M711" s="521"/>
      <c r="N711" s="521"/>
      <c r="O711" s="521"/>
      <c r="P711" s="521"/>
      <c r="Q711" s="521"/>
      <c r="R711" s="521"/>
      <c r="S711" s="521"/>
      <c r="T711" s="521"/>
      <c r="U711" s="521"/>
      <c r="V711" s="521"/>
      <c r="W711" s="521"/>
      <c r="X711" s="521"/>
      <c r="Y711" s="521"/>
      <c r="Z711" s="521"/>
      <c r="AA711" s="521"/>
      <c r="AB711" s="521"/>
    </row>
    <row r="712">
      <c r="A712" s="521"/>
      <c r="B712" s="239"/>
      <c r="C712" s="521"/>
      <c r="D712" s="521"/>
      <c r="E712" s="521"/>
      <c r="F712" s="521"/>
      <c r="G712" s="521"/>
      <c r="H712" s="521"/>
      <c r="I712" s="521"/>
      <c r="J712" s="521"/>
      <c r="K712" s="521"/>
      <c r="L712" s="521"/>
      <c r="M712" s="521"/>
      <c r="N712" s="521"/>
      <c r="O712" s="521"/>
      <c r="P712" s="521"/>
      <c r="Q712" s="521"/>
      <c r="R712" s="521"/>
      <c r="S712" s="521"/>
      <c r="T712" s="521"/>
      <c r="U712" s="521"/>
      <c r="V712" s="521"/>
      <c r="W712" s="521"/>
      <c r="X712" s="521"/>
      <c r="Y712" s="521"/>
      <c r="Z712" s="521"/>
      <c r="AA712" s="521"/>
      <c r="AB712" s="521"/>
    </row>
    <row r="713">
      <c r="A713" s="521"/>
      <c r="B713" s="239"/>
      <c r="C713" s="521"/>
      <c r="D713" s="521"/>
      <c r="E713" s="521"/>
      <c r="F713" s="521"/>
      <c r="G713" s="521"/>
      <c r="H713" s="521"/>
      <c r="I713" s="521"/>
      <c r="J713" s="521"/>
      <c r="K713" s="521"/>
      <c r="L713" s="521"/>
      <c r="M713" s="521"/>
      <c r="N713" s="521"/>
      <c r="O713" s="521"/>
      <c r="P713" s="521"/>
      <c r="Q713" s="521"/>
      <c r="R713" s="521"/>
      <c r="S713" s="521"/>
      <c r="T713" s="521"/>
      <c r="U713" s="521"/>
      <c r="V713" s="521"/>
      <c r="W713" s="521"/>
      <c r="X713" s="521"/>
      <c r="Y713" s="521"/>
      <c r="Z713" s="521"/>
      <c r="AA713" s="521"/>
      <c r="AB713" s="521"/>
    </row>
    <row r="714">
      <c r="A714" s="521"/>
      <c r="B714" s="239"/>
      <c r="C714" s="521"/>
      <c r="D714" s="521"/>
      <c r="E714" s="521"/>
      <c r="F714" s="521"/>
      <c r="G714" s="521"/>
      <c r="H714" s="521"/>
      <c r="I714" s="521"/>
      <c r="J714" s="521"/>
      <c r="K714" s="521"/>
      <c r="L714" s="521"/>
      <c r="M714" s="521"/>
      <c r="N714" s="521"/>
      <c r="O714" s="521"/>
      <c r="P714" s="521"/>
      <c r="Q714" s="521"/>
      <c r="R714" s="521"/>
      <c r="S714" s="521"/>
      <c r="T714" s="521"/>
      <c r="U714" s="521"/>
      <c r="V714" s="521"/>
      <c r="W714" s="521"/>
      <c r="X714" s="521"/>
      <c r="Y714" s="521"/>
      <c r="Z714" s="521"/>
      <c r="AA714" s="521"/>
      <c r="AB714" s="521"/>
    </row>
    <row r="715">
      <c r="A715" s="521"/>
      <c r="B715" s="239"/>
      <c r="C715" s="521"/>
      <c r="D715" s="521"/>
      <c r="E715" s="521"/>
      <c r="F715" s="521"/>
      <c r="G715" s="521"/>
      <c r="H715" s="521"/>
      <c r="I715" s="521"/>
      <c r="J715" s="521"/>
      <c r="K715" s="521"/>
      <c r="L715" s="521"/>
      <c r="M715" s="521"/>
      <c r="N715" s="521"/>
      <c r="O715" s="521"/>
      <c r="P715" s="521"/>
      <c r="Q715" s="521"/>
      <c r="R715" s="521"/>
      <c r="S715" s="521"/>
      <c r="T715" s="521"/>
      <c r="U715" s="521"/>
      <c r="V715" s="521"/>
      <c r="W715" s="521"/>
      <c r="X715" s="521"/>
      <c r="Y715" s="521"/>
      <c r="Z715" s="521"/>
      <c r="AA715" s="521"/>
      <c r="AB715" s="521"/>
    </row>
    <row r="716">
      <c r="A716" s="521"/>
      <c r="B716" s="239"/>
      <c r="C716" s="521"/>
      <c r="D716" s="521"/>
      <c r="E716" s="521"/>
      <c r="F716" s="521"/>
      <c r="G716" s="521"/>
      <c r="H716" s="521"/>
      <c r="I716" s="521"/>
      <c r="J716" s="521"/>
      <c r="K716" s="521"/>
      <c r="L716" s="521"/>
      <c r="M716" s="521"/>
      <c r="N716" s="521"/>
      <c r="O716" s="521"/>
      <c r="P716" s="521"/>
      <c r="Q716" s="521"/>
      <c r="R716" s="521"/>
      <c r="S716" s="521"/>
      <c r="T716" s="521"/>
      <c r="U716" s="521"/>
      <c r="V716" s="521"/>
      <c r="W716" s="521"/>
      <c r="X716" s="521"/>
      <c r="Y716" s="521"/>
      <c r="Z716" s="521"/>
      <c r="AA716" s="521"/>
      <c r="AB716" s="521"/>
    </row>
    <row r="717">
      <c r="A717" s="521"/>
      <c r="B717" s="239"/>
      <c r="C717" s="521"/>
      <c r="D717" s="521"/>
      <c r="E717" s="521"/>
      <c r="F717" s="521"/>
      <c r="G717" s="521"/>
      <c r="H717" s="521"/>
      <c r="I717" s="521"/>
      <c r="J717" s="521"/>
      <c r="K717" s="521"/>
      <c r="L717" s="521"/>
      <c r="M717" s="521"/>
      <c r="N717" s="521"/>
      <c r="O717" s="521"/>
      <c r="P717" s="521"/>
      <c r="Q717" s="521"/>
      <c r="R717" s="521"/>
      <c r="S717" s="521"/>
      <c r="T717" s="521"/>
      <c r="U717" s="521"/>
      <c r="V717" s="521"/>
      <c r="W717" s="521"/>
      <c r="X717" s="521"/>
      <c r="Y717" s="521"/>
      <c r="Z717" s="521"/>
      <c r="AA717" s="521"/>
      <c r="AB717" s="521"/>
    </row>
    <row r="718">
      <c r="A718" s="521"/>
      <c r="B718" s="239"/>
      <c r="C718" s="521"/>
      <c r="D718" s="521"/>
      <c r="E718" s="521"/>
      <c r="F718" s="521"/>
      <c r="G718" s="521"/>
      <c r="H718" s="521"/>
      <c r="I718" s="521"/>
      <c r="J718" s="521"/>
      <c r="K718" s="521"/>
      <c r="L718" s="521"/>
      <c r="M718" s="521"/>
      <c r="N718" s="521"/>
      <c r="O718" s="521"/>
      <c r="P718" s="521"/>
      <c r="Q718" s="521"/>
      <c r="R718" s="521"/>
      <c r="S718" s="521"/>
      <c r="T718" s="521"/>
      <c r="U718" s="521"/>
      <c r="V718" s="521"/>
      <c r="W718" s="521"/>
      <c r="X718" s="521"/>
      <c r="Y718" s="521"/>
      <c r="Z718" s="521"/>
      <c r="AA718" s="521"/>
      <c r="AB718" s="521"/>
    </row>
    <row r="719">
      <c r="A719" s="521"/>
      <c r="B719" s="239"/>
      <c r="C719" s="521"/>
      <c r="D719" s="521"/>
      <c r="E719" s="521"/>
      <c r="F719" s="521"/>
      <c r="G719" s="521"/>
      <c r="H719" s="521"/>
      <c r="I719" s="521"/>
      <c r="J719" s="521"/>
      <c r="K719" s="521"/>
      <c r="L719" s="521"/>
      <c r="M719" s="521"/>
      <c r="N719" s="521"/>
      <c r="O719" s="521"/>
      <c r="P719" s="521"/>
      <c r="Q719" s="521"/>
      <c r="R719" s="521"/>
      <c r="S719" s="521"/>
      <c r="T719" s="521"/>
      <c r="U719" s="521"/>
      <c r="V719" s="521"/>
      <c r="W719" s="521"/>
      <c r="X719" s="521"/>
      <c r="Y719" s="521"/>
      <c r="Z719" s="521"/>
      <c r="AA719" s="521"/>
      <c r="AB719" s="521"/>
    </row>
    <row r="720">
      <c r="A720" s="521"/>
      <c r="B720" s="239"/>
      <c r="C720" s="521"/>
      <c r="D720" s="521"/>
      <c r="E720" s="521"/>
      <c r="F720" s="521"/>
      <c r="G720" s="521"/>
      <c r="H720" s="521"/>
      <c r="I720" s="521"/>
      <c r="J720" s="521"/>
      <c r="K720" s="521"/>
      <c r="L720" s="521"/>
      <c r="M720" s="521"/>
      <c r="N720" s="521"/>
      <c r="O720" s="521"/>
      <c r="P720" s="521"/>
      <c r="Q720" s="521"/>
      <c r="R720" s="521"/>
      <c r="S720" s="521"/>
      <c r="T720" s="521"/>
      <c r="U720" s="521"/>
      <c r="V720" s="521"/>
      <c r="W720" s="521"/>
      <c r="X720" s="521"/>
      <c r="Y720" s="521"/>
      <c r="Z720" s="521"/>
      <c r="AA720" s="521"/>
      <c r="AB720" s="521"/>
    </row>
    <row r="721">
      <c r="A721" s="521"/>
      <c r="B721" s="239"/>
      <c r="C721" s="521"/>
      <c r="D721" s="521"/>
      <c r="E721" s="521"/>
      <c r="F721" s="521"/>
      <c r="G721" s="521"/>
      <c r="H721" s="521"/>
      <c r="I721" s="521"/>
      <c r="J721" s="521"/>
      <c r="K721" s="521"/>
      <c r="L721" s="521"/>
      <c r="M721" s="521"/>
      <c r="N721" s="521"/>
      <c r="O721" s="521"/>
      <c r="P721" s="521"/>
      <c r="Q721" s="521"/>
      <c r="R721" s="521"/>
      <c r="S721" s="521"/>
      <c r="T721" s="521"/>
      <c r="U721" s="521"/>
      <c r="V721" s="521"/>
      <c r="W721" s="521"/>
      <c r="X721" s="521"/>
      <c r="Y721" s="521"/>
      <c r="Z721" s="521"/>
      <c r="AA721" s="521"/>
      <c r="AB721" s="521"/>
    </row>
    <row r="722">
      <c r="A722" s="521"/>
      <c r="B722" s="239"/>
      <c r="C722" s="521"/>
      <c r="D722" s="521"/>
      <c r="E722" s="521"/>
      <c r="F722" s="521"/>
      <c r="G722" s="521"/>
      <c r="H722" s="521"/>
      <c r="I722" s="521"/>
      <c r="J722" s="521"/>
      <c r="K722" s="521"/>
      <c r="L722" s="521"/>
      <c r="M722" s="521"/>
      <c r="N722" s="521"/>
      <c r="O722" s="521"/>
      <c r="P722" s="521"/>
      <c r="Q722" s="521"/>
      <c r="R722" s="521"/>
      <c r="S722" s="521"/>
      <c r="T722" s="521"/>
      <c r="U722" s="521"/>
      <c r="V722" s="521"/>
      <c r="W722" s="521"/>
      <c r="X722" s="521"/>
      <c r="Y722" s="521"/>
      <c r="Z722" s="521"/>
      <c r="AA722" s="521"/>
      <c r="AB722" s="521"/>
    </row>
    <row r="723">
      <c r="A723" s="521"/>
      <c r="B723" s="239"/>
      <c r="C723" s="521"/>
      <c r="D723" s="521"/>
      <c r="E723" s="521"/>
      <c r="F723" s="521"/>
      <c r="G723" s="521"/>
      <c r="H723" s="521"/>
      <c r="I723" s="521"/>
      <c r="J723" s="521"/>
      <c r="K723" s="521"/>
      <c r="L723" s="521"/>
      <c r="M723" s="521"/>
      <c r="N723" s="521"/>
      <c r="O723" s="521"/>
      <c r="P723" s="521"/>
      <c r="Q723" s="521"/>
      <c r="R723" s="521"/>
      <c r="S723" s="521"/>
      <c r="T723" s="521"/>
      <c r="U723" s="521"/>
      <c r="V723" s="521"/>
      <c r="W723" s="521"/>
      <c r="X723" s="521"/>
      <c r="Y723" s="521"/>
      <c r="Z723" s="521"/>
      <c r="AA723" s="521"/>
      <c r="AB723" s="521"/>
    </row>
    <row r="724">
      <c r="A724" s="521"/>
      <c r="B724" s="239"/>
      <c r="C724" s="521"/>
      <c r="D724" s="521"/>
      <c r="E724" s="521"/>
      <c r="F724" s="521"/>
      <c r="G724" s="521"/>
      <c r="H724" s="521"/>
      <c r="I724" s="521"/>
      <c r="J724" s="521"/>
      <c r="K724" s="521"/>
      <c r="L724" s="521"/>
      <c r="M724" s="521"/>
      <c r="N724" s="521"/>
      <c r="O724" s="521"/>
      <c r="P724" s="521"/>
      <c r="Q724" s="521"/>
      <c r="R724" s="521"/>
      <c r="S724" s="521"/>
      <c r="T724" s="521"/>
      <c r="U724" s="521"/>
      <c r="V724" s="521"/>
      <c r="W724" s="521"/>
      <c r="X724" s="521"/>
      <c r="Y724" s="521"/>
      <c r="Z724" s="521"/>
      <c r="AA724" s="521"/>
      <c r="AB724" s="521"/>
    </row>
    <row r="725">
      <c r="A725" s="521"/>
      <c r="B725" s="239"/>
      <c r="C725" s="521"/>
      <c r="D725" s="521"/>
      <c r="E725" s="521"/>
      <c r="F725" s="521"/>
      <c r="G725" s="521"/>
      <c r="H725" s="521"/>
      <c r="I725" s="521"/>
      <c r="J725" s="521"/>
      <c r="K725" s="521"/>
      <c r="L725" s="521"/>
      <c r="M725" s="521"/>
      <c r="N725" s="521"/>
      <c r="O725" s="521"/>
      <c r="P725" s="521"/>
      <c r="Q725" s="521"/>
      <c r="R725" s="521"/>
      <c r="S725" s="521"/>
      <c r="T725" s="521"/>
      <c r="U725" s="521"/>
      <c r="V725" s="521"/>
      <c r="W725" s="521"/>
      <c r="X725" s="521"/>
      <c r="Y725" s="521"/>
      <c r="Z725" s="521"/>
      <c r="AA725" s="521"/>
      <c r="AB725" s="521"/>
    </row>
    <row r="726">
      <c r="A726" s="521"/>
      <c r="B726" s="239"/>
      <c r="C726" s="521"/>
      <c r="D726" s="521"/>
      <c r="E726" s="521"/>
      <c r="F726" s="521"/>
      <c r="G726" s="521"/>
      <c r="H726" s="521"/>
      <c r="I726" s="521"/>
      <c r="J726" s="521"/>
      <c r="K726" s="521"/>
      <c r="L726" s="521"/>
      <c r="M726" s="521"/>
      <c r="N726" s="521"/>
      <c r="O726" s="521"/>
      <c r="P726" s="521"/>
      <c r="Q726" s="521"/>
      <c r="R726" s="521"/>
      <c r="S726" s="521"/>
      <c r="T726" s="521"/>
      <c r="U726" s="521"/>
      <c r="V726" s="521"/>
      <c r="W726" s="521"/>
      <c r="X726" s="521"/>
      <c r="Y726" s="521"/>
      <c r="Z726" s="521"/>
      <c r="AA726" s="521"/>
      <c r="AB726" s="521"/>
    </row>
    <row r="727">
      <c r="A727" s="521"/>
      <c r="B727" s="239"/>
      <c r="C727" s="521"/>
      <c r="D727" s="521"/>
      <c r="E727" s="521"/>
      <c r="F727" s="521"/>
      <c r="G727" s="521"/>
      <c r="H727" s="521"/>
      <c r="I727" s="521"/>
      <c r="J727" s="521"/>
      <c r="K727" s="521"/>
      <c r="L727" s="521"/>
      <c r="M727" s="521"/>
      <c r="N727" s="521"/>
      <c r="O727" s="521"/>
      <c r="P727" s="521"/>
      <c r="Q727" s="521"/>
      <c r="R727" s="521"/>
      <c r="S727" s="521"/>
      <c r="T727" s="521"/>
      <c r="U727" s="521"/>
      <c r="V727" s="521"/>
      <c r="W727" s="521"/>
      <c r="X727" s="521"/>
      <c r="Y727" s="521"/>
      <c r="Z727" s="521"/>
      <c r="AA727" s="521"/>
      <c r="AB727" s="521"/>
    </row>
    <row r="728">
      <c r="A728" s="521"/>
      <c r="B728" s="239"/>
      <c r="C728" s="521"/>
      <c r="D728" s="521"/>
      <c r="E728" s="521"/>
      <c r="F728" s="521"/>
      <c r="G728" s="521"/>
      <c r="H728" s="521"/>
      <c r="I728" s="521"/>
      <c r="J728" s="521"/>
      <c r="K728" s="521"/>
      <c r="L728" s="521"/>
      <c r="M728" s="521"/>
      <c r="N728" s="521"/>
      <c r="O728" s="521"/>
      <c r="P728" s="521"/>
      <c r="Q728" s="521"/>
      <c r="R728" s="521"/>
      <c r="S728" s="521"/>
      <c r="T728" s="521"/>
      <c r="U728" s="521"/>
      <c r="V728" s="521"/>
      <c r="W728" s="521"/>
      <c r="X728" s="521"/>
      <c r="Y728" s="521"/>
      <c r="Z728" s="521"/>
      <c r="AA728" s="521"/>
      <c r="AB728" s="521"/>
    </row>
    <row r="729">
      <c r="A729" s="521"/>
      <c r="B729" s="239"/>
      <c r="C729" s="521"/>
      <c r="D729" s="521"/>
      <c r="E729" s="521"/>
      <c r="F729" s="521"/>
      <c r="G729" s="521"/>
      <c r="H729" s="521"/>
      <c r="I729" s="521"/>
      <c r="J729" s="521"/>
      <c r="K729" s="521"/>
      <c r="L729" s="521"/>
      <c r="M729" s="521"/>
      <c r="N729" s="521"/>
      <c r="O729" s="521"/>
      <c r="P729" s="521"/>
      <c r="Q729" s="521"/>
      <c r="R729" s="521"/>
      <c r="S729" s="521"/>
      <c r="T729" s="521"/>
      <c r="U729" s="521"/>
      <c r="V729" s="521"/>
      <c r="W729" s="521"/>
      <c r="X729" s="521"/>
      <c r="Y729" s="521"/>
      <c r="Z729" s="521"/>
      <c r="AA729" s="521"/>
      <c r="AB729" s="521"/>
    </row>
    <row r="730">
      <c r="A730" s="521"/>
      <c r="B730" s="239"/>
      <c r="C730" s="521"/>
      <c r="D730" s="521"/>
      <c r="E730" s="521"/>
      <c r="F730" s="521"/>
      <c r="G730" s="521"/>
      <c r="H730" s="521"/>
      <c r="I730" s="521"/>
      <c r="J730" s="521"/>
      <c r="K730" s="521"/>
      <c r="L730" s="521"/>
      <c r="M730" s="521"/>
      <c r="N730" s="521"/>
      <c r="O730" s="521"/>
      <c r="P730" s="521"/>
      <c r="Q730" s="521"/>
      <c r="R730" s="521"/>
      <c r="S730" s="521"/>
      <c r="T730" s="521"/>
      <c r="U730" s="521"/>
      <c r="V730" s="521"/>
      <c r="W730" s="521"/>
      <c r="X730" s="521"/>
      <c r="Y730" s="521"/>
      <c r="Z730" s="521"/>
      <c r="AA730" s="521"/>
      <c r="AB730" s="521"/>
    </row>
    <row r="731">
      <c r="A731" s="521"/>
      <c r="B731" s="239"/>
      <c r="C731" s="521"/>
      <c r="D731" s="521"/>
      <c r="E731" s="521"/>
      <c r="F731" s="521"/>
      <c r="G731" s="521"/>
      <c r="H731" s="521"/>
      <c r="I731" s="521"/>
      <c r="J731" s="521"/>
      <c r="K731" s="521"/>
      <c r="L731" s="521"/>
      <c r="M731" s="521"/>
      <c r="N731" s="521"/>
      <c r="O731" s="521"/>
      <c r="P731" s="521"/>
      <c r="Q731" s="521"/>
      <c r="R731" s="521"/>
      <c r="S731" s="521"/>
      <c r="T731" s="521"/>
      <c r="U731" s="521"/>
      <c r="V731" s="521"/>
      <c r="W731" s="521"/>
      <c r="X731" s="521"/>
      <c r="Y731" s="521"/>
      <c r="Z731" s="521"/>
      <c r="AA731" s="521"/>
      <c r="AB731" s="521"/>
    </row>
    <row r="732">
      <c r="A732" s="521"/>
      <c r="B732" s="239"/>
      <c r="C732" s="521"/>
      <c r="D732" s="521"/>
      <c r="E732" s="521"/>
      <c r="F732" s="521"/>
      <c r="G732" s="521"/>
      <c r="H732" s="521"/>
      <c r="I732" s="521"/>
      <c r="J732" s="521"/>
      <c r="K732" s="521"/>
      <c r="L732" s="521"/>
      <c r="M732" s="521"/>
      <c r="N732" s="521"/>
      <c r="O732" s="521"/>
      <c r="P732" s="521"/>
      <c r="Q732" s="521"/>
      <c r="R732" s="521"/>
      <c r="S732" s="521"/>
      <c r="T732" s="521"/>
      <c r="U732" s="521"/>
      <c r="V732" s="521"/>
      <c r="W732" s="521"/>
      <c r="X732" s="521"/>
      <c r="Y732" s="521"/>
      <c r="Z732" s="521"/>
      <c r="AA732" s="521"/>
      <c r="AB732" s="521"/>
    </row>
    <row r="733">
      <c r="A733" s="521"/>
      <c r="B733" s="239"/>
      <c r="C733" s="521"/>
      <c r="D733" s="521"/>
      <c r="E733" s="521"/>
      <c r="F733" s="521"/>
      <c r="G733" s="521"/>
      <c r="H733" s="521"/>
      <c r="I733" s="521"/>
      <c r="J733" s="521"/>
      <c r="K733" s="521"/>
      <c r="L733" s="521"/>
      <c r="M733" s="521"/>
      <c r="N733" s="521"/>
      <c r="O733" s="521"/>
      <c r="P733" s="521"/>
      <c r="Q733" s="521"/>
      <c r="R733" s="521"/>
      <c r="S733" s="521"/>
      <c r="T733" s="521"/>
      <c r="U733" s="521"/>
      <c r="V733" s="521"/>
      <c r="W733" s="521"/>
      <c r="X733" s="521"/>
      <c r="Y733" s="521"/>
      <c r="Z733" s="521"/>
      <c r="AA733" s="521"/>
      <c r="AB733" s="521"/>
    </row>
    <row r="734">
      <c r="A734" s="521"/>
      <c r="B734" s="239"/>
      <c r="C734" s="521"/>
      <c r="D734" s="521"/>
      <c r="E734" s="521"/>
      <c r="F734" s="521"/>
      <c r="G734" s="521"/>
      <c r="H734" s="521"/>
      <c r="I734" s="521"/>
      <c r="J734" s="521"/>
      <c r="K734" s="521"/>
      <c r="L734" s="521"/>
      <c r="M734" s="521"/>
      <c r="N734" s="521"/>
      <c r="O734" s="521"/>
      <c r="P734" s="521"/>
      <c r="Q734" s="521"/>
      <c r="R734" s="521"/>
      <c r="S734" s="521"/>
      <c r="T734" s="521"/>
      <c r="U734" s="521"/>
      <c r="V734" s="521"/>
      <c r="W734" s="521"/>
      <c r="X734" s="521"/>
      <c r="Y734" s="521"/>
      <c r="Z734" s="521"/>
      <c r="AA734" s="521"/>
      <c r="AB734" s="521"/>
    </row>
    <row r="735">
      <c r="A735" s="521"/>
      <c r="B735" s="239"/>
      <c r="C735" s="521"/>
      <c r="D735" s="521"/>
      <c r="E735" s="521"/>
      <c r="F735" s="521"/>
      <c r="G735" s="521"/>
      <c r="H735" s="521"/>
      <c r="I735" s="521"/>
      <c r="J735" s="521"/>
      <c r="K735" s="521"/>
      <c r="L735" s="521"/>
      <c r="M735" s="521"/>
      <c r="N735" s="521"/>
      <c r="O735" s="521"/>
      <c r="P735" s="521"/>
      <c r="Q735" s="521"/>
      <c r="R735" s="521"/>
      <c r="S735" s="521"/>
      <c r="T735" s="521"/>
      <c r="U735" s="521"/>
      <c r="V735" s="521"/>
      <c r="W735" s="521"/>
      <c r="X735" s="521"/>
      <c r="Y735" s="521"/>
      <c r="Z735" s="521"/>
      <c r="AA735" s="521"/>
      <c r="AB735" s="521"/>
    </row>
    <row r="736">
      <c r="A736" s="521"/>
      <c r="B736" s="239"/>
      <c r="C736" s="521"/>
      <c r="D736" s="521"/>
      <c r="E736" s="521"/>
      <c r="F736" s="521"/>
      <c r="G736" s="521"/>
      <c r="H736" s="521"/>
      <c r="I736" s="521"/>
      <c r="J736" s="521"/>
      <c r="K736" s="521"/>
      <c r="L736" s="521"/>
      <c r="M736" s="521"/>
      <c r="N736" s="521"/>
      <c r="O736" s="521"/>
      <c r="P736" s="521"/>
      <c r="Q736" s="521"/>
      <c r="R736" s="521"/>
      <c r="S736" s="521"/>
      <c r="T736" s="521"/>
      <c r="U736" s="521"/>
      <c r="V736" s="521"/>
      <c r="W736" s="521"/>
      <c r="X736" s="521"/>
      <c r="Y736" s="521"/>
      <c r="Z736" s="521"/>
      <c r="AA736" s="521"/>
      <c r="AB736" s="521"/>
    </row>
    <row r="737">
      <c r="A737" s="521"/>
      <c r="B737" s="239"/>
      <c r="C737" s="521"/>
      <c r="D737" s="521"/>
      <c r="E737" s="521"/>
      <c r="F737" s="521"/>
      <c r="G737" s="521"/>
      <c r="H737" s="521"/>
      <c r="I737" s="521"/>
      <c r="J737" s="521"/>
      <c r="K737" s="521"/>
      <c r="L737" s="521"/>
      <c r="M737" s="521"/>
      <c r="N737" s="521"/>
      <c r="O737" s="521"/>
      <c r="P737" s="521"/>
      <c r="Q737" s="521"/>
      <c r="R737" s="521"/>
      <c r="S737" s="521"/>
      <c r="T737" s="521"/>
      <c r="U737" s="521"/>
      <c r="V737" s="521"/>
      <c r="W737" s="521"/>
      <c r="X737" s="521"/>
      <c r="Y737" s="521"/>
      <c r="Z737" s="521"/>
      <c r="AA737" s="521"/>
      <c r="AB737" s="521"/>
    </row>
    <row r="738">
      <c r="A738" s="521"/>
      <c r="B738" s="239"/>
      <c r="C738" s="521"/>
      <c r="D738" s="521"/>
      <c r="E738" s="521"/>
      <c r="F738" s="521"/>
      <c r="G738" s="521"/>
      <c r="H738" s="521"/>
      <c r="I738" s="521"/>
      <c r="J738" s="521"/>
      <c r="K738" s="521"/>
      <c r="L738" s="521"/>
      <c r="M738" s="521"/>
      <c r="N738" s="521"/>
      <c r="O738" s="521"/>
      <c r="P738" s="521"/>
      <c r="Q738" s="521"/>
      <c r="R738" s="521"/>
      <c r="S738" s="521"/>
      <c r="T738" s="521"/>
      <c r="U738" s="521"/>
      <c r="V738" s="521"/>
      <c r="W738" s="521"/>
      <c r="X738" s="521"/>
      <c r="Y738" s="521"/>
      <c r="Z738" s="521"/>
      <c r="AA738" s="521"/>
      <c r="AB738" s="521"/>
    </row>
    <row r="739">
      <c r="A739" s="521"/>
      <c r="B739" s="239"/>
      <c r="C739" s="521"/>
      <c r="D739" s="521"/>
      <c r="E739" s="521"/>
      <c r="F739" s="521"/>
      <c r="G739" s="521"/>
      <c r="H739" s="521"/>
      <c r="I739" s="521"/>
      <c r="J739" s="521"/>
      <c r="K739" s="521"/>
      <c r="L739" s="521"/>
      <c r="M739" s="521"/>
      <c r="N739" s="521"/>
      <c r="O739" s="521"/>
      <c r="P739" s="521"/>
      <c r="Q739" s="521"/>
      <c r="R739" s="521"/>
      <c r="S739" s="521"/>
      <c r="T739" s="521"/>
      <c r="U739" s="521"/>
      <c r="V739" s="521"/>
      <c r="W739" s="521"/>
      <c r="X739" s="521"/>
      <c r="Y739" s="521"/>
      <c r="Z739" s="521"/>
      <c r="AA739" s="521"/>
      <c r="AB739" s="521"/>
    </row>
    <row r="740">
      <c r="A740" s="521"/>
      <c r="B740" s="239"/>
      <c r="C740" s="521"/>
      <c r="D740" s="521"/>
      <c r="E740" s="521"/>
      <c r="F740" s="521"/>
      <c r="G740" s="521"/>
      <c r="H740" s="521"/>
      <c r="I740" s="521"/>
      <c r="J740" s="521"/>
      <c r="K740" s="521"/>
      <c r="L740" s="521"/>
      <c r="M740" s="521"/>
      <c r="N740" s="521"/>
      <c r="O740" s="521"/>
      <c r="P740" s="521"/>
      <c r="Q740" s="521"/>
      <c r="R740" s="521"/>
      <c r="S740" s="521"/>
      <c r="T740" s="521"/>
      <c r="U740" s="521"/>
      <c r="V740" s="521"/>
      <c r="W740" s="521"/>
      <c r="X740" s="521"/>
      <c r="Y740" s="521"/>
      <c r="Z740" s="521"/>
      <c r="AA740" s="521"/>
      <c r="AB740" s="521"/>
    </row>
    <row r="741">
      <c r="A741" s="521"/>
      <c r="B741" s="239"/>
      <c r="C741" s="521"/>
      <c r="D741" s="521"/>
      <c r="E741" s="521"/>
      <c r="F741" s="521"/>
      <c r="G741" s="521"/>
      <c r="H741" s="521"/>
      <c r="I741" s="521"/>
      <c r="J741" s="521"/>
      <c r="K741" s="521"/>
      <c r="L741" s="521"/>
      <c r="M741" s="521"/>
      <c r="N741" s="521"/>
      <c r="O741" s="521"/>
      <c r="P741" s="521"/>
      <c r="Q741" s="521"/>
      <c r="R741" s="521"/>
      <c r="S741" s="521"/>
      <c r="T741" s="521"/>
      <c r="U741" s="521"/>
      <c r="V741" s="521"/>
      <c r="W741" s="521"/>
      <c r="X741" s="521"/>
      <c r="Y741" s="521"/>
      <c r="Z741" s="521"/>
      <c r="AA741" s="521"/>
      <c r="AB741" s="521"/>
    </row>
    <row r="742">
      <c r="A742" s="521"/>
      <c r="B742" s="239"/>
      <c r="C742" s="521"/>
      <c r="D742" s="521"/>
      <c r="E742" s="521"/>
      <c r="F742" s="521"/>
      <c r="G742" s="521"/>
      <c r="H742" s="521"/>
      <c r="I742" s="521"/>
      <c r="J742" s="521"/>
      <c r="K742" s="521"/>
      <c r="L742" s="521"/>
      <c r="M742" s="521"/>
      <c r="N742" s="521"/>
      <c r="O742" s="521"/>
      <c r="P742" s="521"/>
      <c r="Q742" s="521"/>
      <c r="R742" s="521"/>
      <c r="S742" s="521"/>
      <c r="T742" s="521"/>
      <c r="U742" s="521"/>
      <c r="V742" s="521"/>
      <c r="W742" s="521"/>
      <c r="X742" s="521"/>
      <c r="Y742" s="521"/>
      <c r="Z742" s="521"/>
      <c r="AA742" s="521"/>
      <c r="AB742" s="521"/>
    </row>
    <row r="743">
      <c r="A743" s="521"/>
      <c r="B743" s="239"/>
      <c r="C743" s="521"/>
      <c r="D743" s="521"/>
      <c r="E743" s="521"/>
      <c r="F743" s="521"/>
      <c r="G743" s="521"/>
      <c r="H743" s="521"/>
      <c r="I743" s="521"/>
      <c r="J743" s="521"/>
      <c r="K743" s="521"/>
      <c r="L743" s="521"/>
      <c r="M743" s="521"/>
      <c r="N743" s="521"/>
      <c r="O743" s="521"/>
      <c r="P743" s="521"/>
      <c r="Q743" s="521"/>
      <c r="R743" s="521"/>
      <c r="S743" s="521"/>
      <c r="T743" s="521"/>
      <c r="U743" s="521"/>
      <c r="V743" s="521"/>
      <c r="W743" s="521"/>
      <c r="X743" s="521"/>
      <c r="Y743" s="521"/>
      <c r="Z743" s="521"/>
      <c r="AA743" s="521"/>
      <c r="AB743" s="521"/>
    </row>
    <row r="744">
      <c r="A744" s="521"/>
      <c r="B744" s="239"/>
      <c r="C744" s="521"/>
      <c r="D744" s="521"/>
      <c r="E744" s="521"/>
      <c r="F744" s="521"/>
      <c r="G744" s="521"/>
      <c r="H744" s="521"/>
      <c r="I744" s="521"/>
      <c r="J744" s="521"/>
      <c r="K744" s="521"/>
      <c r="L744" s="521"/>
      <c r="M744" s="521"/>
      <c r="N744" s="521"/>
      <c r="O744" s="521"/>
      <c r="P744" s="521"/>
      <c r="Q744" s="521"/>
      <c r="R744" s="521"/>
      <c r="S744" s="521"/>
      <c r="T744" s="521"/>
      <c r="U744" s="521"/>
      <c r="V744" s="521"/>
      <c r="W744" s="521"/>
      <c r="X744" s="521"/>
      <c r="Y744" s="521"/>
      <c r="Z744" s="521"/>
      <c r="AA744" s="521"/>
      <c r="AB744" s="521"/>
    </row>
    <row r="745">
      <c r="A745" s="521"/>
      <c r="B745" s="239"/>
      <c r="C745" s="521"/>
      <c r="D745" s="521"/>
      <c r="E745" s="521"/>
      <c r="F745" s="521"/>
      <c r="G745" s="521"/>
      <c r="H745" s="521"/>
      <c r="I745" s="521"/>
      <c r="J745" s="521"/>
      <c r="K745" s="521"/>
      <c r="L745" s="521"/>
      <c r="M745" s="521"/>
      <c r="N745" s="521"/>
      <c r="O745" s="521"/>
      <c r="P745" s="521"/>
      <c r="Q745" s="521"/>
      <c r="R745" s="521"/>
      <c r="S745" s="521"/>
      <c r="T745" s="521"/>
      <c r="U745" s="521"/>
      <c r="V745" s="521"/>
      <c r="W745" s="521"/>
      <c r="X745" s="521"/>
      <c r="Y745" s="521"/>
      <c r="Z745" s="521"/>
      <c r="AA745" s="521"/>
      <c r="AB745" s="521"/>
    </row>
    <row r="746">
      <c r="A746" s="521"/>
      <c r="B746" s="239"/>
      <c r="C746" s="521"/>
      <c r="D746" s="521"/>
      <c r="E746" s="521"/>
      <c r="F746" s="521"/>
      <c r="G746" s="521"/>
      <c r="H746" s="521"/>
      <c r="I746" s="521"/>
      <c r="J746" s="521"/>
      <c r="K746" s="521"/>
      <c r="L746" s="521"/>
      <c r="M746" s="521"/>
      <c r="N746" s="521"/>
      <c r="O746" s="521"/>
      <c r="P746" s="521"/>
      <c r="Q746" s="521"/>
      <c r="R746" s="521"/>
      <c r="S746" s="521"/>
      <c r="T746" s="521"/>
      <c r="U746" s="521"/>
      <c r="V746" s="521"/>
      <c r="W746" s="521"/>
      <c r="X746" s="521"/>
      <c r="Y746" s="521"/>
      <c r="Z746" s="521"/>
      <c r="AA746" s="521"/>
      <c r="AB746" s="521"/>
    </row>
    <row r="747">
      <c r="A747" s="521"/>
      <c r="B747" s="239"/>
      <c r="C747" s="521"/>
      <c r="D747" s="521"/>
      <c r="E747" s="521"/>
      <c r="F747" s="521"/>
      <c r="G747" s="521"/>
      <c r="H747" s="521"/>
      <c r="I747" s="521"/>
      <c r="J747" s="521"/>
      <c r="K747" s="521"/>
      <c r="L747" s="521"/>
      <c r="M747" s="521"/>
      <c r="N747" s="521"/>
      <c r="O747" s="521"/>
      <c r="P747" s="521"/>
      <c r="Q747" s="521"/>
      <c r="R747" s="521"/>
      <c r="S747" s="521"/>
      <c r="T747" s="521"/>
      <c r="U747" s="521"/>
      <c r="V747" s="521"/>
      <c r="W747" s="521"/>
      <c r="X747" s="521"/>
      <c r="Y747" s="521"/>
      <c r="Z747" s="521"/>
      <c r="AA747" s="521"/>
      <c r="AB747" s="521"/>
    </row>
    <row r="748">
      <c r="A748" s="521"/>
      <c r="B748" s="239"/>
      <c r="C748" s="521"/>
      <c r="D748" s="521"/>
      <c r="E748" s="521"/>
      <c r="F748" s="521"/>
      <c r="G748" s="521"/>
      <c r="H748" s="521"/>
      <c r="I748" s="521"/>
      <c r="J748" s="521"/>
      <c r="K748" s="521"/>
      <c r="L748" s="521"/>
      <c r="M748" s="521"/>
      <c r="N748" s="521"/>
      <c r="O748" s="521"/>
      <c r="P748" s="521"/>
      <c r="Q748" s="521"/>
      <c r="R748" s="521"/>
      <c r="S748" s="521"/>
      <c r="T748" s="521"/>
      <c r="U748" s="521"/>
      <c r="V748" s="521"/>
      <c r="W748" s="521"/>
      <c r="X748" s="521"/>
      <c r="Y748" s="521"/>
      <c r="Z748" s="521"/>
      <c r="AA748" s="521"/>
      <c r="AB748" s="521"/>
    </row>
    <row r="749">
      <c r="A749" s="521"/>
      <c r="B749" s="239"/>
      <c r="C749" s="521"/>
      <c r="D749" s="521"/>
      <c r="E749" s="521"/>
      <c r="F749" s="521"/>
      <c r="G749" s="521"/>
      <c r="H749" s="521"/>
      <c r="I749" s="521"/>
      <c r="J749" s="521"/>
      <c r="K749" s="521"/>
      <c r="L749" s="521"/>
      <c r="M749" s="521"/>
      <c r="N749" s="521"/>
      <c r="O749" s="521"/>
      <c r="P749" s="521"/>
      <c r="Q749" s="521"/>
      <c r="R749" s="521"/>
      <c r="S749" s="521"/>
      <c r="T749" s="521"/>
      <c r="U749" s="521"/>
      <c r="V749" s="521"/>
      <c r="W749" s="521"/>
      <c r="X749" s="521"/>
      <c r="Y749" s="521"/>
      <c r="Z749" s="521"/>
      <c r="AA749" s="521"/>
      <c r="AB749" s="521"/>
    </row>
    <row r="750">
      <c r="A750" s="521"/>
      <c r="B750" s="239"/>
      <c r="C750" s="521"/>
      <c r="D750" s="521"/>
      <c r="E750" s="521"/>
      <c r="F750" s="521"/>
      <c r="G750" s="521"/>
      <c r="H750" s="521"/>
      <c r="I750" s="521"/>
      <c r="J750" s="521"/>
      <c r="K750" s="521"/>
      <c r="L750" s="521"/>
      <c r="M750" s="521"/>
      <c r="N750" s="521"/>
      <c r="O750" s="521"/>
      <c r="P750" s="521"/>
      <c r="Q750" s="521"/>
      <c r="R750" s="521"/>
      <c r="S750" s="521"/>
      <c r="T750" s="521"/>
      <c r="U750" s="521"/>
      <c r="V750" s="521"/>
      <c r="W750" s="521"/>
      <c r="X750" s="521"/>
      <c r="Y750" s="521"/>
      <c r="Z750" s="521"/>
      <c r="AA750" s="521"/>
      <c r="AB750" s="521"/>
    </row>
    <row r="751">
      <c r="A751" s="521"/>
      <c r="B751" s="239"/>
      <c r="C751" s="521"/>
      <c r="D751" s="521"/>
      <c r="E751" s="521"/>
      <c r="F751" s="521"/>
      <c r="G751" s="521"/>
      <c r="H751" s="521"/>
      <c r="I751" s="521"/>
      <c r="J751" s="521"/>
      <c r="K751" s="521"/>
      <c r="L751" s="521"/>
      <c r="M751" s="521"/>
      <c r="N751" s="521"/>
      <c r="O751" s="521"/>
      <c r="P751" s="521"/>
      <c r="Q751" s="521"/>
      <c r="R751" s="521"/>
      <c r="S751" s="521"/>
      <c r="T751" s="521"/>
      <c r="U751" s="521"/>
      <c r="V751" s="521"/>
      <c r="W751" s="521"/>
      <c r="X751" s="521"/>
      <c r="Y751" s="521"/>
      <c r="Z751" s="521"/>
      <c r="AA751" s="521"/>
      <c r="AB751" s="521"/>
    </row>
    <row r="752">
      <c r="A752" s="521"/>
      <c r="B752" s="239"/>
      <c r="C752" s="521"/>
      <c r="D752" s="521"/>
      <c r="E752" s="521"/>
      <c r="F752" s="521"/>
      <c r="G752" s="521"/>
      <c r="H752" s="521"/>
      <c r="I752" s="521"/>
      <c r="J752" s="521"/>
      <c r="K752" s="521"/>
      <c r="L752" s="521"/>
      <c r="M752" s="521"/>
      <c r="N752" s="521"/>
      <c r="O752" s="521"/>
      <c r="P752" s="521"/>
      <c r="Q752" s="521"/>
      <c r="R752" s="521"/>
      <c r="S752" s="521"/>
      <c r="T752" s="521"/>
      <c r="U752" s="521"/>
      <c r="V752" s="521"/>
      <c r="W752" s="521"/>
      <c r="X752" s="521"/>
      <c r="Y752" s="521"/>
      <c r="Z752" s="521"/>
      <c r="AA752" s="521"/>
      <c r="AB752" s="521"/>
    </row>
    <row r="753">
      <c r="A753" s="521"/>
      <c r="B753" s="239"/>
      <c r="C753" s="521"/>
      <c r="D753" s="521"/>
      <c r="E753" s="521"/>
      <c r="F753" s="521"/>
      <c r="G753" s="521"/>
      <c r="H753" s="521"/>
      <c r="I753" s="521"/>
      <c r="J753" s="521"/>
      <c r="K753" s="521"/>
      <c r="L753" s="521"/>
      <c r="M753" s="521"/>
      <c r="N753" s="521"/>
      <c r="O753" s="521"/>
      <c r="P753" s="521"/>
      <c r="Q753" s="521"/>
      <c r="R753" s="521"/>
      <c r="S753" s="521"/>
      <c r="T753" s="521"/>
      <c r="U753" s="521"/>
      <c r="V753" s="521"/>
      <c r="W753" s="521"/>
      <c r="X753" s="521"/>
      <c r="Y753" s="521"/>
      <c r="Z753" s="521"/>
      <c r="AA753" s="521"/>
      <c r="AB753" s="521"/>
    </row>
    <row r="754">
      <c r="A754" s="521"/>
      <c r="B754" s="239"/>
      <c r="C754" s="521"/>
      <c r="D754" s="521"/>
      <c r="E754" s="521"/>
      <c r="F754" s="521"/>
      <c r="G754" s="521"/>
      <c r="H754" s="521"/>
      <c r="I754" s="521"/>
      <c r="J754" s="521"/>
      <c r="K754" s="521"/>
      <c r="L754" s="521"/>
      <c r="M754" s="521"/>
      <c r="N754" s="521"/>
      <c r="O754" s="521"/>
      <c r="P754" s="521"/>
      <c r="Q754" s="521"/>
      <c r="R754" s="521"/>
      <c r="S754" s="521"/>
      <c r="T754" s="521"/>
      <c r="U754" s="521"/>
      <c r="V754" s="521"/>
      <c r="W754" s="521"/>
      <c r="X754" s="521"/>
      <c r="Y754" s="521"/>
      <c r="Z754" s="521"/>
      <c r="AA754" s="521"/>
      <c r="AB754" s="521"/>
    </row>
    <row r="755">
      <c r="A755" s="521"/>
      <c r="B755" s="239"/>
      <c r="C755" s="521"/>
      <c r="D755" s="521"/>
      <c r="E755" s="521"/>
      <c r="F755" s="521"/>
      <c r="G755" s="521"/>
      <c r="H755" s="521"/>
      <c r="I755" s="521"/>
      <c r="J755" s="521"/>
      <c r="K755" s="521"/>
      <c r="L755" s="521"/>
      <c r="M755" s="521"/>
      <c r="N755" s="521"/>
      <c r="O755" s="521"/>
      <c r="P755" s="521"/>
      <c r="Q755" s="521"/>
      <c r="R755" s="521"/>
      <c r="S755" s="521"/>
      <c r="T755" s="521"/>
      <c r="U755" s="521"/>
      <c r="V755" s="521"/>
      <c r="W755" s="521"/>
      <c r="X755" s="521"/>
      <c r="Y755" s="521"/>
      <c r="Z755" s="521"/>
      <c r="AA755" s="521"/>
      <c r="AB755" s="521"/>
    </row>
    <row r="756">
      <c r="A756" s="521"/>
      <c r="B756" s="239"/>
      <c r="C756" s="521"/>
      <c r="D756" s="521"/>
      <c r="E756" s="521"/>
      <c r="F756" s="521"/>
      <c r="G756" s="521"/>
      <c r="H756" s="521"/>
      <c r="I756" s="521"/>
      <c r="J756" s="521"/>
      <c r="K756" s="521"/>
      <c r="L756" s="521"/>
      <c r="M756" s="521"/>
      <c r="N756" s="521"/>
      <c r="O756" s="521"/>
      <c r="P756" s="521"/>
      <c r="Q756" s="521"/>
      <c r="R756" s="521"/>
      <c r="S756" s="521"/>
      <c r="T756" s="521"/>
      <c r="U756" s="521"/>
      <c r="V756" s="521"/>
      <c r="W756" s="521"/>
      <c r="X756" s="521"/>
      <c r="Y756" s="521"/>
      <c r="Z756" s="521"/>
      <c r="AA756" s="521"/>
      <c r="AB756" s="521"/>
    </row>
    <row r="757">
      <c r="A757" s="521"/>
      <c r="B757" s="239"/>
      <c r="C757" s="521"/>
      <c r="D757" s="521"/>
      <c r="E757" s="521"/>
      <c r="F757" s="521"/>
      <c r="G757" s="521"/>
      <c r="H757" s="521"/>
      <c r="I757" s="521"/>
      <c r="J757" s="521"/>
      <c r="K757" s="521"/>
      <c r="L757" s="521"/>
      <c r="M757" s="521"/>
      <c r="N757" s="521"/>
      <c r="O757" s="521"/>
      <c r="P757" s="521"/>
      <c r="Q757" s="521"/>
      <c r="R757" s="521"/>
      <c r="S757" s="521"/>
      <c r="T757" s="521"/>
      <c r="U757" s="521"/>
      <c r="V757" s="521"/>
      <c r="W757" s="521"/>
      <c r="X757" s="521"/>
      <c r="Y757" s="521"/>
      <c r="Z757" s="521"/>
      <c r="AA757" s="521"/>
      <c r="AB757" s="521"/>
    </row>
    <row r="758">
      <c r="A758" s="521"/>
      <c r="B758" s="239"/>
      <c r="C758" s="521"/>
      <c r="D758" s="521"/>
      <c r="E758" s="521"/>
      <c r="F758" s="521"/>
      <c r="G758" s="521"/>
      <c r="H758" s="521"/>
      <c r="I758" s="521"/>
      <c r="J758" s="521"/>
      <c r="K758" s="521"/>
      <c r="L758" s="521"/>
      <c r="M758" s="521"/>
      <c r="N758" s="521"/>
      <c r="O758" s="521"/>
      <c r="P758" s="521"/>
      <c r="Q758" s="521"/>
      <c r="R758" s="521"/>
      <c r="S758" s="521"/>
      <c r="T758" s="521"/>
      <c r="U758" s="521"/>
      <c r="V758" s="521"/>
      <c r="W758" s="521"/>
      <c r="X758" s="521"/>
      <c r="Y758" s="521"/>
      <c r="Z758" s="521"/>
      <c r="AA758" s="521"/>
      <c r="AB758" s="521"/>
    </row>
    <row r="759">
      <c r="A759" s="521"/>
      <c r="B759" s="239"/>
      <c r="C759" s="521"/>
      <c r="D759" s="521"/>
      <c r="E759" s="521"/>
      <c r="F759" s="521"/>
      <c r="G759" s="521"/>
      <c r="H759" s="521"/>
      <c r="I759" s="521"/>
      <c r="J759" s="521"/>
      <c r="K759" s="521"/>
      <c r="L759" s="521"/>
      <c r="M759" s="521"/>
      <c r="N759" s="521"/>
      <c r="O759" s="521"/>
      <c r="P759" s="521"/>
      <c r="Q759" s="521"/>
      <c r="R759" s="521"/>
      <c r="S759" s="521"/>
      <c r="T759" s="521"/>
      <c r="U759" s="521"/>
      <c r="V759" s="521"/>
      <c r="W759" s="521"/>
      <c r="X759" s="521"/>
      <c r="Y759" s="521"/>
      <c r="Z759" s="521"/>
      <c r="AA759" s="521"/>
      <c r="AB759" s="521"/>
    </row>
    <row r="760">
      <c r="A760" s="521"/>
      <c r="B760" s="239"/>
      <c r="C760" s="521"/>
      <c r="D760" s="521"/>
      <c r="E760" s="521"/>
      <c r="F760" s="521"/>
      <c r="G760" s="521"/>
      <c r="H760" s="521"/>
      <c r="I760" s="521"/>
      <c r="J760" s="521"/>
      <c r="K760" s="521"/>
      <c r="L760" s="521"/>
      <c r="M760" s="521"/>
      <c r="N760" s="521"/>
      <c r="O760" s="521"/>
      <c r="P760" s="521"/>
      <c r="Q760" s="521"/>
      <c r="R760" s="521"/>
      <c r="S760" s="521"/>
      <c r="T760" s="521"/>
      <c r="U760" s="521"/>
      <c r="V760" s="521"/>
      <c r="W760" s="521"/>
      <c r="X760" s="521"/>
      <c r="Y760" s="521"/>
      <c r="Z760" s="521"/>
      <c r="AA760" s="521"/>
      <c r="AB760" s="521"/>
    </row>
    <row r="761">
      <c r="A761" s="521"/>
      <c r="B761" s="239"/>
      <c r="C761" s="521"/>
      <c r="D761" s="521"/>
      <c r="E761" s="521"/>
      <c r="F761" s="521"/>
      <c r="G761" s="521"/>
      <c r="H761" s="521"/>
      <c r="I761" s="521"/>
      <c r="J761" s="521"/>
      <c r="K761" s="521"/>
      <c r="L761" s="521"/>
      <c r="M761" s="521"/>
      <c r="N761" s="521"/>
      <c r="O761" s="521"/>
      <c r="P761" s="521"/>
      <c r="Q761" s="521"/>
      <c r="R761" s="521"/>
      <c r="S761" s="521"/>
      <c r="T761" s="521"/>
      <c r="U761" s="521"/>
      <c r="V761" s="521"/>
      <c r="W761" s="521"/>
      <c r="X761" s="521"/>
      <c r="Y761" s="521"/>
      <c r="Z761" s="521"/>
      <c r="AA761" s="521"/>
      <c r="AB761" s="521"/>
    </row>
    <row r="762">
      <c r="A762" s="521"/>
      <c r="B762" s="239"/>
      <c r="C762" s="521"/>
      <c r="D762" s="521"/>
      <c r="E762" s="521"/>
      <c r="F762" s="521"/>
      <c r="G762" s="521"/>
      <c r="H762" s="521"/>
      <c r="I762" s="521"/>
      <c r="J762" s="521"/>
      <c r="K762" s="521"/>
      <c r="L762" s="521"/>
      <c r="M762" s="521"/>
      <c r="N762" s="521"/>
      <c r="O762" s="521"/>
      <c r="P762" s="521"/>
      <c r="Q762" s="521"/>
      <c r="R762" s="521"/>
      <c r="S762" s="521"/>
      <c r="T762" s="521"/>
      <c r="U762" s="521"/>
      <c r="V762" s="521"/>
      <c r="W762" s="521"/>
      <c r="X762" s="521"/>
      <c r="Y762" s="521"/>
      <c r="Z762" s="521"/>
      <c r="AA762" s="521"/>
      <c r="AB762" s="521"/>
    </row>
    <row r="763">
      <c r="A763" s="521"/>
      <c r="B763" s="239"/>
      <c r="C763" s="521"/>
      <c r="D763" s="521"/>
      <c r="E763" s="521"/>
      <c r="F763" s="521"/>
      <c r="G763" s="521"/>
      <c r="H763" s="521"/>
      <c r="I763" s="521"/>
      <c r="J763" s="521"/>
      <c r="K763" s="521"/>
      <c r="L763" s="521"/>
      <c r="M763" s="521"/>
      <c r="N763" s="521"/>
      <c r="O763" s="521"/>
      <c r="P763" s="521"/>
      <c r="Q763" s="521"/>
      <c r="R763" s="521"/>
      <c r="S763" s="521"/>
      <c r="T763" s="521"/>
      <c r="U763" s="521"/>
      <c r="V763" s="521"/>
      <c r="W763" s="521"/>
      <c r="X763" s="521"/>
      <c r="Y763" s="521"/>
      <c r="Z763" s="521"/>
      <c r="AA763" s="521"/>
      <c r="AB763" s="521"/>
    </row>
    <row r="764">
      <c r="A764" s="521"/>
      <c r="B764" s="239"/>
      <c r="C764" s="521"/>
      <c r="D764" s="521"/>
      <c r="E764" s="521"/>
      <c r="F764" s="521"/>
      <c r="G764" s="521"/>
      <c r="H764" s="521"/>
      <c r="I764" s="521"/>
      <c r="J764" s="521"/>
      <c r="K764" s="521"/>
      <c r="L764" s="521"/>
      <c r="M764" s="521"/>
      <c r="N764" s="521"/>
      <c r="O764" s="521"/>
      <c r="P764" s="521"/>
      <c r="Q764" s="521"/>
      <c r="R764" s="521"/>
      <c r="S764" s="521"/>
      <c r="T764" s="521"/>
      <c r="U764" s="521"/>
      <c r="V764" s="521"/>
      <c r="W764" s="521"/>
      <c r="X764" s="521"/>
      <c r="Y764" s="521"/>
      <c r="Z764" s="521"/>
      <c r="AA764" s="521"/>
      <c r="AB764" s="521"/>
    </row>
    <row r="765">
      <c r="A765" s="521"/>
      <c r="B765" s="239"/>
      <c r="C765" s="521"/>
      <c r="D765" s="521"/>
      <c r="E765" s="521"/>
      <c r="F765" s="521"/>
      <c r="G765" s="521"/>
      <c r="H765" s="521"/>
      <c r="I765" s="521"/>
      <c r="J765" s="521"/>
      <c r="K765" s="521"/>
      <c r="L765" s="521"/>
      <c r="M765" s="521"/>
      <c r="N765" s="521"/>
      <c r="O765" s="521"/>
      <c r="P765" s="521"/>
      <c r="Q765" s="521"/>
      <c r="R765" s="521"/>
      <c r="S765" s="521"/>
      <c r="T765" s="521"/>
      <c r="U765" s="521"/>
      <c r="V765" s="521"/>
      <c r="W765" s="521"/>
      <c r="X765" s="521"/>
      <c r="Y765" s="521"/>
      <c r="Z765" s="521"/>
      <c r="AA765" s="521"/>
      <c r="AB765" s="521"/>
    </row>
    <row r="766">
      <c r="A766" s="521"/>
      <c r="B766" s="239"/>
      <c r="C766" s="521"/>
      <c r="D766" s="521"/>
      <c r="E766" s="521"/>
      <c r="F766" s="521"/>
      <c r="G766" s="521"/>
      <c r="H766" s="521"/>
      <c r="I766" s="521"/>
      <c r="J766" s="521"/>
      <c r="K766" s="521"/>
      <c r="L766" s="521"/>
      <c r="M766" s="521"/>
      <c r="N766" s="521"/>
      <c r="O766" s="521"/>
      <c r="P766" s="521"/>
      <c r="Q766" s="521"/>
      <c r="R766" s="521"/>
      <c r="S766" s="521"/>
      <c r="T766" s="521"/>
      <c r="U766" s="521"/>
      <c r="V766" s="521"/>
      <c r="W766" s="521"/>
      <c r="X766" s="521"/>
      <c r="Y766" s="521"/>
      <c r="Z766" s="521"/>
      <c r="AA766" s="521"/>
      <c r="AB766" s="521"/>
    </row>
    <row r="767">
      <c r="A767" s="521"/>
      <c r="B767" s="239"/>
      <c r="C767" s="521"/>
      <c r="D767" s="521"/>
      <c r="E767" s="521"/>
      <c r="F767" s="521"/>
      <c r="G767" s="521"/>
      <c r="H767" s="521"/>
      <c r="I767" s="521"/>
      <c r="J767" s="521"/>
      <c r="K767" s="521"/>
      <c r="L767" s="521"/>
      <c r="M767" s="521"/>
      <c r="N767" s="521"/>
      <c r="O767" s="521"/>
      <c r="P767" s="521"/>
      <c r="Q767" s="521"/>
      <c r="R767" s="521"/>
      <c r="S767" s="521"/>
      <c r="T767" s="521"/>
      <c r="U767" s="521"/>
      <c r="V767" s="521"/>
      <c r="W767" s="521"/>
      <c r="X767" s="521"/>
      <c r="Y767" s="521"/>
      <c r="Z767" s="521"/>
      <c r="AA767" s="521"/>
      <c r="AB767" s="521"/>
    </row>
    <row r="768">
      <c r="A768" s="521"/>
      <c r="B768" s="239"/>
      <c r="C768" s="521"/>
      <c r="D768" s="521"/>
      <c r="E768" s="521"/>
      <c r="F768" s="521"/>
      <c r="G768" s="521"/>
      <c r="H768" s="521"/>
      <c r="I768" s="521"/>
      <c r="J768" s="521"/>
      <c r="K768" s="521"/>
      <c r="L768" s="521"/>
      <c r="M768" s="521"/>
      <c r="N768" s="521"/>
      <c r="O768" s="521"/>
      <c r="P768" s="521"/>
      <c r="Q768" s="521"/>
      <c r="R768" s="521"/>
      <c r="S768" s="521"/>
      <c r="T768" s="521"/>
      <c r="U768" s="521"/>
      <c r="V768" s="521"/>
      <c r="W768" s="521"/>
      <c r="X768" s="521"/>
      <c r="Y768" s="521"/>
      <c r="Z768" s="521"/>
      <c r="AA768" s="521"/>
      <c r="AB768" s="521"/>
    </row>
    <row r="769">
      <c r="A769" s="521"/>
      <c r="B769" s="239"/>
      <c r="C769" s="521"/>
      <c r="D769" s="521"/>
      <c r="E769" s="521"/>
      <c r="F769" s="521"/>
      <c r="G769" s="521"/>
      <c r="H769" s="521"/>
      <c r="I769" s="521"/>
      <c r="J769" s="521"/>
      <c r="K769" s="521"/>
      <c r="L769" s="521"/>
      <c r="M769" s="521"/>
      <c r="N769" s="521"/>
      <c r="O769" s="521"/>
      <c r="P769" s="521"/>
      <c r="Q769" s="521"/>
      <c r="R769" s="521"/>
      <c r="S769" s="521"/>
      <c r="T769" s="521"/>
      <c r="U769" s="521"/>
      <c r="V769" s="521"/>
      <c r="W769" s="521"/>
      <c r="X769" s="521"/>
      <c r="Y769" s="521"/>
      <c r="Z769" s="521"/>
      <c r="AA769" s="521"/>
      <c r="AB769" s="521"/>
    </row>
    <row r="770">
      <c r="A770" s="521"/>
      <c r="B770" s="239"/>
      <c r="C770" s="521"/>
      <c r="D770" s="521"/>
      <c r="E770" s="521"/>
      <c r="F770" s="521"/>
      <c r="G770" s="521"/>
      <c r="H770" s="521"/>
      <c r="I770" s="521"/>
      <c r="J770" s="521"/>
      <c r="K770" s="521"/>
      <c r="L770" s="521"/>
      <c r="M770" s="521"/>
      <c r="N770" s="521"/>
      <c r="O770" s="521"/>
      <c r="P770" s="521"/>
      <c r="Q770" s="521"/>
      <c r="R770" s="521"/>
      <c r="S770" s="521"/>
      <c r="T770" s="521"/>
      <c r="U770" s="521"/>
      <c r="V770" s="521"/>
      <c r="W770" s="521"/>
      <c r="X770" s="521"/>
      <c r="Y770" s="521"/>
      <c r="Z770" s="521"/>
      <c r="AA770" s="521"/>
      <c r="AB770" s="521"/>
    </row>
    <row r="771">
      <c r="A771" s="521"/>
      <c r="B771" s="239"/>
      <c r="C771" s="521"/>
      <c r="D771" s="521"/>
      <c r="E771" s="521"/>
      <c r="F771" s="521"/>
      <c r="G771" s="521"/>
      <c r="H771" s="521"/>
      <c r="I771" s="521"/>
      <c r="J771" s="521"/>
      <c r="K771" s="521"/>
      <c r="L771" s="521"/>
      <c r="M771" s="521"/>
      <c r="N771" s="521"/>
      <c r="O771" s="521"/>
      <c r="P771" s="521"/>
      <c r="Q771" s="521"/>
      <c r="R771" s="521"/>
      <c r="S771" s="521"/>
      <c r="T771" s="521"/>
      <c r="U771" s="521"/>
      <c r="V771" s="521"/>
      <c r="W771" s="521"/>
      <c r="X771" s="521"/>
      <c r="Y771" s="521"/>
      <c r="Z771" s="521"/>
      <c r="AA771" s="521"/>
      <c r="AB771" s="521"/>
    </row>
    <row r="772">
      <c r="A772" s="521"/>
      <c r="B772" s="239"/>
      <c r="C772" s="521"/>
      <c r="D772" s="521"/>
      <c r="E772" s="521"/>
      <c r="F772" s="521"/>
      <c r="G772" s="521"/>
      <c r="H772" s="521"/>
      <c r="I772" s="521"/>
      <c r="J772" s="521"/>
      <c r="K772" s="521"/>
      <c r="L772" s="521"/>
      <c r="M772" s="521"/>
      <c r="N772" s="521"/>
      <c r="O772" s="521"/>
      <c r="P772" s="521"/>
      <c r="Q772" s="521"/>
      <c r="R772" s="521"/>
      <c r="S772" s="521"/>
      <c r="T772" s="521"/>
      <c r="U772" s="521"/>
      <c r="V772" s="521"/>
      <c r="W772" s="521"/>
      <c r="X772" s="521"/>
      <c r="Y772" s="521"/>
      <c r="Z772" s="521"/>
      <c r="AA772" s="521"/>
      <c r="AB772" s="521"/>
    </row>
    <row r="773">
      <c r="A773" s="521"/>
      <c r="B773" s="239"/>
      <c r="C773" s="521"/>
      <c r="D773" s="521"/>
      <c r="E773" s="521"/>
      <c r="F773" s="521"/>
      <c r="G773" s="521"/>
      <c r="H773" s="521"/>
      <c r="I773" s="521"/>
      <c r="J773" s="521"/>
      <c r="K773" s="521"/>
      <c r="L773" s="521"/>
      <c r="M773" s="521"/>
      <c r="N773" s="521"/>
      <c r="O773" s="521"/>
      <c r="P773" s="521"/>
      <c r="Q773" s="521"/>
      <c r="R773" s="521"/>
      <c r="S773" s="521"/>
      <c r="T773" s="521"/>
      <c r="U773" s="521"/>
      <c r="V773" s="521"/>
      <c r="W773" s="521"/>
      <c r="X773" s="521"/>
      <c r="Y773" s="521"/>
      <c r="Z773" s="521"/>
      <c r="AA773" s="521"/>
      <c r="AB773" s="521"/>
    </row>
    <row r="774">
      <c r="A774" s="521"/>
      <c r="B774" s="239"/>
      <c r="C774" s="521"/>
      <c r="D774" s="521"/>
      <c r="E774" s="521"/>
      <c r="F774" s="521"/>
      <c r="G774" s="521"/>
      <c r="H774" s="521"/>
      <c r="I774" s="521"/>
      <c r="J774" s="521"/>
      <c r="K774" s="521"/>
      <c r="L774" s="521"/>
      <c r="M774" s="521"/>
      <c r="N774" s="521"/>
      <c r="O774" s="521"/>
      <c r="P774" s="521"/>
      <c r="Q774" s="521"/>
      <c r="R774" s="521"/>
      <c r="S774" s="521"/>
      <c r="T774" s="521"/>
      <c r="U774" s="521"/>
      <c r="V774" s="521"/>
      <c r="W774" s="521"/>
      <c r="X774" s="521"/>
      <c r="Y774" s="521"/>
      <c r="Z774" s="521"/>
      <c r="AA774" s="521"/>
      <c r="AB774" s="521"/>
    </row>
    <row r="775">
      <c r="A775" s="521"/>
      <c r="B775" s="239"/>
      <c r="C775" s="521"/>
      <c r="D775" s="521"/>
      <c r="E775" s="521"/>
      <c r="F775" s="521"/>
      <c r="G775" s="521"/>
      <c r="H775" s="521"/>
      <c r="I775" s="521"/>
      <c r="J775" s="521"/>
      <c r="K775" s="521"/>
      <c r="L775" s="521"/>
      <c r="M775" s="521"/>
      <c r="N775" s="521"/>
      <c r="O775" s="521"/>
      <c r="P775" s="521"/>
      <c r="Q775" s="521"/>
      <c r="R775" s="521"/>
      <c r="S775" s="521"/>
      <c r="T775" s="521"/>
      <c r="U775" s="521"/>
      <c r="V775" s="521"/>
      <c r="W775" s="521"/>
      <c r="X775" s="521"/>
      <c r="Y775" s="521"/>
      <c r="Z775" s="521"/>
      <c r="AA775" s="521"/>
      <c r="AB775" s="521"/>
    </row>
    <row r="776">
      <c r="A776" s="521"/>
      <c r="B776" s="239"/>
      <c r="C776" s="521"/>
      <c r="D776" s="521"/>
      <c r="E776" s="521"/>
      <c r="F776" s="521"/>
      <c r="G776" s="521"/>
      <c r="H776" s="521"/>
      <c r="I776" s="521"/>
      <c r="J776" s="521"/>
      <c r="K776" s="521"/>
      <c r="L776" s="521"/>
      <c r="M776" s="521"/>
      <c r="N776" s="521"/>
      <c r="O776" s="521"/>
      <c r="P776" s="521"/>
      <c r="Q776" s="521"/>
      <c r="R776" s="521"/>
      <c r="S776" s="521"/>
      <c r="T776" s="521"/>
      <c r="U776" s="521"/>
      <c r="V776" s="521"/>
      <c r="W776" s="521"/>
      <c r="X776" s="521"/>
      <c r="Y776" s="521"/>
      <c r="Z776" s="521"/>
      <c r="AA776" s="521"/>
      <c r="AB776" s="521"/>
    </row>
    <row r="777">
      <c r="A777" s="521"/>
      <c r="B777" s="239"/>
      <c r="C777" s="521"/>
      <c r="D777" s="521"/>
      <c r="E777" s="521"/>
      <c r="F777" s="521"/>
      <c r="G777" s="521"/>
      <c r="H777" s="521"/>
      <c r="I777" s="521"/>
      <c r="J777" s="521"/>
      <c r="K777" s="521"/>
      <c r="L777" s="521"/>
      <c r="M777" s="521"/>
      <c r="N777" s="521"/>
      <c r="O777" s="521"/>
      <c r="P777" s="521"/>
      <c r="Q777" s="521"/>
      <c r="R777" s="521"/>
      <c r="S777" s="521"/>
      <c r="T777" s="521"/>
      <c r="U777" s="521"/>
      <c r="V777" s="521"/>
      <c r="W777" s="521"/>
      <c r="X777" s="521"/>
      <c r="Y777" s="521"/>
      <c r="Z777" s="521"/>
      <c r="AA777" s="521"/>
      <c r="AB777" s="521"/>
    </row>
    <row r="778">
      <c r="A778" s="521"/>
      <c r="B778" s="239"/>
      <c r="C778" s="521"/>
      <c r="D778" s="521"/>
      <c r="E778" s="521"/>
      <c r="F778" s="521"/>
      <c r="G778" s="521"/>
      <c r="H778" s="521"/>
      <c r="I778" s="521"/>
      <c r="J778" s="521"/>
      <c r="K778" s="521"/>
      <c r="L778" s="521"/>
      <c r="M778" s="521"/>
      <c r="N778" s="521"/>
      <c r="O778" s="521"/>
      <c r="P778" s="521"/>
      <c r="Q778" s="521"/>
      <c r="R778" s="521"/>
      <c r="S778" s="521"/>
      <c r="T778" s="521"/>
      <c r="U778" s="521"/>
      <c r="V778" s="521"/>
      <c r="W778" s="521"/>
      <c r="X778" s="521"/>
      <c r="Y778" s="521"/>
      <c r="Z778" s="521"/>
      <c r="AA778" s="521"/>
      <c r="AB778" s="521"/>
    </row>
    <row r="779">
      <c r="A779" s="521"/>
      <c r="B779" s="239"/>
      <c r="C779" s="521"/>
      <c r="D779" s="521"/>
      <c r="E779" s="521"/>
      <c r="F779" s="521"/>
      <c r="G779" s="521"/>
      <c r="H779" s="521"/>
      <c r="I779" s="521"/>
      <c r="J779" s="521"/>
      <c r="K779" s="521"/>
      <c r="L779" s="521"/>
      <c r="M779" s="521"/>
      <c r="N779" s="521"/>
      <c r="O779" s="521"/>
      <c r="P779" s="521"/>
      <c r="Q779" s="521"/>
      <c r="R779" s="521"/>
      <c r="S779" s="521"/>
      <c r="T779" s="521"/>
      <c r="U779" s="521"/>
      <c r="V779" s="521"/>
      <c r="W779" s="521"/>
      <c r="X779" s="521"/>
      <c r="Y779" s="521"/>
      <c r="Z779" s="521"/>
      <c r="AA779" s="521"/>
      <c r="AB779" s="521"/>
    </row>
    <row r="780">
      <c r="A780" s="521"/>
      <c r="B780" s="239"/>
      <c r="C780" s="521"/>
      <c r="D780" s="521"/>
      <c r="E780" s="521"/>
      <c r="F780" s="521"/>
      <c r="G780" s="521"/>
      <c r="H780" s="521"/>
      <c r="I780" s="521"/>
      <c r="J780" s="521"/>
      <c r="K780" s="521"/>
      <c r="L780" s="521"/>
      <c r="M780" s="521"/>
      <c r="N780" s="521"/>
      <c r="O780" s="521"/>
      <c r="P780" s="521"/>
      <c r="Q780" s="521"/>
      <c r="R780" s="521"/>
      <c r="S780" s="521"/>
      <c r="T780" s="521"/>
      <c r="U780" s="521"/>
      <c r="V780" s="521"/>
      <c r="W780" s="521"/>
      <c r="X780" s="521"/>
      <c r="Y780" s="521"/>
      <c r="Z780" s="521"/>
      <c r="AA780" s="521"/>
      <c r="AB780" s="521"/>
    </row>
    <row r="781">
      <c r="A781" s="521"/>
      <c r="B781" s="239"/>
      <c r="C781" s="521"/>
      <c r="D781" s="521"/>
      <c r="E781" s="521"/>
      <c r="F781" s="521"/>
      <c r="G781" s="521"/>
      <c r="H781" s="521"/>
      <c r="I781" s="521"/>
      <c r="J781" s="521"/>
      <c r="K781" s="521"/>
      <c r="L781" s="521"/>
      <c r="M781" s="521"/>
      <c r="N781" s="521"/>
      <c r="O781" s="521"/>
      <c r="P781" s="521"/>
      <c r="Q781" s="521"/>
      <c r="R781" s="521"/>
      <c r="S781" s="521"/>
      <c r="T781" s="521"/>
      <c r="U781" s="521"/>
      <c r="V781" s="521"/>
      <c r="W781" s="521"/>
      <c r="X781" s="521"/>
      <c r="Y781" s="521"/>
      <c r="Z781" s="521"/>
      <c r="AA781" s="521"/>
      <c r="AB781" s="521"/>
    </row>
    <row r="782">
      <c r="A782" s="521"/>
      <c r="B782" s="239"/>
      <c r="C782" s="521"/>
      <c r="D782" s="521"/>
      <c r="E782" s="521"/>
      <c r="F782" s="521"/>
      <c r="G782" s="521"/>
      <c r="H782" s="521"/>
      <c r="I782" s="521"/>
      <c r="J782" s="521"/>
      <c r="K782" s="521"/>
      <c r="L782" s="521"/>
      <c r="M782" s="521"/>
      <c r="N782" s="521"/>
      <c r="O782" s="521"/>
      <c r="P782" s="521"/>
      <c r="Q782" s="521"/>
      <c r="R782" s="521"/>
      <c r="S782" s="521"/>
      <c r="T782" s="521"/>
      <c r="U782" s="521"/>
      <c r="V782" s="521"/>
      <c r="W782" s="521"/>
      <c r="X782" s="521"/>
      <c r="Y782" s="521"/>
      <c r="Z782" s="521"/>
      <c r="AA782" s="521"/>
      <c r="AB782" s="521"/>
    </row>
    <row r="783">
      <c r="A783" s="521"/>
      <c r="B783" s="239"/>
      <c r="C783" s="521"/>
      <c r="D783" s="521"/>
      <c r="E783" s="521"/>
      <c r="F783" s="521"/>
      <c r="G783" s="521"/>
      <c r="H783" s="521"/>
      <c r="I783" s="521"/>
      <c r="J783" s="521"/>
      <c r="K783" s="521"/>
      <c r="L783" s="521"/>
      <c r="M783" s="521"/>
      <c r="N783" s="521"/>
      <c r="O783" s="521"/>
      <c r="P783" s="521"/>
      <c r="Q783" s="521"/>
      <c r="R783" s="521"/>
      <c r="S783" s="521"/>
      <c r="T783" s="521"/>
      <c r="U783" s="521"/>
      <c r="V783" s="521"/>
      <c r="W783" s="521"/>
      <c r="X783" s="521"/>
      <c r="Y783" s="521"/>
      <c r="Z783" s="521"/>
      <c r="AA783" s="521"/>
      <c r="AB783" s="521"/>
    </row>
    <row r="784">
      <c r="A784" s="521"/>
      <c r="B784" s="239"/>
      <c r="C784" s="521"/>
      <c r="D784" s="521"/>
      <c r="E784" s="521"/>
      <c r="F784" s="521"/>
      <c r="G784" s="521"/>
      <c r="H784" s="521"/>
      <c r="I784" s="521"/>
      <c r="J784" s="521"/>
      <c r="K784" s="521"/>
      <c r="L784" s="521"/>
      <c r="M784" s="521"/>
      <c r="N784" s="521"/>
      <c r="O784" s="521"/>
      <c r="P784" s="521"/>
      <c r="Q784" s="521"/>
      <c r="R784" s="521"/>
      <c r="S784" s="521"/>
      <c r="T784" s="521"/>
      <c r="U784" s="521"/>
      <c r="V784" s="521"/>
      <c r="W784" s="521"/>
      <c r="X784" s="521"/>
      <c r="Y784" s="521"/>
      <c r="Z784" s="521"/>
      <c r="AA784" s="521"/>
      <c r="AB784" s="521"/>
    </row>
    <row r="785">
      <c r="A785" s="521"/>
      <c r="B785" s="239"/>
      <c r="C785" s="521"/>
      <c r="D785" s="521"/>
      <c r="E785" s="521"/>
      <c r="F785" s="521"/>
      <c r="G785" s="521"/>
      <c r="H785" s="521"/>
      <c r="I785" s="521"/>
      <c r="J785" s="521"/>
      <c r="K785" s="521"/>
      <c r="L785" s="521"/>
      <c r="M785" s="521"/>
      <c r="N785" s="521"/>
      <c r="O785" s="521"/>
      <c r="P785" s="521"/>
      <c r="Q785" s="521"/>
      <c r="R785" s="521"/>
      <c r="S785" s="521"/>
      <c r="T785" s="521"/>
      <c r="U785" s="521"/>
      <c r="V785" s="521"/>
      <c r="W785" s="521"/>
      <c r="X785" s="521"/>
      <c r="Y785" s="521"/>
      <c r="Z785" s="521"/>
      <c r="AA785" s="521"/>
      <c r="AB785" s="521"/>
    </row>
    <row r="786">
      <c r="A786" s="521"/>
      <c r="B786" s="239"/>
      <c r="C786" s="521"/>
      <c r="D786" s="521"/>
      <c r="E786" s="521"/>
      <c r="F786" s="521"/>
      <c r="G786" s="521"/>
      <c r="H786" s="521"/>
      <c r="I786" s="521"/>
      <c r="J786" s="521"/>
      <c r="K786" s="521"/>
      <c r="L786" s="521"/>
      <c r="M786" s="521"/>
      <c r="N786" s="521"/>
      <c r="O786" s="521"/>
      <c r="P786" s="521"/>
      <c r="Q786" s="521"/>
      <c r="R786" s="521"/>
      <c r="S786" s="521"/>
      <c r="T786" s="521"/>
      <c r="U786" s="521"/>
      <c r="V786" s="521"/>
      <c r="W786" s="521"/>
      <c r="X786" s="521"/>
      <c r="Y786" s="521"/>
      <c r="Z786" s="521"/>
      <c r="AA786" s="521"/>
      <c r="AB786" s="521"/>
    </row>
    <row r="787">
      <c r="A787" s="521"/>
      <c r="B787" s="239"/>
      <c r="C787" s="521"/>
      <c r="D787" s="521"/>
      <c r="E787" s="521"/>
      <c r="F787" s="521"/>
      <c r="G787" s="521"/>
      <c r="H787" s="521"/>
      <c r="I787" s="521"/>
      <c r="J787" s="521"/>
      <c r="K787" s="521"/>
      <c r="L787" s="521"/>
      <c r="M787" s="521"/>
      <c r="N787" s="521"/>
      <c r="O787" s="521"/>
      <c r="P787" s="521"/>
      <c r="Q787" s="521"/>
      <c r="R787" s="521"/>
      <c r="S787" s="521"/>
      <c r="T787" s="521"/>
      <c r="U787" s="521"/>
      <c r="V787" s="521"/>
      <c r="W787" s="521"/>
      <c r="X787" s="521"/>
      <c r="Y787" s="521"/>
      <c r="Z787" s="521"/>
      <c r="AA787" s="521"/>
      <c r="AB787" s="521"/>
    </row>
    <row r="788">
      <c r="A788" s="521"/>
      <c r="B788" s="239"/>
      <c r="C788" s="521"/>
      <c r="D788" s="521"/>
      <c r="E788" s="521"/>
      <c r="F788" s="521"/>
      <c r="G788" s="521"/>
      <c r="H788" s="521"/>
      <c r="I788" s="521"/>
      <c r="J788" s="521"/>
      <c r="K788" s="521"/>
      <c r="L788" s="521"/>
      <c r="M788" s="521"/>
      <c r="N788" s="521"/>
      <c r="O788" s="521"/>
      <c r="P788" s="521"/>
      <c r="Q788" s="521"/>
      <c r="R788" s="521"/>
      <c r="S788" s="521"/>
      <c r="T788" s="521"/>
      <c r="U788" s="521"/>
      <c r="V788" s="521"/>
      <c r="W788" s="521"/>
      <c r="X788" s="521"/>
      <c r="Y788" s="521"/>
      <c r="Z788" s="521"/>
      <c r="AA788" s="521"/>
      <c r="AB788" s="521"/>
    </row>
    <row r="789">
      <c r="A789" s="521"/>
      <c r="B789" s="239"/>
      <c r="C789" s="521"/>
      <c r="D789" s="521"/>
      <c r="E789" s="521"/>
      <c r="F789" s="521"/>
      <c r="G789" s="521"/>
      <c r="H789" s="521"/>
      <c r="I789" s="521"/>
      <c r="J789" s="521"/>
      <c r="K789" s="521"/>
      <c r="L789" s="521"/>
      <c r="M789" s="521"/>
      <c r="N789" s="521"/>
      <c r="O789" s="521"/>
      <c r="P789" s="521"/>
      <c r="Q789" s="521"/>
      <c r="R789" s="521"/>
      <c r="S789" s="521"/>
      <c r="T789" s="521"/>
      <c r="U789" s="521"/>
      <c r="V789" s="521"/>
      <c r="W789" s="521"/>
      <c r="X789" s="521"/>
      <c r="Y789" s="521"/>
      <c r="Z789" s="521"/>
      <c r="AA789" s="521"/>
      <c r="AB789" s="521"/>
    </row>
    <row r="790">
      <c r="A790" s="521"/>
      <c r="B790" s="239"/>
      <c r="C790" s="521"/>
      <c r="D790" s="521"/>
      <c r="E790" s="521"/>
      <c r="F790" s="521"/>
      <c r="G790" s="521"/>
      <c r="H790" s="521"/>
      <c r="I790" s="521"/>
      <c r="J790" s="521"/>
      <c r="K790" s="521"/>
      <c r="L790" s="521"/>
      <c r="M790" s="521"/>
      <c r="N790" s="521"/>
      <c r="O790" s="521"/>
      <c r="P790" s="521"/>
      <c r="Q790" s="521"/>
      <c r="R790" s="521"/>
      <c r="S790" s="521"/>
      <c r="T790" s="521"/>
      <c r="U790" s="521"/>
      <c r="V790" s="521"/>
      <c r="W790" s="521"/>
      <c r="X790" s="521"/>
      <c r="Y790" s="521"/>
      <c r="Z790" s="521"/>
      <c r="AA790" s="521"/>
      <c r="AB790" s="521"/>
    </row>
    <row r="791">
      <c r="A791" s="521"/>
      <c r="B791" s="239"/>
      <c r="C791" s="521"/>
      <c r="D791" s="521"/>
      <c r="E791" s="521"/>
      <c r="F791" s="521"/>
      <c r="G791" s="521"/>
      <c r="H791" s="521"/>
      <c r="I791" s="521"/>
      <c r="J791" s="521"/>
      <c r="K791" s="521"/>
      <c r="L791" s="521"/>
      <c r="M791" s="521"/>
      <c r="N791" s="521"/>
      <c r="O791" s="521"/>
      <c r="P791" s="521"/>
      <c r="Q791" s="521"/>
      <c r="R791" s="521"/>
      <c r="S791" s="521"/>
      <c r="T791" s="521"/>
      <c r="U791" s="521"/>
      <c r="V791" s="521"/>
      <c r="W791" s="521"/>
      <c r="X791" s="521"/>
      <c r="Y791" s="521"/>
      <c r="Z791" s="521"/>
      <c r="AA791" s="521"/>
      <c r="AB791" s="521"/>
    </row>
    <row r="792">
      <c r="A792" s="521"/>
      <c r="B792" s="239"/>
      <c r="C792" s="521"/>
      <c r="D792" s="521"/>
      <c r="E792" s="521"/>
      <c r="F792" s="521"/>
      <c r="G792" s="521"/>
      <c r="H792" s="521"/>
      <c r="I792" s="521"/>
      <c r="J792" s="521"/>
      <c r="K792" s="521"/>
      <c r="L792" s="521"/>
      <c r="M792" s="521"/>
      <c r="N792" s="521"/>
      <c r="O792" s="521"/>
      <c r="P792" s="521"/>
      <c r="Q792" s="521"/>
      <c r="R792" s="521"/>
      <c r="S792" s="521"/>
      <c r="T792" s="521"/>
      <c r="U792" s="521"/>
      <c r="V792" s="521"/>
      <c r="W792" s="521"/>
      <c r="X792" s="521"/>
      <c r="Y792" s="521"/>
      <c r="Z792" s="521"/>
      <c r="AA792" s="521"/>
      <c r="AB792" s="521"/>
    </row>
    <row r="793">
      <c r="A793" s="521"/>
      <c r="B793" s="239"/>
      <c r="C793" s="521"/>
      <c r="D793" s="521"/>
      <c r="E793" s="521"/>
      <c r="F793" s="521"/>
      <c r="G793" s="521"/>
      <c r="H793" s="521"/>
      <c r="I793" s="521"/>
      <c r="J793" s="521"/>
      <c r="K793" s="521"/>
      <c r="L793" s="521"/>
      <c r="M793" s="521"/>
      <c r="N793" s="521"/>
      <c r="O793" s="521"/>
      <c r="P793" s="521"/>
      <c r="Q793" s="521"/>
      <c r="R793" s="521"/>
      <c r="S793" s="521"/>
      <c r="T793" s="521"/>
      <c r="U793" s="521"/>
      <c r="V793" s="521"/>
      <c r="W793" s="521"/>
      <c r="X793" s="521"/>
      <c r="Y793" s="521"/>
      <c r="Z793" s="521"/>
      <c r="AA793" s="521"/>
      <c r="AB793" s="521"/>
    </row>
    <row r="794">
      <c r="A794" s="521"/>
      <c r="B794" s="239"/>
      <c r="C794" s="521"/>
      <c r="D794" s="521"/>
      <c r="E794" s="521"/>
      <c r="F794" s="521"/>
      <c r="G794" s="521"/>
      <c r="H794" s="521"/>
      <c r="I794" s="521"/>
      <c r="J794" s="521"/>
      <c r="K794" s="521"/>
      <c r="L794" s="521"/>
      <c r="M794" s="521"/>
      <c r="N794" s="521"/>
      <c r="O794" s="521"/>
      <c r="P794" s="521"/>
      <c r="Q794" s="521"/>
      <c r="R794" s="521"/>
      <c r="S794" s="521"/>
      <c r="T794" s="521"/>
      <c r="U794" s="521"/>
      <c r="V794" s="521"/>
      <c r="W794" s="521"/>
      <c r="X794" s="521"/>
      <c r="Y794" s="521"/>
      <c r="Z794" s="521"/>
      <c r="AA794" s="521"/>
      <c r="AB794" s="521"/>
    </row>
    <row r="795">
      <c r="A795" s="521"/>
      <c r="B795" s="239"/>
      <c r="C795" s="521"/>
      <c r="D795" s="521"/>
      <c r="E795" s="521"/>
      <c r="F795" s="521"/>
      <c r="G795" s="521"/>
      <c r="H795" s="521"/>
      <c r="I795" s="521"/>
      <c r="J795" s="521"/>
      <c r="K795" s="521"/>
      <c r="L795" s="521"/>
      <c r="M795" s="521"/>
      <c r="N795" s="521"/>
      <c r="O795" s="521"/>
      <c r="P795" s="521"/>
      <c r="Q795" s="521"/>
      <c r="R795" s="521"/>
      <c r="S795" s="521"/>
      <c r="T795" s="521"/>
      <c r="U795" s="521"/>
      <c r="V795" s="521"/>
      <c r="W795" s="521"/>
      <c r="X795" s="521"/>
      <c r="Y795" s="521"/>
      <c r="Z795" s="521"/>
      <c r="AA795" s="521"/>
      <c r="AB795" s="521"/>
    </row>
    <row r="796">
      <c r="A796" s="521"/>
      <c r="B796" s="239"/>
      <c r="C796" s="521"/>
      <c r="D796" s="521"/>
      <c r="E796" s="521"/>
      <c r="F796" s="521"/>
      <c r="G796" s="521"/>
      <c r="H796" s="521"/>
      <c r="I796" s="521"/>
      <c r="J796" s="521"/>
      <c r="K796" s="521"/>
      <c r="L796" s="521"/>
      <c r="M796" s="521"/>
      <c r="N796" s="521"/>
      <c r="O796" s="521"/>
      <c r="P796" s="521"/>
      <c r="Q796" s="521"/>
      <c r="R796" s="521"/>
      <c r="S796" s="521"/>
      <c r="T796" s="521"/>
      <c r="U796" s="521"/>
      <c r="V796" s="521"/>
      <c r="W796" s="521"/>
      <c r="X796" s="521"/>
      <c r="Y796" s="521"/>
      <c r="Z796" s="521"/>
      <c r="AA796" s="521"/>
      <c r="AB796" s="521"/>
    </row>
    <row r="797">
      <c r="A797" s="521"/>
      <c r="B797" s="239"/>
      <c r="C797" s="521"/>
      <c r="D797" s="521"/>
      <c r="E797" s="521"/>
      <c r="F797" s="521"/>
      <c r="G797" s="521"/>
      <c r="H797" s="521"/>
      <c r="I797" s="521"/>
      <c r="J797" s="521"/>
      <c r="K797" s="521"/>
      <c r="L797" s="521"/>
      <c r="M797" s="521"/>
      <c r="N797" s="521"/>
      <c r="O797" s="521"/>
      <c r="P797" s="521"/>
      <c r="Q797" s="521"/>
      <c r="R797" s="521"/>
      <c r="S797" s="521"/>
      <c r="T797" s="521"/>
      <c r="U797" s="521"/>
      <c r="V797" s="521"/>
      <c r="W797" s="521"/>
      <c r="X797" s="521"/>
      <c r="Y797" s="521"/>
      <c r="Z797" s="521"/>
      <c r="AA797" s="521"/>
      <c r="AB797" s="521"/>
    </row>
    <row r="798">
      <c r="A798" s="521"/>
      <c r="B798" s="239"/>
      <c r="C798" s="521"/>
      <c r="D798" s="521"/>
      <c r="E798" s="521"/>
      <c r="F798" s="521"/>
      <c r="G798" s="521"/>
      <c r="H798" s="521"/>
      <c r="I798" s="521"/>
      <c r="J798" s="521"/>
      <c r="K798" s="521"/>
      <c r="L798" s="521"/>
      <c r="M798" s="521"/>
      <c r="N798" s="521"/>
      <c r="O798" s="521"/>
      <c r="P798" s="521"/>
      <c r="Q798" s="521"/>
      <c r="R798" s="521"/>
      <c r="S798" s="521"/>
      <c r="T798" s="521"/>
      <c r="U798" s="521"/>
      <c r="V798" s="521"/>
      <c r="W798" s="521"/>
      <c r="X798" s="521"/>
      <c r="Y798" s="521"/>
      <c r="Z798" s="521"/>
      <c r="AA798" s="521"/>
      <c r="AB798" s="521"/>
    </row>
    <row r="799">
      <c r="A799" s="521"/>
      <c r="B799" s="239"/>
      <c r="C799" s="521"/>
      <c r="D799" s="521"/>
      <c r="E799" s="521"/>
      <c r="F799" s="521"/>
      <c r="G799" s="521"/>
      <c r="H799" s="521"/>
      <c r="I799" s="521"/>
      <c r="J799" s="521"/>
      <c r="K799" s="521"/>
      <c r="L799" s="521"/>
      <c r="M799" s="521"/>
      <c r="N799" s="521"/>
      <c r="O799" s="521"/>
      <c r="P799" s="521"/>
      <c r="Q799" s="521"/>
      <c r="R799" s="521"/>
      <c r="S799" s="521"/>
      <c r="T799" s="521"/>
      <c r="U799" s="521"/>
      <c r="V799" s="521"/>
      <c r="W799" s="521"/>
      <c r="X799" s="521"/>
      <c r="Y799" s="521"/>
      <c r="Z799" s="521"/>
      <c r="AA799" s="521"/>
      <c r="AB799" s="521"/>
    </row>
    <row r="800">
      <c r="A800" s="521"/>
      <c r="B800" s="239"/>
      <c r="C800" s="521"/>
      <c r="D800" s="521"/>
      <c r="E800" s="521"/>
      <c r="F800" s="521"/>
      <c r="G800" s="521"/>
      <c r="H800" s="521"/>
      <c r="I800" s="521"/>
      <c r="J800" s="521"/>
      <c r="K800" s="521"/>
      <c r="L800" s="521"/>
      <c r="M800" s="521"/>
      <c r="N800" s="521"/>
      <c r="O800" s="521"/>
      <c r="P800" s="521"/>
      <c r="Q800" s="521"/>
      <c r="R800" s="521"/>
      <c r="S800" s="521"/>
      <c r="T800" s="521"/>
      <c r="U800" s="521"/>
      <c r="V800" s="521"/>
      <c r="W800" s="521"/>
      <c r="X800" s="521"/>
      <c r="Y800" s="521"/>
      <c r="Z800" s="521"/>
      <c r="AA800" s="521"/>
      <c r="AB800" s="521"/>
    </row>
    <row r="801">
      <c r="A801" s="521"/>
      <c r="B801" s="239"/>
      <c r="C801" s="521"/>
      <c r="D801" s="521"/>
      <c r="E801" s="521"/>
      <c r="F801" s="521"/>
      <c r="G801" s="521"/>
      <c r="H801" s="521"/>
      <c r="I801" s="521"/>
      <c r="J801" s="521"/>
      <c r="K801" s="521"/>
      <c r="L801" s="521"/>
      <c r="M801" s="521"/>
      <c r="N801" s="521"/>
      <c r="O801" s="521"/>
      <c r="P801" s="521"/>
      <c r="Q801" s="521"/>
      <c r="R801" s="521"/>
      <c r="S801" s="521"/>
      <c r="T801" s="521"/>
      <c r="U801" s="521"/>
      <c r="V801" s="521"/>
      <c r="W801" s="521"/>
      <c r="X801" s="521"/>
      <c r="Y801" s="521"/>
      <c r="Z801" s="521"/>
      <c r="AA801" s="521"/>
      <c r="AB801" s="521"/>
    </row>
    <row r="802">
      <c r="A802" s="521"/>
      <c r="B802" s="239"/>
      <c r="C802" s="521"/>
      <c r="D802" s="521"/>
      <c r="E802" s="521"/>
      <c r="F802" s="521"/>
      <c r="G802" s="521"/>
      <c r="H802" s="521"/>
      <c r="I802" s="521"/>
      <c r="J802" s="521"/>
      <c r="K802" s="521"/>
      <c r="L802" s="521"/>
      <c r="M802" s="521"/>
      <c r="N802" s="521"/>
      <c r="O802" s="521"/>
      <c r="P802" s="521"/>
      <c r="Q802" s="521"/>
      <c r="R802" s="521"/>
      <c r="S802" s="521"/>
      <c r="T802" s="521"/>
      <c r="U802" s="521"/>
      <c r="V802" s="521"/>
      <c r="W802" s="521"/>
      <c r="X802" s="521"/>
      <c r="Y802" s="521"/>
      <c r="Z802" s="521"/>
      <c r="AA802" s="521"/>
      <c r="AB802" s="521"/>
    </row>
    <row r="803">
      <c r="A803" s="521"/>
      <c r="B803" s="239"/>
      <c r="C803" s="521"/>
      <c r="D803" s="521"/>
      <c r="E803" s="521"/>
      <c r="F803" s="521"/>
      <c r="G803" s="521"/>
      <c r="H803" s="521"/>
      <c r="I803" s="521"/>
      <c r="J803" s="521"/>
      <c r="K803" s="521"/>
      <c r="L803" s="521"/>
      <c r="M803" s="521"/>
      <c r="N803" s="521"/>
      <c r="O803" s="521"/>
      <c r="P803" s="521"/>
      <c r="Q803" s="521"/>
      <c r="R803" s="521"/>
      <c r="S803" s="521"/>
      <c r="T803" s="521"/>
      <c r="U803" s="521"/>
      <c r="V803" s="521"/>
      <c r="W803" s="521"/>
      <c r="X803" s="521"/>
      <c r="Y803" s="521"/>
      <c r="Z803" s="521"/>
      <c r="AA803" s="521"/>
      <c r="AB803" s="521"/>
    </row>
    <row r="804">
      <c r="A804" s="521"/>
      <c r="B804" s="239"/>
      <c r="C804" s="521"/>
      <c r="D804" s="521"/>
      <c r="E804" s="521"/>
      <c r="F804" s="521"/>
      <c r="G804" s="521"/>
      <c r="H804" s="521"/>
      <c r="I804" s="521"/>
      <c r="J804" s="521"/>
      <c r="K804" s="521"/>
      <c r="L804" s="521"/>
      <c r="M804" s="521"/>
      <c r="N804" s="521"/>
      <c r="O804" s="521"/>
      <c r="P804" s="521"/>
      <c r="Q804" s="521"/>
      <c r="R804" s="521"/>
      <c r="S804" s="521"/>
      <c r="T804" s="521"/>
      <c r="U804" s="521"/>
      <c r="V804" s="521"/>
      <c r="W804" s="521"/>
      <c r="X804" s="521"/>
      <c r="Y804" s="521"/>
      <c r="Z804" s="521"/>
      <c r="AA804" s="521"/>
      <c r="AB804" s="521"/>
    </row>
    <row r="805">
      <c r="A805" s="521"/>
      <c r="B805" s="239"/>
      <c r="C805" s="521"/>
      <c r="D805" s="521"/>
      <c r="E805" s="521"/>
      <c r="F805" s="521"/>
      <c r="G805" s="521"/>
      <c r="H805" s="521"/>
      <c r="I805" s="521"/>
      <c r="J805" s="521"/>
      <c r="K805" s="521"/>
      <c r="L805" s="521"/>
      <c r="M805" s="521"/>
      <c r="N805" s="521"/>
      <c r="O805" s="521"/>
      <c r="P805" s="521"/>
      <c r="Q805" s="521"/>
      <c r="R805" s="521"/>
      <c r="S805" s="521"/>
      <c r="T805" s="521"/>
      <c r="U805" s="521"/>
      <c r="V805" s="521"/>
      <c r="W805" s="521"/>
      <c r="X805" s="521"/>
      <c r="Y805" s="521"/>
      <c r="Z805" s="521"/>
      <c r="AA805" s="521"/>
      <c r="AB805" s="521"/>
    </row>
    <row r="806">
      <c r="A806" s="521"/>
      <c r="B806" s="239"/>
      <c r="C806" s="521"/>
      <c r="D806" s="521"/>
      <c r="E806" s="521"/>
      <c r="F806" s="521"/>
      <c r="G806" s="521"/>
      <c r="H806" s="521"/>
      <c r="I806" s="521"/>
      <c r="J806" s="521"/>
      <c r="K806" s="521"/>
      <c r="L806" s="521"/>
      <c r="M806" s="521"/>
      <c r="N806" s="521"/>
      <c r="O806" s="521"/>
      <c r="P806" s="521"/>
      <c r="Q806" s="521"/>
      <c r="R806" s="521"/>
      <c r="S806" s="521"/>
      <c r="T806" s="521"/>
      <c r="U806" s="521"/>
      <c r="V806" s="521"/>
      <c r="W806" s="521"/>
      <c r="X806" s="521"/>
      <c r="Y806" s="521"/>
      <c r="Z806" s="521"/>
      <c r="AA806" s="521"/>
      <c r="AB806" s="521"/>
    </row>
    <row r="807">
      <c r="A807" s="521"/>
      <c r="B807" s="239"/>
      <c r="C807" s="521"/>
      <c r="D807" s="521"/>
      <c r="E807" s="521"/>
      <c r="F807" s="521"/>
      <c r="G807" s="521"/>
      <c r="H807" s="521"/>
      <c r="I807" s="521"/>
      <c r="J807" s="521"/>
      <c r="K807" s="521"/>
      <c r="L807" s="521"/>
      <c r="M807" s="521"/>
      <c r="N807" s="521"/>
      <c r="O807" s="521"/>
      <c r="P807" s="521"/>
      <c r="Q807" s="521"/>
      <c r="R807" s="521"/>
      <c r="S807" s="521"/>
      <c r="T807" s="521"/>
      <c r="U807" s="521"/>
      <c r="V807" s="521"/>
      <c r="W807" s="521"/>
      <c r="X807" s="521"/>
      <c r="Y807" s="521"/>
      <c r="Z807" s="521"/>
      <c r="AA807" s="521"/>
      <c r="AB807" s="521"/>
    </row>
    <row r="808">
      <c r="A808" s="521"/>
      <c r="B808" s="239"/>
      <c r="C808" s="521"/>
      <c r="D808" s="521"/>
      <c r="E808" s="521"/>
      <c r="F808" s="521"/>
      <c r="G808" s="521"/>
      <c r="H808" s="521"/>
      <c r="I808" s="521"/>
      <c r="J808" s="521"/>
      <c r="K808" s="521"/>
      <c r="L808" s="521"/>
      <c r="M808" s="521"/>
      <c r="N808" s="521"/>
      <c r="O808" s="521"/>
      <c r="P808" s="521"/>
      <c r="Q808" s="521"/>
      <c r="R808" s="521"/>
      <c r="S808" s="521"/>
      <c r="T808" s="521"/>
      <c r="U808" s="521"/>
      <c r="V808" s="521"/>
      <c r="W808" s="521"/>
      <c r="X808" s="521"/>
      <c r="Y808" s="521"/>
      <c r="Z808" s="521"/>
      <c r="AA808" s="521"/>
      <c r="AB808" s="521"/>
    </row>
    <row r="809">
      <c r="A809" s="521"/>
      <c r="B809" s="239"/>
      <c r="C809" s="521"/>
      <c r="D809" s="521"/>
      <c r="E809" s="521"/>
      <c r="F809" s="521"/>
      <c r="G809" s="521"/>
      <c r="H809" s="521"/>
      <c r="I809" s="521"/>
      <c r="J809" s="521"/>
      <c r="K809" s="521"/>
      <c r="L809" s="521"/>
      <c r="M809" s="521"/>
      <c r="N809" s="521"/>
      <c r="O809" s="521"/>
      <c r="P809" s="521"/>
      <c r="Q809" s="521"/>
      <c r="R809" s="521"/>
      <c r="S809" s="521"/>
      <c r="T809" s="521"/>
      <c r="U809" s="521"/>
      <c r="V809" s="521"/>
      <c r="W809" s="521"/>
      <c r="X809" s="521"/>
      <c r="Y809" s="521"/>
      <c r="Z809" s="521"/>
      <c r="AA809" s="521"/>
      <c r="AB809" s="521"/>
    </row>
    <row r="810">
      <c r="A810" s="521"/>
      <c r="B810" s="239"/>
      <c r="C810" s="521"/>
      <c r="D810" s="521"/>
      <c r="E810" s="521"/>
      <c r="F810" s="521"/>
      <c r="G810" s="521"/>
      <c r="H810" s="521"/>
      <c r="I810" s="521"/>
      <c r="J810" s="521"/>
      <c r="K810" s="521"/>
      <c r="L810" s="521"/>
      <c r="M810" s="521"/>
      <c r="N810" s="521"/>
      <c r="O810" s="521"/>
      <c r="P810" s="521"/>
      <c r="Q810" s="521"/>
      <c r="R810" s="521"/>
      <c r="S810" s="521"/>
      <c r="T810" s="521"/>
      <c r="U810" s="521"/>
      <c r="V810" s="521"/>
      <c r="W810" s="521"/>
      <c r="X810" s="521"/>
      <c r="Y810" s="521"/>
      <c r="Z810" s="521"/>
      <c r="AA810" s="521"/>
      <c r="AB810" s="521"/>
    </row>
    <row r="811">
      <c r="A811" s="521"/>
      <c r="B811" s="239"/>
      <c r="C811" s="521"/>
      <c r="D811" s="521"/>
      <c r="E811" s="521"/>
      <c r="F811" s="521"/>
      <c r="G811" s="521"/>
      <c r="H811" s="521"/>
      <c r="I811" s="521"/>
      <c r="J811" s="521"/>
      <c r="K811" s="521"/>
      <c r="L811" s="521"/>
      <c r="M811" s="521"/>
      <c r="N811" s="521"/>
      <c r="O811" s="521"/>
      <c r="P811" s="521"/>
      <c r="Q811" s="521"/>
      <c r="R811" s="521"/>
      <c r="S811" s="521"/>
      <c r="T811" s="521"/>
      <c r="U811" s="521"/>
      <c r="V811" s="521"/>
      <c r="W811" s="521"/>
      <c r="X811" s="521"/>
      <c r="Y811" s="521"/>
      <c r="Z811" s="521"/>
      <c r="AA811" s="521"/>
      <c r="AB811" s="521"/>
    </row>
    <row r="812">
      <c r="A812" s="521"/>
      <c r="B812" s="239"/>
      <c r="C812" s="521"/>
      <c r="D812" s="521"/>
      <c r="E812" s="521"/>
      <c r="F812" s="521"/>
      <c r="G812" s="521"/>
      <c r="H812" s="521"/>
      <c r="I812" s="521"/>
      <c r="J812" s="521"/>
      <c r="K812" s="521"/>
      <c r="L812" s="521"/>
      <c r="M812" s="521"/>
      <c r="N812" s="521"/>
      <c r="O812" s="521"/>
      <c r="P812" s="521"/>
      <c r="Q812" s="521"/>
      <c r="R812" s="521"/>
      <c r="S812" s="521"/>
      <c r="T812" s="521"/>
      <c r="U812" s="521"/>
      <c r="V812" s="521"/>
      <c r="W812" s="521"/>
      <c r="X812" s="521"/>
      <c r="Y812" s="521"/>
      <c r="Z812" s="521"/>
      <c r="AA812" s="521"/>
      <c r="AB812" s="521"/>
    </row>
    <row r="813">
      <c r="A813" s="521"/>
      <c r="B813" s="239"/>
      <c r="C813" s="521"/>
      <c r="D813" s="521"/>
      <c r="E813" s="521"/>
      <c r="F813" s="521"/>
      <c r="G813" s="521"/>
      <c r="H813" s="521"/>
      <c r="I813" s="521"/>
      <c r="J813" s="521"/>
      <c r="K813" s="521"/>
      <c r="L813" s="521"/>
      <c r="M813" s="521"/>
      <c r="N813" s="521"/>
      <c r="O813" s="521"/>
      <c r="P813" s="521"/>
      <c r="Q813" s="521"/>
      <c r="R813" s="521"/>
      <c r="S813" s="521"/>
      <c r="T813" s="521"/>
      <c r="U813" s="521"/>
      <c r="V813" s="521"/>
      <c r="W813" s="521"/>
      <c r="X813" s="521"/>
      <c r="Y813" s="521"/>
      <c r="Z813" s="521"/>
      <c r="AA813" s="521"/>
      <c r="AB813" s="521"/>
    </row>
    <row r="814">
      <c r="A814" s="521"/>
      <c r="B814" s="239"/>
      <c r="C814" s="521"/>
      <c r="D814" s="521"/>
      <c r="E814" s="521"/>
      <c r="F814" s="521"/>
      <c r="G814" s="521"/>
      <c r="H814" s="521"/>
      <c r="I814" s="521"/>
      <c r="J814" s="521"/>
      <c r="K814" s="521"/>
      <c r="L814" s="521"/>
      <c r="M814" s="521"/>
      <c r="N814" s="521"/>
      <c r="O814" s="521"/>
      <c r="P814" s="521"/>
      <c r="Q814" s="521"/>
      <c r="R814" s="521"/>
      <c r="S814" s="521"/>
      <c r="T814" s="521"/>
      <c r="U814" s="521"/>
      <c r="V814" s="521"/>
      <c r="W814" s="521"/>
      <c r="X814" s="521"/>
      <c r="Y814" s="521"/>
      <c r="Z814" s="521"/>
      <c r="AA814" s="521"/>
      <c r="AB814" s="521"/>
    </row>
    <row r="815">
      <c r="A815" s="521"/>
      <c r="B815" s="239"/>
      <c r="C815" s="521"/>
      <c r="D815" s="521"/>
      <c r="E815" s="521"/>
      <c r="F815" s="521"/>
      <c r="G815" s="521"/>
      <c r="H815" s="521"/>
      <c r="I815" s="521"/>
      <c r="J815" s="521"/>
      <c r="K815" s="521"/>
      <c r="L815" s="521"/>
      <c r="M815" s="521"/>
      <c r="N815" s="521"/>
      <c r="O815" s="521"/>
      <c r="P815" s="521"/>
      <c r="Q815" s="521"/>
      <c r="R815" s="521"/>
      <c r="S815" s="521"/>
      <c r="T815" s="521"/>
      <c r="U815" s="521"/>
      <c r="V815" s="521"/>
      <c r="W815" s="521"/>
      <c r="X815" s="521"/>
      <c r="Y815" s="521"/>
      <c r="Z815" s="521"/>
      <c r="AA815" s="521"/>
      <c r="AB815" s="521"/>
    </row>
    <row r="816">
      <c r="A816" s="521"/>
      <c r="B816" s="239"/>
      <c r="C816" s="521"/>
      <c r="D816" s="521"/>
      <c r="E816" s="521"/>
      <c r="F816" s="521"/>
      <c r="G816" s="521"/>
      <c r="H816" s="521"/>
      <c r="I816" s="521"/>
      <c r="J816" s="521"/>
      <c r="K816" s="521"/>
      <c r="L816" s="521"/>
      <c r="M816" s="521"/>
      <c r="N816" s="521"/>
      <c r="O816" s="521"/>
      <c r="P816" s="521"/>
      <c r="Q816" s="521"/>
      <c r="R816" s="521"/>
      <c r="S816" s="521"/>
      <c r="T816" s="521"/>
      <c r="U816" s="521"/>
      <c r="V816" s="521"/>
      <c r="W816" s="521"/>
      <c r="X816" s="521"/>
      <c r="Y816" s="521"/>
      <c r="Z816" s="521"/>
      <c r="AA816" s="521"/>
      <c r="AB816" s="521"/>
    </row>
    <row r="817">
      <c r="A817" s="521"/>
      <c r="B817" s="239"/>
      <c r="C817" s="521"/>
      <c r="D817" s="521"/>
      <c r="E817" s="521"/>
      <c r="F817" s="521"/>
      <c r="G817" s="521"/>
      <c r="H817" s="521"/>
      <c r="I817" s="521"/>
      <c r="J817" s="521"/>
      <c r="K817" s="521"/>
      <c r="L817" s="521"/>
      <c r="M817" s="521"/>
      <c r="N817" s="521"/>
      <c r="O817" s="521"/>
      <c r="P817" s="521"/>
      <c r="Q817" s="521"/>
      <c r="R817" s="521"/>
      <c r="S817" s="521"/>
      <c r="T817" s="521"/>
      <c r="U817" s="521"/>
      <c r="V817" s="521"/>
      <c r="W817" s="521"/>
      <c r="X817" s="521"/>
      <c r="Y817" s="521"/>
      <c r="Z817" s="521"/>
      <c r="AA817" s="521"/>
      <c r="AB817" s="521"/>
    </row>
    <row r="818">
      <c r="A818" s="521"/>
      <c r="B818" s="239"/>
      <c r="C818" s="521"/>
      <c r="D818" s="521"/>
      <c r="E818" s="521"/>
      <c r="F818" s="521"/>
      <c r="G818" s="521"/>
      <c r="H818" s="521"/>
      <c r="I818" s="521"/>
      <c r="J818" s="521"/>
      <c r="K818" s="521"/>
      <c r="L818" s="521"/>
      <c r="M818" s="521"/>
      <c r="N818" s="521"/>
      <c r="O818" s="521"/>
      <c r="P818" s="521"/>
      <c r="Q818" s="521"/>
      <c r="R818" s="521"/>
      <c r="S818" s="521"/>
      <c r="T818" s="521"/>
      <c r="U818" s="521"/>
      <c r="V818" s="521"/>
      <c r="W818" s="521"/>
      <c r="X818" s="521"/>
      <c r="Y818" s="521"/>
      <c r="Z818" s="521"/>
      <c r="AA818" s="521"/>
      <c r="AB818" s="521"/>
    </row>
    <row r="819">
      <c r="A819" s="521"/>
      <c r="B819" s="239"/>
      <c r="C819" s="521"/>
      <c r="D819" s="521"/>
      <c r="E819" s="521"/>
      <c r="F819" s="521"/>
      <c r="G819" s="521"/>
      <c r="H819" s="521"/>
      <c r="I819" s="521"/>
      <c r="J819" s="521"/>
      <c r="K819" s="521"/>
      <c r="L819" s="521"/>
      <c r="M819" s="521"/>
      <c r="N819" s="521"/>
      <c r="O819" s="521"/>
      <c r="P819" s="521"/>
      <c r="Q819" s="521"/>
      <c r="R819" s="521"/>
      <c r="S819" s="521"/>
      <c r="T819" s="521"/>
      <c r="U819" s="521"/>
      <c r="V819" s="521"/>
      <c r="W819" s="521"/>
      <c r="X819" s="521"/>
      <c r="Y819" s="521"/>
      <c r="Z819" s="521"/>
      <c r="AA819" s="521"/>
      <c r="AB819" s="521"/>
    </row>
    <row r="820">
      <c r="A820" s="521"/>
      <c r="B820" s="239"/>
      <c r="C820" s="521"/>
      <c r="D820" s="521"/>
      <c r="E820" s="521"/>
      <c r="F820" s="521"/>
      <c r="G820" s="521"/>
      <c r="H820" s="521"/>
      <c r="I820" s="521"/>
      <c r="J820" s="521"/>
      <c r="K820" s="521"/>
      <c r="L820" s="521"/>
      <c r="M820" s="521"/>
      <c r="N820" s="521"/>
      <c r="O820" s="521"/>
      <c r="P820" s="521"/>
      <c r="Q820" s="521"/>
      <c r="R820" s="521"/>
      <c r="S820" s="521"/>
      <c r="T820" s="521"/>
      <c r="U820" s="521"/>
      <c r="V820" s="521"/>
      <c r="W820" s="521"/>
      <c r="X820" s="521"/>
      <c r="Y820" s="521"/>
      <c r="Z820" s="521"/>
      <c r="AA820" s="521"/>
      <c r="AB820" s="521"/>
    </row>
    <row r="821">
      <c r="A821" s="521"/>
      <c r="B821" s="239"/>
      <c r="C821" s="521"/>
      <c r="D821" s="521"/>
      <c r="E821" s="521"/>
      <c r="F821" s="521"/>
      <c r="G821" s="521"/>
      <c r="H821" s="521"/>
      <c r="I821" s="521"/>
      <c r="J821" s="521"/>
      <c r="K821" s="521"/>
      <c r="L821" s="521"/>
      <c r="M821" s="521"/>
      <c r="N821" s="521"/>
      <c r="O821" s="521"/>
      <c r="P821" s="521"/>
      <c r="Q821" s="521"/>
      <c r="R821" s="521"/>
      <c r="S821" s="521"/>
      <c r="T821" s="521"/>
      <c r="U821" s="521"/>
      <c r="V821" s="521"/>
      <c r="W821" s="521"/>
      <c r="X821" s="521"/>
      <c r="Y821" s="521"/>
      <c r="Z821" s="521"/>
      <c r="AA821" s="521"/>
      <c r="AB821" s="521"/>
    </row>
    <row r="822">
      <c r="A822" s="521"/>
      <c r="B822" s="239"/>
      <c r="C822" s="521"/>
      <c r="D822" s="521"/>
      <c r="E822" s="521"/>
      <c r="F822" s="521"/>
      <c r="G822" s="521"/>
      <c r="H822" s="521"/>
      <c r="I822" s="521"/>
      <c r="J822" s="521"/>
      <c r="K822" s="521"/>
      <c r="L822" s="521"/>
      <c r="M822" s="521"/>
      <c r="N822" s="521"/>
      <c r="O822" s="521"/>
      <c r="P822" s="521"/>
      <c r="Q822" s="521"/>
      <c r="R822" s="521"/>
      <c r="S822" s="521"/>
      <c r="T822" s="521"/>
      <c r="U822" s="521"/>
      <c r="V822" s="521"/>
      <c r="W822" s="521"/>
      <c r="X822" s="521"/>
      <c r="Y822" s="521"/>
      <c r="Z822" s="521"/>
      <c r="AA822" s="521"/>
      <c r="AB822" s="521"/>
    </row>
    <row r="823">
      <c r="A823" s="521"/>
      <c r="B823" s="239"/>
      <c r="C823" s="521"/>
      <c r="D823" s="521"/>
      <c r="E823" s="521"/>
      <c r="F823" s="521"/>
      <c r="G823" s="521"/>
      <c r="H823" s="521"/>
      <c r="I823" s="521"/>
      <c r="J823" s="521"/>
      <c r="K823" s="521"/>
      <c r="L823" s="521"/>
      <c r="M823" s="521"/>
      <c r="N823" s="521"/>
      <c r="O823" s="521"/>
      <c r="P823" s="521"/>
      <c r="Q823" s="521"/>
      <c r="R823" s="521"/>
      <c r="S823" s="521"/>
      <c r="T823" s="521"/>
      <c r="U823" s="521"/>
      <c r="V823" s="521"/>
      <c r="W823" s="521"/>
      <c r="X823" s="521"/>
      <c r="Y823" s="521"/>
      <c r="Z823" s="521"/>
      <c r="AA823" s="521"/>
      <c r="AB823" s="521"/>
    </row>
    <row r="824">
      <c r="A824" s="521"/>
      <c r="B824" s="239"/>
      <c r="C824" s="521"/>
      <c r="D824" s="521"/>
      <c r="E824" s="521"/>
      <c r="F824" s="521"/>
      <c r="G824" s="521"/>
      <c r="H824" s="521"/>
      <c r="I824" s="521"/>
      <c r="J824" s="521"/>
      <c r="K824" s="521"/>
      <c r="L824" s="521"/>
      <c r="M824" s="521"/>
      <c r="N824" s="521"/>
      <c r="O824" s="521"/>
      <c r="P824" s="521"/>
      <c r="Q824" s="521"/>
      <c r="R824" s="521"/>
      <c r="S824" s="521"/>
      <c r="T824" s="521"/>
      <c r="U824" s="521"/>
      <c r="V824" s="521"/>
      <c r="W824" s="521"/>
      <c r="X824" s="521"/>
      <c r="Y824" s="521"/>
      <c r="Z824" s="521"/>
      <c r="AA824" s="521"/>
      <c r="AB824" s="521"/>
    </row>
    <row r="825">
      <c r="A825" s="521"/>
      <c r="B825" s="239"/>
      <c r="C825" s="521"/>
      <c r="D825" s="521"/>
      <c r="E825" s="521"/>
      <c r="F825" s="521"/>
      <c r="G825" s="521"/>
      <c r="H825" s="521"/>
      <c r="I825" s="521"/>
      <c r="J825" s="521"/>
      <c r="K825" s="521"/>
      <c r="L825" s="521"/>
      <c r="M825" s="521"/>
      <c r="N825" s="521"/>
      <c r="O825" s="521"/>
      <c r="P825" s="521"/>
      <c r="Q825" s="521"/>
      <c r="R825" s="521"/>
      <c r="S825" s="521"/>
      <c r="T825" s="521"/>
      <c r="U825" s="521"/>
      <c r="V825" s="521"/>
      <c r="W825" s="521"/>
      <c r="X825" s="521"/>
      <c r="Y825" s="521"/>
      <c r="Z825" s="521"/>
      <c r="AA825" s="521"/>
      <c r="AB825" s="521"/>
    </row>
    <row r="826">
      <c r="A826" s="521"/>
      <c r="B826" s="239"/>
      <c r="C826" s="521"/>
      <c r="D826" s="521"/>
      <c r="E826" s="521"/>
      <c r="F826" s="521"/>
      <c r="G826" s="521"/>
      <c r="H826" s="521"/>
      <c r="I826" s="521"/>
      <c r="J826" s="521"/>
      <c r="K826" s="521"/>
      <c r="L826" s="521"/>
      <c r="M826" s="521"/>
      <c r="N826" s="521"/>
      <c r="O826" s="521"/>
      <c r="P826" s="521"/>
      <c r="Q826" s="521"/>
      <c r="R826" s="521"/>
      <c r="S826" s="521"/>
      <c r="T826" s="521"/>
      <c r="U826" s="521"/>
      <c r="V826" s="521"/>
      <c r="W826" s="521"/>
      <c r="X826" s="521"/>
      <c r="Y826" s="521"/>
      <c r="Z826" s="521"/>
      <c r="AA826" s="521"/>
      <c r="AB826" s="521"/>
    </row>
    <row r="827">
      <c r="A827" s="521"/>
      <c r="B827" s="239"/>
      <c r="C827" s="521"/>
      <c r="D827" s="521"/>
      <c r="E827" s="521"/>
      <c r="F827" s="521"/>
      <c r="G827" s="521"/>
      <c r="H827" s="521"/>
      <c r="I827" s="521"/>
      <c r="J827" s="521"/>
      <c r="K827" s="521"/>
      <c r="L827" s="521"/>
      <c r="M827" s="521"/>
      <c r="N827" s="521"/>
      <c r="O827" s="521"/>
      <c r="P827" s="521"/>
      <c r="Q827" s="521"/>
      <c r="R827" s="521"/>
      <c r="S827" s="521"/>
      <c r="T827" s="521"/>
      <c r="U827" s="521"/>
      <c r="V827" s="521"/>
      <c r="W827" s="521"/>
      <c r="X827" s="521"/>
      <c r="Y827" s="521"/>
      <c r="Z827" s="521"/>
      <c r="AA827" s="521"/>
      <c r="AB827" s="521"/>
    </row>
    <row r="828">
      <c r="A828" s="521"/>
      <c r="B828" s="239"/>
      <c r="C828" s="521"/>
      <c r="D828" s="521"/>
      <c r="E828" s="521"/>
      <c r="F828" s="521"/>
      <c r="G828" s="521"/>
      <c r="H828" s="521"/>
      <c r="I828" s="521"/>
      <c r="J828" s="521"/>
      <c r="K828" s="521"/>
      <c r="L828" s="521"/>
      <c r="M828" s="521"/>
      <c r="N828" s="521"/>
      <c r="O828" s="521"/>
      <c r="P828" s="521"/>
      <c r="Q828" s="521"/>
      <c r="R828" s="521"/>
      <c r="S828" s="521"/>
      <c r="T828" s="521"/>
      <c r="U828" s="521"/>
      <c r="V828" s="521"/>
      <c r="W828" s="521"/>
      <c r="X828" s="521"/>
      <c r="Y828" s="521"/>
      <c r="Z828" s="521"/>
      <c r="AA828" s="521"/>
      <c r="AB828" s="521"/>
    </row>
    <row r="829">
      <c r="A829" s="521"/>
      <c r="B829" s="239"/>
      <c r="C829" s="521"/>
      <c r="D829" s="521"/>
      <c r="E829" s="521"/>
      <c r="F829" s="521"/>
      <c r="G829" s="521"/>
      <c r="H829" s="521"/>
      <c r="I829" s="521"/>
      <c r="J829" s="521"/>
      <c r="K829" s="521"/>
      <c r="L829" s="521"/>
      <c r="M829" s="521"/>
      <c r="N829" s="521"/>
      <c r="O829" s="521"/>
      <c r="P829" s="521"/>
      <c r="Q829" s="521"/>
      <c r="R829" s="521"/>
      <c r="S829" s="521"/>
      <c r="T829" s="521"/>
      <c r="U829" s="521"/>
      <c r="V829" s="521"/>
      <c r="W829" s="521"/>
      <c r="X829" s="521"/>
      <c r="Y829" s="521"/>
      <c r="Z829" s="521"/>
      <c r="AA829" s="521"/>
      <c r="AB829" s="521"/>
    </row>
    <row r="830">
      <c r="A830" s="521"/>
      <c r="B830" s="239"/>
      <c r="C830" s="521"/>
      <c r="D830" s="521"/>
      <c r="E830" s="521"/>
      <c r="F830" s="521"/>
      <c r="G830" s="521"/>
      <c r="H830" s="521"/>
      <c r="I830" s="521"/>
      <c r="J830" s="521"/>
      <c r="K830" s="521"/>
      <c r="L830" s="521"/>
      <c r="M830" s="521"/>
      <c r="N830" s="521"/>
      <c r="O830" s="521"/>
      <c r="P830" s="521"/>
      <c r="Q830" s="521"/>
      <c r="R830" s="521"/>
      <c r="S830" s="521"/>
      <c r="T830" s="521"/>
      <c r="U830" s="521"/>
      <c r="V830" s="521"/>
      <c r="W830" s="521"/>
      <c r="X830" s="521"/>
      <c r="Y830" s="521"/>
      <c r="Z830" s="521"/>
      <c r="AA830" s="521"/>
      <c r="AB830" s="521"/>
    </row>
    <row r="831">
      <c r="A831" s="521"/>
      <c r="B831" s="239"/>
      <c r="C831" s="521"/>
      <c r="D831" s="521"/>
      <c r="E831" s="521"/>
      <c r="F831" s="521"/>
      <c r="G831" s="521"/>
      <c r="H831" s="521"/>
      <c r="I831" s="521"/>
      <c r="J831" s="521"/>
      <c r="K831" s="521"/>
      <c r="L831" s="521"/>
      <c r="M831" s="521"/>
      <c r="N831" s="521"/>
      <c r="O831" s="521"/>
      <c r="P831" s="521"/>
      <c r="Q831" s="521"/>
      <c r="R831" s="521"/>
      <c r="S831" s="521"/>
      <c r="T831" s="521"/>
      <c r="U831" s="521"/>
      <c r="V831" s="521"/>
      <c r="W831" s="521"/>
      <c r="X831" s="521"/>
      <c r="Y831" s="521"/>
      <c r="Z831" s="521"/>
      <c r="AA831" s="521"/>
      <c r="AB831" s="521"/>
    </row>
    <row r="832">
      <c r="A832" s="521"/>
      <c r="B832" s="239"/>
      <c r="C832" s="521"/>
      <c r="D832" s="521"/>
      <c r="E832" s="521"/>
      <c r="F832" s="521"/>
      <c r="G832" s="521"/>
      <c r="H832" s="521"/>
      <c r="I832" s="521"/>
      <c r="J832" s="521"/>
      <c r="K832" s="521"/>
      <c r="L832" s="521"/>
      <c r="M832" s="521"/>
      <c r="N832" s="521"/>
      <c r="O832" s="521"/>
      <c r="P832" s="521"/>
      <c r="Q832" s="521"/>
      <c r="R832" s="521"/>
      <c r="S832" s="521"/>
      <c r="T832" s="521"/>
      <c r="U832" s="521"/>
      <c r="V832" s="521"/>
      <c r="W832" s="521"/>
      <c r="X832" s="521"/>
      <c r="Y832" s="521"/>
      <c r="Z832" s="521"/>
      <c r="AA832" s="521"/>
      <c r="AB832" s="521"/>
    </row>
    <row r="833">
      <c r="A833" s="521"/>
      <c r="B833" s="239"/>
      <c r="C833" s="521"/>
      <c r="D833" s="521"/>
      <c r="E833" s="521"/>
      <c r="F833" s="521"/>
      <c r="G833" s="521"/>
      <c r="H833" s="521"/>
      <c r="I833" s="521"/>
      <c r="J833" s="521"/>
      <c r="K833" s="521"/>
      <c r="L833" s="521"/>
      <c r="M833" s="521"/>
      <c r="N833" s="521"/>
      <c r="O833" s="521"/>
      <c r="P833" s="521"/>
      <c r="Q833" s="521"/>
      <c r="R833" s="521"/>
      <c r="S833" s="521"/>
      <c r="T833" s="521"/>
      <c r="U833" s="521"/>
      <c r="V833" s="521"/>
      <c r="W833" s="521"/>
      <c r="X833" s="521"/>
      <c r="Y833" s="521"/>
      <c r="Z833" s="521"/>
      <c r="AA833" s="521"/>
      <c r="AB833" s="521"/>
    </row>
    <row r="834">
      <c r="A834" s="521"/>
      <c r="B834" s="239"/>
      <c r="C834" s="521"/>
      <c r="D834" s="521"/>
      <c r="E834" s="521"/>
      <c r="F834" s="521"/>
      <c r="G834" s="521"/>
      <c r="H834" s="521"/>
      <c r="I834" s="521"/>
      <c r="J834" s="521"/>
      <c r="K834" s="521"/>
      <c r="L834" s="521"/>
      <c r="M834" s="521"/>
      <c r="N834" s="521"/>
      <c r="O834" s="521"/>
      <c r="P834" s="521"/>
      <c r="Q834" s="521"/>
      <c r="R834" s="521"/>
      <c r="S834" s="521"/>
      <c r="T834" s="521"/>
      <c r="U834" s="521"/>
      <c r="V834" s="521"/>
      <c r="W834" s="521"/>
      <c r="X834" s="521"/>
      <c r="Y834" s="521"/>
      <c r="Z834" s="521"/>
      <c r="AA834" s="521"/>
      <c r="AB834" s="521"/>
    </row>
    <row r="835">
      <c r="A835" s="521"/>
      <c r="B835" s="239"/>
      <c r="C835" s="521"/>
      <c r="D835" s="521"/>
      <c r="E835" s="521"/>
      <c r="F835" s="521"/>
      <c r="G835" s="521"/>
      <c r="H835" s="521"/>
      <c r="I835" s="521"/>
      <c r="J835" s="521"/>
      <c r="K835" s="521"/>
      <c r="L835" s="521"/>
      <c r="M835" s="521"/>
      <c r="N835" s="521"/>
      <c r="O835" s="521"/>
      <c r="P835" s="521"/>
      <c r="Q835" s="521"/>
      <c r="R835" s="521"/>
      <c r="S835" s="521"/>
      <c r="T835" s="521"/>
      <c r="U835" s="521"/>
      <c r="V835" s="521"/>
      <c r="W835" s="521"/>
      <c r="X835" s="521"/>
      <c r="Y835" s="521"/>
      <c r="Z835" s="521"/>
      <c r="AA835" s="521"/>
      <c r="AB835" s="521"/>
    </row>
    <row r="836">
      <c r="A836" s="521"/>
      <c r="B836" s="239"/>
      <c r="C836" s="521"/>
      <c r="D836" s="521"/>
      <c r="E836" s="521"/>
      <c r="F836" s="521"/>
      <c r="G836" s="521"/>
      <c r="H836" s="521"/>
      <c r="I836" s="521"/>
      <c r="J836" s="521"/>
      <c r="K836" s="521"/>
      <c r="L836" s="521"/>
      <c r="M836" s="521"/>
      <c r="N836" s="521"/>
      <c r="O836" s="521"/>
      <c r="P836" s="521"/>
      <c r="Q836" s="521"/>
      <c r="R836" s="521"/>
      <c r="S836" s="521"/>
      <c r="T836" s="521"/>
      <c r="U836" s="521"/>
      <c r="V836" s="521"/>
      <c r="W836" s="521"/>
      <c r="X836" s="521"/>
      <c r="Y836" s="521"/>
      <c r="Z836" s="521"/>
      <c r="AA836" s="521"/>
      <c r="AB836" s="521"/>
    </row>
    <row r="837">
      <c r="A837" s="521"/>
      <c r="B837" s="239"/>
      <c r="C837" s="521"/>
      <c r="D837" s="521"/>
      <c r="E837" s="521"/>
      <c r="F837" s="521"/>
      <c r="G837" s="521"/>
      <c r="H837" s="521"/>
      <c r="I837" s="521"/>
      <c r="J837" s="521"/>
      <c r="K837" s="521"/>
      <c r="L837" s="521"/>
      <c r="M837" s="521"/>
      <c r="N837" s="521"/>
      <c r="O837" s="521"/>
      <c r="P837" s="521"/>
      <c r="Q837" s="521"/>
      <c r="R837" s="521"/>
      <c r="S837" s="521"/>
      <c r="T837" s="521"/>
      <c r="U837" s="521"/>
      <c r="V837" s="521"/>
      <c r="W837" s="521"/>
      <c r="X837" s="521"/>
      <c r="Y837" s="521"/>
      <c r="Z837" s="521"/>
      <c r="AA837" s="521"/>
      <c r="AB837" s="521"/>
    </row>
    <row r="838">
      <c r="A838" s="521"/>
      <c r="B838" s="239"/>
      <c r="C838" s="521"/>
      <c r="D838" s="521"/>
      <c r="E838" s="521"/>
      <c r="F838" s="521"/>
      <c r="G838" s="521"/>
      <c r="H838" s="521"/>
      <c r="I838" s="521"/>
      <c r="J838" s="521"/>
      <c r="K838" s="521"/>
      <c r="L838" s="521"/>
      <c r="M838" s="521"/>
      <c r="N838" s="521"/>
      <c r="O838" s="521"/>
      <c r="P838" s="521"/>
      <c r="Q838" s="521"/>
      <c r="R838" s="521"/>
      <c r="S838" s="521"/>
      <c r="T838" s="521"/>
      <c r="U838" s="521"/>
      <c r="V838" s="521"/>
      <c r="W838" s="521"/>
      <c r="X838" s="521"/>
      <c r="Y838" s="521"/>
      <c r="Z838" s="521"/>
      <c r="AA838" s="521"/>
      <c r="AB838" s="521"/>
    </row>
    <row r="839">
      <c r="A839" s="521"/>
      <c r="B839" s="239"/>
      <c r="C839" s="521"/>
      <c r="D839" s="521"/>
      <c r="E839" s="521"/>
      <c r="F839" s="521"/>
      <c r="G839" s="521"/>
      <c r="H839" s="521"/>
      <c r="I839" s="521"/>
      <c r="J839" s="521"/>
      <c r="K839" s="521"/>
      <c r="L839" s="521"/>
      <c r="M839" s="521"/>
      <c r="N839" s="521"/>
      <c r="O839" s="521"/>
      <c r="P839" s="521"/>
      <c r="Q839" s="521"/>
      <c r="R839" s="521"/>
      <c r="S839" s="521"/>
      <c r="T839" s="521"/>
      <c r="U839" s="521"/>
      <c r="V839" s="521"/>
      <c r="W839" s="521"/>
      <c r="X839" s="521"/>
      <c r="Y839" s="521"/>
      <c r="Z839" s="521"/>
      <c r="AA839" s="521"/>
      <c r="AB839" s="521"/>
    </row>
    <row r="840">
      <c r="A840" s="521"/>
      <c r="B840" s="239"/>
      <c r="C840" s="521"/>
      <c r="D840" s="521"/>
      <c r="E840" s="521"/>
      <c r="F840" s="521"/>
      <c r="G840" s="521"/>
      <c r="H840" s="521"/>
      <c r="I840" s="521"/>
      <c r="J840" s="521"/>
      <c r="K840" s="521"/>
      <c r="L840" s="521"/>
      <c r="M840" s="521"/>
      <c r="N840" s="521"/>
      <c r="O840" s="521"/>
      <c r="P840" s="521"/>
      <c r="Q840" s="521"/>
      <c r="R840" s="521"/>
      <c r="S840" s="521"/>
      <c r="T840" s="521"/>
      <c r="U840" s="521"/>
      <c r="V840" s="521"/>
      <c r="W840" s="521"/>
      <c r="X840" s="521"/>
      <c r="Y840" s="521"/>
      <c r="Z840" s="521"/>
      <c r="AA840" s="521"/>
      <c r="AB840" s="521"/>
    </row>
    <row r="841">
      <c r="A841" s="521"/>
      <c r="B841" s="239"/>
      <c r="C841" s="521"/>
      <c r="D841" s="521"/>
      <c r="E841" s="521"/>
      <c r="F841" s="521"/>
      <c r="G841" s="521"/>
      <c r="H841" s="521"/>
      <c r="I841" s="521"/>
      <c r="J841" s="521"/>
      <c r="K841" s="521"/>
      <c r="L841" s="521"/>
      <c r="M841" s="521"/>
      <c r="N841" s="521"/>
      <c r="O841" s="521"/>
      <c r="P841" s="521"/>
      <c r="Q841" s="521"/>
      <c r="R841" s="521"/>
      <c r="S841" s="521"/>
      <c r="T841" s="521"/>
      <c r="U841" s="521"/>
      <c r="V841" s="521"/>
      <c r="W841" s="521"/>
      <c r="X841" s="521"/>
      <c r="Y841" s="521"/>
      <c r="Z841" s="521"/>
      <c r="AA841" s="521"/>
      <c r="AB841" s="521"/>
    </row>
    <row r="842">
      <c r="A842" s="521"/>
      <c r="B842" s="239"/>
      <c r="C842" s="521"/>
      <c r="D842" s="521"/>
      <c r="E842" s="521"/>
      <c r="F842" s="521"/>
      <c r="G842" s="521"/>
      <c r="H842" s="521"/>
      <c r="I842" s="521"/>
      <c r="J842" s="521"/>
      <c r="K842" s="521"/>
      <c r="L842" s="521"/>
      <c r="M842" s="521"/>
      <c r="N842" s="521"/>
      <c r="O842" s="521"/>
      <c r="P842" s="521"/>
      <c r="Q842" s="521"/>
      <c r="R842" s="521"/>
      <c r="S842" s="521"/>
      <c r="T842" s="521"/>
      <c r="U842" s="521"/>
      <c r="V842" s="521"/>
      <c r="W842" s="521"/>
      <c r="X842" s="521"/>
      <c r="Y842" s="521"/>
      <c r="Z842" s="521"/>
      <c r="AA842" s="521"/>
      <c r="AB842" s="521"/>
    </row>
    <row r="843">
      <c r="A843" s="521"/>
      <c r="B843" s="239"/>
      <c r="C843" s="521"/>
      <c r="D843" s="521"/>
      <c r="E843" s="521"/>
      <c r="F843" s="521"/>
      <c r="G843" s="521"/>
      <c r="H843" s="521"/>
      <c r="I843" s="521"/>
      <c r="J843" s="521"/>
      <c r="K843" s="521"/>
      <c r="L843" s="521"/>
      <c r="M843" s="521"/>
      <c r="N843" s="521"/>
      <c r="O843" s="521"/>
      <c r="P843" s="521"/>
      <c r="Q843" s="521"/>
      <c r="R843" s="521"/>
      <c r="S843" s="521"/>
      <c r="T843" s="521"/>
      <c r="U843" s="521"/>
      <c r="V843" s="521"/>
      <c r="W843" s="521"/>
      <c r="X843" s="521"/>
      <c r="Y843" s="521"/>
      <c r="Z843" s="521"/>
      <c r="AA843" s="521"/>
      <c r="AB843" s="521"/>
    </row>
    <row r="844">
      <c r="A844" s="521"/>
      <c r="B844" s="239"/>
      <c r="C844" s="521"/>
      <c r="D844" s="521"/>
      <c r="E844" s="521"/>
      <c r="F844" s="521"/>
      <c r="G844" s="521"/>
      <c r="H844" s="521"/>
      <c r="I844" s="521"/>
      <c r="J844" s="521"/>
      <c r="K844" s="521"/>
      <c r="L844" s="521"/>
      <c r="M844" s="521"/>
      <c r="N844" s="521"/>
      <c r="O844" s="521"/>
      <c r="P844" s="521"/>
      <c r="Q844" s="521"/>
      <c r="R844" s="521"/>
      <c r="S844" s="521"/>
      <c r="T844" s="521"/>
      <c r="U844" s="521"/>
      <c r="V844" s="521"/>
      <c r="W844" s="521"/>
      <c r="X844" s="521"/>
      <c r="Y844" s="521"/>
      <c r="Z844" s="521"/>
      <c r="AA844" s="521"/>
      <c r="AB844" s="521"/>
    </row>
    <row r="845">
      <c r="A845" s="521"/>
      <c r="B845" s="239"/>
      <c r="C845" s="521"/>
      <c r="D845" s="521"/>
      <c r="E845" s="521"/>
      <c r="F845" s="521"/>
      <c r="G845" s="521"/>
      <c r="H845" s="521"/>
      <c r="I845" s="521"/>
      <c r="J845" s="521"/>
      <c r="K845" s="521"/>
      <c r="L845" s="521"/>
      <c r="M845" s="521"/>
      <c r="N845" s="521"/>
      <c r="O845" s="521"/>
      <c r="P845" s="521"/>
      <c r="Q845" s="521"/>
      <c r="R845" s="521"/>
      <c r="S845" s="521"/>
      <c r="T845" s="521"/>
      <c r="U845" s="521"/>
      <c r="V845" s="521"/>
      <c r="W845" s="521"/>
      <c r="X845" s="521"/>
      <c r="Y845" s="521"/>
      <c r="Z845" s="521"/>
      <c r="AA845" s="521"/>
      <c r="AB845" s="521"/>
    </row>
    <row r="846">
      <c r="A846" s="521"/>
      <c r="B846" s="239"/>
      <c r="C846" s="521"/>
      <c r="D846" s="521"/>
      <c r="E846" s="521"/>
      <c r="F846" s="521"/>
      <c r="G846" s="521"/>
      <c r="H846" s="521"/>
      <c r="I846" s="521"/>
      <c r="J846" s="521"/>
      <c r="K846" s="521"/>
      <c r="L846" s="521"/>
      <c r="M846" s="521"/>
      <c r="N846" s="521"/>
      <c r="O846" s="521"/>
      <c r="P846" s="521"/>
      <c r="Q846" s="521"/>
      <c r="R846" s="521"/>
      <c r="S846" s="521"/>
      <c r="T846" s="521"/>
      <c r="U846" s="521"/>
      <c r="V846" s="521"/>
      <c r="W846" s="521"/>
      <c r="X846" s="521"/>
      <c r="Y846" s="521"/>
      <c r="Z846" s="521"/>
      <c r="AA846" s="521"/>
      <c r="AB846" s="521"/>
    </row>
    <row r="847">
      <c r="A847" s="521"/>
      <c r="B847" s="239"/>
      <c r="C847" s="521"/>
      <c r="D847" s="521"/>
      <c r="E847" s="521"/>
      <c r="F847" s="521"/>
      <c r="G847" s="521"/>
      <c r="H847" s="521"/>
      <c r="I847" s="521"/>
      <c r="J847" s="521"/>
      <c r="K847" s="521"/>
      <c r="L847" s="521"/>
      <c r="M847" s="521"/>
      <c r="N847" s="521"/>
      <c r="O847" s="521"/>
      <c r="P847" s="521"/>
      <c r="Q847" s="521"/>
      <c r="R847" s="521"/>
      <c r="S847" s="521"/>
      <c r="T847" s="521"/>
      <c r="U847" s="521"/>
      <c r="V847" s="521"/>
      <c r="W847" s="521"/>
      <c r="X847" s="521"/>
      <c r="Y847" s="521"/>
      <c r="Z847" s="521"/>
      <c r="AA847" s="521"/>
      <c r="AB847" s="521"/>
    </row>
    <row r="848">
      <c r="A848" s="521"/>
      <c r="B848" s="239"/>
      <c r="C848" s="521"/>
      <c r="D848" s="521"/>
      <c r="E848" s="521"/>
      <c r="F848" s="521"/>
      <c r="G848" s="521"/>
      <c r="H848" s="521"/>
      <c r="I848" s="521"/>
      <c r="J848" s="521"/>
      <c r="K848" s="521"/>
      <c r="L848" s="521"/>
      <c r="M848" s="521"/>
      <c r="N848" s="521"/>
      <c r="O848" s="521"/>
      <c r="P848" s="521"/>
      <c r="Q848" s="521"/>
      <c r="R848" s="521"/>
      <c r="S848" s="521"/>
      <c r="T848" s="521"/>
      <c r="U848" s="521"/>
      <c r="V848" s="521"/>
      <c r="W848" s="521"/>
      <c r="X848" s="521"/>
      <c r="Y848" s="521"/>
      <c r="Z848" s="521"/>
      <c r="AA848" s="521"/>
      <c r="AB848" s="521"/>
    </row>
    <row r="849">
      <c r="A849" s="521"/>
      <c r="B849" s="239"/>
      <c r="C849" s="521"/>
      <c r="D849" s="521"/>
      <c r="E849" s="521"/>
      <c r="F849" s="521"/>
      <c r="G849" s="521"/>
      <c r="H849" s="521"/>
      <c r="I849" s="521"/>
      <c r="J849" s="521"/>
      <c r="K849" s="521"/>
      <c r="L849" s="521"/>
      <c r="M849" s="521"/>
      <c r="N849" s="521"/>
      <c r="O849" s="521"/>
      <c r="P849" s="521"/>
      <c r="Q849" s="521"/>
      <c r="R849" s="521"/>
      <c r="S849" s="521"/>
      <c r="T849" s="521"/>
      <c r="U849" s="521"/>
      <c r="V849" s="521"/>
      <c r="W849" s="521"/>
      <c r="X849" s="521"/>
      <c r="Y849" s="521"/>
      <c r="Z849" s="521"/>
      <c r="AA849" s="521"/>
      <c r="AB849" s="521"/>
    </row>
    <row r="850">
      <c r="A850" s="521"/>
      <c r="B850" s="239"/>
      <c r="C850" s="521"/>
      <c r="D850" s="521"/>
      <c r="E850" s="521"/>
      <c r="F850" s="521"/>
      <c r="G850" s="521"/>
      <c r="H850" s="521"/>
      <c r="I850" s="521"/>
      <c r="J850" s="521"/>
      <c r="K850" s="521"/>
      <c r="L850" s="521"/>
      <c r="M850" s="521"/>
      <c r="N850" s="521"/>
      <c r="O850" s="521"/>
      <c r="P850" s="521"/>
      <c r="Q850" s="521"/>
      <c r="R850" s="521"/>
      <c r="S850" s="521"/>
      <c r="T850" s="521"/>
      <c r="U850" s="521"/>
      <c r="V850" s="521"/>
      <c r="W850" s="521"/>
      <c r="X850" s="521"/>
      <c r="Y850" s="521"/>
      <c r="Z850" s="521"/>
      <c r="AA850" s="521"/>
      <c r="AB850" s="521"/>
    </row>
    <row r="851">
      <c r="A851" s="521"/>
      <c r="B851" s="239"/>
      <c r="C851" s="521"/>
      <c r="D851" s="521"/>
      <c r="E851" s="521"/>
      <c r="F851" s="521"/>
      <c r="G851" s="521"/>
      <c r="H851" s="521"/>
      <c r="I851" s="521"/>
      <c r="J851" s="521"/>
      <c r="K851" s="521"/>
      <c r="L851" s="521"/>
      <c r="M851" s="521"/>
      <c r="N851" s="521"/>
      <c r="O851" s="521"/>
      <c r="P851" s="521"/>
      <c r="Q851" s="521"/>
      <c r="R851" s="521"/>
      <c r="S851" s="521"/>
      <c r="T851" s="521"/>
      <c r="U851" s="521"/>
      <c r="V851" s="521"/>
      <c r="W851" s="521"/>
      <c r="X851" s="521"/>
      <c r="Y851" s="521"/>
      <c r="Z851" s="521"/>
      <c r="AA851" s="521"/>
      <c r="AB851" s="521"/>
    </row>
    <row r="852">
      <c r="A852" s="521"/>
      <c r="B852" s="239"/>
      <c r="C852" s="521"/>
      <c r="D852" s="521"/>
      <c r="E852" s="521"/>
      <c r="F852" s="521"/>
      <c r="G852" s="521"/>
      <c r="H852" s="521"/>
      <c r="I852" s="521"/>
      <c r="J852" s="521"/>
      <c r="K852" s="521"/>
      <c r="L852" s="521"/>
      <c r="M852" s="521"/>
      <c r="N852" s="521"/>
      <c r="O852" s="521"/>
      <c r="P852" s="521"/>
      <c r="Q852" s="521"/>
      <c r="R852" s="521"/>
      <c r="S852" s="521"/>
      <c r="T852" s="521"/>
      <c r="U852" s="521"/>
      <c r="V852" s="521"/>
      <c r="W852" s="521"/>
      <c r="X852" s="521"/>
      <c r="Y852" s="521"/>
      <c r="Z852" s="521"/>
      <c r="AA852" s="521"/>
      <c r="AB852" s="521"/>
    </row>
    <row r="853">
      <c r="A853" s="521"/>
      <c r="B853" s="239"/>
      <c r="C853" s="521"/>
      <c r="D853" s="521"/>
      <c r="E853" s="521"/>
      <c r="F853" s="521"/>
      <c r="G853" s="521"/>
      <c r="H853" s="521"/>
      <c r="I853" s="521"/>
      <c r="J853" s="521"/>
      <c r="K853" s="521"/>
      <c r="L853" s="521"/>
      <c r="M853" s="521"/>
      <c r="N853" s="521"/>
      <c r="O853" s="521"/>
      <c r="P853" s="521"/>
      <c r="Q853" s="521"/>
      <c r="R853" s="521"/>
      <c r="S853" s="521"/>
      <c r="T853" s="521"/>
      <c r="U853" s="521"/>
      <c r="V853" s="521"/>
      <c r="W853" s="521"/>
      <c r="X853" s="521"/>
      <c r="Y853" s="521"/>
      <c r="Z853" s="521"/>
      <c r="AA853" s="521"/>
      <c r="AB853" s="521"/>
    </row>
    <row r="854">
      <c r="A854" s="521"/>
      <c r="B854" s="239"/>
      <c r="C854" s="521"/>
      <c r="D854" s="521"/>
      <c r="E854" s="521"/>
      <c r="F854" s="521"/>
      <c r="G854" s="521"/>
      <c r="H854" s="521"/>
      <c r="I854" s="521"/>
      <c r="J854" s="521"/>
      <c r="K854" s="521"/>
      <c r="L854" s="521"/>
      <c r="M854" s="521"/>
      <c r="N854" s="521"/>
      <c r="O854" s="521"/>
      <c r="P854" s="521"/>
      <c r="Q854" s="521"/>
      <c r="R854" s="521"/>
      <c r="S854" s="521"/>
      <c r="T854" s="521"/>
      <c r="U854" s="521"/>
      <c r="V854" s="521"/>
      <c r="W854" s="521"/>
      <c r="X854" s="521"/>
      <c r="Y854" s="521"/>
      <c r="Z854" s="521"/>
      <c r="AA854" s="521"/>
      <c r="AB854" s="521"/>
    </row>
    <row r="855">
      <c r="A855" s="521"/>
      <c r="B855" s="239"/>
      <c r="C855" s="521"/>
      <c r="D855" s="521"/>
      <c r="E855" s="521"/>
      <c r="F855" s="521"/>
      <c r="G855" s="521"/>
      <c r="H855" s="521"/>
      <c r="I855" s="521"/>
      <c r="J855" s="521"/>
      <c r="K855" s="521"/>
      <c r="L855" s="521"/>
      <c r="M855" s="521"/>
      <c r="N855" s="521"/>
      <c r="O855" s="521"/>
      <c r="P855" s="521"/>
      <c r="Q855" s="521"/>
      <c r="R855" s="521"/>
      <c r="S855" s="521"/>
      <c r="T855" s="521"/>
      <c r="U855" s="521"/>
      <c r="V855" s="521"/>
      <c r="W855" s="521"/>
      <c r="X855" s="521"/>
      <c r="Y855" s="521"/>
      <c r="Z855" s="521"/>
      <c r="AA855" s="521"/>
      <c r="AB855" s="521"/>
    </row>
    <row r="856">
      <c r="A856" s="521"/>
      <c r="B856" s="239"/>
      <c r="C856" s="521"/>
      <c r="D856" s="521"/>
      <c r="E856" s="521"/>
      <c r="F856" s="521"/>
      <c r="G856" s="521"/>
      <c r="H856" s="521"/>
      <c r="I856" s="521"/>
      <c r="J856" s="521"/>
      <c r="K856" s="521"/>
      <c r="L856" s="521"/>
      <c r="M856" s="521"/>
      <c r="N856" s="521"/>
      <c r="O856" s="521"/>
      <c r="P856" s="521"/>
      <c r="Q856" s="521"/>
      <c r="R856" s="521"/>
      <c r="S856" s="521"/>
      <c r="T856" s="521"/>
      <c r="U856" s="521"/>
      <c r="V856" s="521"/>
      <c r="W856" s="521"/>
      <c r="X856" s="521"/>
      <c r="Y856" s="521"/>
      <c r="Z856" s="521"/>
      <c r="AA856" s="521"/>
      <c r="AB856" s="521"/>
    </row>
    <row r="857">
      <c r="A857" s="521"/>
      <c r="B857" s="239"/>
      <c r="C857" s="521"/>
      <c r="D857" s="521"/>
      <c r="E857" s="521"/>
      <c r="F857" s="521"/>
      <c r="G857" s="521"/>
      <c r="H857" s="521"/>
      <c r="I857" s="521"/>
      <c r="J857" s="521"/>
      <c r="K857" s="521"/>
      <c r="L857" s="521"/>
      <c r="M857" s="521"/>
      <c r="N857" s="521"/>
      <c r="O857" s="521"/>
      <c r="P857" s="521"/>
      <c r="Q857" s="521"/>
      <c r="R857" s="521"/>
      <c r="S857" s="521"/>
      <c r="T857" s="521"/>
      <c r="U857" s="521"/>
      <c r="V857" s="521"/>
      <c r="W857" s="521"/>
      <c r="X857" s="521"/>
      <c r="Y857" s="521"/>
      <c r="Z857" s="521"/>
      <c r="AA857" s="521"/>
      <c r="AB857" s="521"/>
    </row>
    <row r="858">
      <c r="A858" s="521"/>
      <c r="B858" s="239"/>
      <c r="C858" s="521"/>
      <c r="D858" s="521"/>
      <c r="E858" s="521"/>
      <c r="F858" s="521"/>
      <c r="G858" s="521"/>
      <c r="H858" s="521"/>
      <c r="I858" s="521"/>
      <c r="J858" s="521"/>
      <c r="K858" s="521"/>
      <c r="L858" s="521"/>
      <c r="M858" s="521"/>
      <c r="N858" s="521"/>
      <c r="O858" s="521"/>
      <c r="P858" s="521"/>
      <c r="Q858" s="521"/>
      <c r="R858" s="521"/>
      <c r="S858" s="521"/>
      <c r="T858" s="521"/>
      <c r="U858" s="521"/>
      <c r="V858" s="521"/>
      <c r="W858" s="521"/>
      <c r="X858" s="521"/>
      <c r="Y858" s="521"/>
      <c r="Z858" s="521"/>
      <c r="AA858" s="521"/>
      <c r="AB858" s="521"/>
    </row>
    <row r="859">
      <c r="A859" s="521"/>
      <c r="B859" s="239"/>
      <c r="C859" s="521"/>
      <c r="D859" s="521"/>
      <c r="E859" s="521"/>
      <c r="F859" s="521"/>
      <c r="G859" s="521"/>
      <c r="H859" s="521"/>
      <c r="I859" s="521"/>
      <c r="J859" s="521"/>
      <c r="K859" s="521"/>
      <c r="L859" s="521"/>
      <c r="M859" s="521"/>
      <c r="N859" s="521"/>
      <c r="O859" s="521"/>
      <c r="P859" s="521"/>
      <c r="Q859" s="521"/>
      <c r="R859" s="521"/>
      <c r="S859" s="521"/>
      <c r="T859" s="521"/>
      <c r="U859" s="521"/>
      <c r="V859" s="521"/>
      <c r="W859" s="521"/>
      <c r="X859" s="521"/>
      <c r="Y859" s="521"/>
      <c r="Z859" s="521"/>
      <c r="AA859" s="521"/>
      <c r="AB859" s="521"/>
    </row>
    <row r="860">
      <c r="A860" s="521"/>
      <c r="B860" s="239"/>
      <c r="C860" s="521"/>
      <c r="D860" s="521"/>
      <c r="E860" s="521"/>
      <c r="F860" s="521"/>
      <c r="G860" s="521"/>
      <c r="H860" s="521"/>
      <c r="I860" s="521"/>
      <c r="J860" s="521"/>
      <c r="K860" s="521"/>
      <c r="L860" s="521"/>
      <c r="M860" s="521"/>
      <c r="N860" s="521"/>
      <c r="O860" s="521"/>
      <c r="P860" s="521"/>
      <c r="Q860" s="521"/>
      <c r="R860" s="521"/>
      <c r="S860" s="521"/>
      <c r="T860" s="521"/>
      <c r="U860" s="521"/>
      <c r="V860" s="521"/>
      <c r="W860" s="521"/>
      <c r="X860" s="521"/>
      <c r="Y860" s="521"/>
      <c r="Z860" s="521"/>
      <c r="AA860" s="521"/>
      <c r="AB860" s="521"/>
    </row>
    <row r="861">
      <c r="A861" s="521"/>
      <c r="B861" s="239"/>
      <c r="C861" s="521"/>
      <c r="D861" s="521"/>
      <c r="E861" s="521"/>
      <c r="F861" s="521"/>
      <c r="G861" s="521"/>
      <c r="H861" s="521"/>
      <c r="I861" s="521"/>
      <c r="J861" s="521"/>
      <c r="K861" s="521"/>
      <c r="L861" s="521"/>
      <c r="M861" s="521"/>
      <c r="N861" s="521"/>
      <c r="O861" s="521"/>
      <c r="P861" s="521"/>
      <c r="Q861" s="521"/>
      <c r="R861" s="521"/>
      <c r="S861" s="521"/>
      <c r="T861" s="521"/>
      <c r="U861" s="521"/>
      <c r="V861" s="521"/>
      <c r="W861" s="521"/>
      <c r="X861" s="521"/>
      <c r="Y861" s="521"/>
      <c r="Z861" s="521"/>
      <c r="AA861" s="521"/>
      <c r="AB861" s="521"/>
    </row>
    <row r="862">
      <c r="A862" s="521"/>
      <c r="B862" s="239"/>
      <c r="C862" s="521"/>
      <c r="D862" s="521"/>
      <c r="E862" s="521"/>
      <c r="F862" s="521"/>
      <c r="G862" s="521"/>
      <c r="H862" s="521"/>
      <c r="I862" s="521"/>
      <c r="J862" s="521"/>
      <c r="K862" s="521"/>
      <c r="L862" s="521"/>
      <c r="M862" s="521"/>
      <c r="N862" s="521"/>
      <c r="O862" s="521"/>
      <c r="P862" s="521"/>
      <c r="Q862" s="521"/>
      <c r="R862" s="521"/>
      <c r="S862" s="521"/>
      <c r="T862" s="521"/>
      <c r="U862" s="521"/>
      <c r="V862" s="521"/>
      <c r="W862" s="521"/>
      <c r="X862" s="521"/>
      <c r="Y862" s="521"/>
      <c r="Z862" s="521"/>
      <c r="AA862" s="521"/>
      <c r="AB862" s="521"/>
    </row>
    <row r="863">
      <c r="A863" s="521"/>
      <c r="B863" s="239"/>
      <c r="C863" s="521"/>
      <c r="D863" s="521"/>
      <c r="E863" s="521"/>
      <c r="F863" s="521"/>
      <c r="G863" s="521"/>
      <c r="H863" s="521"/>
      <c r="I863" s="521"/>
      <c r="J863" s="521"/>
      <c r="K863" s="521"/>
      <c r="L863" s="521"/>
      <c r="M863" s="521"/>
      <c r="N863" s="521"/>
      <c r="O863" s="521"/>
      <c r="P863" s="521"/>
      <c r="Q863" s="521"/>
      <c r="R863" s="521"/>
      <c r="S863" s="521"/>
      <c r="T863" s="521"/>
      <c r="U863" s="521"/>
      <c r="V863" s="521"/>
      <c r="W863" s="521"/>
      <c r="X863" s="521"/>
      <c r="Y863" s="521"/>
      <c r="Z863" s="521"/>
      <c r="AA863" s="521"/>
      <c r="AB863" s="521"/>
    </row>
    <row r="864">
      <c r="A864" s="521"/>
      <c r="B864" s="239"/>
      <c r="C864" s="521"/>
      <c r="D864" s="521"/>
      <c r="E864" s="521"/>
      <c r="F864" s="521"/>
      <c r="G864" s="521"/>
      <c r="H864" s="521"/>
      <c r="I864" s="521"/>
      <c r="J864" s="521"/>
      <c r="K864" s="521"/>
      <c r="L864" s="521"/>
      <c r="M864" s="521"/>
      <c r="N864" s="521"/>
      <c r="O864" s="521"/>
      <c r="P864" s="521"/>
      <c r="Q864" s="521"/>
      <c r="R864" s="521"/>
      <c r="S864" s="521"/>
      <c r="T864" s="521"/>
      <c r="U864" s="521"/>
      <c r="V864" s="521"/>
      <c r="W864" s="521"/>
      <c r="X864" s="521"/>
      <c r="Y864" s="521"/>
      <c r="Z864" s="521"/>
      <c r="AA864" s="521"/>
      <c r="AB864" s="521"/>
    </row>
    <row r="865">
      <c r="A865" s="521"/>
      <c r="B865" s="239"/>
      <c r="C865" s="521"/>
      <c r="D865" s="521"/>
      <c r="E865" s="521"/>
      <c r="F865" s="521"/>
      <c r="G865" s="521"/>
      <c r="H865" s="521"/>
      <c r="I865" s="521"/>
      <c r="J865" s="521"/>
      <c r="K865" s="521"/>
      <c r="L865" s="521"/>
      <c r="M865" s="521"/>
      <c r="N865" s="521"/>
      <c r="O865" s="521"/>
      <c r="P865" s="521"/>
      <c r="Q865" s="521"/>
      <c r="R865" s="521"/>
      <c r="S865" s="521"/>
      <c r="T865" s="521"/>
      <c r="U865" s="521"/>
      <c r="V865" s="521"/>
      <c r="W865" s="521"/>
      <c r="X865" s="521"/>
      <c r="Y865" s="521"/>
      <c r="Z865" s="521"/>
      <c r="AA865" s="521"/>
      <c r="AB865" s="521"/>
    </row>
    <row r="866">
      <c r="A866" s="521"/>
      <c r="B866" s="239"/>
      <c r="C866" s="521"/>
      <c r="D866" s="521"/>
      <c r="E866" s="521"/>
      <c r="F866" s="521"/>
      <c r="G866" s="521"/>
      <c r="H866" s="521"/>
      <c r="I866" s="521"/>
      <c r="J866" s="521"/>
      <c r="K866" s="521"/>
      <c r="L866" s="521"/>
      <c r="M866" s="521"/>
      <c r="N866" s="521"/>
      <c r="O866" s="521"/>
      <c r="P866" s="521"/>
      <c r="Q866" s="521"/>
      <c r="R866" s="521"/>
      <c r="S866" s="521"/>
      <c r="T866" s="521"/>
      <c r="U866" s="521"/>
      <c r="V866" s="521"/>
      <c r="W866" s="521"/>
      <c r="X866" s="521"/>
      <c r="Y866" s="521"/>
      <c r="Z866" s="521"/>
      <c r="AA866" s="521"/>
      <c r="AB866" s="521"/>
    </row>
    <row r="867">
      <c r="A867" s="521"/>
      <c r="B867" s="239"/>
      <c r="C867" s="521"/>
      <c r="D867" s="521"/>
      <c r="E867" s="521"/>
      <c r="F867" s="521"/>
      <c r="G867" s="521"/>
      <c r="H867" s="521"/>
      <c r="I867" s="521"/>
      <c r="J867" s="521"/>
      <c r="K867" s="521"/>
      <c r="L867" s="521"/>
      <c r="M867" s="521"/>
      <c r="N867" s="521"/>
      <c r="O867" s="521"/>
      <c r="P867" s="521"/>
      <c r="Q867" s="521"/>
      <c r="R867" s="521"/>
      <c r="S867" s="521"/>
      <c r="T867" s="521"/>
      <c r="U867" s="521"/>
      <c r="V867" s="521"/>
      <c r="W867" s="521"/>
      <c r="X867" s="521"/>
      <c r="Y867" s="521"/>
      <c r="Z867" s="521"/>
      <c r="AA867" s="521"/>
      <c r="AB867" s="521"/>
    </row>
    <row r="868">
      <c r="A868" s="521"/>
      <c r="B868" s="239"/>
      <c r="C868" s="521"/>
      <c r="D868" s="521"/>
      <c r="E868" s="521"/>
      <c r="F868" s="521"/>
      <c r="G868" s="521"/>
      <c r="H868" s="521"/>
      <c r="I868" s="521"/>
      <c r="J868" s="521"/>
      <c r="K868" s="521"/>
      <c r="L868" s="521"/>
      <c r="M868" s="521"/>
      <c r="N868" s="521"/>
      <c r="O868" s="521"/>
      <c r="P868" s="521"/>
      <c r="Q868" s="521"/>
      <c r="R868" s="521"/>
      <c r="S868" s="521"/>
      <c r="T868" s="521"/>
      <c r="U868" s="521"/>
      <c r="V868" s="521"/>
      <c r="W868" s="521"/>
      <c r="X868" s="521"/>
      <c r="Y868" s="521"/>
      <c r="Z868" s="521"/>
      <c r="AA868" s="521"/>
      <c r="AB868" s="521"/>
    </row>
    <row r="869">
      <c r="A869" s="521"/>
      <c r="B869" s="239"/>
      <c r="C869" s="521"/>
      <c r="D869" s="521"/>
      <c r="E869" s="521"/>
      <c r="F869" s="521"/>
      <c r="G869" s="521"/>
      <c r="H869" s="521"/>
      <c r="I869" s="521"/>
      <c r="J869" s="521"/>
      <c r="K869" s="521"/>
      <c r="L869" s="521"/>
      <c r="M869" s="521"/>
      <c r="N869" s="521"/>
      <c r="O869" s="521"/>
      <c r="P869" s="521"/>
      <c r="Q869" s="521"/>
      <c r="R869" s="521"/>
      <c r="S869" s="521"/>
      <c r="T869" s="521"/>
      <c r="U869" s="521"/>
      <c r="V869" s="521"/>
      <c r="W869" s="521"/>
      <c r="X869" s="521"/>
      <c r="Y869" s="521"/>
      <c r="Z869" s="521"/>
      <c r="AA869" s="521"/>
      <c r="AB869" s="521"/>
    </row>
    <row r="870">
      <c r="A870" s="521"/>
      <c r="B870" s="239"/>
      <c r="C870" s="521"/>
      <c r="D870" s="521"/>
      <c r="E870" s="521"/>
      <c r="F870" s="521"/>
      <c r="G870" s="521"/>
      <c r="H870" s="521"/>
      <c r="I870" s="521"/>
      <c r="J870" s="521"/>
      <c r="K870" s="521"/>
      <c r="L870" s="521"/>
      <c r="M870" s="521"/>
      <c r="N870" s="521"/>
      <c r="O870" s="521"/>
      <c r="P870" s="521"/>
      <c r="Q870" s="521"/>
      <c r="R870" s="521"/>
      <c r="S870" s="521"/>
      <c r="T870" s="521"/>
      <c r="U870" s="521"/>
      <c r="V870" s="521"/>
      <c r="W870" s="521"/>
      <c r="X870" s="521"/>
      <c r="Y870" s="521"/>
      <c r="Z870" s="521"/>
      <c r="AA870" s="521"/>
      <c r="AB870" s="521"/>
    </row>
    <row r="871">
      <c r="A871" s="521"/>
      <c r="B871" s="239"/>
      <c r="C871" s="521"/>
      <c r="D871" s="521"/>
      <c r="E871" s="521"/>
      <c r="F871" s="521"/>
      <c r="G871" s="521"/>
      <c r="H871" s="521"/>
      <c r="I871" s="521"/>
      <c r="J871" s="521"/>
      <c r="K871" s="521"/>
      <c r="L871" s="521"/>
      <c r="M871" s="521"/>
      <c r="N871" s="521"/>
      <c r="O871" s="521"/>
      <c r="P871" s="521"/>
      <c r="Q871" s="521"/>
      <c r="R871" s="521"/>
      <c r="S871" s="521"/>
      <c r="T871" s="521"/>
      <c r="U871" s="521"/>
      <c r="V871" s="521"/>
      <c r="W871" s="521"/>
      <c r="X871" s="521"/>
      <c r="Y871" s="521"/>
      <c r="Z871" s="521"/>
      <c r="AA871" s="521"/>
      <c r="AB871" s="521"/>
    </row>
    <row r="872">
      <c r="A872" s="521"/>
      <c r="B872" s="239"/>
      <c r="C872" s="521"/>
      <c r="D872" s="521"/>
      <c r="E872" s="521"/>
      <c r="F872" s="521"/>
      <c r="G872" s="521"/>
      <c r="H872" s="521"/>
      <c r="I872" s="521"/>
      <c r="J872" s="521"/>
      <c r="K872" s="521"/>
      <c r="L872" s="521"/>
      <c r="M872" s="521"/>
      <c r="N872" s="521"/>
      <c r="O872" s="521"/>
      <c r="P872" s="521"/>
      <c r="Q872" s="521"/>
      <c r="R872" s="521"/>
      <c r="S872" s="521"/>
      <c r="T872" s="521"/>
      <c r="U872" s="521"/>
      <c r="V872" s="521"/>
      <c r="W872" s="521"/>
      <c r="X872" s="521"/>
      <c r="Y872" s="521"/>
      <c r="Z872" s="521"/>
      <c r="AA872" s="521"/>
      <c r="AB872" s="521"/>
    </row>
    <row r="873">
      <c r="A873" s="521"/>
      <c r="B873" s="239"/>
      <c r="C873" s="521"/>
      <c r="D873" s="521"/>
      <c r="E873" s="521"/>
      <c r="F873" s="521"/>
      <c r="G873" s="521"/>
      <c r="H873" s="521"/>
      <c r="I873" s="521"/>
      <c r="J873" s="521"/>
      <c r="K873" s="521"/>
      <c r="L873" s="521"/>
      <c r="M873" s="521"/>
      <c r="N873" s="521"/>
      <c r="O873" s="521"/>
      <c r="P873" s="521"/>
      <c r="Q873" s="521"/>
      <c r="R873" s="521"/>
      <c r="S873" s="521"/>
      <c r="T873" s="521"/>
      <c r="U873" s="521"/>
      <c r="V873" s="521"/>
      <c r="W873" s="521"/>
      <c r="X873" s="521"/>
      <c r="Y873" s="521"/>
      <c r="Z873" s="521"/>
      <c r="AA873" s="521"/>
      <c r="AB873" s="521"/>
    </row>
    <row r="874">
      <c r="A874" s="521"/>
      <c r="B874" s="239"/>
      <c r="C874" s="521"/>
      <c r="D874" s="521"/>
      <c r="E874" s="521"/>
      <c r="F874" s="521"/>
      <c r="G874" s="521"/>
      <c r="H874" s="521"/>
      <c r="I874" s="521"/>
      <c r="J874" s="521"/>
      <c r="K874" s="521"/>
      <c r="L874" s="521"/>
      <c r="M874" s="521"/>
      <c r="N874" s="521"/>
      <c r="O874" s="521"/>
      <c r="P874" s="521"/>
      <c r="Q874" s="521"/>
      <c r="R874" s="521"/>
      <c r="S874" s="521"/>
      <c r="T874" s="521"/>
      <c r="U874" s="521"/>
      <c r="V874" s="521"/>
      <c r="W874" s="521"/>
      <c r="X874" s="521"/>
      <c r="Y874" s="521"/>
      <c r="Z874" s="521"/>
      <c r="AA874" s="521"/>
      <c r="AB874" s="521"/>
    </row>
    <row r="875">
      <c r="A875" s="521"/>
      <c r="B875" s="239"/>
      <c r="C875" s="521"/>
      <c r="D875" s="521"/>
      <c r="E875" s="521"/>
      <c r="F875" s="521"/>
      <c r="G875" s="521"/>
      <c r="H875" s="521"/>
      <c r="I875" s="521"/>
      <c r="J875" s="521"/>
      <c r="K875" s="521"/>
      <c r="L875" s="521"/>
      <c r="M875" s="521"/>
      <c r="N875" s="521"/>
      <c r="O875" s="521"/>
      <c r="P875" s="521"/>
      <c r="Q875" s="521"/>
      <c r="R875" s="521"/>
      <c r="S875" s="521"/>
      <c r="T875" s="521"/>
      <c r="U875" s="521"/>
      <c r="V875" s="521"/>
      <c r="W875" s="521"/>
      <c r="X875" s="521"/>
      <c r="Y875" s="521"/>
      <c r="Z875" s="521"/>
      <c r="AA875" s="521"/>
      <c r="AB875" s="521"/>
    </row>
    <row r="876">
      <c r="A876" s="521"/>
      <c r="B876" s="239"/>
      <c r="C876" s="521"/>
      <c r="D876" s="521"/>
      <c r="E876" s="521"/>
      <c r="F876" s="521"/>
      <c r="G876" s="521"/>
      <c r="H876" s="521"/>
      <c r="I876" s="521"/>
      <c r="J876" s="521"/>
      <c r="K876" s="521"/>
      <c r="L876" s="521"/>
      <c r="M876" s="521"/>
      <c r="N876" s="521"/>
      <c r="O876" s="521"/>
      <c r="P876" s="521"/>
      <c r="Q876" s="521"/>
      <c r="R876" s="521"/>
      <c r="S876" s="521"/>
      <c r="T876" s="521"/>
      <c r="U876" s="521"/>
      <c r="V876" s="521"/>
      <c r="W876" s="521"/>
      <c r="X876" s="521"/>
      <c r="Y876" s="521"/>
      <c r="Z876" s="521"/>
      <c r="AA876" s="521"/>
      <c r="AB876" s="521"/>
    </row>
    <row r="877">
      <c r="A877" s="521"/>
      <c r="B877" s="239"/>
      <c r="C877" s="521"/>
      <c r="D877" s="521"/>
      <c r="E877" s="521"/>
      <c r="F877" s="521"/>
      <c r="G877" s="521"/>
      <c r="H877" s="521"/>
      <c r="I877" s="521"/>
      <c r="J877" s="521"/>
      <c r="K877" s="521"/>
      <c r="L877" s="521"/>
      <c r="M877" s="521"/>
      <c r="N877" s="521"/>
      <c r="O877" s="521"/>
      <c r="P877" s="521"/>
      <c r="Q877" s="521"/>
      <c r="R877" s="521"/>
      <c r="S877" s="521"/>
      <c r="T877" s="521"/>
      <c r="U877" s="521"/>
      <c r="V877" s="521"/>
      <c r="W877" s="521"/>
      <c r="X877" s="521"/>
      <c r="Y877" s="521"/>
      <c r="Z877" s="521"/>
      <c r="AA877" s="521"/>
      <c r="AB877" s="521"/>
    </row>
    <row r="878">
      <c r="A878" s="521"/>
      <c r="B878" s="239"/>
      <c r="C878" s="521"/>
      <c r="D878" s="521"/>
      <c r="E878" s="521"/>
      <c r="F878" s="521"/>
      <c r="G878" s="521"/>
      <c r="H878" s="521"/>
      <c r="I878" s="521"/>
      <c r="J878" s="521"/>
      <c r="K878" s="521"/>
      <c r="L878" s="521"/>
      <c r="M878" s="521"/>
      <c r="N878" s="521"/>
      <c r="O878" s="521"/>
      <c r="P878" s="521"/>
      <c r="Q878" s="521"/>
      <c r="R878" s="521"/>
      <c r="S878" s="521"/>
      <c r="T878" s="521"/>
      <c r="U878" s="521"/>
      <c r="V878" s="521"/>
      <c r="W878" s="521"/>
      <c r="X878" s="521"/>
      <c r="Y878" s="521"/>
      <c r="Z878" s="521"/>
      <c r="AA878" s="521"/>
      <c r="AB878" s="521"/>
    </row>
    <row r="879">
      <c r="A879" s="521"/>
      <c r="B879" s="239"/>
      <c r="C879" s="521"/>
      <c r="D879" s="521"/>
      <c r="E879" s="521"/>
      <c r="F879" s="521"/>
      <c r="G879" s="521"/>
      <c r="H879" s="521"/>
      <c r="I879" s="521"/>
      <c r="J879" s="521"/>
      <c r="K879" s="521"/>
      <c r="L879" s="521"/>
      <c r="M879" s="521"/>
      <c r="N879" s="521"/>
      <c r="O879" s="521"/>
      <c r="P879" s="521"/>
      <c r="Q879" s="521"/>
      <c r="R879" s="521"/>
      <c r="S879" s="521"/>
      <c r="T879" s="521"/>
      <c r="U879" s="521"/>
      <c r="V879" s="521"/>
      <c r="W879" s="521"/>
      <c r="X879" s="521"/>
      <c r="Y879" s="521"/>
      <c r="Z879" s="521"/>
      <c r="AA879" s="521"/>
      <c r="AB879" s="521"/>
    </row>
    <row r="880">
      <c r="A880" s="521"/>
      <c r="B880" s="239"/>
      <c r="C880" s="521"/>
      <c r="D880" s="521"/>
      <c r="E880" s="521"/>
      <c r="F880" s="521"/>
      <c r="G880" s="521"/>
      <c r="H880" s="521"/>
      <c r="I880" s="521"/>
      <c r="J880" s="521"/>
      <c r="K880" s="521"/>
      <c r="L880" s="521"/>
      <c r="M880" s="521"/>
      <c r="N880" s="521"/>
      <c r="O880" s="521"/>
      <c r="P880" s="521"/>
      <c r="Q880" s="521"/>
      <c r="R880" s="521"/>
      <c r="S880" s="521"/>
      <c r="T880" s="521"/>
      <c r="U880" s="521"/>
      <c r="V880" s="521"/>
      <c r="W880" s="521"/>
      <c r="X880" s="521"/>
      <c r="Y880" s="521"/>
      <c r="Z880" s="521"/>
      <c r="AA880" s="521"/>
      <c r="AB880" s="521"/>
    </row>
    <row r="881">
      <c r="A881" s="521"/>
      <c r="B881" s="239"/>
      <c r="C881" s="521"/>
      <c r="D881" s="521"/>
      <c r="E881" s="521"/>
      <c r="F881" s="521"/>
      <c r="G881" s="521"/>
      <c r="H881" s="521"/>
      <c r="I881" s="521"/>
      <c r="J881" s="521"/>
      <c r="K881" s="521"/>
      <c r="L881" s="521"/>
      <c r="M881" s="521"/>
      <c r="N881" s="521"/>
      <c r="O881" s="521"/>
      <c r="P881" s="521"/>
      <c r="Q881" s="521"/>
      <c r="R881" s="521"/>
      <c r="S881" s="521"/>
      <c r="T881" s="521"/>
      <c r="U881" s="521"/>
      <c r="V881" s="521"/>
      <c r="W881" s="521"/>
      <c r="X881" s="521"/>
      <c r="Y881" s="521"/>
      <c r="Z881" s="521"/>
      <c r="AA881" s="521"/>
      <c r="AB881" s="521"/>
    </row>
    <row r="882">
      <c r="A882" s="521"/>
      <c r="B882" s="239"/>
      <c r="C882" s="521"/>
      <c r="D882" s="521"/>
      <c r="E882" s="521"/>
      <c r="F882" s="521"/>
      <c r="G882" s="521"/>
      <c r="H882" s="521"/>
      <c r="I882" s="521"/>
      <c r="J882" s="521"/>
      <c r="K882" s="521"/>
      <c r="L882" s="521"/>
      <c r="M882" s="521"/>
      <c r="N882" s="521"/>
      <c r="O882" s="521"/>
      <c r="P882" s="521"/>
      <c r="Q882" s="521"/>
      <c r="R882" s="521"/>
      <c r="S882" s="521"/>
      <c r="T882" s="521"/>
      <c r="U882" s="521"/>
      <c r="V882" s="521"/>
      <c r="W882" s="521"/>
      <c r="X882" s="521"/>
      <c r="Y882" s="521"/>
      <c r="Z882" s="521"/>
      <c r="AA882" s="521"/>
      <c r="AB882" s="521"/>
    </row>
    <row r="883">
      <c r="A883" s="521"/>
      <c r="B883" s="239"/>
      <c r="C883" s="521"/>
      <c r="D883" s="521"/>
      <c r="E883" s="521"/>
      <c r="F883" s="521"/>
      <c r="G883" s="521"/>
      <c r="H883" s="521"/>
      <c r="I883" s="521"/>
      <c r="J883" s="521"/>
      <c r="K883" s="521"/>
      <c r="L883" s="521"/>
      <c r="M883" s="521"/>
      <c r="N883" s="521"/>
      <c r="O883" s="521"/>
      <c r="P883" s="521"/>
      <c r="Q883" s="521"/>
      <c r="R883" s="521"/>
      <c r="S883" s="521"/>
      <c r="T883" s="521"/>
      <c r="U883" s="521"/>
      <c r="V883" s="521"/>
      <c r="W883" s="521"/>
      <c r="X883" s="521"/>
      <c r="Y883" s="521"/>
      <c r="Z883" s="521"/>
      <c r="AA883" s="521"/>
      <c r="AB883" s="521"/>
    </row>
    <row r="884">
      <c r="A884" s="521"/>
      <c r="B884" s="239"/>
      <c r="C884" s="521"/>
      <c r="D884" s="521"/>
      <c r="E884" s="521"/>
      <c r="F884" s="521"/>
      <c r="G884" s="521"/>
      <c r="H884" s="521"/>
      <c r="I884" s="521"/>
      <c r="J884" s="521"/>
      <c r="K884" s="521"/>
      <c r="L884" s="521"/>
      <c r="M884" s="521"/>
      <c r="N884" s="521"/>
      <c r="O884" s="521"/>
      <c r="P884" s="521"/>
      <c r="Q884" s="521"/>
      <c r="R884" s="521"/>
      <c r="S884" s="521"/>
      <c r="T884" s="521"/>
      <c r="U884" s="521"/>
      <c r="V884" s="521"/>
      <c r="W884" s="521"/>
      <c r="X884" s="521"/>
      <c r="Y884" s="521"/>
      <c r="Z884" s="521"/>
      <c r="AA884" s="521"/>
      <c r="AB884" s="521"/>
    </row>
    <row r="885">
      <c r="A885" s="521"/>
      <c r="B885" s="239"/>
      <c r="C885" s="521"/>
      <c r="D885" s="521"/>
      <c r="E885" s="521"/>
      <c r="F885" s="521"/>
      <c r="G885" s="521"/>
      <c r="H885" s="521"/>
      <c r="I885" s="521"/>
      <c r="J885" s="521"/>
      <c r="K885" s="521"/>
      <c r="L885" s="521"/>
      <c r="M885" s="521"/>
      <c r="N885" s="521"/>
      <c r="O885" s="521"/>
      <c r="P885" s="521"/>
      <c r="Q885" s="521"/>
      <c r="R885" s="521"/>
      <c r="S885" s="521"/>
      <c r="T885" s="521"/>
      <c r="U885" s="521"/>
      <c r="V885" s="521"/>
      <c r="W885" s="521"/>
      <c r="X885" s="521"/>
      <c r="Y885" s="521"/>
      <c r="Z885" s="521"/>
      <c r="AA885" s="521"/>
      <c r="AB885" s="521"/>
    </row>
    <row r="886">
      <c r="A886" s="521"/>
      <c r="B886" s="239"/>
      <c r="C886" s="521"/>
      <c r="D886" s="521"/>
      <c r="E886" s="521"/>
      <c r="F886" s="521"/>
      <c r="G886" s="521"/>
      <c r="H886" s="521"/>
      <c r="I886" s="521"/>
      <c r="J886" s="521"/>
      <c r="K886" s="521"/>
      <c r="L886" s="521"/>
      <c r="M886" s="521"/>
      <c r="N886" s="521"/>
      <c r="O886" s="521"/>
      <c r="P886" s="521"/>
      <c r="Q886" s="521"/>
      <c r="R886" s="521"/>
      <c r="S886" s="521"/>
      <c r="T886" s="521"/>
      <c r="U886" s="521"/>
      <c r="V886" s="521"/>
      <c r="W886" s="521"/>
      <c r="X886" s="521"/>
      <c r="Y886" s="521"/>
      <c r="Z886" s="521"/>
      <c r="AA886" s="521"/>
      <c r="AB886" s="521"/>
    </row>
    <row r="887">
      <c r="A887" s="521"/>
      <c r="B887" s="239"/>
      <c r="C887" s="521"/>
      <c r="D887" s="521"/>
      <c r="E887" s="521"/>
      <c r="F887" s="521"/>
      <c r="G887" s="521"/>
      <c r="H887" s="521"/>
      <c r="I887" s="521"/>
      <c r="J887" s="521"/>
      <c r="K887" s="521"/>
      <c r="L887" s="521"/>
      <c r="M887" s="521"/>
      <c r="N887" s="521"/>
      <c r="O887" s="521"/>
      <c r="P887" s="521"/>
      <c r="Q887" s="521"/>
      <c r="R887" s="521"/>
      <c r="S887" s="521"/>
      <c r="T887" s="521"/>
      <c r="U887" s="521"/>
      <c r="V887" s="521"/>
      <c r="W887" s="521"/>
      <c r="X887" s="521"/>
      <c r="Y887" s="521"/>
      <c r="Z887" s="521"/>
      <c r="AA887" s="521"/>
      <c r="AB887" s="521"/>
    </row>
    <row r="888">
      <c r="A888" s="521"/>
      <c r="B888" s="239"/>
      <c r="C888" s="521"/>
      <c r="D888" s="521"/>
      <c r="E888" s="521"/>
      <c r="F888" s="521"/>
      <c r="G888" s="521"/>
      <c r="H888" s="521"/>
      <c r="I888" s="521"/>
      <c r="J888" s="521"/>
      <c r="K888" s="521"/>
      <c r="L888" s="521"/>
      <c r="M888" s="521"/>
      <c r="N888" s="521"/>
      <c r="O888" s="521"/>
      <c r="P888" s="521"/>
      <c r="Q888" s="521"/>
      <c r="R888" s="521"/>
      <c r="S888" s="521"/>
      <c r="T888" s="521"/>
      <c r="U888" s="521"/>
      <c r="V888" s="521"/>
      <c r="W888" s="521"/>
      <c r="X888" s="521"/>
      <c r="Y888" s="521"/>
      <c r="Z888" s="521"/>
      <c r="AA888" s="521"/>
      <c r="AB888" s="521"/>
    </row>
    <row r="889">
      <c r="A889" s="521"/>
      <c r="B889" s="239"/>
      <c r="C889" s="521"/>
      <c r="D889" s="521"/>
      <c r="E889" s="521"/>
      <c r="F889" s="521"/>
      <c r="G889" s="521"/>
      <c r="H889" s="521"/>
      <c r="I889" s="521"/>
      <c r="J889" s="521"/>
      <c r="K889" s="521"/>
      <c r="L889" s="521"/>
      <c r="M889" s="521"/>
      <c r="N889" s="521"/>
      <c r="O889" s="521"/>
      <c r="P889" s="521"/>
      <c r="Q889" s="521"/>
      <c r="R889" s="521"/>
      <c r="S889" s="521"/>
      <c r="T889" s="521"/>
      <c r="U889" s="521"/>
      <c r="V889" s="521"/>
      <c r="W889" s="521"/>
      <c r="X889" s="521"/>
      <c r="Y889" s="521"/>
      <c r="Z889" s="521"/>
      <c r="AA889" s="521"/>
      <c r="AB889" s="521"/>
    </row>
    <row r="890">
      <c r="A890" s="521"/>
      <c r="B890" s="239"/>
      <c r="C890" s="521"/>
      <c r="D890" s="521"/>
      <c r="E890" s="521"/>
      <c r="F890" s="521"/>
      <c r="G890" s="521"/>
      <c r="H890" s="521"/>
      <c r="I890" s="521"/>
      <c r="J890" s="521"/>
      <c r="K890" s="521"/>
      <c r="L890" s="521"/>
      <c r="M890" s="521"/>
      <c r="N890" s="521"/>
      <c r="O890" s="521"/>
      <c r="P890" s="521"/>
      <c r="Q890" s="521"/>
      <c r="R890" s="521"/>
      <c r="S890" s="521"/>
      <c r="T890" s="521"/>
      <c r="U890" s="521"/>
      <c r="V890" s="521"/>
      <c r="W890" s="521"/>
      <c r="X890" s="521"/>
      <c r="Y890" s="521"/>
      <c r="Z890" s="521"/>
      <c r="AA890" s="521"/>
      <c r="AB890" s="521"/>
    </row>
    <row r="891">
      <c r="A891" s="521"/>
      <c r="B891" s="239"/>
      <c r="C891" s="521"/>
      <c r="D891" s="521"/>
      <c r="E891" s="521"/>
      <c r="F891" s="521"/>
      <c r="G891" s="521"/>
      <c r="H891" s="521"/>
      <c r="I891" s="521"/>
      <c r="J891" s="521"/>
      <c r="K891" s="521"/>
      <c r="L891" s="521"/>
      <c r="M891" s="521"/>
      <c r="N891" s="521"/>
      <c r="O891" s="521"/>
      <c r="P891" s="521"/>
      <c r="Q891" s="521"/>
      <c r="R891" s="521"/>
      <c r="S891" s="521"/>
      <c r="T891" s="521"/>
      <c r="U891" s="521"/>
      <c r="V891" s="521"/>
      <c r="W891" s="521"/>
      <c r="X891" s="521"/>
      <c r="Y891" s="521"/>
      <c r="Z891" s="521"/>
      <c r="AA891" s="521"/>
      <c r="AB891" s="521"/>
    </row>
    <row r="892">
      <c r="A892" s="521"/>
      <c r="B892" s="239"/>
      <c r="C892" s="521"/>
      <c r="D892" s="521"/>
      <c r="E892" s="521"/>
      <c r="F892" s="521"/>
      <c r="G892" s="521"/>
      <c r="H892" s="521"/>
      <c r="I892" s="521"/>
      <c r="J892" s="521"/>
      <c r="K892" s="521"/>
      <c r="L892" s="521"/>
      <c r="M892" s="521"/>
      <c r="N892" s="521"/>
      <c r="O892" s="521"/>
      <c r="P892" s="521"/>
      <c r="Q892" s="521"/>
      <c r="R892" s="521"/>
      <c r="S892" s="521"/>
      <c r="T892" s="521"/>
      <c r="U892" s="521"/>
      <c r="V892" s="521"/>
      <c r="W892" s="521"/>
      <c r="X892" s="521"/>
      <c r="Y892" s="521"/>
      <c r="Z892" s="521"/>
      <c r="AA892" s="521"/>
      <c r="AB892" s="521"/>
    </row>
    <row r="893">
      <c r="A893" s="521"/>
      <c r="B893" s="239"/>
      <c r="C893" s="521"/>
      <c r="D893" s="521"/>
      <c r="E893" s="521"/>
      <c r="F893" s="521"/>
      <c r="G893" s="521"/>
      <c r="H893" s="521"/>
      <c r="I893" s="521"/>
      <c r="J893" s="521"/>
      <c r="K893" s="521"/>
      <c r="L893" s="521"/>
      <c r="M893" s="521"/>
      <c r="N893" s="521"/>
      <c r="O893" s="521"/>
      <c r="P893" s="521"/>
      <c r="Q893" s="521"/>
      <c r="R893" s="521"/>
      <c r="S893" s="521"/>
      <c r="T893" s="521"/>
      <c r="U893" s="521"/>
      <c r="V893" s="521"/>
      <c r="W893" s="521"/>
      <c r="X893" s="521"/>
      <c r="Y893" s="521"/>
      <c r="Z893" s="521"/>
      <c r="AA893" s="521"/>
      <c r="AB893" s="521"/>
    </row>
    <row r="894">
      <c r="A894" s="521"/>
      <c r="B894" s="239"/>
      <c r="C894" s="521"/>
      <c r="D894" s="521"/>
      <c r="E894" s="521"/>
      <c r="F894" s="521"/>
      <c r="G894" s="521"/>
      <c r="H894" s="521"/>
      <c r="I894" s="521"/>
      <c r="J894" s="521"/>
      <c r="K894" s="521"/>
      <c r="L894" s="521"/>
      <c r="M894" s="521"/>
      <c r="N894" s="521"/>
      <c r="O894" s="521"/>
      <c r="P894" s="521"/>
      <c r="Q894" s="521"/>
      <c r="R894" s="521"/>
      <c r="S894" s="521"/>
      <c r="T894" s="521"/>
      <c r="U894" s="521"/>
      <c r="V894" s="521"/>
      <c r="W894" s="521"/>
      <c r="X894" s="521"/>
      <c r="Y894" s="521"/>
      <c r="Z894" s="521"/>
      <c r="AA894" s="521"/>
      <c r="AB894" s="521"/>
    </row>
    <row r="895">
      <c r="A895" s="521"/>
      <c r="B895" s="239"/>
      <c r="C895" s="521"/>
      <c r="D895" s="521"/>
      <c r="E895" s="521"/>
      <c r="F895" s="521"/>
      <c r="G895" s="521"/>
      <c r="H895" s="521"/>
      <c r="I895" s="521"/>
      <c r="J895" s="521"/>
      <c r="K895" s="521"/>
      <c r="L895" s="521"/>
      <c r="M895" s="521"/>
      <c r="N895" s="521"/>
      <c r="O895" s="521"/>
      <c r="P895" s="521"/>
      <c r="Q895" s="521"/>
      <c r="R895" s="521"/>
      <c r="S895" s="521"/>
      <c r="T895" s="521"/>
      <c r="U895" s="521"/>
      <c r="V895" s="521"/>
      <c r="W895" s="521"/>
      <c r="X895" s="521"/>
      <c r="Y895" s="521"/>
      <c r="Z895" s="521"/>
      <c r="AA895" s="521"/>
      <c r="AB895" s="521"/>
    </row>
    <row r="896">
      <c r="A896" s="521"/>
      <c r="B896" s="239"/>
      <c r="C896" s="521"/>
      <c r="D896" s="521"/>
      <c r="E896" s="521"/>
      <c r="F896" s="521"/>
      <c r="G896" s="521"/>
      <c r="H896" s="521"/>
      <c r="I896" s="521"/>
      <c r="J896" s="521"/>
      <c r="K896" s="521"/>
      <c r="L896" s="521"/>
      <c r="M896" s="521"/>
      <c r="N896" s="521"/>
      <c r="O896" s="521"/>
      <c r="P896" s="521"/>
      <c r="Q896" s="521"/>
      <c r="R896" s="521"/>
      <c r="S896" s="521"/>
      <c r="T896" s="521"/>
      <c r="U896" s="521"/>
      <c r="V896" s="521"/>
      <c r="W896" s="521"/>
      <c r="X896" s="521"/>
      <c r="Y896" s="521"/>
      <c r="Z896" s="521"/>
      <c r="AA896" s="521"/>
      <c r="AB896" s="521"/>
    </row>
    <row r="897">
      <c r="A897" s="521"/>
      <c r="B897" s="239"/>
      <c r="C897" s="521"/>
      <c r="D897" s="521"/>
      <c r="E897" s="521"/>
      <c r="F897" s="521"/>
      <c r="G897" s="521"/>
      <c r="H897" s="521"/>
      <c r="I897" s="521"/>
      <c r="J897" s="521"/>
      <c r="K897" s="521"/>
      <c r="L897" s="521"/>
      <c r="M897" s="521"/>
      <c r="N897" s="521"/>
      <c r="O897" s="521"/>
      <c r="P897" s="521"/>
      <c r="Q897" s="521"/>
      <c r="R897" s="521"/>
      <c r="S897" s="521"/>
      <c r="T897" s="521"/>
      <c r="U897" s="521"/>
      <c r="V897" s="521"/>
      <c r="W897" s="521"/>
      <c r="X897" s="521"/>
      <c r="Y897" s="521"/>
      <c r="Z897" s="521"/>
      <c r="AA897" s="521"/>
      <c r="AB897" s="521"/>
    </row>
    <row r="898">
      <c r="A898" s="521"/>
      <c r="B898" s="239"/>
      <c r="C898" s="521"/>
      <c r="D898" s="521"/>
      <c r="E898" s="521"/>
      <c r="F898" s="521"/>
      <c r="G898" s="521"/>
      <c r="H898" s="521"/>
      <c r="I898" s="521"/>
      <c r="J898" s="521"/>
      <c r="K898" s="521"/>
      <c r="L898" s="521"/>
      <c r="M898" s="521"/>
      <c r="N898" s="521"/>
      <c r="O898" s="521"/>
      <c r="P898" s="521"/>
      <c r="Q898" s="521"/>
      <c r="R898" s="521"/>
      <c r="S898" s="521"/>
      <c r="T898" s="521"/>
      <c r="U898" s="521"/>
      <c r="V898" s="521"/>
      <c r="W898" s="521"/>
      <c r="X898" s="521"/>
      <c r="Y898" s="521"/>
      <c r="Z898" s="521"/>
      <c r="AA898" s="521"/>
      <c r="AB898" s="521"/>
    </row>
    <row r="899">
      <c r="A899" s="521"/>
      <c r="B899" s="239"/>
      <c r="C899" s="521"/>
      <c r="D899" s="521"/>
      <c r="E899" s="521"/>
      <c r="F899" s="521"/>
      <c r="G899" s="521"/>
      <c r="H899" s="521"/>
      <c r="I899" s="521"/>
      <c r="J899" s="521"/>
      <c r="K899" s="521"/>
      <c r="L899" s="521"/>
      <c r="M899" s="521"/>
      <c r="N899" s="521"/>
      <c r="O899" s="521"/>
      <c r="P899" s="521"/>
      <c r="Q899" s="521"/>
      <c r="R899" s="521"/>
      <c r="S899" s="521"/>
      <c r="T899" s="521"/>
      <c r="U899" s="521"/>
      <c r="V899" s="521"/>
      <c r="W899" s="521"/>
      <c r="X899" s="521"/>
      <c r="Y899" s="521"/>
      <c r="Z899" s="521"/>
      <c r="AA899" s="521"/>
      <c r="AB899" s="521"/>
    </row>
    <row r="900">
      <c r="A900" s="521"/>
      <c r="B900" s="239"/>
      <c r="C900" s="521"/>
      <c r="D900" s="521"/>
      <c r="E900" s="521"/>
      <c r="F900" s="521"/>
      <c r="G900" s="521"/>
      <c r="H900" s="521"/>
      <c r="I900" s="521"/>
      <c r="J900" s="521"/>
      <c r="K900" s="521"/>
      <c r="L900" s="521"/>
      <c r="M900" s="521"/>
      <c r="N900" s="521"/>
      <c r="O900" s="521"/>
      <c r="P900" s="521"/>
      <c r="Q900" s="521"/>
      <c r="R900" s="521"/>
      <c r="S900" s="521"/>
      <c r="T900" s="521"/>
      <c r="U900" s="521"/>
      <c r="V900" s="521"/>
      <c r="W900" s="521"/>
      <c r="X900" s="521"/>
      <c r="Y900" s="521"/>
      <c r="Z900" s="521"/>
      <c r="AA900" s="521"/>
      <c r="AB900" s="521"/>
    </row>
    <row r="901">
      <c r="A901" s="521"/>
      <c r="B901" s="239"/>
      <c r="C901" s="521"/>
      <c r="D901" s="521"/>
      <c r="E901" s="521"/>
      <c r="F901" s="521"/>
      <c r="G901" s="521"/>
      <c r="H901" s="521"/>
      <c r="I901" s="521"/>
      <c r="J901" s="521"/>
      <c r="K901" s="521"/>
      <c r="L901" s="521"/>
      <c r="M901" s="521"/>
      <c r="N901" s="521"/>
      <c r="O901" s="521"/>
      <c r="P901" s="521"/>
      <c r="Q901" s="521"/>
      <c r="R901" s="521"/>
      <c r="S901" s="521"/>
      <c r="T901" s="521"/>
      <c r="U901" s="521"/>
      <c r="V901" s="521"/>
      <c r="W901" s="521"/>
      <c r="X901" s="521"/>
      <c r="Y901" s="521"/>
      <c r="Z901" s="521"/>
      <c r="AA901" s="521"/>
      <c r="AB901" s="521"/>
    </row>
    <row r="902">
      <c r="A902" s="521"/>
      <c r="B902" s="239"/>
      <c r="C902" s="521"/>
      <c r="D902" s="521"/>
      <c r="E902" s="521"/>
      <c r="F902" s="521"/>
      <c r="G902" s="521"/>
      <c r="H902" s="521"/>
      <c r="I902" s="521"/>
      <c r="J902" s="521"/>
      <c r="K902" s="521"/>
      <c r="L902" s="521"/>
      <c r="M902" s="521"/>
      <c r="N902" s="521"/>
      <c r="O902" s="521"/>
      <c r="P902" s="521"/>
      <c r="Q902" s="521"/>
      <c r="R902" s="521"/>
      <c r="S902" s="521"/>
      <c r="T902" s="521"/>
      <c r="U902" s="521"/>
      <c r="V902" s="521"/>
      <c r="W902" s="521"/>
      <c r="X902" s="521"/>
      <c r="Y902" s="521"/>
      <c r="Z902" s="521"/>
      <c r="AA902" s="521"/>
      <c r="AB902" s="521"/>
    </row>
    <row r="903">
      <c r="A903" s="521"/>
      <c r="B903" s="239"/>
      <c r="C903" s="521"/>
      <c r="D903" s="521"/>
      <c r="E903" s="521"/>
      <c r="F903" s="521"/>
      <c r="G903" s="521"/>
      <c r="H903" s="521"/>
      <c r="I903" s="521"/>
      <c r="J903" s="521"/>
      <c r="K903" s="521"/>
      <c r="L903" s="521"/>
      <c r="M903" s="521"/>
      <c r="N903" s="521"/>
      <c r="O903" s="521"/>
      <c r="P903" s="521"/>
      <c r="Q903" s="521"/>
      <c r="R903" s="521"/>
      <c r="S903" s="521"/>
      <c r="T903" s="521"/>
      <c r="U903" s="521"/>
      <c r="V903" s="521"/>
      <c r="W903" s="521"/>
      <c r="X903" s="521"/>
      <c r="Y903" s="521"/>
      <c r="Z903" s="521"/>
      <c r="AA903" s="521"/>
      <c r="AB903" s="521"/>
    </row>
    <row r="904">
      <c r="A904" s="521"/>
      <c r="B904" s="239"/>
      <c r="C904" s="521"/>
      <c r="D904" s="521"/>
      <c r="E904" s="521"/>
      <c r="F904" s="521"/>
      <c r="G904" s="521"/>
      <c r="H904" s="521"/>
      <c r="I904" s="521"/>
      <c r="J904" s="521"/>
      <c r="K904" s="521"/>
      <c r="L904" s="521"/>
      <c r="M904" s="521"/>
      <c r="N904" s="521"/>
      <c r="O904" s="521"/>
      <c r="P904" s="521"/>
      <c r="Q904" s="521"/>
      <c r="R904" s="521"/>
      <c r="S904" s="521"/>
      <c r="T904" s="521"/>
      <c r="U904" s="521"/>
      <c r="V904" s="521"/>
      <c r="W904" s="521"/>
      <c r="X904" s="521"/>
      <c r="Y904" s="521"/>
      <c r="Z904" s="521"/>
      <c r="AA904" s="521"/>
      <c r="AB904" s="521"/>
    </row>
    <row r="905">
      <c r="A905" s="521"/>
      <c r="B905" s="239"/>
      <c r="C905" s="521"/>
      <c r="D905" s="521"/>
      <c r="E905" s="521"/>
      <c r="F905" s="521"/>
      <c r="G905" s="521"/>
      <c r="H905" s="521"/>
      <c r="I905" s="521"/>
      <c r="J905" s="521"/>
      <c r="K905" s="521"/>
      <c r="L905" s="521"/>
      <c r="M905" s="521"/>
      <c r="N905" s="521"/>
      <c r="O905" s="521"/>
      <c r="P905" s="521"/>
      <c r="Q905" s="521"/>
      <c r="R905" s="521"/>
      <c r="S905" s="521"/>
      <c r="T905" s="521"/>
      <c r="U905" s="521"/>
      <c r="V905" s="521"/>
      <c r="W905" s="521"/>
      <c r="X905" s="521"/>
      <c r="Y905" s="521"/>
      <c r="Z905" s="521"/>
      <c r="AA905" s="521"/>
      <c r="AB905" s="521"/>
    </row>
    <row r="906">
      <c r="A906" s="521"/>
      <c r="B906" s="239"/>
      <c r="C906" s="521"/>
      <c r="D906" s="521"/>
      <c r="E906" s="521"/>
      <c r="F906" s="521"/>
      <c r="G906" s="521"/>
      <c r="H906" s="521"/>
      <c r="I906" s="521"/>
      <c r="J906" s="521"/>
      <c r="K906" s="521"/>
      <c r="L906" s="521"/>
      <c r="M906" s="521"/>
      <c r="N906" s="521"/>
      <c r="O906" s="521"/>
      <c r="P906" s="521"/>
      <c r="Q906" s="521"/>
      <c r="R906" s="521"/>
      <c r="S906" s="521"/>
      <c r="T906" s="521"/>
      <c r="U906" s="521"/>
      <c r="V906" s="521"/>
      <c r="W906" s="521"/>
      <c r="X906" s="521"/>
      <c r="Y906" s="521"/>
      <c r="Z906" s="521"/>
      <c r="AA906" s="521"/>
      <c r="AB906" s="521"/>
    </row>
    <row r="907">
      <c r="A907" s="521"/>
      <c r="B907" s="239"/>
      <c r="C907" s="521"/>
      <c r="D907" s="521"/>
      <c r="E907" s="521"/>
      <c r="F907" s="521"/>
      <c r="G907" s="521"/>
      <c r="H907" s="521"/>
      <c r="I907" s="521"/>
      <c r="J907" s="521"/>
      <c r="K907" s="521"/>
      <c r="L907" s="521"/>
      <c r="M907" s="521"/>
      <c r="N907" s="521"/>
      <c r="O907" s="521"/>
      <c r="P907" s="521"/>
      <c r="Q907" s="521"/>
      <c r="R907" s="521"/>
      <c r="S907" s="521"/>
      <c r="T907" s="521"/>
      <c r="U907" s="521"/>
      <c r="V907" s="521"/>
      <c r="W907" s="521"/>
      <c r="X907" s="521"/>
      <c r="Y907" s="521"/>
      <c r="Z907" s="521"/>
      <c r="AA907" s="521"/>
      <c r="AB907" s="521"/>
    </row>
    <row r="908">
      <c r="A908" s="521"/>
      <c r="B908" s="239"/>
      <c r="C908" s="521"/>
      <c r="D908" s="521"/>
      <c r="E908" s="521"/>
      <c r="F908" s="521"/>
      <c r="G908" s="521"/>
      <c r="H908" s="521"/>
      <c r="I908" s="521"/>
      <c r="J908" s="521"/>
      <c r="K908" s="521"/>
      <c r="L908" s="521"/>
      <c r="M908" s="521"/>
      <c r="N908" s="521"/>
      <c r="O908" s="521"/>
      <c r="P908" s="521"/>
      <c r="Q908" s="521"/>
      <c r="R908" s="521"/>
      <c r="S908" s="521"/>
      <c r="T908" s="521"/>
      <c r="U908" s="521"/>
      <c r="V908" s="521"/>
      <c r="W908" s="521"/>
      <c r="X908" s="521"/>
      <c r="Y908" s="521"/>
      <c r="Z908" s="521"/>
      <c r="AA908" s="521"/>
      <c r="AB908" s="521"/>
    </row>
    <row r="909">
      <c r="A909" s="521"/>
      <c r="B909" s="239"/>
      <c r="C909" s="521"/>
      <c r="D909" s="521"/>
      <c r="E909" s="521"/>
      <c r="F909" s="521"/>
      <c r="G909" s="521"/>
      <c r="H909" s="521"/>
      <c r="I909" s="521"/>
      <c r="J909" s="521"/>
      <c r="K909" s="521"/>
      <c r="L909" s="521"/>
      <c r="M909" s="521"/>
      <c r="N909" s="521"/>
      <c r="O909" s="521"/>
      <c r="P909" s="521"/>
      <c r="Q909" s="521"/>
      <c r="R909" s="521"/>
      <c r="S909" s="521"/>
      <c r="T909" s="521"/>
      <c r="U909" s="521"/>
      <c r="V909" s="521"/>
      <c r="W909" s="521"/>
      <c r="X909" s="521"/>
      <c r="Y909" s="521"/>
      <c r="Z909" s="521"/>
      <c r="AA909" s="521"/>
      <c r="AB909" s="521"/>
    </row>
    <row r="910">
      <c r="A910" s="521"/>
      <c r="B910" s="239"/>
      <c r="C910" s="521"/>
      <c r="D910" s="521"/>
      <c r="E910" s="521"/>
      <c r="F910" s="521"/>
      <c r="G910" s="521"/>
      <c r="H910" s="521"/>
      <c r="I910" s="521"/>
      <c r="J910" s="521"/>
      <c r="K910" s="521"/>
      <c r="L910" s="521"/>
      <c r="M910" s="521"/>
      <c r="N910" s="521"/>
      <c r="O910" s="521"/>
      <c r="P910" s="521"/>
      <c r="Q910" s="521"/>
      <c r="R910" s="521"/>
      <c r="S910" s="521"/>
      <c r="T910" s="521"/>
      <c r="U910" s="521"/>
      <c r="V910" s="521"/>
      <c r="W910" s="521"/>
      <c r="X910" s="521"/>
      <c r="Y910" s="521"/>
      <c r="Z910" s="521"/>
      <c r="AA910" s="521"/>
      <c r="AB910" s="521"/>
    </row>
    <row r="911">
      <c r="A911" s="521"/>
      <c r="B911" s="239"/>
      <c r="C911" s="521"/>
      <c r="D911" s="521"/>
      <c r="E911" s="521"/>
      <c r="F911" s="521"/>
      <c r="G911" s="521"/>
      <c r="H911" s="521"/>
      <c r="I911" s="521"/>
      <c r="J911" s="521"/>
      <c r="K911" s="521"/>
      <c r="L911" s="521"/>
      <c r="M911" s="521"/>
      <c r="N911" s="521"/>
      <c r="O911" s="521"/>
      <c r="P911" s="521"/>
      <c r="Q911" s="521"/>
      <c r="R911" s="521"/>
      <c r="S911" s="521"/>
      <c r="T911" s="521"/>
      <c r="U911" s="521"/>
      <c r="V911" s="521"/>
      <c r="W911" s="521"/>
      <c r="X911" s="521"/>
      <c r="Y911" s="521"/>
      <c r="Z911" s="521"/>
      <c r="AA911" s="521"/>
      <c r="AB911" s="521"/>
    </row>
    <row r="912">
      <c r="A912" s="521"/>
      <c r="B912" s="239"/>
      <c r="C912" s="521"/>
      <c r="D912" s="521"/>
      <c r="E912" s="521"/>
      <c r="F912" s="521"/>
      <c r="G912" s="521"/>
      <c r="H912" s="521"/>
      <c r="I912" s="521"/>
      <c r="J912" s="521"/>
      <c r="K912" s="521"/>
      <c r="L912" s="521"/>
      <c r="M912" s="521"/>
      <c r="N912" s="521"/>
      <c r="O912" s="521"/>
      <c r="P912" s="521"/>
      <c r="Q912" s="521"/>
      <c r="R912" s="521"/>
      <c r="S912" s="521"/>
      <c r="T912" s="521"/>
      <c r="U912" s="521"/>
      <c r="V912" s="521"/>
      <c r="W912" s="521"/>
      <c r="X912" s="521"/>
      <c r="Y912" s="521"/>
      <c r="Z912" s="521"/>
      <c r="AA912" s="521"/>
      <c r="AB912" s="521"/>
    </row>
    <row r="913">
      <c r="A913" s="521"/>
      <c r="B913" s="239"/>
      <c r="C913" s="521"/>
      <c r="D913" s="521"/>
      <c r="E913" s="521"/>
      <c r="F913" s="521"/>
      <c r="G913" s="521"/>
      <c r="H913" s="521"/>
      <c r="I913" s="521"/>
      <c r="J913" s="521"/>
      <c r="K913" s="521"/>
      <c r="L913" s="521"/>
      <c r="M913" s="521"/>
      <c r="N913" s="521"/>
      <c r="O913" s="521"/>
      <c r="P913" s="521"/>
      <c r="Q913" s="521"/>
      <c r="R913" s="521"/>
      <c r="S913" s="521"/>
      <c r="T913" s="521"/>
      <c r="U913" s="521"/>
      <c r="V913" s="521"/>
      <c r="W913" s="521"/>
      <c r="X913" s="521"/>
      <c r="Y913" s="521"/>
      <c r="Z913" s="521"/>
      <c r="AA913" s="521"/>
      <c r="AB913" s="521"/>
    </row>
    <row r="914">
      <c r="A914" s="521"/>
      <c r="B914" s="239"/>
      <c r="C914" s="521"/>
      <c r="D914" s="521"/>
      <c r="E914" s="521"/>
      <c r="F914" s="521"/>
      <c r="G914" s="521"/>
      <c r="H914" s="521"/>
      <c r="I914" s="521"/>
      <c r="J914" s="521"/>
      <c r="K914" s="521"/>
      <c r="L914" s="521"/>
      <c r="M914" s="521"/>
      <c r="N914" s="521"/>
      <c r="O914" s="521"/>
      <c r="P914" s="521"/>
      <c r="Q914" s="521"/>
      <c r="R914" s="521"/>
      <c r="S914" s="521"/>
      <c r="T914" s="521"/>
      <c r="U914" s="521"/>
      <c r="V914" s="521"/>
      <c r="W914" s="521"/>
      <c r="X914" s="521"/>
      <c r="Y914" s="521"/>
      <c r="Z914" s="521"/>
      <c r="AA914" s="521"/>
      <c r="AB914" s="521"/>
    </row>
    <row r="915">
      <c r="A915" s="521"/>
      <c r="B915" s="239"/>
      <c r="C915" s="521"/>
      <c r="D915" s="521"/>
      <c r="E915" s="521"/>
      <c r="F915" s="521"/>
      <c r="G915" s="521"/>
      <c r="H915" s="521"/>
      <c r="I915" s="521"/>
      <c r="J915" s="521"/>
      <c r="K915" s="521"/>
      <c r="L915" s="521"/>
      <c r="M915" s="521"/>
      <c r="N915" s="521"/>
      <c r="O915" s="521"/>
      <c r="P915" s="521"/>
      <c r="Q915" s="521"/>
      <c r="R915" s="521"/>
      <c r="S915" s="521"/>
      <c r="T915" s="521"/>
      <c r="U915" s="521"/>
      <c r="V915" s="521"/>
      <c r="W915" s="521"/>
      <c r="X915" s="521"/>
      <c r="Y915" s="521"/>
      <c r="Z915" s="521"/>
      <c r="AA915" s="521"/>
      <c r="AB915" s="521"/>
    </row>
    <row r="916">
      <c r="A916" s="521"/>
      <c r="B916" s="239"/>
      <c r="C916" s="521"/>
      <c r="D916" s="521"/>
      <c r="E916" s="521"/>
      <c r="F916" s="521"/>
      <c r="G916" s="521"/>
      <c r="H916" s="521"/>
      <c r="I916" s="521"/>
      <c r="J916" s="521"/>
      <c r="K916" s="521"/>
      <c r="L916" s="521"/>
      <c r="M916" s="521"/>
      <c r="N916" s="521"/>
      <c r="O916" s="521"/>
      <c r="P916" s="521"/>
      <c r="Q916" s="521"/>
      <c r="R916" s="521"/>
      <c r="S916" s="521"/>
      <c r="T916" s="521"/>
      <c r="U916" s="521"/>
      <c r="V916" s="521"/>
      <c r="W916" s="521"/>
      <c r="X916" s="521"/>
      <c r="Y916" s="521"/>
      <c r="Z916" s="521"/>
      <c r="AA916" s="521"/>
      <c r="AB916" s="521"/>
    </row>
    <row r="917">
      <c r="A917" s="521"/>
      <c r="B917" s="239"/>
      <c r="C917" s="521"/>
      <c r="D917" s="521"/>
      <c r="E917" s="521"/>
      <c r="F917" s="521"/>
      <c r="G917" s="521"/>
      <c r="H917" s="521"/>
      <c r="I917" s="521"/>
      <c r="J917" s="521"/>
      <c r="K917" s="521"/>
      <c r="L917" s="521"/>
      <c r="M917" s="521"/>
      <c r="N917" s="521"/>
      <c r="O917" s="521"/>
      <c r="P917" s="521"/>
      <c r="Q917" s="521"/>
      <c r="R917" s="521"/>
      <c r="S917" s="521"/>
      <c r="T917" s="521"/>
      <c r="U917" s="521"/>
      <c r="V917" s="521"/>
      <c r="W917" s="521"/>
      <c r="X917" s="521"/>
      <c r="Y917" s="521"/>
      <c r="Z917" s="521"/>
      <c r="AA917" s="521"/>
      <c r="AB917" s="521"/>
    </row>
    <row r="918">
      <c r="A918" s="521"/>
      <c r="B918" s="239"/>
      <c r="C918" s="521"/>
      <c r="D918" s="521"/>
      <c r="E918" s="521"/>
      <c r="F918" s="521"/>
      <c r="G918" s="521"/>
      <c r="H918" s="521"/>
      <c r="I918" s="521"/>
      <c r="J918" s="521"/>
      <c r="K918" s="521"/>
      <c r="L918" s="521"/>
      <c r="M918" s="521"/>
      <c r="N918" s="521"/>
      <c r="O918" s="521"/>
      <c r="P918" s="521"/>
      <c r="Q918" s="521"/>
      <c r="R918" s="521"/>
      <c r="S918" s="521"/>
      <c r="T918" s="521"/>
      <c r="U918" s="521"/>
      <c r="V918" s="521"/>
      <c r="W918" s="521"/>
      <c r="X918" s="521"/>
      <c r="Y918" s="521"/>
      <c r="Z918" s="521"/>
      <c r="AA918" s="521"/>
      <c r="AB918" s="521"/>
    </row>
    <row r="919">
      <c r="A919" s="521"/>
      <c r="B919" s="239"/>
      <c r="C919" s="521"/>
      <c r="D919" s="521"/>
      <c r="E919" s="521"/>
      <c r="F919" s="521"/>
      <c r="G919" s="521"/>
      <c r="H919" s="521"/>
      <c r="I919" s="521"/>
      <c r="J919" s="521"/>
      <c r="K919" s="521"/>
      <c r="L919" s="521"/>
      <c r="M919" s="521"/>
      <c r="N919" s="521"/>
      <c r="O919" s="521"/>
      <c r="P919" s="521"/>
      <c r="Q919" s="521"/>
      <c r="R919" s="521"/>
      <c r="S919" s="521"/>
      <c r="T919" s="521"/>
      <c r="U919" s="521"/>
      <c r="V919" s="521"/>
      <c r="W919" s="521"/>
      <c r="X919" s="521"/>
      <c r="Y919" s="521"/>
      <c r="Z919" s="521"/>
      <c r="AA919" s="521"/>
      <c r="AB919" s="521"/>
    </row>
    <row r="920">
      <c r="A920" s="521"/>
      <c r="B920" s="239"/>
      <c r="C920" s="521"/>
      <c r="D920" s="521"/>
      <c r="E920" s="521"/>
      <c r="F920" s="521"/>
      <c r="G920" s="521"/>
      <c r="H920" s="521"/>
      <c r="I920" s="521"/>
      <c r="J920" s="521"/>
      <c r="K920" s="521"/>
      <c r="L920" s="521"/>
      <c r="M920" s="521"/>
      <c r="N920" s="521"/>
      <c r="O920" s="521"/>
      <c r="P920" s="521"/>
      <c r="Q920" s="521"/>
      <c r="R920" s="521"/>
      <c r="S920" s="521"/>
      <c r="T920" s="521"/>
      <c r="U920" s="521"/>
      <c r="V920" s="521"/>
      <c r="W920" s="521"/>
      <c r="X920" s="521"/>
      <c r="Y920" s="521"/>
      <c r="Z920" s="521"/>
      <c r="AA920" s="521"/>
      <c r="AB920" s="521"/>
    </row>
    <row r="921">
      <c r="A921" s="521"/>
      <c r="B921" s="239"/>
      <c r="C921" s="521"/>
      <c r="D921" s="521"/>
      <c r="E921" s="521"/>
      <c r="F921" s="521"/>
      <c r="G921" s="521"/>
      <c r="H921" s="521"/>
      <c r="I921" s="521"/>
      <c r="J921" s="521"/>
      <c r="K921" s="521"/>
      <c r="L921" s="521"/>
      <c r="M921" s="521"/>
      <c r="N921" s="521"/>
      <c r="O921" s="521"/>
      <c r="P921" s="521"/>
      <c r="Q921" s="521"/>
      <c r="R921" s="521"/>
      <c r="S921" s="521"/>
      <c r="T921" s="521"/>
      <c r="U921" s="521"/>
      <c r="V921" s="521"/>
      <c r="W921" s="521"/>
      <c r="X921" s="521"/>
      <c r="Y921" s="521"/>
      <c r="Z921" s="521"/>
      <c r="AA921" s="521"/>
      <c r="AB921" s="521"/>
    </row>
    <row r="922">
      <c r="A922" s="521"/>
      <c r="B922" s="239"/>
      <c r="C922" s="521"/>
      <c r="D922" s="521"/>
      <c r="E922" s="521"/>
      <c r="F922" s="521"/>
      <c r="G922" s="521"/>
      <c r="H922" s="521"/>
      <c r="I922" s="521"/>
      <c r="J922" s="521"/>
      <c r="K922" s="521"/>
      <c r="L922" s="521"/>
      <c r="M922" s="521"/>
      <c r="N922" s="521"/>
      <c r="O922" s="521"/>
      <c r="P922" s="521"/>
      <c r="Q922" s="521"/>
      <c r="R922" s="521"/>
      <c r="S922" s="521"/>
      <c r="T922" s="521"/>
      <c r="U922" s="521"/>
      <c r="V922" s="521"/>
      <c r="W922" s="521"/>
      <c r="X922" s="521"/>
      <c r="Y922" s="521"/>
      <c r="Z922" s="521"/>
      <c r="AA922" s="521"/>
      <c r="AB922" s="521"/>
    </row>
    <row r="923">
      <c r="A923" s="521"/>
      <c r="B923" s="239"/>
      <c r="C923" s="521"/>
      <c r="D923" s="521"/>
      <c r="E923" s="521"/>
      <c r="F923" s="521"/>
      <c r="G923" s="521"/>
      <c r="H923" s="521"/>
      <c r="I923" s="521"/>
      <c r="J923" s="521"/>
      <c r="K923" s="521"/>
      <c r="L923" s="521"/>
      <c r="M923" s="521"/>
      <c r="N923" s="521"/>
      <c r="O923" s="521"/>
      <c r="P923" s="521"/>
      <c r="Q923" s="521"/>
      <c r="R923" s="521"/>
      <c r="S923" s="521"/>
      <c r="T923" s="521"/>
      <c r="U923" s="521"/>
      <c r="V923" s="521"/>
      <c r="W923" s="521"/>
      <c r="X923" s="521"/>
      <c r="Y923" s="521"/>
      <c r="Z923" s="521"/>
      <c r="AA923" s="521"/>
      <c r="AB923" s="521"/>
    </row>
    <row r="924">
      <c r="A924" s="521"/>
      <c r="B924" s="239"/>
      <c r="C924" s="521"/>
      <c r="D924" s="521"/>
      <c r="E924" s="521"/>
      <c r="F924" s="521"/>
      <c r="G924" s="521"/>
      <c r="H924" s="521"/>
      <c r="I924" s="521"/>
      <c r="J924" s="521"/>
      <c r="K924" s="521"/>
      <c r="L924" s="521"/>
      <c r="M924" s="521"/>
      <c r="N924" s="521"/>
      <c r="O924" s="521"/>
      <c r="P924" s="521"/>
      <c r="Q924" s="521"/>
      <c r="R924" s="521"/>
      <c r="S924" s="521"/>
      <c r="T924" s="521"/>
      <c r="U924" s="521"/>
      <c r="V924" s="521"/>
      <c r="W924" s="521"/>
      <c r="X924" s="521"/>
      <c r="Y924" s="521"/>
      <c r="Z924" s="521"/>
      <c r="AA924" s="521"/>
      <c r="AB924" s="521"/>
    </row>
    <row r="925">
      <c r="A925" s="521"/>
      <c r="B925" s="239"/>
      <c r="C925" s="521"/>
      <c r="D925" s="521"/>
      <c r="E925" s="521"/>
      <c r="F925" s="521"/>
      <c r="G925" s="521"/>
      <c r="H925" s="521"/>
      <c r="I925" s="521"/>
      <c r="J925" s="521"/>
      <c r="K925" s="521"/>
      <c r="L925" s="521"/>
      <c r="M925" s="521"/>
      <c r="N925" s="521"/>
      <c r="O925" s="521"/>
      <c r="P925" s="521"/>
      <c r="Q925" s="521"/>
      <c r="R925" s="521"/>
      <c r="S925" s="521"/>
      <c r="T925" s="521"/>
      <c r="U925" s="521"/>
      <c r="V925" s="521"/>
      <c r="W925" s="521"/>
      <c r="X925" s="521"/>
      <c r="Y925" s="521"/>
      <c r="Z925" s="521"/>
      <c r="AA925" s="521"/>
      <c r="AB925" s="521"/>
    </row>
    <row r="926">
      <c r="A926" s="521"/>
      <c r="B926" s="239"/>
      <c r="C926" s="521"/>
      <c r="D926" s="521"/>
      <c r="E926" s="521"/>
      <c r="F926" s="521"/>
      <c r="G926" s="521"/>
      <c r="H926" s="521"/>
      <c r="I926" s="521"/>
      <c r="J926" s="521"/>
      <c r="K926" s="521"/>
      <c r="L926" s="521"/>
      <c r="M926" s="521"/>
      <c r="N926" s="521"/>
      <c r="O926" s="521"/>
      <c r="P926" s="521"/>
      <c r="Q926" s="521"/>
      <c r="R926" s="521"/>
      <c r="S926" s="521"/>
      <c r="T926" s="521"/>
      <c r="U926" s="521"/>
      <c r="V926" s="521"/>
      <c r="W926" s="521"/>
      <c r="X926" s="521"/>
      <c r="Y926" s="521"/>
      <c r="Z926" s="521"/>
      <c r="AA926" s="521"/>
      <c r="AB926" s="521"/>
    </row>
    <row r="927">
      <c r="A927" s="521"/>
      <c r="B927" s="239"/>
      <c r="C927" s="521"/>
      <c r="D927" s="521"/>
      <c r="E927" s="521"/>
      <c r="F927" s="521"/>
      <c r="G927" s="521"/>
      <c r="H927" s="521"/>
      <c r="I927" s="521"/>
      <c r="J927" s="521"/>
      <c r="K927" s="521"/>
      <c r="L927" s="521"/>
      <c r="M927" s="521"/>
      <c r="N927" s="521"/>
      <c r="O927" s="521"/>
      <c r="P927" s="521"/>
      <c r="Q927" s="521"/>
      <c r="R927" s="521"/>
      <c r="S927" s="521"/>
      <c r="T927" s="521"/>
      <c r="U927" s="521"/>
      <c r="V927" s="521"/>
      <c r="W927" s="521"/>
      <c r="X927" s="521"/>
      <c r="Y927" s="521"/>
      <c r="Z927" s="521"/>
      <c r="AA927" s="521"/>
      <c r="AB927" s="521"/>
    </row>
    <row r="928">
      <c r="A928" s="521"/>
      <c r="B928" s="239"/>
      <c r="C928" s="521"/>
      <c r="D928" s="521"/>
      <c r="E928" s="521"/>
      <c r="F928" s="521"/>
      <c r="G928" s="521"/>
      <c r="H928" s="521"/>
      <c r="I928" s="521"/>
      <c r="J928" s="521"/>
      <c r="K928" s="521"/>
      <c r="L928" s="521"/>
      <c r="M928" s="521"/>
      <c r="N928" s="521"/>
      <c r="O928" s="521"/>
      <c r="P928" s="521"/>
      <c r="Q928" s="521"/>
      <c r="R928" s="521"/>
      <c r="S928" s="521"/>
      <c r="T928" s="521"/>
      <c r="U928" s="521"/>
      <c r="V928" s="521"/>
      <c r="W928" s="521"/>
      <c r="X928" s="521"/>
      <c r="Y928" s="521"/>
      <c r="Z928" s="521"/>
      <c r="AA928" s="521"/>
      <c r="AB928" s="521"/>
    </row>
    <row r="929">
      <c r="A929" s="521"/>
      <c r="B929" s="239"/>
      <c r="C929" s="521"/>
      <c r="D929" s="521"/>
      <c r="E929" s="521"/>
      <c r="F929" s="521"/>
      <c r="G929" s="521"/>
      <c r="H929" s="521"/>
      <c r="I929" s="521"/>
      <c r="J929" s="521"/>
      <c r="K929" s="521"/>
      <c r="L929" s="521"/>
      <c r="M929" s="521"/>
      <c r="N929" s="521"/>
      <c r="O929" s="521"/>
      <c r="P929" s="521"/>
      <c r="Q929" s="521"/>
      <c r="R929" s="521"/>
      <c r="S929" s="521"/>
      <c r="T929" s="521"/>
      <c r="U929" s="521"/>
      <c r="V929" s="521"/>
      <c r="W929" s="521"/>
      <c r="X929" s="521"/>
      <c r="Y929" s="521"/>
      <c r="Z929" s="521"/>
      <c r="AA929" s="521"/>
      <c r="AB929" s="521"/>
    </row>
    <row r="930">
      <c r="A930" s="521"/>
      <c r="B930" s="239"/>
      <c r="C930" s="521"/>
      <c r="D930" s="521"/>
      <c r="E930" s="521"/>
      <c r="F930" s="521"/>
      <c r="G930" s="521"/>
      <c r="H930" s="521"/>
      <c r="I930" s="521"/>
      <c r="J930" s="521"/>
      <c r="K930" s="521"/>
      <c r="L930" s="521"/>
      <c r="M930" s="521"/>
      <c r="N930" s="521"/>
      <c r="O930" s="521"/>
      <c r="P930" s="521"/>
      <c r="Q930" s="521"/>
      <c r="R930" s="521"/>
      <c r="S930" s="521"/>
      <c r="T930" s="521"/>
      <c r="U930" s="521"/>
      <c r="V930" s="521"/>
      <c r="W930" s="521"/>
      <c r="X930" s="521"/>
      <c r="Y930" s="521"/>
      <c r="Z930" s="521"/>
      <c r="AA930" s="521"/>
      <c r="AB930" s="521"/>
    </row>
    <row r="931">
      <c r="A931" s="521"/>
      <c r="B931" s="239"/>
      <c r="C931" s="521"/>
      <c r="D931" s="521"/>
      <c r="E931" s="521"/>
      <c r="F931" s="521"/>
      <c r="G931" s="521"/>
      <c r="H931" s="521"/>
      <c r="I931" s="521"/>
      <c r="J931" s="521"/>
      <c r="K931" s="521"/>
      <c r="L931" s="521"/>
      <c r="M931" s="521"/>
      <c r="N931" s="521"/>
      <c r="O931" s="521"/>
      <c r="P931" s="521"/>
      <c r="Q931" s="521"/>
      <c r="R931" s="521"/>
      <c r="S931" s="521"/>
      <c r="T931" s="521"/>
      <c r="U931" s="521"/>
      <c r="V931" s="521"/>
      <c r="W931" s="521"/>
      <c r="X931" s="521"/>
      <c r="Y931" s="521"/>
      <c r="Z931" s="521"/>
      <c r="AA931" s="521"/>
      <c r="AB931" s="521"/>
    </row>
    <row r="932">
      <c r="A932" s="521"/>
      <c r="B932" s="239"/>
      <c r="C932" s="521"/>
      <c r="D932" s="521"/>
      <c r="E932" s="521"/>
      <c r="F932" s="521"/>
      <c r="G932" s="521"/>
      <c r="H932" s="521"/>
      <c r="I932" s="521"/>
      <c r="J932" s="521"/>
      <c r="K932" s="521"/>
      <c r="L932" s="521"/>
      <c r="M932" s="521"/>
      <c r="N932" s="521"/>
      <c r="O932" s="521"/>
      <c r="P932" s="521"/>
      <c r="Q932" s="521"/>
      <c r="R932" s="521"/>
      <c r="S932" s="521"/>
      <c r="T932" s="521"/>
      <c r="U932" s="521"/>
      <c r="V932" s="521"/>
      <c r="W932" s="521"/>
      <c r="X932" s="521"/>
      <c r="Y932" s="521"/>
      <c r="Z932" s="521"/>
      <c r="AA932" s="521"/>
      <c r="AB932" s="521"/>
    </row>
    <row r="933">
      <c r="A933" s="521"/>
      <c r="B933" s="239"/>
      <c r="C933" s="521"/>
      <c r="D933" s="521"/>
      <c r="E933" s="521"/>
      <c r="F933" s="521"/>
      <c r="G933" s="521"/>
      <c r="H933" s="521"/>
      <c r="I933" s="521"/>
      <c r="J933" s="521"/>
      <c r="K933" s="521"/>
      <c r="L933" s="521"/>
      <c r="M933" s="521"/>
      <c r="N933" s="521"/>
      <c r="O933" s="521"/>
      <c r="P933" s="521"/>
      <c r="Q933" s="521"/>
      <c r="R933" s="521"/>
      <c r="S933" s="521"/>
      <c r="T933" s="521"/>
      <c r="U933" s="521"/>
      <c r="V933" s="521"/>
      <c r="W933" s="521"/>
      <c r="X933" s="521"/>
      <c r="Y933" s="521"/>
      <c r="Z933" s="521"/>
      <c r="AA933" s="521"/>
      <c r="AB933" s="521"/>
    </row>
    <row r="934">
      <c r="A934" s="521"/>
      <c r="B934" s="239"/>
      <c r="C934" s="521"/>
      <c r="D934" s="521"/>
      <c r="E934" s="521"/>
      <c r="F934" s="521"/>
      <c r="G934" s="521"/>
      <c r="H934" s="521"/>
      <c r="I934" s="521"/>
      <c r="J934" s="521"/>
      <c r="K934" s="521"/>
      <c r="L934" s="521"/>
      <c r="M934" s="521"/>
      <c r="N934" s="521"/>
      <c r="O934" s="521"/>
      <c r="P934" s="521"/>
      <c r="Q934" s="521"/>
      <c r="R934" s="521"/>
      <c r="S934" s="521"/>
      <c r="T934" s="521"/>
      <c r="U934" s="521"/>
      <c r="V934" s="521"/>
      <c r="W934" s="521"/>
      <c r="X934" s="521"/>
      <c r="Y934" s="521"/>
      <c r="Z934" s="521"/>
      <c r="AA934" s="521"/>
      <c r="AB934" s="521"/>
    </row>
    <row r="935">
      <c r="A935" s="521"/>
      <c r="B935" s="239"/>
      <c r="C935" s="521"/>
      <c r="D935" s="521"/>
      <c r="E935" s="521"/>
      <c r="F935" s="521"/>
      <c r="G935" s="521"/>
      <c r="H935" s="521"/>
      <c r="I935" s="521"/>
      <c r="J935" s="521"/>
      <c r="K935" s="521"/>
      <c r="L935" s="521"/>
      <c r="M935" s="521"/>
      <c r="N935" s="521"/>
      <c r="O935" s="521"/>
      <c r="P935" s="521"/>
      <c r="Q935" s="521"/>
      <c r="R935" s="521"/>
      <c r="S935" s="521"/>
      <c r="T935" s="521"/>
      <c r="U935" s="521"/>
      <c r="V935" s="521"/>
      <c r="W935" s="521"/>
      <c r="X935" s="521"/>
      <c r="Y935" s="521"/>
      <c r="Z935" s="521"/>
      <c r="AA935" s="521"/>
      <c r="AB935" s="521"/>
    </row>
    <row r="936">
      <c r="A936" s="521"/>
      <c r="B936" s="239"/>
      <c r="C936" s="521"/>
      <c r="D936" s="521"/>
      <c r="E936" s="521"/>
      <c r="F936" s="521"/>
      <c r="G936" s="521"/>
      <c r="H936" s="521"/>
      <c r="I936" s="521"/>
      <c r="J936" s="521"/>
      <c r="K936" s="521"/>
      <c r="L936" s="521"/>
      <c r="M936" s="521"/>
      <c r="N936" s="521"/>
      <c r="O936" s="521"/>
      <c r="P936" s="521"/>
      <c r="Q936" s="521"/>
      <c r="R936" s="521"/>
      <c r="S936" s="521"/>
      <c r="T936" s="521"/>
      <c r="U936" s="521"/>
      <c r="V936" s="521"/>
      <c r="W936" s="521"/>
      <c r="X936" s="521"/>
      <c r="Y936" s="521"/>
      <c r="Z936" s="521"/>
      <c r="AA936" s="521"/>
      <c r="AB936" s="521"/>
    </row>
    <row r="937">
      <c r="A937" s="521"/>
      <c r="B937" s="239"/>
      <c r="C937" s="521"/>
      <c r="D937" s="521"/>
      <c r="E937" s="521"/>
      <c r="F937" s="521"/>
      <c r="G937" s="521"/>
      <c r="H937" s="521"/>
      <c r="I937" s="521"/>
      <c r="J937" s="521"/>
      <c r="K937" s="521"/>
      <c r="L937" s="521"/>
      <c r="M937" s="521"/>
      <c r="N937" s="521"/>
      <c r="O937" s="521"/>
      <c r="P937" s="521"/>
      <c r="Q937" s="521"/>
      <c r="R937" s="521"/>
      <c r="S937" s="521"/>
      <c r="T937" s="521"/>
      <c r="U937" s="521"/>
      <c r="V937" s="521"/>
      <c r="W937" s="521"/>
      <c r="X937" s="521"/>
      <c r="Y937" s="521"/>
      <c r="Z937" s="521"/>
      <c r="AA937" s="521"/>
      <c r="AB937" s="521"/>
    </row>
    <row r="938">
      <c r="A938" s="521"/>
      <c r="B938" s="239"/>
      <c r="C938" s="521"/>
      <c r="D938" s="521"/>
      <c r="E938" s="521"/>
      <c r="F938" s="521"/>
      <c r="G938" s="521"/>
      <c r="H938" s="521"/>
      <c r="I938" s="521"/>
      <c r="J938" s="521"/>
      <c r="K938" s="521"/>
      <c r="L938" s="521"/>
      <c r="M938" s="521"/>
      <c r="N938" s="521"/>
      <c r="O938" s="521"/>
      <c r="P938" s="521"/>
      <c r="Q938" s="521"/>
      <c r="R938" s="521"/>
      <c r="S938" s="521"/>
      <c r="T938" s="521"/>
      <c r="U938" s="521"/>
      <c r="V938" s="521"/>
      <c r="W938" s="521"/>
      <c r="X938" s="521"/>
      <c r="Y938" s="521"/>
      <c r="Z938" s="521"/>
      <c r="AA938" s="521"/>
      <c r="AB938" s="521"/>
    </row>
    <row r="939">
      <c r="A939" s="521"/>
      <c r="B939" s="239"/>
      <c r="C939" s="521"/>
      <c r="D939" s="521"/>
      <c r="E939" s="521"/>
      <c r="F939" s="521"/>
      <c r="G939" s="521"/>
      <c r="H939" s="521"/>
      <c r="I939" s="521"/>
      <c r="J939" s="521"/>
      <c r="K939" s="521"/>
      <c r="L939" s="521"/>
      <c r="M939" s="521"/>
      <c r="N939" s="521"/>
      <c r="O939" s="521"/>
      <c r="P939" s="521"/>
      <c r="Q939" s="521"/>
      <c r="R939" s="521"/>
      <c r="S939" s="521"/>
      <c r="T939" s="521"/>
      <c r="U939" s="521"/>
      <c r="V939" s="521"/>
      <c r="W939" s="521"/>
      <c r="X939" s="521"/>
      <c r="Y939" s="521"/>
      <c r="Z939" s="521"/>
      <c r="AA939" s="521"/>
      <c r="AB939" s="521"/>
    </row>
    <row r="940">
      <c r="A940" s="521"/>
      <c r="B940" s="239"/>
      <c r="C940" s="521"/>
      <c r="D940" s="521"/>
      <c r="E940" s="521"/>
      <c r="F940" s="521"/>
      <c r="G940" s="521"/>
      <c r="H940" s="521"/>
      <c r="I940" s="521"/>
      <c r="J940" s="521"/>
      <c r="K940" s="521"/>
      <c r="L940" s="521"/>
      <c r="M940" s="521"/>
      <c r="N940" s="521"/>
      <c r="O940" s="521"/>
      <c r="P940" s="521"/>
      <c r="Q940" s="521"/>
      <c r="R940" s="521"/>
      <c r="S940" s="521"/>
      <c r="T940" s="521"/>
      <c r="U940" s="521"/>
      <c r="V940" s="521"/>
      <c r="W940" s="521"/>
      <c r="X940" s="521"/>
      <c r="Y940" s="521"/>
      <c r="Z940" s="521"/>
      <c r="AA940" s="521"/>
      <c r="AB940" s="521"/>
    </row>
    <row r="941">
      <c r="A941" s="521"/>
      <c r="B941" s="239"/>
      <c r="C941" s="521"/>
      <c r="D941" s="521"/>
      <c r="E941" s="521"/>
      <c r="F941" s="521"/>
      <c r="G941" s="521"/>
      <c r="H941" s="521"/>
      <c r="I941" s="521"/>
      <c r="J941" s="521"/>
      <c r="K941" s="521"/>
      <c r="L941" s="521"/>
      <c r="M941" s="521"/>
      <c r="N941" s="521"/>
      <c r="O941" s="521"/>
      <c r="P941" s="521"/>
      <c r="Q941" s="521"/>
      <c r="R941" s="521"/>
      <c r="S941" s="521"/>
      <c r="T941" s="521"/>
      <c r="U941" s="521"/>
      <c r="V941" s="521"/>
      <c r="W941" s="521"/>
      <c r="X941" s="521"/>
      <c r="Y941" s="521"/>
      <c r="Z941" s="521"/>
      <c r="AA941" s="521"/>
      <c r="AB941" s="521"/>
    </row>
    <row r="942">
      <c r="A942" s="521"/>
      <c r="B942" s="239"/>
      <c r="C942" s="521"/>
      <c r="D942" s="521"/>
      <c r="E942" s="521"/>
      <c r="F942" s="521"/>
      <c r="G942" s="521"/>
      <c r="H942" s="521"/>
      <c r="I942" s="521"/>
      <c r="J942" s="521"/>
      <c r="K942" s="521"/>
      <c r="L942" s="521"/>
      <c r="M942" s="521"/>
      <c r="N942" s="521"/>
      <c r="O942" s="521"/>
      <c r="P942" s="521"/>
      <c r="Q942" s="521"/>
      <c r="R942" s="521"/>
      <c r="S942" s="521"/>
      <c r="T942" s="521"/>
      <c r="U942" s="521"/>
      <c r="V942" s="521"/>
      <c r="W942" s="521"/>
      <c r="X942" s="521"/>
      <c r="Y942" s="521"/>
      <c r="Z942" s="521"/>
      <c r="AA942" s="521"/>
      <c r="AB942" s="521"/>
    </row>
    <row r="943">
      <c r="A943" s="521"/>
      <c r="B943" s="239"/>
      <c r="C943" s="521"/>
      <c r="D943" s="521"/>
      <c r="E943" s="521"/>
      <c r="F943" s="521"/>
      <c r="G943" s="521"/>
      <c r="H943" s="521"/>
      <c r="I943" s="521"/>
      <c r="J943" s="521"/>
      <c r="K943" s="521"/>
      <c r="L943" s="521"/>
      <c r="M943" s="521"/>
      <c r="N943" s="521"/>
      <c r="O943" s="521"/>
      <c r="P943" s="521"/>
      <c r="Q943" s="521"/>
      <c r="R943" s="521"/>
      <c r="S943" s="521"/>
      <c r="T943" s="521"/>
      <c r="U943" s="521"/>
      <c r="V943" s="521"/>
      <c r="W943" s="521"/>
      <c r="X943" s="521"/>
      <c r="Y943" s="521"/>
      <c r="Z943" s="521"/>
      <c r="AA943" s="521"/>
      <c r="AB943" s="521"/>
    </row>
    <row r="944">
      <c r="A944" s="521"/>
      <c r="B944" s="239"/>
      <c r="C944" s="521"/>
      <c r="D944" s="521"/>
      <c r="E944" s="521"/>
      <c r="F944" s="521"/>
      <c r="G944" s="521"/>
      <c r="H944" s="521"/>
      <c r="I944" s="521"/>
      <c r="J944" s="521"/>
      <c r="K944" s="521"/>
      <c r="L944" s="521"/>
      <c r="M944" s="521"/>
      <c r="N944" s="521"/>
      <c r="O944" s="521"/>
      <c r="P944" s="521"/>
      <c r="Q944" s="521"/>
      <c r="R944" s="521"/>
      <c r="S944" s="521"/>
      <c r="T944" s="521"/>
      <c r="U944" s="521"/>
      <c r="V944" s="521"/>
      <c r="W944" s="521"/>
      <c r="X944" s="521"/>
      <c r="Y944" s="521"/>
      <c r="Z944" s="521"/>
      <c r="AA944" s="521"/>
      <c r="AB944" s="521"/>
    </row>
    <row r="945">
      <c r="A945" s="521"/>
      <c r="B945" s="239"/>
      <c r="C945" s="521"/>
      <c r="D945" s="521"/>
      <c r="E945" s="521"/>
      <c r="F945" s="521"/>
      <c r="G945" s="521"/>
      <c r="H945" s="521"/>
      <c r="I945" s="521"/>
      <c r="J945" s="521"/>
      <c r="K945" s="521"/>
      <c r="L945" s="521"/>
      <c r="M945" s="521"/>
      <c r="N945" s="521"/>
      <c r="O945" s="521"/>
      <c r="P945" s="521"/>
      <c r="Q945" s="521"/>
      <c r="R945" s="521"/>
      <c r="S945" s="521"/>
      <c r="T945" s="521"/>
      <c r="U945" s="521"/>
      <c r="V945" s="521"/>
      <c r="W945" s="521"/>
      <c r="X945" s="521"/>
      <c r="Y945" s="521"/>
      <c r="Z945" s="521"/>
      <c r="AA945" s="521"/>
      <c r="AB945" s="521"/>
    </row>
    <row r="946">
      <c r="A946" s="521"/>
      <c r="B946" s="239"/>
      <c r="C946" s="521"/>
      <c r="D946" s="521"/>
      <c r="E946" s="521"/>
      <c r="F946" s="521"/>
      <c r="G946" s="521"/>
      <c r="H946" s="521"/>
      <c r="I946" s="521"/>
      <c r="J946" s="521"/>
      <c r="K946" s="521"/>
      <c r="L946" s="521"/>
      <c r="M946" s="521"/>
      <c r="N946" s="521"/>
      <c r="O946" s="521"/>
      <c r="P946" s="521"/>
      <c r="Q946" s="521"/>
      <c r="R946" s="521"/>
      <c r="S946" s="521"/>
      <c r="T946" s="521"/>
      <c r="U946" s="521"/>
      <c r="V946" s="521"/>
      <c r="W946" s="521"/>
      <c r="X946" s="521"/>
      <c r="Y946" s="521"/>
      <c r="Z946" s="521"/>
      <c r="AA946" s="521"/>
      <c r="AB946" s="521"/>
    </row>
    <row r="947">
      <c r="A947" s="521"/>
      <c r="B947" s="239"/>
      <c r="C947" s="521"/>
      <c r="D947" s="521"/>
      <c r="E947" s="521"/>
      <c r="F947" s="521"/>
      <c r="G947" s="521"/>
      <c r="H947" s="521"/>
      <c r="I947" s="521"/>
      <c r="J947" s="521"/>
      <c r="K947" s="521"/>
      <c r="L947" s="521"/>
      <c r="M947" s="521"/>
      <c r="N947" s="521"/>
      <c r="O947" s="521"/>
      <c r="P947" s="521"/>
      <c r="Q947" s="521"/>
      <c r="R947" s="521"/>
      <c r="S947" s="521"/>
      <c r="T947" s="521"/>
      <c r="U947" s="521"/>
      <c r="V947" s="521"/>
      <c r="W947" s="521"/>
      <c r="X947" s="521"/>
      <c r="Y947" s="521"/>
      <c r="Z947" s="521"/>
      <c r="AA947" s="521"/>
      <c r="AB947" s="521"/>
    </row>
    <row r="948">
      <c r="A948" s="521"/>
      <c r="B948" s="239"/>
      <c r="C948" s="521"/>
      <c r="D948" s="521"/>
      <c r="E948" s="521"/>
      <c r="F948" s="521"/>
      <c r="G948" s="521"/>
      <c r="H948" s="521"/>
      <c r="I948" s="521"/>
      <c r="J948" s="521"/>
      <c r="K948" s="521"/>
      <c r="L948" s="521"/>
      <c r="M948" s="521"/>
      <c r="N948" s="521"/>
      <c r="O948" s="521"/>
      <c r="P948" s="521"/>
      <c r="Q948" s="521"/>
      <c r="R948" s="521"/>
      <c r="S948" s="521"/>
      <c r="T948" s="521"/>
      <c r="U948" s="521"/>
      <c r="V948" s="521"/>
      <c r="W948" s="521"/>
      <c r="X948" s="521"/>
      <c r="Y948" s="521"/>
      <c r="Z948" s="521"/>
      <c r="AA948" s="521"/>
      <c r="AB948" s="521"/>
    </row>
    <row r="949">
      <c r="A949" s="521"/>
      <c r="B949" s="239"/>
      <c r="C949" s="521"/>
      <c r="D949" s="521"/>
      <c r="E949" s="521"/>
      <c r="F949" s="521"/>
      <c r="G949" s="521"/>
      <c r="H949" s="521"/>
      <c r="I949" s="521"/>
      <c r="J949" s="521"/>
      <c r="K949" s="521"/>
      <c r="L949" s="521"/>
      <c r="M949" s="521"/>
      <c r="N949" s="521"/>
      <c r="O949" s="521"/>
      <c r="P949" s="521"/>
      <c r="Q949" s="521"/>
      <c r="R949" s="521"/>
      <c r="S949" s="521"/>
      <c r="T949" s="521"/>
      <c r="U949" s="521"/>
      <c r="V949" s="521"/>
      <c r="W949" s="521"/>
      <c r="X949" s="521"/>
      <c r="Y949" s="521"/>
      <c r="Z949" s="521"/>
      <c r="AA949" s="521"/>
      <c r="AB949" s="521"/>
    </row>
    <row r="950">
      <c r="A950" s="521"/>
      <c r="B950" s="239"/>
      <c r="C950" s="521"/>
      <c r="D950" s="521"/>
      <c r="E950" s="521"/>
      <c r="F950" s="521"/>
      <c r="G950" s="521"/>
      <c r="H950" s="521"/>
      <c r="I950" s="521"/>
      <c r="J950" s="521"/>
      <c r="K950" s="521"/>
      <c r="L950" s="521"/>
      <c r="M950" s="521"/>
      <c r="N950" s="521"/>
      <c r="O950" s="521"/>
      <c r="P950" s="521"/>
      <c r="Q950" s="521"/>
      <c r="R950" s="521"/>
      <c r="S950" s="521"/>
      <c r="T950" s="521"/>
      <c r="U950" s="521"/>
      <c r="V950" s="521"/>
      <c r="W950" s="521"/>
      <c r="X950" s="521"/>
      <c r="Y950" s="521"/>
      <c r="Z950" s="521"/>
      <c r="AA950" s="521"/>
      <c r="AB950" s="521"/>
    </row>
    <row r="951">
      <c r="A951" s="521"/>
      <c r="B951" s="239"/>
      <c r="C951" s="521"/>
      <c r="D951" s="521"/>
      <c r="E951" s="521"/>
      <c r="F951" s="521"/>
      <c r="G951" s="521"/>
      <c r="H951" s="521"/>
      <c r="I951" s="521"/>
      <c r="J951" s="521"/>
      <c r="K951" s="521"/>
      <c r="L951" s="521"/>
      <c r="M951" s="521"/>
      <c r="N951" s="521"/>
      <c r="O951" s="521"/>
      <c r="P951" s="521"/>
      <c r="Q951" s="521"/>
      <c r="R951" s="521"/>
      <c r="S951" s="521"/>
      <c r="T951" s="521"/>
      <c r="U951" s="521"/>
      <c r="V951" s="521"/>
      <c r="W951" s="521"/>
      <c r="X951" s="521"/>
      <c r="Y951" s="521"/>
      <c r="Z951" s="521"/>
      <c r="AA951" s="521"/>
      <c r="AB951" s="521"/>
    </row>
    <row r="952">
      <c r="A952" s="521"/>
      <c r="B952" s="239"/>
      <c r="C952" s="521"/>
      <c r="D952" s="521"/>
      <c r="E952" s="521"/>
      <c r="F952" s="521"/>
      <c r="G952" s="521"/>
      <c r="H952" s="521"/>
      <c r="I952" s="521"/>
      <c r="J952" s="521"/>
      <c r="K952" s="521"/>
      <c r="L952" s="521"/>
      <c r="M952" s="521"/>
      <c r="N952" s="521"/>
      <c r="O952" s="521"/>
      <c r="P952" s="521"/>
      <c r="Q952" s="521"/>
      <c r="R952" s="521"/>
      <c r="S952" s="521"/>
      <c r="T952" s="521"/>
      <c r="U952" s="521"/>
      <c r="V952" s="521"/>
      <c r="W952" s="521"/>
      <c r="X952" s="521"/>
      <c r="Y952" s="521"/>
      <c r="Z952" s="521"/>
      <c r="AA952" s="521"/>
      <c r="AB952" s="521"/>
    </row>
    <row r="953">
      <c r="A953" s="521"/>
      <c r="B953" s="239"/>
      <c r="C953" s="521"/>
      <c r="D953" s="521"/>
      <c r="E953" s="521"/>
      <c r="F953" s="521"/>
      <c r="G953" s="521"/>
      <c r="H953" s="521"/>
      <c r="I953" s="521"/>
      <c r="J953" s="521"/>
      <c r="K953" s="521"/>
      <c r="L953" s="521"/>
      <c r="M953" s="521"/>
      <c r="N953" s="521"/>
      <c r="O953" s="521"/>
      <c r="P953" s="521"/>
      <c r="Q953" s="521"/>
      <c r="R953" s="521"/>
      <c r="S953" s="521"/>
      <c r="T953" s="521"/>
      <c r="U953" s="521"/>
      <c r="V953" s="521"/>
      <c r="W953" s="521"/>
      <c r="X953" s="521"/>
      <c r="Y953" s="521"/>
      <c r="Z953" s="521"/>
      <c r="AA953" s="521"/>
      <c r="AB953" s="521"/>
    </row>
    <row r="954">
      <c r="A954" s="521"/>
      <c r="B954" s="239"/>
      <c r="C954" s="521"/>
      <c r="D954" s="521"/>
      <c r="E954" s="521"/>
      <c r="F954" s="521"/>
      <c r="G954" s="521"/>
      <c r="H954" s="521"/>
      <c r="I954" s="521"/>
      <c r="J954" s="521"/>
      <c r="K954" s="521"/>
      <c r="L954" s="521"/>
      <c r="M954" s="521"/>
      <c r="N954" s="521"/>
      <c r="O954" s="521"/>
      <c r="P954" s="521"/>
      <c r="Q954" s="521"/>
      <c r="R954" s="521"/>
      <c r="S954" s="521"/>
      <c r="T954" s="521"/>
      <c r="U954" s="521"/>
      <c r="V954" s="521"/>
      <c r="W954" s="521"/>
      <c r="X954" s="521"/>
      <c r="Y954" s="521"/>
      <c r="Z954" s="521"/>
      <c r="AA954" s="521"/>
      <c r="AB954" s="521"/>
    </row>
    <row r="955">
      <c r="A955" s="521"/>
      <c r="B955" s="239"/>
      <c r="C955" s="521"/>
      <c r="D955" s="521"/>
      <c r="E955" s="521"/>
      <c r="F955" s="521"/>
      <c r="G955" s="521"/>
      <c r="H955" s="521"/>
      <c r="I955" s="521"/>
      <c r="J955" s="521"/>
      <c r="K955" s="521"/>
      <c r="L955" s="521"/>
      <c r="M955" s="521"/>
      <c r="N955" s="521"/>
      <c r="O955" s="521"/>
      <c r="P955" s="521"/>
      <c r="Q955" s="521"/>
      <c r="R955" s="521"/>
      <c r="S955" s="521"/>
      <c r="T955" s="521"/>
      <c r="U955" s="521"/>
      <c r="V955" s="521"/>
      <c r="W955" s="521"/>
      <c r="X955" s="521"/>
      <c r="Y955" s="521"/>
      <c r="Z955" s="521"/>
      <c r="AA955" s="521"/>
      <c r="AB955" s="521"/>
    </row>
    <row r="956">
      <c r="A956" s="521"/>
      <c r="B956" s="239"/>
      <c r="C956" s="521"/>
      <c r="D956" s="521"/>
      <c r="E956" s="521"/>
      <c r="F956" s="521"/>
      <c r="G956" s="521"/>
      <c r="H956" s="521"/>
      <c r="I956" s="521"/>
      <c r="J956" s="521"/>
      <c r="K956" s="521"/>
      <c r="L956" s="521"/>
      <c r="M956" s="521"/>
      <c r="N956" s="521"/>
      <c r="O956" s="521"/>
      <c r="P956" s="521"/>
      <c r="Q956" s="521"/>
      <c r="R956" s="521"/>
      <c r="S956" s="521"/>
      <c r="T956" s="521"/>
      <c r="U956" s="521"/>
      <c r="V956" s="521"/>
      <c r="W956" s="521"/>
      <c r="X956" s="521"/>
      <c r="Y956" s="521"/>
      <c r="Z956" s="521"/>
      <c r="AA956" s="521"/>
      <c r="AB956" s="521"/>
    </row>
    <row r="957">
      <c r="A957" s="521"/>
      <c r="B957" s="239"/>
      <c r="C957" s="521"/>
      <c r="D957" s="521"/>
      <c r="E957" s="521"/>
      <c r="F957" s="521"/>
      <c r="G957" s="521"/>
      <c r="H957" s="521"/>
      <c r="I957" s="521"/>
      <c r="J957" s="521"/>
      <c r="K957" s="521"/>
      <c r="L957" s="521"/>
      <c r="M957" s="521"/>
      <c r="N957" s="521"/>
      <c r="O957" s="521"/>
      <c r="P957" s="521"/>
      <c r="Q957" s="521"/>
      <c r="R957" s="521"/>
      <c r="S957" s="521"/>
      <c r="T957" s="521"/>
      <c r="U957" s="521"/>
      <c r="V957" s="521"/>
      <c r="W957" s="521"/>
      <c r="X957" s="521"/>
      <c r="Y957" s="521"/>
      <c r="Z957" s="521"/>
      <c r="AA957" s="521"/>
      <c r="AB957" s="521"/>
    </row>
    <row r="958">
      <c r="A958" s="521"/>
      <c r="B958" s="239"/>
      <c r="C958" s="521"/>
      <c r="D958" s="521"/>
      <c r="E958" s="521"/>
      <c r="F958" s="521"/>
      <c r="G958" s="521"/>
      <c r="H958" s="521"/>
      <c r="I958" s="521"/>
      <c r="J958" s="521"/>
      <c r="K958" s="521"/>
      <c r="L958" s="521"/>
      <c r="M958" s="521"/>
      <c r="N958" s="521"/>
      <c r="O958" s="521"/>
      <c r="P958" s="521"/>
      <c r="Q958" s="521"/>
      <c r="R958" s="521"/>
      <c r="S958" s="521"/>
      <c r="T958" s="521"/>
      <c r="U958" s="521"/>
      <c r="V958" s="521"/>
      <c r="W958" s="521"/>
      <c r="X958" s="521"/>
      <c r="Y958" s="521"/>
      <c r="Z958" s="521"/>
      <c r="AA958" s="521"/>
      <c r="AB958" s="521"/>
    </row>
    <row r="959">
      <c r="A959" s="521"/>
      <c r="B959" s="239"/>
      <c r="C959" s="521"/>
      <c r="D959" s="521"/>
      <c r="E959" s="521"/>
      <c r="F959" s="521"/>
      <c r="G959" s="521"/>
      <c r="H959" s="521"/>
      <c r="I959" s="521"/>
      <c r="J959" s="521"/>
      <c r="K959" s="521"/>
      <c r="L959" s="521"/>
      <c r="M959" s="521"/>
      <c r="N959" s="521"/>
      <c r="O959" s="521"/>
      <c r="P959" s="521"/>
      <c r="Q959" s="521"/>
      <c r="R959" s="521"/>
      <c r="S959" s="521"/>
      <c r="T959" s="521"/>
      <c r="U959" s="521"/>
      <c r="V959" s="521"/>
      <c r="W959" s="521"/>
      <c r="X959" s="521"/>
      <c r="Y959" s="521"/>
      <c r="Z959" s="521"/>
      <c r="AA959" s="521"/>
      <c r="AB959" s="521"/>
    </row>
    <row r="960">
      <c r="A960" s="521"/>
      <c r="B960" s="239"/>
      <c r="C960" s="521"/>
      <c r="D960" s="521"/>
      <c r="E960" s="521"/>
      <c r="F960" s="521"/>
      <c r="G960" s="521"/>
      <c r="H960" s="521"/>
      <c r="I960" s="521"/>
      <c r="J960" s="521"/>
      <c r="K960" s="521"/>
      <c r="L960" s="521"/>
      <c r="M960" s="521"/>
      <c r="N960" s="521"/>
      <c r="O960" s="521"/>
      <c r="P960" s="521"/>
      <c r="Q960" s="521"/>
      <c r="R960" s="521"/>
      <c r="S960" s="521"/>
      <c r="T960" s="521"/>
      <c r="U960" s="521"/>
      <c r="V960" s="521"/>
      <c r="W960" s="521"/>
      <c r="X960" s="521"/>
      <c r="Y960" s="521"/>
      <c r="Z960" s="521"/>
      <c r="AA960" s="521"/>
      <c r="AB960" s="521"/>
    </row>
    <row r="961">
      <c r="A961" s="521"/>
      <c r="B961" s="239"/>
      <c r="C961" s="521"/>
      <c r="D961" s="521"/>
      <c r="E961" s="521"/>
      <c r="F961" s="521"/>
      <c r="G961" s="521"/>
      <c r="H961" s="521"/>
      <c r="I961" s="521"/>
      <c r="J961" s="521"/>
      <c r="K961" s="521"/>
      <c r="L961" s="521"/>
      <c r="M961" s="521"/>
      <c r="N961" s="521"/>
      <c r="O961" s="521"/>
      <c r="P961" s="521"/>
      <c r="Q961" s="521"/>
      <c r="R961" s="521"/>
      <c r="S961" s="521"/>
      <c r="T961" s="521"/>
      <c r="U961" s="521"/>
      <c r="V961" s="521"/>
      <c r="W961" s="521"/>
      <c r="X961" s="521"/>
      <c r="Y961" s="521"/>
      <c r="Z961" s="521"/>
      <c r="AA961" s="521"/>
      <c r="AB961" s="521"/>
    </row>
    <row r="962">
      <c r="A962" s="521"/>
      <c r="B962" s="239"/>
      <c r="C962" s="521"/>
      <c r="D962" s="521"/>
      <c r="E962" s="521"/>
      <c r="F962" s="521"/>
      <c r="G962" s="521"/>
      <c r="H962" s="521"/>
      <c r="I962" s="521"/>
      <c r="J962" s="521"/>
      <c r="K962" s="521"/>
      <c r="L962" s="521"/>
      <c r="M962" s="521"/>
      <c r="N962" s="521"/>
      <c r="O962" s="521"/>
      <c r="P962" s="521"/>
      <c r="Q962" s="521"/>
      <c r="R962" s="521"/>
      <c r="S962" s="521"/>
      <c r="T962" s="521"/>
      <c r="U962" s="521"/>
      <c r="V962" s="521"/>
      <c r="W962" s="521"/>
      <c r="X962" s="521"/>
      <c r="Y962" s="521"/>
      <c r="Z962" s="521"/>
      <c r="AA962" s="521"/>
      <c r="AB962" s="521"/>
    </row>
    <row r="963">
      <c r="A963" s="521"/>
      <c r="B963" s="239"/>
      <c r="C963" s="521"/>
      <c r="D963" s="521"/>
      <c r="E963" s="521"/>
      <c r="F963" s="521"/>
      <c r="G963" s="521"/>
      <c r="H963" s="521"/>
      <c r="I963" s="521"/>
      <c r="J963" s="521"/>
      <c r="K963" s="521"/>
      <c r="L963" s="521"/>
      <c r="M963" s="521"/>
      <c r="N963" s="521"/>
      <c r="O963" s="521"/>
      <c r="P963" s="521"/>
      <c r="Q963" s="521"/>
      <c r="R963" s="521"/>
      <c r="S963" s="521"/>
      <c r="T963" s="521"/>
      <c r="U963" s="521"/>
      <c r="V963" s="521"/>
      <c r="W963" s="521"/>
      <c r="X963" s="521"/>
      <c r="Y963" s="521"/>
      <c r="Z963" s="521"/>
      <c r="AA963" s="521"/>
      <c r="AB963" s="521"/>
    </row>
    <row r="964">
      <c r="A964" s="521"/>
      <c r="B964" s="239"/>
      <c r="C964" s="521"/>
      <c r="D964" s="521"/>
      <c r="E964" s="521"/>
      <c r="F964" s="521"/>
      <c r="G964" s="521"/>
      <c r="H964" s="521"/>
      <c r="I964" s="521"/>
      <c r="J964" s="521"/>
      <c r="K964" s="521"/>
      <c r="L964" s="521"/>
      <c r="M964" s="521"/>
      <c r="N964" s="521"/>
      <c r="O964" s="521"/>
      <c r="P964" s="521"/>
      <c r="Q964" s="521"/>
      <c r="R964" s="521"/>
      <c r="S964" s="521"/>
      <c r="T964" s="521"/>
      <c r="U964" s="521"/>
      <c r="V964" s="521"/>
      <c r="W964" s="521"/>
      <c r="X964" s="521"/>
      <c r="Y964" s="521"/>
      <c r="Z964" s="521"/>
      <c r="AA964" s="521"/>
      <c r="AB964" s="521"/>
    </row>
    <row r="965">
      <c r="A965" s="521"/>
      <c r="B965" s="239"/>
      <c r="C965" s="521"/>
      <c r="D965" s="521"/>
      <c r="E965" s="521"/>
      <c r="F965" s="521"/>
      <c r="G965" s="521"/>
      <c r="H965" s="521"/>
      <c r="I965" s="521"/>
      <c r="J965" s="521"/>
      <c r="K965" s="521"/>
      <c r="L965" s="521"/>
      <c r="M965" s="521"/>
      <c r="N965" s="521"/>
      <c r="O965" s="521"/>
      <c r="P965" s="521"/>
      <c r="Q965" s="521"/>
      <c r="R965" s="521"/>
      <c r="S965" s="521"/>
      <c r="T965" s="521"/>
      <c r="U965" s="521"/>
      <c r="V965" s="521"/>
      <c r="W965" s="521"/>
      <c r="X965" s="521"/>
      <c r="Y965" s="521"/>
      <c r="Z965" s="521"/>
      <c r="AA965" s="521"/>
      <c r="AB965" s="521"/>
    </row>
    <row r="966">
      <c r="A966" s="521"/>
      <c r="B966" s="239"/>
      <c r="C966" s="521"/>
      <c r="D966" s="521"/>
      <c r="E966" s="521"/>
      <c r="F966" s="521"/>
      <c r="G966" s="521"/>
      <c r="H966" s="521"/>
      <c r="I966" s="521"/>
      <c r="J966" s="521"/>
      <c r="K966" s="521"/>
      <c r="L966" s="521"/>
      <c r="M966" s="521"/>
      <c r="N966" s="521"/>
      <c r="O966" s="521"/>
      <c r="P966" s="521"/>
      <c r="Q966" s="521"/>
      <c r="R966" s="521"/>
      <c r="S966" s="521"/>
      <c r="T966" s="521"/>
      <c r="U966" s="521"/>
      <c r="V966" s="521"/>
      <c r="W966" s="521"/>
      <c r="X966" s="521"/>
      <c r="Y966" s="521"/>
      <c r="Z966" s="521"/>
      <c r="AA966" s="521"/>
      <c r="AB966" s="521"/>
    </row>
    <row r="967">
      <c r="A967" s="521"/>
      <c r="B967" s="239"/>
      <c r="C967" s="521"/>
      <c r="D967" s="521"/>
      <c r="E967" s="521"/>
      <c r="F967" s="521"/>
      <c r="G967" s="521"/>
      <c r="H967" s="521"/>
      <c r="I967" s="521"/>
      <c r="J967" s="521"/>
      <c r="K967" s="521"/>
      <c r="L967" s="521"/>
      <c r="M967" s="521"/>
      <c r="N967" s="521"/>
      <c r="O967" s="521"/>
      <c r="P967" s="521"/>
      <c r="Q967" s="521"/>
      <c r="R967" s="521"/>
      <c r="S967" s="521"/>
      <c r="T967" s="521"/>
      <c r="U967" s="521"/>
      <c r="V967" s="521"/>
      <c r="W967" s="521"/>
      <c r="X967" s="521"/>
      <c r="Y967" s="521"/>
      <c r="Z967" s="521"/>
      <c r="AA967" s="521"/>
      <c r="AB967" s="521"/>
    </row>
    <row r="968">
      <c r="A968" s="521"/>
      <c r="B968" s="239"/>
      <c r="C968" s="521"/>
      <c r="D968" s="521"/>
      <c r="E968" s="521"/>
      <c r="F968" s="521"/>
      <c r="G968" s="521"/>
      <c r="H968" s="521"/>
      <c r="I968" s="521"/>
      <c r="J968" s="521"/>
      <c r="K968" s="521"/>
      <c r="L968" s="521"/>
      <c r="M968" s="521"/>
      <c r="N968" s="521"/>
      <c r="O968" s="521"/>
      <c r="P968" s="521"/>
      <c r="Q968" s="521"/>
      <c r="R968" s="521"/>
      <c r="S968" s="521"/>
      <c r="T968" s="521"/>
      <c r="U968" s="521"/>
      <c r="V968" s="521"/>
      <c r="W968" s="521"/>
      <c r="X968" s="521"/>
      <c r="Y968" s="521"/>
      <c r="Z968" s="521"/>
      <c r="AA968" s="521"/>
      <c r="AB968" s="521"/>
    </row>
    <row r="969">
      <c r="A969" s="521"/>
      <c r="B969" s="239"/>
      <c r="C969" s="521"/>
      <c r="D969" s="521"/>
      <c r="E969" s="521"/>
      <c r="F969" s="521"/>
      <c r="G969" s="521"/>
      <c r="H969" s="521"/>
      <c r="I969" s="521"/>
      <c r="J969" s="521"/>
      <c r="K969" s="521"/>
      <c r="L969" s="521"/>
      <c r="M969" s="521"/>
      <c r="N969" s="521"/>
      <c r="O969" s="521"/>
      <c r="P969" s="521"/>
      <c r="Q969" s="521"/>
      <c r="R969" s="521"/>
      <c r="S969" s="521"/>
      <c r="T969" s="521"/>
      <c r="U969" s="521"/>
      <c r="V969" s="521"/>
      <c r="W969" s="521"/>
      <c r="X969" s="521"/>
      <c r="Y969" s="521"/>
      <c r="Z969" s="521"/>
      <c r="AA969" s="521"/>
      <c r="AB969" s="521"/>
    </row>
    <row r="970">
      <c r="A970" s="521"/>
      <c r="B970" s="239"/>
      <c r="C970" s="521"/>
      <c r="D970" s="521"/>
      <c r="E970" s="521"/>
      <c r="F970" s="521"/>
      <c r="G970" s="521"/>
      <c r="H970" s="521"/>
      <c r="I970" s="521"/>
      <c r="J970" s="521"/>
      <c r="K970" s="521"/>
      <c r="L970" s="521"/>
      <c r="M970" s="521"/>
      <c r="N970" s="521"/>
      <c r="O970" s="521"/>
      <c r="P970" s="521"/>
      <c r="Q970" s="521"/>
      <c r="R970" s="521"/>
      <c r="S970" s="521"/>
      <c r="T970" s="521"/>
      <c r="U970" s="521"/>
      <c r="V970" s="521"/>
      <c r="W970" s="521"/>
      <c r="X970" s="521"/>
      <c r="Y970" s="521"/>
      <c r="Z970" s="521"/>
      <c r="AA970" s="521"/>
      <c r="AB970" s="521"/>
    </row>
    <row r="971">
      <c r="A971" s="521"/>
      <c r="B971" s="239"/>
      <c r="C971" s="521"/>
      <c r="D971" s="521"/>
      <c r="E971" s="521"/>
      <c r="F971" s="521"/>
      <c r="G971" s="521"/>
      <c r="H971" s="521"/>
      <c r="I971" s="521"/>
      <c r="J971" s="521"/>
      <c r="K971" s="521"/>
      <c r="L971" s="521"/>
      <c r="M971" s="521"/>
      <c r="N971" s="521"/>
      <c r="O971" s="521"/>
      <c r="P971" s="521"/>
      <c r="Q971" s="521"/>
      <c r="R971" s="521"/>
      <c r="S971" s="521"/>
      <c r="T971" s="521"/>
      <c r="U971" s="521"/>
      <c r="V971" s="521"/>
      <c r="W971" s="521"/>
      <c r="X971" s="521"/>
      <c r="Y971" s="521"/>
      <c r="Z971" s="521"/>
      <c r="AA971" s="521"/>
      <c r="AB971" s="521"/>
    </row>
    <row r="972">
      <c r="A972" s="521"/>
      <c r="B972" s="239"/>
      <c r="C972" s="521"/>
      <c r="D972" s="521"/>
      <c r="E972" s="521"/>
      <c r="F972" s="521"/>
      <c r="G972" s="521"/>
      <c r="H972" s="521"/>
      <c r="I972" s="521"/>
      <c r="J972" s="521"/>
      <c r="K972" s="521"/>
      <c r="L972" s="521"/>
      <c r="M972" s="521"/>
      <c r="N972" s="521"/>
      <c r="O972" s="521"/>
      <c r="P972" s="521"/>
      <c r="Q972" s="521"/>
      <c r="R972" s="521"/>
      <c r="S972" s="521"/>
      <c r="T972" s="521"/>
      <c r="U972" s="521"/>
      <c r="V972" s="521"/>
      <c r="W972" s="521"/>
      <c r="X972" s="521"/>
      <c r="Y972" s="521"/>
      <c r="Z972" s="521"/>
      <c r="AA972" s="521"/>
      <c r="AB972" s="521"/>
    </row>
    <row r="973">
      <c r="A973" s="521"/>
      <c r="B973" s="239"/>
      <c r="C973" s="521"/>
      <c r="D973" s="521"/>
      <c r="E973" s="521"/>
      <c r="F973" s="521"/>
      <c r="G973" s="521"/>
      <c r="H973" s="521"/>
      <c r="I973" s="521"/>
      <c r="J973" s="521"/>
      <c r="K973" s="521"/>
      <c r="L973" s="521"/>
      <c r="M973" s="521"/>
      <c r="N973" s="521"/>
      <c r="O973" s="521"/>
      <c r="P973" s="521"/>
      <c r="Q973" s="521"/>
      <c r="R973" s="521"/>
      <c r="S973" s="521"/>
      <c r="T973" s="521"/>
      <c r="U973" s="521"/>
      <c r="V973" s="521"/>
      <c r="W973" s="521"/>
      <c r="X973" s="521"/>
      <c r="Y973" s="521"/>
      <c r="Z973" s="521"/>
      <c r="AA973" s="521"/>
      <c r="AB973" s="521"/>
    </row>
    <row r="974">
      <c r="A974" s="521"/>
      <c r="B974" s="239"/>
      <c r="C974" s="521"/>
      <c r="D974" s="521"/>
      <c r="E974" s="521"/>
      <c r="F974" s="521"/>
      <c r="G974" s="521"/>
      <c r="H974" s="521"/>
      <c r="I974" s="521"/>
      <c r="J974" s="521"/>
      <c r="K974" s="521"/>
      <c r="L974" s="521"/>
      <c r="M974" s="521"/>
      <c r="N974" s="521"/>
      <c r="O974" s="521"/>
      <c r="P974" s="521"/>
      <c r="Q974" s="521"/>
      <c r="R974" s="521"/>
      <c r="S974" s="521"/>
      <c r="T974" s="521"/>
      <c r="U974" s="521"/>
      <c r="V974" s="521"/>
      <c r="W974" s="521"/>
      <c r="X974" s="521"/>
      <c r="Y974" s="521"/>
      <c r="Z974" s="521"/>
      <c r="AA974" s="521"/>
      <c r="AB974" s="521"/>
    </row>
    <row r="975">
      <c r="A975" s="521"/>
      <c r="B975" s="239"/>
      <c r="C975" s="521"/>
      <c r="D975" s="521"/>
      <c r="E975" s="521"/>
      <c r="F975" s="521"/>
      <c r="G975" s="521"/>
      <c r="H975" s="521"/>
      <c r="I975" s="521"/>
      <c r="J975" s="521"/>
      <c r="K975" s="521"/>
      <c r="L975" s="521"/>
      <c r="M975" s="521"/>
      <c r="N975" s="521"/>
      <c r="O975" s="521"/>
      <c r="P975" s="521"/>
      <c r="Q975" s="521"/>
      <c r="R975" s="521"/>
      <c r="S975" s="521"/>
      <c r="T975" s="521"/>
      <c r="U975" s="521"/>
      <c r="V975" s="521"/>
      <c r="W975" s="521"/>
      <c r="X975" s="521"/>
      <c r="Y975" s="521"/>
      <c r="Z975" s="521"/>
      <c r="AA975" s="521"/>
      <c r="AB975" s="521"/>
    </row>
    <row r="976">
      <c r="A976" s="521"/>
      <c r="B976" s="239"/>
      <c r="C976" s="521"/>
      <c r="D976" s="521"/>
      <c r="E976" s="521"/>
      <c r="F976" s="521"/>
      <c r="G976" s="521"/>
      <c r="H976" s="521"/>
      <c r="I976" s="521"/>
      <c r="J976" s="521"/>
      <c r="K976" s="521"/>
      <c r="L976" s="521"/>
      <c r="M976" s="521"/>
      <c r="N976" s="521"/>
      <c r="O976" s="521"/>
      <c r="P976" s="521"/>
      <c r="Q976" s="521"/>
      <c r="R976" s="521"/>
      <c r="S976" s="521"/>
      <c r="T976" s="521"/>
      <c r="U976" s="521"/>
      <c r="V976" s="521"/>
      <c r="W976" s="521"/>
      <c r="X976" s="521"/>
      <c r="Y976" s="521"/>
      <c r="Z976" s="521"/>
      <c r="AA976" s="521"/>
      <c r="AB976" s="521"/>
    </row>
    <row r="977">
      <c r="A977" s="521"/>
      <c r="B977" s="239"/>
      <c r="C977" s="521"/>
      <c r="D977" s="521"/>
      <c r="E977" s="521"/>
      <c r="F977" s="521"/>
      <c r="G977" s="521"/>
      <c r="H977" s="521"/>
      <c r="I977" s="521"/>
      <c r="J977" s="521"/>
      <c r="K977" s="521"/>
      <c r="L977" s="521"/>
      <c r="M977" s="521"/>
      <c r="N977" s="521"/>
      <c r="O977" s="521"/>
      <c r="P977" s="521"/>
      <c r="Q977" s="521"/>
      <c r="R977" s="521"/>
      <c r="S977" s="521"/>
      <c r="T977" s="521"/>
      <c r="U977" s="521"/>
      <c r="V977" s="521"/>
      <c r="W977" s="521"/>
      <c r="X977" s="521"/>
      <c r="Y977" s="521"/>
      <c r="Z977" s="521"/>
      <c r="AA977" s="521"/>
      <c r="AB977" s="521"/>
    </row>
    <row r="978">
      <c r="A978" s="521"/>
      <c r="B978" s="239"/>
      <c r="C978" s="521"/>
      <c r="D978" s="521"/>
      <c r="E978" s="521"/>
      <c r="F978" s="521"/>
      <c r="G978" s="521"/>
      <c r="H978" s="521"/>
      <c r="I978" s="521"/>
      <c r="J978" s="521"/>
      <c r="K978" s="521"/>
      <c r="L978" s="521"/>
      <c r="M978" s="521"/>
      <c r="N978" s="521"/>
      <c r="O978" s="521"/>
      <c r="P978" s="521"/>
      <c r="Q978" s="521"/>
      <c r="R978" s="521"/>
      <c r="S978" s="521"/>
      <c r="T978" s="521"/>
      <c r="U978" s="521"/>
      <c r="V978" s="521"/>
      <c r="W978" s="521"/>
      <c r="X978" s="521"/>
      <c r="Y978" s="521"/>
      <c r="Z978" s="521"/>
      <c r="AA978" s="521"/>
      <c r="AB978" s="521"/>
    </row>
    <row r="979">
      <c r="A979" s="521"/>
      <c r="B979" s="239"/>
      <c r="C979" s="521"/>
      <c r="D979" s="521"/>
      <c r="E979" s="521"/>
      <c r="F979" s="521"/>
      <c r="G979" s="521"/>
      <c r="H979" s="521"/>
      <c r="I979" s="521"/>
      <c r="J979" s="521"/>
      <c r="K979" s="521"/>
      <c r="L979" s="521"/>
      <c r="M979" s="521"/>
      <c r="N979" s="521"/>
      <c r="O979" s="521"/>
      <c r="P979" s="521"/>
      <c r="Q979" s="521"/>
      <c r="R979" s="521"/>
      <c r="S979" s="521"/>
      <c r="T979" s="521"/>
      <c r="U979" s="521"/>
      <c r="V979" s="521"/>
      <c r="W979" s="521"/>
      <c r="X979" s="521"/>
      <c r="Y979" s="521"/>
      <c r="Z979" s="521"/>
      <c r="AA979" s="521"/>
      <c r="AB979" s="521"/>
    </row>
    <row r="980">
      <c r="A980" s="521"/>
      <c r="B980" s="239"/>
      <c r="C980" s="521"/>
      <c r="D980" s="521"/>
      <c r="E980" s="521"/>
      <c r="F980" s="521"/>
      <c r="G980" s="521"/>
      <c r="H980" s="521"/>
      <c r="I980" s="521"/>
      <c r="J980" s="521"/>
      <c r="K980" s="521"/>
      <c r="L980" s="521"/>
      <c r="M980" s="521"/>
      <c r="N980" s="521"/>
      <c r="O980" s="521"/>
      <c r="P980" s="521"/>
      <c r="Q980" s="521"/>
      <c r="R980" s="521"/>
      <c r="S980" s="521"/>
      <c r="T980" s="521"/>
      <c r="U980" s="521"/>
      <c r="V980" s="521"/>
      <c r="W980" s="521"/>
      <c r="X980" s="521"/>
      <c r="Y980" s="521"/>
      <c r="Z980" s="521"/>
      <c r="AA980" s="521"/>
      <c r="AB980" s="521"/>
    </row>
    <row r="981">
      <c r="A981" s="521"/>
      <c r="B981" s="239"/>
      <c r="C981" s="521"/>
      <c r="D981" s="521"/>
      <c r="E981" s="521"/>
      <c r="F981" s="521"/>
      <c r="G981" s="521"/>
      <c r="H981" s="521"/>
      <c r="I981" s="521"/>
      <c r="J981" s="521"/>
      <c r="K981" s="521"/>
      <c r="L981" s="521"/>
      <c r="M981" s="521"/>
      <c r="N981" s="521"/>
      <c r="O981" s="521"/>
      <c r="P981" s="521"/>
      <c r="Q981" s="521"/>
      <c r="R981" s="521"/>
      <c r="S981" s="521"/>
      <c r="T981" s="521"/>
      <c r="U981" s="521"/>
      <c r="V981" s="521"/>
      <c r="W981" s="521"/>
      <c r="X981" s="521"/>
      <c r="Y981" s="521"/>
      <c r="Z981" s="521"/>
      <c r="AA981" s="521"/>
      <c r="AB981" s="521"/>
    </row>
    <row r="982">
      <c r="A982" s="521"/>
      <c r="B982" s="239"/>
      <c r="C982" s="521"/>
      <c r="D982" s="521"/>
      <c r="E982" s="521"/>
      <c r="F982" s="521"/>
      <c r="G982" s="521"/>
      <c r="H982" s="521"/>
      <c r="I982" s="521"/>
      <c r="J982" s="521"/>
      <c r="K982" s="521"/>
      <c r="L982" s="521"/>
      <c r="M982" s="521"/>
      <c r="N982" s="521"/>
      <c r="O982" s="521"/>
      <c r="P982" s="521"/>
      <c r="Q982" s="521"/>
      <c r="R982" s="521"/>
      <c r="S982" s="521"/>
      <c r="T982" s="521"/>
      <c r="U982" s="521"/>
      <c r="V982" s="521"/>
      <c r="W982" s="521"/>
      <c r="X982" s="521"/>
      <c r="Y982" s="521"/>
      <c r="Z982" s="521"/>
      <c r="AA982" s="521"/>
      <c r="AB982" s="521"/>
    </row>
    <row r="983">
      <c r="A983" s="521"/>
      <c r="B983" s="239"/>
      <c r="C983" s="521"/>
      <c r="D983" s="521"/>
      <c r="E983" s="521"/>
      <c r="F983" s="521"/>
      <c r="G983" s="521"/>
      <c r="H983" s="521"/>
      <c r="I983" s="521"/>
      <c r="J983" s="521"/>
      <c r="K983" s="521"/>
      <c r="L983" s="521"/>
      <c r="M983" s="521"/>
      <c r="N983" s="521"/>
      <c r="O983" s="521"/>
      <c r="P983" s="521"/>
      <c r="Q983" s="521"/>
      <c r="R983" s="521"/>
      <c r="S983" s="521"/>
      <c r="T983" s="521"/>
      <c r="U983" s="521"/>
      <c r="V983" s="521"/>
      <c r="W983" s="521"/>
      <c r="X983" s="521"/>
      <c r="Y983" s="521"/>
      <c r="Z983" s="521"/>
      <c r="AA983" s="521"/>
      <c r="AB983" s="521"/>
    </row>
    <row r="984">
      <c r="A984" s="521"/>
      <c r="B984" s="239"/>
      <c r="C984" s="521"/>
      <c r="D984" s="521"/>
      <c r="E984" s="521"/>
      <c r="F984" s="521"/>
      <c r="G984" s="521"/>
      <c r="H984" s="521"/>
      <c r="I984" s="521"/>
      <c r="J984" s="521"/>
      <c r="K984" s="521"/>
      <c r="L984" s="521"/>
      <c r="M984" s="521"/>
      <c r="N984" s="521"/>
      <c r="O984" s="521"/>
      <c r="P984" s="521"/>
      <c r="Q984" s="521"/>
      <c r="R984" s="521"/>
      <c r="S984" s="521"/>
      <c r="T984" s="521"/>
      <c r="U984" s="521"/>
      <c r="V984" s="521"/>
      <c r="W984" s="521"/>
      <c r="X984" s="521"/>
      <c r="Y984" s="521"/>
      <c r="Z984" s="521"/>
      <c r="AA984" s="521"/>
      <c r="AB984" s="521"/>
    </row>
    <row r="985">
      <c r="A985" s="521"/>
      <c r="B985" s="239"/>
      <c r="C985" s="521"/>
      <c r="D985" s="521"/>
      <c r="E985" s="521"/>
      <c r="F985" s="521"/>
      <c r="G985" s="521"/>
      <c r="H985" s="521"/>
      <c r="I985" s="521"/>
      <c r="J985" s="521"/>
      <c r="K985" s="521"/>
      <c r="L985" s="521"/>
      <c r="M985" s="521"/>
      <c r="N985" s="521"/>
      <c r="O985" s="521"/>
      <c r="P985" s="521"/>
      <c r="Q985" s="521"/>
      <c r="R985" s="521"/>
      <c r="S985" s="521"/>
      <c r="T985" s="521"/>
      <c r="U985" s="521"/>
      <c r="V985" s="521"/>
      <c r="W985" s="521"/>
      <c r="X985" s="521"/>
      <c r="Y985" s="521"/>
      <c r="Z985" s="521"/>
      <c r="AA985" s="521"/>
      <c r="AB985" s="521"/>
    </row>
    <row r="986">
      <c r="A986" s="521"/>
      <c r="B986" s="239"/>
      <c r="C986" s="521"/>
      <c r="D986" s="521"/>
      <c r="E986" s="521"/>
      <c r="F986" s="521"/>
      <c r="G986" s="521"/>
      <c r="H986" s="521"/>
      <c r="I986" s="521"/>
      <c r="J986" s="521"/>
      <c r="K986" s="521"/>
      <c r="L986" s="521"/>
      <c r="M986" s="521"/>
      <c r="N986" s="521"/>
      <c r="O986" s="521"/>
      <c r="P986" s="521"/>
      <c r="Q986" s="521"/>
      <c r="R986" s="521"/>
      <c r="S986" s="521"/>
      <c r="T986" s="521"/>
      <c r="U986" s="521"/>
      <c r="V986" s="521"/>
      <c r="W986" s="521"/>
      <c r="X986" s="521"/>
      <c r="Y986" s="521"/>
      <c r="Z986" s="521"/>
      <c r="AA986" s="521"/>
      <c r="AB986" s="521"/>
    </row>
    <row r="987">
      <c r="A987" s="521"/>
      <c r="B987" s="239"/>
      <c r="C987" s="521"/>
      <c r="D987" s="521"/>
      <c r="E987" s="521"/>
      <c r="F987" s="521"/>
      <c r="G987" s="521"/>
      <c r="H987" s="521"/>
      <c r="I987" s="521"/>
      <c r="J987" s="521"/>
      <c r="K987" s="521"/>
      <c r="L987" s="521"/>
      <c r="M987" s="521"/>
      <c r="N987" s="521"/>
      <c r="O987" s="521"/>
      <c r="P987" s="521"/>
      <c r="Q987" s="521"/>
      <c r="R987" s="521"/>
      <c r="S987" s="521"/>
      <c r="T987" s="521"/>
      <c r="U987" s="521"/>
      <c r="V987" s="521"/>
      <c r="W987" s="521"/>
      <c r="X987" s="521"/>
      <c r="Y987" s="521"/>
      <c r="Z987" s="521"/>
      <c r="AA987" s="521"/>
      <c r="AB987" s="521"/>
    </row>
    <row r="988">
      <c r="A988" s="521"/>
      <c r="B988" s="239"/>
      <c r="C988" s="521"/>
      <c r="D988" s="521"/>
      <c r="E988" s="521"/>
      <c r="F988" s="521"/>
      <c r="G988" s="521"/>
      <c r="H988" s="521"/>
      <c r="I988" s="521"/>
      <c r="J988" s="521"/>
      <c r="K988" s="521"/>
      <c r="L988" s="521"/>
      <c r="M988" s="521"/>
      <c r="N988" s="521"/>
      <c r="O988" s="521"/>
      <c r="P988" s="521"/>
      <c r="Q988" s="521"/>
      <c r="R988" s="521"/>
      <c r="S988" s="521"/>
      <c r="T988" s="521"/>
      <c r="U988" s="521"/>
      <c r="V988" s="521"/>
      <c r="W988" s="521"/>
      <c r="X988" s="521"/>
      <c r="Y988" s="521"/>
      <c r="Z988" s="521"/>
      <c r="AA988" s="521"/>
      <c r="AB988" s="521"/>
    </row>
    <row r="989">
      <c r="A989" s="521"/>
      <c r="B989" s="239"/>
      <c r="C989" s="521"/>
      <c r="D989" s="521"/>
      <c r="E989" s="521"/>
      <c r="F989" s="521"/>
      <c r="G989" s="521"/>
      <c r="H989" s="521"/>
      <c r="I989" s="521"/>
      <c r="J989" s="521"/>
      <c r="K989" s="521"/>
      <c r="L989" s="521"/>
      <c r="M989" s="521"/>
      <c r="N989" s="521"/>
      <c r="O989" s="521"/>
      <c r="P989" s="521"/>
      <c r="Q989" s="521"/>
      <c r="R989" s="521"/>
      <c r="S989" s="521"/>
      <c r="T989" s="521"/>
      <c r="U989" s="521"/>
      <c r="V989" s="521"/>
      <c r="W989" s="521"/>
      <c r="X989" s="521"/>
      <c r="Y989" s="521"/>
      <c r="Z989" s="521"/>
      <c r="AA989" s="521"/>
      <c r="AB989" s="521"/>
    </row>
    <row r="990">
      <c r="A990" s="521"/>
      <c r="B990" s="239"/>
      <c r="C990" s="521"/>
      <c r="D990" s="521"/>
      <c r="E990" s="521"/>
      <c r="F990" s="521"/>
      <c r="G990" s="521"/>
      <c r="H990" s="521"/>
      <c r="I990" s="521"/>
      <c r="J990" s="521"/>
      <c r="K990" s="521"/>
      <c r="L990" s="521"/>
      <c r="M990" s="521"/>
      <c r="N990" s="521"/>
      <c r="O990" s="521"/>
      <c r="P990" s="521"/>
      <c r="Q990" s="521"/>
      <c r="R990" s="521"/>
      <c r="S990" s="521"/>
      <c r="T990" s="521"/>
      <c r="U990" s="521"/>
      <c r="V990" s="521"/>
      <c r="W990" s="521"/>
      <c r="X990" s="521"/>
      <c r="Y990" s="521"/>
      <c r="Z990" s="521"/>
      <c r="AA990" s="521"/>
      <c r="AB990" s="521"/>
    </row>
    <row r="991">
      <c r="A991" s="521"/>
      <c r="B991" s="239"/>
      <c r="C991" s="521"/>
      <c r="D991" s="521"/>
      <c r="E991" s="521"/>
      <c r="F991" s="521"/>
      <c r="G991" s="521"/>
      <c r="H991" s="521"/>
      <c r="I991" s="521"/>
      <c r="J991" s="521"/>
      <c r="K991" s="521"/>
      <c r="L991" s="521"/>
      <c r="M991" s="521"/>
      <c r="N991" s="521"/>
      <c r="O991" s="521"/>
      <c r="P991" s="521"/>
      <c r="Q991" s="521"/>
      <c r="R991" s="521"/>
      <c r="S991" s="521"/>
      <c r="T991" s="521"/>
      <c r="U991" s="521"/>
      <c r="V991" s="521"/>
      <c r="W991" s="521"/>
      <c r="X991" s="521"/>
      <c r="Y991" s="521"/>
      <c r="Z991" s="521"/>
      <c r="AA991" s="521"/>
      <c r="AB991" s="521"/>
    </row>
    <row r="992">
      <c r="A992" s="521"/>
      <c r="B992" s="239"/>
      <c r="C992" s="521"/>
      <c r="D992" s="521"/>
      <c r="E992" s="521"/>
      <c r="F992" s="521"/>
      <c r="G992" s="521"/>
      <c r="H992" s="521"/>
      <c r="I992" s="521"/>
      <c r="J992" s="521"/>
      <c r="K992" s="521"/>
      <c r="L992" s="521"/>
      <c r="M992" s="521"/>
      <c r="N992" s="521"/>
      <c r="O992" s="521"/>
      <c r="P992" s="521"/>
      <c r="Q992" s="521"/>
      <c r="R992" s="521"/>
      <c r="S992" s="521"/>
      <c r="T992" s="521"/>
      <c r="U992" s="521"/>
      <c r="V992" s="521"/>
      <c r="W992" s="521"/>
      <c r="X992" s="521"/>
      <c r="Y992" s="521"/>
      <c r="Z992" s="521"/>
      <c r="AA992" s="521"/>
      <c r="AB992" s="521"/>
    </row>
    <row r="993">
      <c r="A993" s="521"/>
      <c r="B993" s="239"/>
      <c r="C993" s="521"/>
      <c r="D993" s="521"/>
      <c r="E993" s="521"/>
      <c r="F993" s="521"/>
      <c r="G993" s="521"/>
      <c r="H993" s="521"/>
      <c r="I993" s="521"/>
      <c r="J993" s="521"/>
      <c r="K993" s="521"/>
      <c r="L993" s="521"/>
      <c r="M993" s="521"/>
      <c r="N993" s="521"/>
      <c r="O993" s="521"/>
      <c r="P993" s="521"/>
      <c r="Q993" s="521"/>
      <c r="R993" s="521"/>
      <c r="S993" s="521"/>
      <c r="T993" s="521"/>
      <c r="U993" s="521"/>
      <c r="V993" s="521"/>
      <c r="W993" s="521"/>
      <c r="X993" s="521"/>
      <c r="Y993" s="521"/>
      <c r="Z993" s="521"/>
      <c r="AA993" s="521"/>
      <c r="AB993" s="521"/>
    </row>
    <row r="994">
      <c r="A994" s="521"/>
      <c r="B994" s="239"/>
      <c r="C994" s="521"/>
      <c r="D994" s="521"/>
      <c r="E994" s="521"/>
      <c r="F994" s="521"/>
      <c r="G994" s="521"/>
      <c r="H994" s="521"/>
      <c r="I994" s="521"/>
      <c r="J994" s="521"/>
      <c r="K994" s="521"/>
      <c r="L994" s="521"/>
      <c r="M994" s="521"/>
      <c r="N994" s="521"/>
      <c r="O994" s="521"/>
      <c r="P994" s="521"/>
      <c r="Q994" s="521"/>
      <c r="R994" s="521"/>
      <c r="S994" s="521"/>
      <c r="T994" s="521"/>
      <c r="U994" s="521"/>
      <c r="V994" s="521"/>
      <c r="W994" s="521"/>
      <c r="X994" s="521"/>
      <c r="Y994" s="521"/>
      <c r="Z994" s="521"/>
      <c r="AA994" s="521"/>
      <c r="AB994" s="521"/>
    </row>
    <row r="995">
      <c r="A995" s="521"/>
      <c r="B995" s="239"/>
      <c r="C995" s="521"/>
      <c r="D995" s="521"/>
      <c r="E995" s="521"/>
      <c r="F995" s="521"/>
      <c r="G995" s="521"/>
      <c r="H995" s="521"/>
      <c r="I995" s="521"/>
      <c r="J995" s="521"/>
      <c r="K995" s="521"/>
      <c r="L995" s="521"/>
      <c r="M995" s="521"/>
      <c r="N995" s="521"/>
      <c r="O995" s="521"/>
      <c r="P995" s="521"/>
      <c r="Q995" s="521"/>
      <c r="R995" s="521"/>
      <c r="S995" s="521"/>
      <c r="T995" s="521"/>
      <c r="U995" s="521"/>
      <c r="V995" s="521"/>
      <c r="W995" s="521"/>
      <c r="X995" s="521"/>
      <c r="Y995" s="521"/>
      <c r="Z995" s="521"/>
      <c r="AA995" s="521"/>
      <c r="AB995" s="521"/>
    </row>
    <row r="996">
      <c r="A996" s="521"/>
      <c r="B996" s="239"/>
      <c r="C996" s="521"/>
      <c r="D996" s="521"/>
      <c r="E996" s="521"/>
      <c r="F996" s="521"/>
      <c r="G996" s="521"/>
      <c r="H996" s="521"/>
      <c r="I996" s="521"/>
      <c r="J996" s="521"/>
      <c r="K996" s="521"/>
      <c r="L996" s="521"/>
      <c r="M996" s="521"/>
      <c r="N996" s="521"/>
      <c r="O996" s="521"/>
      <c r="P996" s="521"/>
      <c r="Q996" s="521"/>
      <c r="R996" s="521"/>
      <c r="S996" s="521"/>
      <c r="T996" s="521"/>
      <c r="U996" s="521"/>
      <c r="V996" s="521"/>
      <c r="W996" s="521"/>
      <c r="X996" s="521"/>
      <c r="Y996" s="521"/>
      <c r="Z996" s="521"/>
      <c r="AA996" s="521"/>
      <c r="AB996" s="521"/>
    </row>
    <row r="997">
      <c r="A997" s="521"/>
      <c r="B997" s="239"/>
      <c r="C997" s="521"/>
      <c r="D997" s="521"/>
      <c r="E997" s="521"/>
      <c r="F997" s="521"/>
      <c r="G997" s="521"/>
      <c r="H997" s="521"/>
      <c r="I997" s="521"/>
      <c r="J997" s="521"/>
      <c r="K997" s="521"/>
      <c r="L997" s="521"/>
      <c r="M997" s="521"/>
      <c r="N997" s="521"/>
      <c r="O997" s="521"/>
      <c r="P997" s="521"/>
      <c r="Q997" s="521"/>
      <c r="R997" s="521"/>
      <c r="S997" s="521"/>
      <c r="T997" s="521"/>
      <c r="U997" s="521"/>
      <c r="V997" s="521"/>
      <c r="W997" s="521"/>
      <c r="X997" s="521"/>
      <c r="Y997" s="521"/>
      <c r="Z997" s="521"/>
      <c r="AA997" s="521"/>
      <c r="AB997" s="521"/>
    </row>
    <row r="998">
      <c r="A998" s="521"/>
      <c r="B998" s="239"/>
      <c r="C998" s="521"/>
      <c r="D998" s="521"/>
      <c r="E998" s="521"/>
      <c r="F998" s="521"/>
      <c r="G998" s="521"/>
      <c r="H998" s="521"/>
      <c r="I998" s="521"/>
      <c r="J998" s="521"/>
      <c r="K998" s="521"/>
      <c r="L998" s="521"/>
      <c r="M998" s="521"/>
      <c r="N998" s="521"/>
      <c r="O998" s="521"/>
      <c r="P998" s="521"/>
      <c r="Q998" s="521"/>
      <c r="R998" s="521"/>
      <c r="S998" s="521"/>
      <c r="T998" s="521"/>
      <c r="U998" s="521"/>
      <c r="V998" s="521"/>
      <c r="W998" s="521"/>
      <c r="X998" s="521"/>
      <c r="Y998" s="521"/>
      <c r="Z998" s="521"/>
      <c r="AA998" s="521"/>
      <c r="AB998" s="521"/>
    </row>
    <row r="999">
      <c r="A999" s="521"/>
      <c r="B999" s="239"/>
      <c r="C999" s="521"/>
      <c r="D999" s="521"/>
      <c r="E999" s="521"/>
      <c r="F999" s="521"/>
      <c r="G999" s="521"/>
      <c r="H999" s="521"/>
      <c r="I999" s="521"/>
      <c r="J999" s="521"/>
      <c r="K999" s="521"/>
      <c r="L999" s="521"/>
      <c r="M999" s="521"/>
      <c r="N999" s="521"/>
      <c r="O999" s="521"/>
      <c r="P999" s="521"/>
      <c r="Q999" s="521"/>
      <c r="R999" s="521"/>
      <c r="S999" s="521"/>
      <c r="T999" s="521"/>
      <c r="U999" s="521"/>
      <c r="V999" s="521"/>
      <c r="W999" s="521"/>
      <c r="X999" s="521"/>
      <c r="Y999" s="521"/>
      <c r="Z999" s="521"/>
      <c r="AA999" s="521"/>
      <c r="AB999" s="521"/>
    </row>
    <row r="1000">
      <c r="A1000" s="521"/>
      <c r="B1000" s="239"/>
      <c r="C1000" s="521"/>
      <c r="D1000" s="521"/>
      <c r="E1000" s="521"/>
      <c r="F1000" s="521"/>
      <c r="G1000" s="521"/>
      <c r="H1000" s="521"/>
      <c r="I1000" s="521"/>
      <c r="J1000" s="521"/>
      <c r="K1000" s="521"/>
      <c r="L1000" s="521"/>
      <c r="M1000" s="521"/>
      <c r="N1000" s="521"/>
      <c r="O1000" s="521"/>
      <c r="P1000" s="521"/>
      <c r="Q1000" s="521"/>
      <c r="R1000" s="521"/>
      <c r="S1000" s="521"/>
      <c r="T1000" s="521"/>
      <c r="U1000" s="521"/>
      <c r="V1000" s="521"/>
      <c r="W1000" s="521"/>
      <c r="X1000" s="521"/>
      <c r="Y1000" s="521"/>
      <c r="Z1000" s="521"/>
      <c r="AA1000" s="521"/>
      <c r="AB1000" s="521"/>
    </row>
    <row r="1001">
      <c r="A1001" s="521"/>
      <c r="B1001" s="239"/>
      <c r="C1001" s="521"/>
      <c r="D1001" s="521"/>
      <c r="E1001" s="521"/>
      <c r="F1001" s="521"/>
      <c r="G1001" s="521"/>
      <c r="H1001" s="521"/>
      <c r="I1001" s="521"/>
      <c r="J1001" s="521"/>
      <c r="K1001" s="521"/>
      <c r="L1001" s="521"/>
      <c r="M1001" s="521"/>
      <c r="N1001" s="521"/>
      <c r="O1001" s="521"/>
      <c r="P1001" s="521"/>
      <c r="Q1001" s="521"/>
      <c r="R1001" s="521"/>
      <c r="S1001" s="521"/>
      <c r="T1001" s="521"/>
      <c r="U1001" s="521"/>
      <c r="V1001" s="521"/>
      <c r="W1001" s="521"/>
      <c r="X1001" s="521"/>
      <c r="Y1001" s="521"/>
      <c r="Z1001" s="521"/>
      <c r="AA1001" s="521"/>
      <c r="AB1001" s="521"/>
    </row>
    <row r="1002">
      <c r="A1002" s="521"/>
      <c r="B1002" s="239"/>
      <c r="C1002" s="521"/>
      <c r="D1002" s="521"/>
      <c r="E1002" s="521"/>
      <c r="F1002" s="521"/>
      <c r="G1002" s="521"/>
      <c r="H1002" s="521"/>
      <c r="I1002" s="521"/>
      <c r="J1002" s="521"/>
      <c r="K1002" s="521"/>
      <c r="L1002" s="521"/>
      <c r="M1002" s="521"/>
      <c r="N1002" s="521"/>
      <c r="O1002" s="521"/>
      <c r="P1002" s="521"/>
      <c r="Q1002" s="521"/>
      <c r="R1002" s="521"/>
      <c r="S1002" s="521"/>
      <c r="T1002" s="521"/>
      <c r="U1002" s="521"/>
      <c r="V1002" s="521"/>
      <c r="W1002" s="521"/>
      <c r="X1002" s="521"/>
      <c r="Y1002" s="521"/>
      <c r="Z1002" s="521"/>
      <c r="AA1002" s="521"/>
      <c r="AB1002" s="521"/>
    </row>
    <row r="1003">
      <c r="A1003" s="521"/>
      <c r="B1003" s="239"/>
      <c r="C1003" s="521"/>
      <c r="D1003" s="521"/>
      <c r="E1003" s="521"/>
      <c r="F1003" s="521"/>
      <c r="G1003" s="521"/>
      <c r="H1003" s="521"/>
      <c r="I1003" s="521"/>
      <c r="J1003" s="521"/>
      <c r="K1003" s="521"/>
      <c r="L1003" s="521"/>
      <c r="M1003" s="521"/>
      <c r="N1003" s="521"/>
      <c r="O1003" s="521"/>
      <c r="P1003" s="521"/>
      <c r="Q1003" s="521"/>
      <c r="R1003" s="521"/>
      <c r="S1003" s="521"/>
      <c r="T1003" s="521"/>
      <c r="U1003" s="521"/>
      <c r="V1003" s="521"/>
      <c r="W1003" s="521"/>
      <c r="X1003" s="521"/>
      <c r="Y1003" s="521"/>
      <c r="Z1003" s="521"/>
      <c r="AA1003" s="521"/>
      <c r="AB1003" s="521"/>
    </row>
    <row r="1004">
      <c r="A1004" s="521"/>
      <c r="B1004" s="239"/>
      <c r="C1004" s="521"/>
      <c r="D1004" s="521"/>
      <c r="E1004" s="521"/>
      <c r="F1004" s="521"/>
      <c r="G1004" s="521"/>
      <c r="H1004" s="521"/>
      <c r="I1004" s="521"/>
      <c r="J1004" s="521"/>
      <c r="K1004" s="521"/>
      <c r="L1004" s="521"/>
      <c r="M1004" s="521"/>
      <c r="N1004" s="521"/>
      <c r="O1004" s="521"/>
      <c r="P1004" s="521"/>
      <c r="Q1004" s="521"/>
      <c r="R1004" s="521"/>
      <c r="S1004" s="521"/>
      <c r="T1004" s="521"/>
      <c r="U1004" s="521"/>
      <c r="V1004" s="521"/>
      <c r="W1004" s="521"/>
      <c r="X1004" s="521"/>
      <c r="Y1004" s="521"/>
      <c r="Z1004" s="521"/>
      <c r="AA1004" s="521"/>
      <c r="AB1004" s="521"/>
    </row>
    <row r="1005">
      <c r="A1005" s="521"/>
      <c r="B1005" s="239"/>
      <c r="C1005" s="521"/>
      <c r="D1005" s="521"/>
      <c r="E1005" s="521"/>
      <c r="F1005" s="521"/>
      <c r="G1005" s="521"/>
      <c r="H1005" s="521"/>
      <c r="I1005" s="521"/>
      <c r="J1005" s="521"/>
      <c r="K1005" s="521"/>
      <c r="L1005" s="521"/>
      <c r="M1005" s="521"/>
      <c r="N1005" s="521"/>
      <c r="O1005" s="521"/>
      <c r="P1005" s="521"/>
      <c r="Q1005" s="521"/>
      <c r="R1005" s="521"/>
      <c r="S1005" s="521"/>
      <c r="T1005" s="521"/>
      <c r="U1005" s="521"/>
      <c r="V1005" s="521"/>
      <c r="W1005" s="521"/>
      <c r="X1005" s="521"/>
      <c r="Y1005" s="521"/>
      <c r="Z1005" s="521"/>
      <c r="AA1005" s="521"/>
      <c r="AB1005" s="521"/>
    </row>
    <row r="1006">
      <c r="A1006" s="521"/>
      <c r="B1006" s="239"/>
      <c r="C1006" s="521"/>
      <c r="D1006" s="521"/>
      <c r="E1006" s="521"/>
      <c r="F1006" s="521"/>
      <c r="G1006" s="521"/>
      <c r="H1006" s="521"/>
      <c r="I1006" s="521"/>
      <c r="J1006" s="521"/>
      <c r="K1006" s="521"/>
      <c r="L1006" s="521"/>
      <c r="M1006" s="521"/>
      <c r="N1006" s="521"/>
      <c r="O1006" s="521"/>
      <c r="P1006" s="521"/>
      <c r="Q1006" s="521"/>
      <c r="R1006" s="521"/>
      <c r="S1006" s="521"/>
      <c r="T1006" s="521"/>
      <c r="U1006" s="521"/>
      <c r="V1006" s="521"/>
      <c r="W1006" s="521"/>
      <c r="X1006" s="521"/>
      <c r="Y1006" s="521"/>
      <c r="Z1006" s="521"/>
      <c r="AA1006" s="521"/>
      <c r="AB1006" s="521"/>
    </row>
    <row r="1007">
      <c r="A1007" s="521"/>
      <c r="B1007" s="239"/>
      <c r="C1007" s="521"/>
      <c r="D1007" s="521"/>
      <c r="E1007" s="521"/>
      <c r="F1007" s="521"/>
      <c r="G1007" s="521"/>
      <c r="H1007" s="521"/>
      <c r="I1007" s="521"/>
      <c r="J1007" s="521"/>
      <c r="K1007" s="521"/>
      <c r="L1007" s="521"/>
      <c r="M1007" s="521"/>
      <c r="N1007" s="521"/>
      <c r="O1007" s="521"/>
      <c r="P1007" s="521"/>
      <c r="Q1007" s="521"/>
      <c r="R1007" s="521"/>
      <c r="S1007" s="521"/>
      <c r="T1007" s="521"/>
      <c r="U1007" s="521"/>
      <c r="V1007" s="521"/>
      <c r="W1007" s="521"/>
      <c r="X1007" s="521"/>
      <c r="Y1007" s="521"/>
      <c r="Z1007" s="521"/>
      <c r="AA1007" s="521"/>
      <c r="AB1007" s="521"/>
    </row>
    <row r="1008">
      <c r="A1008" s="521"/>
      <c r="B1008" s="239"/>
      <c r="C1008" s="521"/>
      <c r="D1008" s="521"/>
      <c r="E1008" s="521"/>
      <c r="F1008" s="521"/>
      <c r="G1008" s="521"/>
      <c r="H1008" s="521"/>
      <c r="I1008" s="521"/>
      <c r="J1008" s="521"/>
      <c r="K1008" s="521"/>
      <c r="L1008" s="521"/>
      <c r="M1008" s="521"/>
      <c r="N1008" s="521"/>
      <c r="O1008" s="521"/>
      <c r="P1008" s="521"/>
      <c r="Q1008" s="521"/>
      <c r="R1008" s="521"/>
      <c r="S1008" s="521"/>
      <c r="T1008" s="521"/>
      <c r="U1008" s="521"/>
      <c r="V1008" s="521"/>
      <c r="W1008" s="521"/>
      <c r="X1008" s="521"/>
      <c r="Y1008" s="521"/>
      <c r="Z1008" s="521"/>
      <c r="AA1008" s="521"/>
      <c r="AB1008" s="521"/>
    </row>
    <row r="1009">
      <c r="A1009" s="521"/>
      <c r="B1009" s="239"/>
      <c r="C1009" s="521"/>
      <c r="D1009" s="521"/>
      <c r="E1009" s="521"/>
      <c r="F1009" s="521"/>
      <c r="G1009" s="521"/>
      <c r="H1009" s="521"/>
      <c r="I1009" s="521"/>
      <c r="J1009" s="521"/>
      <c r="K1009" s="521"/>
      <c r="L1009" s="521"/>
      <c r="M1009" s="521"/>
      <c r="N1009" s="521"/>
      <c r="O1009" s="521"/>
      <c r="P1009" s="521"/>
      <c r="Q1009" s="521"/>
      <c r="R1009" s="521"/>
      <c r="S1009" s="521"/>
      <c r="T1009" s="521"/>
      <c r="U1009" s="521"/>
      <c r="V1009" s="521"/>
      <c r="W1009" s="521"/>
      <c r="X1009" s="521"/>
      <c r="Y1009" s="521"/>
      <c r="Z1009" s="521"/>
      <c r="AA1009" s="521"/>
      <c r="AB1009" s="521"/>
    </row>
    <row r="1010">
      <c r="A1010" s="521"/>
      <c r="B1010" s="239"/>
      <c r="C1010" s="521"/>
      <c r="D1010" s="521"/>
      <c r="E1010" s="521"/>
      <c r="F1010" s="521"/>
      <c r="G1010" s="521"/>
      <c r="H1010" s="521"/>
      <c r="I1010" s="521"/>
      <c r="J1010" s="521"/>
      <c r="K1010" s="521"/>
      <c r="L1010" s="521"/>
      <c r="M1010" s="521"/>
      <c r="N1010" s="521"/>
      <c r="O1010" s="521"/>
      <c r="P1010" s="521"/>
      <c r="Q1010" s="521"/>
      <c r="R1010" s="521"/>
      <c r="S1010" s="521"/>
      <c r="T1010" s="521"/>
      <c r="U1010" s="521"/>
      <c r="V1010" s="521"/>
      <c r="W1010" s="521"/>
      <c r="X1010" s="521"/>
      <c r="Y1010" s="521"/>
      <c r="Z1010" s="521"/>
      <c r="AA1010" s="521"/>
      <c r="AB1010" s="521"/>
    </row>
    <row r="1011">
      <c r="A1011" s="521"/>
      <c r="B1011" s="239"/>
      <c r="C1011" s="521"/>
      <c r="D1011" s="521"/>
      <c r="E1011" s="521"/>
      <c r="F1011" s="521"/>
      <c r="G1011" s="521"/>
      <c r="H1011" s="521"/>
      <c r="I1011" s="521"/>
      <c r="J1011" s="521"/>
      <c r="K1011" s="521"/>
      <c r="L1011" s="521"/>
      <c r="M1011" s="521"/>
      <c r="N1011" s="521"/>
      <c r="O1011" s="521"/>
      <c r="P1011" s="521"/>
      <c r="Q1011" s="521"/>
      <c r="R1011" s="521"/>
      <c r="S1011" s="521"/>
      <c r="T1011" s="521"/>
      <c r="U1011" s="521"/>
      <c r="V1011" s="521"/>
      <c r="W1011" s="521"/>
      <c r="X1011" s="521"/>
      <c r="Y1011" s="521"/>
      <c r="Z1011" s="521"/>
      <c r="AA1011" s="521"/>
      <c r="AB1011" s="521"/>
    </row>
    <row r="1012">
      <c r="A1012" s="521"/>
      <c r="B1012" s="239"/>
      <c r="C1012" s="521"/>
      <c r="D1012" s="521"/>
      <c r="E1012" s="521"/>
      <c r="F1012" s="521"/>
      <c r="G1012" s="521"/>
      <c r="H1012" s="521"/>
      <c r="I1012" s="521"/>
      <c r="J1012" s="521"/>
      <c r="K1012" s="521"/>
      <c r="L1012" s="521"/>
      <c r="M1012" s="521"/>
      <c r="N1012" s="521"/>
      <c r="O1012" s="521"/>
      <c r="P1012" s="521"/>
      <c r="Q1012" s="521"/>
      <c r="R1012" s="521"/>
      <c r="S1012" s="521"/>
      <c r="T1012" s="521"/>
      <c r="U1012" s="521"/>
      <c r="V1012" s="521"/>
      <c r="W1012" s="521"/>
      <c r="X1012" s="521"/>
      <c r="Y1012" s="521"/>
      <c r="Z1012" s="521"/>
      <c r="AA1012" s="521"/>
      <c r="AB1012" s="521"/>
    </row>
    <row r="1013">
      <c r="A1013" s="521"/>
      <c r="B1013" s="239"/>
      <c r="C1013" s="521"/>
      <c r="D1013" s="521"/>
      <c r="E1013" s="521"/>
      <c r="F1013" s="521"/>
      <c r="G1013" s="521"/>
      <c r="H1013" s="521"/>
      <c r="I1013" s="521"/>
      <c r="J1013" s="521"/>
      <c r="K1013" s="521"/>
      <c r="L1013" s="521"/>
      <c r="M1013" s="521"/>
      <c r="N1013" s="521"/>
      <c r="O1013" s="521"/>
      <c r="P1013" s="521"/>
      <c r="Q1013" s="521"/>
      <c r="R1013" s="521"/>
      <c r="S1013" s="521"/>
      <c r="T1013" s="521"/>
      <c r="U1013" s="521"/>
      <c r="V1013" s="521"/>
      <c r="W1013" s="521"/>
      <c r="X1013" s="521"/>
      <c r="Y1013" s="521"/>
      <c r="Z1013" s="521"/>
      <c r="AA1013" s="521"/>
      <c r="AB1013" s="521"/>
    </row>
    <row r="1014">
      <c r="A1014" s="521"/>
      <c r="B1014" s="239"/>
      <c r="C1014" s="521"/>
      <c r="D1014" s="521"/>
      <c r="E1014" s="521"/>
      <c r="F1014" s="521"/>
      <c r="G1014" s="521"/>
      <c r="H1014" s="521"/>
      <c r="I1014" s="521"/>
      <c r="J1014" s="521"/>
      <c r="K1014" s="521"/>
      <c r="L1014" s="521"/>
      <c r="M1014" s="521"/>
      <c r="N1014" s="521"/>
      <c r="O1014" s="521"/>
      <c r="P1014" s="521"/>
      <c r="Q1014" s="521"/>
      <c r="R1014" s="521"/>
      <c r="S1014" s="521"/>
      <c r="T1014" s="521"/>
      <c r="U1014" s="521"/>
      <c r="V1014" s="521"/>
      <c r="W1014" s="521"/>
      <c r="X1014" s="521"/>
      <c r="Y1014" s="521"/>
      <c r="Z1014" s="521"/>
      <c r="AA1014" s="521"/>
      <c r="AB1014" s="521"/>
    </row>
    <row r="1015">
      <c r="A1015" s="521"/>
      <c r="B1015" s="239"/>
      <c r="C1015" s="521"/>
      <c r="D1015" s="521"/>
      <c r="E1015" s="521"/>
      <c r="F1015" s="521"/>
      <c r="G1015" s="521"/>
      <c r="H1015" s="521"/>
      <c r="I1015" s="521"/>
      <c r="J1015" s="521"/>
      <c r="K1015" s="521"/>
      <c r="L1015" s="521"/>
      <c r="M1015" s="521"/>
      <c r="N1015" s="521"/>
      <c r="O1015" s="521"/>
      <c r="P1015" s="521"/>
      <c r="Q1015" s="521"/>
      <c r="R1015" s="521"/>
      <c r="S1015" s="521"/>
      <c r="T1015" s="521"/>
      <c r="U1015" s="521"/>
      <c r="V1015" s="521"/>
      <c r="W1015" s="521"/>
      <c r="X1015" s="521"/>
      <c r="Y1015" s="521"/>
      <c r="Z1015" s="521"/>
      <c r="AA1015" s="521"/>
      <c r="AB1015" s="521"/>
    </row>
    <row r="1016">
      <c r="A1016" s="521"/>
      <c r="B1016" s="239"/>
      <c r="C1016" s="521"/>
      <c r="D1016" s="521"/>
      <c r="E1016" s="521"/>
      <c r="F1016" s="521"/>
      <c r="G1016" s="521"/>
      <c r="H1016" s="521"/>
      <c r="I1016" s="521"/>
      <c r="J1016" s="521"/>
      <c r="K1016" s="521"/>
      <c r="L1016" s="521"/>
      <c r="M1016" s="521"/>
      <c r="N1016" s="521"/>
      <c r="O1016" s="521"/>
      <c r="P1016" s="521"/>
      <c r="Q1016" s="521"/>
      <c r="R1016" s="521"/>
      <c r="S1016" s="521"/>
      <c r="T1016" s="521"/>
      <c r="U1016" s="521"/>
      <c r="V1016" s="521"/>
      <c r="W1016" s="521"/>
      <c r="X1016" s="521"/>
      <c r="Y1016" s="521"/>
      <c r="Z1016" s="521"/>
      <c r="AA1016" s="521"/>
      <c r="AB1016" s="521"/>
    </row>
    <row r="1017">
      <c r="A1017" s="521"/>
      <c r="B1017" s="239"/>
      <c r="C1017" s="521"/>
      <c r="D1017" s="521"/>
      <c r="E1017" s="521"/>
      <c r="F1017" s="521"/>
      <c r="G1017" s="521"/>
      <c r="H1017" s="521"/>
      <c r="I1017" s="521"/>
      <c r="J1017" s="521"/>
      <c r="K1017" s="521"/>
      <c r="L1017" s="521"/>
      <c r="M1017" s="521"/>
      <c r="N1017" s="521"/>
      <c r="O1017" s="521"/>
      <c r="P1017" s="521"/>
      <c r="Q1017" s="521"/>
      <c r="R1017" s="521"/>
      <c r="S1017" s="521"/>
      <c r="T1017" s="521"/>
      <c r="U1017" s="521"/>
      <c r="V1017" s="521"/>
      <c r="W1017" s="521"/>
      <c r="X1017" s="521"/>
      <c r="Y1017" s="521"/>
      <c r="Z1017" s="521"/>
      <c r="AA1017" s="521"/>
      <c r="AB1017" s="521"/>
    </row>
    <row r="1018">
      <c r="A1018" s="521"/>
      <c r="B1018" s="239"/>
      <c r="C1018" s="521"/>
      <c r="D1018" s="521"/>
      <c r="E1018" s="521"/>
      <c r="F1018" s="521"/>
      <c r="G1018" s="521"/>
      <c r="H1018" s="521"/>
      <c r="I1018" s="521"/>
      <c r="J1018" s="521"/>
      <c r="K1018" s="521"/>
      <c r="L1018" s="521"/>
      <c r="M1018" s="521"/>
      <c r="N1018" s="521"/>
      <c r="O1018" s="521"/>
      <c r="P1018" s="521"/>
      <c r="Q1018" s="521"/>
      <c r="R1018" s="521"/>
      <c r="S1018" s="521"/>
      <c r="T1018" s="521"/>
      <c r="U1018" s="521"/>
      <c r="V1018" s="521"/>
      <c r="W1018" s="521"/>
      <c r="X1018" s="521"/>
      <c r="Y1018" s="521"/>
      <c r="Z1018" s="521"/>
      <c r="AA1018" s="521"/>
      <c r="AB1018" s="521"/>
    </row>
    <row r="1019">
      <c r="A1019" s="521"/>
      <c r="B1019" s="239"/>
      <c r="C1019" s="521"/>
      <c r="D1019" s="521"/>
      <c r="E1019" s="521"/>
      <c r="F1019" s="521"/>
      <c r="G1019" s="521"/>
      <c r="H1019" s="521"/>
      <c r="I1019" s="521"/>
      <c r="J1019" s="521"/>
      <c r="K1019" s="521"/>
      <c r="L1019" s="521"/>
      <c r="M1019" s="521"/>
      <c r="N1019" s="521"/>
      <c r="O1019" s="521"/>
      <c r="P1019" s="521"/>
      <c r="Q1019" s="521"/>
      <c r="R1019" s="521"/>
      <c r="S1019" s="521"/>
      <c r="T1019" s="521"/>
      <c r="U1019" s="521"/>
      <c r="V1019" s="521"/>
      <c r="W1019" s="521"/>
      <c r="X1019" s="521"/>
      <c r="Y1019" s="521"/>
      <c r="Z1019" s="521"/>
      <c r="AA1019" s="521"/>
      <c r="AB1019" s="521"/>
    </row>
    <row r="1020">
      <c r="A1020" s="521"/>
      <c r="B1020" s="239"/>
      <c r="C1020" s="521"/>
      <c r="D1020" s="521"/>
      <c r="E1020" s="521"/>
      <c r="F1020" s="521"/>
      <c r="G1020" s="521"/>
      <c r="H1020" s="521"/>
      <c r="I1020" s="521"/>
      <c r="J1020" s="521"/>
      <c r="K1020" s="521"/>
      <c r="L1020" s="521"/>
      <c r="M1020" s="521"/>
      <c r="N1020" s="521"/>
      <c r="O1020" s="521"/>
      <c r="P1020" s="521"/>
      <c r="Q1020" s="521"/>
      <c r="R1020" s="521"/>
      <c r="S1020" s="521"/>
      <c r="T1020" s="521"/>
      <c r="U1020" s="521"/>
      <c r="V1020" s="521"/>
      <c r="W1020" s="521"/>
      <c r="X1020" s="521"/>
      <c r="Y1020" s="521"/>
      <c r="Z1020" s="521"/>
      <c r="AA1020" s="521"/>
      <c r="AB1020" s="521"/>
    </row>
    <row r="1021">
      <c r="A1021" s="521"/>
      <c r="B1021" s="239"/>
      <c r="C1021" s="521"/>
      <c r="D1021" s="521"/>
      <c r="E1021" s="521"/>
      <c r="F1021" s="521"/>
      <c r="G1021" s="521"/>
      <c r="H1021" s="521"/>
      <c r="I1021" s="521"/>
      <c r="J1021" s="521"/>
      <c r="K1021" s="521"/>
      <c r="L1021" s="521"/>
      <c r="M1021" s="521"/>
      <c r="N1021" s="521"/>
      <c r="O1021" s="521"/>
      <c r="P1021" s="521"/>
      <c r="Q1021" s="521"/>
      <c r="R1021" s="521"/>
      <c r="S1021" s="521"/>
      <c r="T1021" s="521"/>
      <c r="U1021" s="521"/>
      <c r="V1021" s="521"/>
      <c r="W1021" s="521"/>
      <c r="X1021" s="521"/>
      <c r="Y1021" s="521"/>
      <c r="Z1021" s="521"/>
      <c r="AA1021" s="521"/>
      <c r="AB1021" s="521"/>
    </row>
  </sheetData>
  <dataValidations>
    <dataValidation type="list" allowBlank="1" showErrorMessage="1" sqref="D2:D50">
      <formula1>"Aguardando Forms Formalização,Formalização ok!,Aguardando Retorno"</formula1>
    </dataValidation>
    <dataValidation type="list" allowBlank="1" showErrorMessage="1" sqref="C2:C50">
      <formula1>"Ana Luiza,Jaíne,Carlos"</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88"/>
    <col customWidth="1" min="2" max="2" width="181.25"/>
  </cols>
  <sheetData>
    <row r="1">
      <c r="A1" s="84"/>
      <c r="B1" s="537"/>
      <c r="C1" s="537"/>
      <c r="D1" s="537"/>
      <c r="E1" s="537"/>
      <c r="F1" s="537"/>
      <c r="G1" s="537"/>
      <c r="H1" s="537"/>
      <c r="I1" s="537"/>
      <c r="J1" s="537"/>
      <c r="K1" s="537"/>
      <c r="L1" s="537"/>
      <c r="M1" s="537"/>
      <c r="N1" s="537"/>
      <c r="O1" s="537"/>
      <c r="P1" s="537"/>
      <c r="Q1" s="537"/>
      <c r="R1" s="537"/>
      <c r="S1" s="537"/>
      <c r="T1" s="537"/>
      <c r="U1" s="537"/>
      <c r="V1" s="537"/>
      <c r="W1" s="537"/>
      <c r="X1" s="537"/>
      <c r="Y1" s="537"/>
      <c r="Z1" s="537"/>
    </row>
    <row r="2">
      <c r="A2" s="397" t="s">
        <v>11981</v>
      </c>
      <c r="B2" s="537"/>
      <c r="C2" s="537"/>
      <c r="D2" s="537"/>
      <c r="E2" s="537"/>
      <c r="F2" s="537"/>
      <c r="G2" s="537"/>
      <c r="H2" s="537"/>
      <c r="I2" s="537"/>
      <c r="J2" s="537"/>
      <c r="K2" s="537"/>
      <c r="L2" s="537"/>
      <c r="M2" s="537"/>
      <c r="N2" s="537"/>
      <c r="O2" s="537"/>
      <c r="P2" s="537"/>
      <c r="Q2" s="537"/>
      <c r="R2" s="537"/>
      <c r="S2" s="537"/>
      <c r="T2" s="537"/>
      <c r="U2" s="537"/>
      <c r="V2" s="537"/>
      <c r="W2" s="537"/>
      <c r="X2" s="537"/>
      <c r="Y2" s="537"/>
      <c r="Z2" s="537"/>
    </row>
    <row r="3">
      <c r="A3" s="84"/>
      <c r="B3" s="537"/>
      <c r="C3" s="537"/>
      <c r="D3" s="537"/>
      <c r="E3" s="537"/>
      <c r="F3" s="537"/>
      <c r="G3" s="537"/>
      <c r="H3" s="537"/>
      <c r="I3" s="537"/>
      <c r="J3" s="537"/>
      <c r="K3" s="537"/>
      <c r="L3" s="537"/>
      <c r="M3" s="537"/>
      <c r="N3" s="537"/>
      <c r="O3" s="537"/>
      <c r="P3" s="537"/>
      <c r="Q3" s="537"/>
      <c r="R3" s="537"/>
      <c r="S3" s="537"/>
      <c r="T3" s="537"/>
      <c r="U3" s="537"/>
      <c r="V3" s="537"/>
      <c r="W3" s="537"/>
      <c r="X3" s="537"/>
      <c r="Y3" s="537"/>
      <c r="Z3" s="537"/>
    </row>
    <row r="4">
      <c r="A4" s="538" t="s">
        <v>11982</v>
      </c>
      <c r="B4" s="539" t="s">
        <v>11983</v>
      </c>
      <c r="C4" s="537"/>
      <c r="D4" s="537"/>
      <c r="E4" s="537"/>
      <c r="F4" s="537"/>
      <c r="G4" s="537"/>
      <c r="H4" s="537"/>
      <c r="I4" s="537"/>
      <c r="J4" s="537"/>
      <c r="K4" s="537"/>
      <c r="L4" s="537"/>
      <c r="M4" s="537"/>
      <c r="N4" s="537"/>
      <c r="O4" s="537"/>
      <c r="P4" s="537"/>
      <c r="Q4" s="537"/>
      <c r="R4" s="537"/>
      <c r="S4" s="537"/>
      <c r="T4" s="537"/>
      <c r="U4" s="537"/>
      <c r="V4" s="537"/>
      <c r="W4" s="537"/>
      <c r="X4" s="537"/>
      <c r="Y4" s="537"/>
      <c r="Z4" s="537"/>
    </row>
    <row r="5">
      <c r="A5" s="538" t="s">
        <v>11984</v>
      </c>
      <c r="B5" s="539" t="s">
        <v>11985</v>
      </c>
      <c r="C5" s="537"/>
      <c r="D5" s="537"/>
      <c r="E5" s="537"/>
      <c r="F5" s="537"/>
      <c r="G5" s="537"/>
      <c r="H5" s="537"/>
      <c r="I5" s="537"/>
      <c r="J5" s="537"/>
      <c r="K5" s="537"/>
      <c r="L5" s="537"/>
      <c r="M5" s="537"/>
      <c r="N5" s="537"/>
      <c r="O5" s="537"/>
      <c r="P5" s="537"/>
      <c r="Q5" s="537"/>
      <c r="R5" s="537"/>
      <c r="S5" s="537"/>
      <c r="T5" s="537"/>
      <c r="U5" s="537"/>
      <c r="V5" s="537"/>
      <c r="W5" s="537"/>
      <c r="X5" s="537"/>
      <c r="Y5" s="537"/>
      <c r="Z5" s="537"/>
    </row>
    <row r="6">
      <c r="A6" s="538" t="s">
        <v>11986</v>
      </c>
      <c r="B6" s="539" t="s">
        <v>11987</v>
      </c>
      <c r="C6" s="537"/>
      <c r="D6" s="537"/>
      <c r="E6" s="537"/>
      <c r="F6" s="537"/>
      <c r="G6" s="537"/>
      <c r="H6" s="537"/>
      <c r="I6" s="537"/>
      <c r="J6" s="537"/>
      <c r="K6" s="537"/>
      <c r="L6" s="537"/>
      <c r="M6" s="537"/>
      <c r="N6" s="537"/>
      <c r="O6" s="537"/>
      <c r="P6" s="537"/>
      <c r="Q6" s="537"/>
      <c r="R6" s="537"/>
      <c r="S6" s="537"/>
      <c r="T6" s="537"/>
      <c r="U6" s="537"/>
      <c r="V6" s="537"/>
      <c r="W6" s="537"/>
      <c r="X6" s="537"/>
      <c r="Y6" s="537"/>
      <c r="Z6" s="537"/>
    </row>
    <row r="7">
      <c r="A7" s="538" t="s">
        <v>11988</v>
      </c>
      <c r="B7" s="539" t="s">
        <v>11989</v>
      </c>
      <c r="C7" s="537"/>
      <c r="D7" s="537"/>
      <c r="E7" s="537"/>
      <c r="F7" s="537"/>
      <c r="G7" s="537"/>
      <c r="H7" s="537"/>
      <c r="I7" s="537"/>
      <c r="J7" s="537"/>
      <c r="K7" s="537"/>
      <c r="L7" s="537"/>
      <c r="M7" s="537"/>
      <c r="N7" s="537"/>
      <c r="O7" s="537"/>
      <c r="P7" s="537"/>
      <c r="Q7" s="537"/>
      <c r="R7" s="537"/>
      <c r="S7" s="537"/>
      <c r="T7" s="537"/>
      <c r="U7" s="537"/>
      <c r="V7" s="537"/>
      <c r="W7" s="537"/>
      <c r="X7" s="537"/>
      <c r="Y7" s="537"/>
      <c r="Z7" s="537"/>
    </row>
    <row r="8">
      <c r="A8" s="538" t="s">
        <v>11990</v>
      </c>
      <c r="B8" s="539" t="s">
        <v>11991</v>
      </c>
      <c r="C8" s="537"/>
      <c r="D8" s="537"/>
      <c r="E8" s="537"/>
      <c r="F8" s="537"/>
      <c r="G8" s="537"/>
      <c r="H8" s="537"/>
      <c r="I8" s="537"/>
      <c r="J8" s="537"/>
      <c r="K8" s="537"/>
      <c r="L8" s="537"/>
      <c r="M8" s="537"/>
      <c r="N8" s="537"/>
      <c r="O8" s="537"/>
      <c r="P8" s="537"/>
      <c r="Q8" s="537"/>
      <c r="R8" s="537"/>
      <c r="S8" s="537"/>
      <c r="T8" s="537"/>
      <c r="U8" s="537"/>
      <c r="V8" s="537"/>
      <c r="W8" s="537"/>
      <c r="X8" s="537"/>
      <c r="Y8" s="537"/>
      <c r="Z8" s="537"/>
    </row>
    <row r="9">
      <c r="A9" s="538" t="s">
        <v>11992</v>
      </c>
      <c r="B9" s="539" t="s">
        <v>11993</v>
      </c>
      <c r="C9" s="537"/>
      <c r="D9" s="537"/>
      <c r="E9" s="537"/>
      <c r="F9" s="537"/>
      <c r="G9" s="537"/>
      <c r="H9" s="537"/>
      <c r="I9" s="537"/>
      <c r="J9" s="537"/>
      <c r="K9" s="537"/>
      <c r="L9" s="537"/>
      <c r="M9" s="537"/>
      <c r="N9" s="537"/>
      <c r="O9" s="537"/>
      <c r="P9" s="537"/>
      <c r="Q9" s="537"/>
      <c r="R9" s="537"/>
      <c r="S9" s="537"/>
      <c r="T9" s="537"/>
      <c r="U9" s="537"/>
      <c r="V9" s="537"/>
      <c r="W9" s="537"/>
      <c r="X9" s="537"/>
      <c r="Y9" s="537"/>
      <c r="Z9" s="537"/>
    </row>
    <row r="10">
      <c r="A10" s="538" t="s">
        <v>11994</v>
      </c>
      <c r="B10" s="539" t="s">
        <v>11995</v>
      </c>
      <c r="C10" s="537"/>
      <c r="D10" s="537"/>
      <c r="E10" s="537"/>
      <c r="F10" s="537"/>
      <c r="G10" s="537"/>
      <c r="H10" s="537"/>
      <c r="I10" s="537"/>
      <c r="J10" s="537"/>
      <c r="K10" s="537"/>
      <c r="L10" s="537"/>
      <c r="M10" s="537"/>
      <c r="N10" s="537"/>
      <c r="O10" s="537"/>
      <c r="P10" s="537"/>
      <c r="Q10" s="537"/>
      <c r="R10" s="537"/>
      <c r="S10" s="537"/>
      <c r="T10" s="537"/>
      <c r="U10" s="537"/>
      <c r="V10" s="537"/>
      <c r="W10" s="537"/>
      <c r="X10" s="537"/>
      <c r="Y10" s="537"/>
      <c r="Z10" s="537"/>
    </row>
    <row r="11">
      <c r="A11" s="538" t="s">
        <v>11996</v>
      </c>
      <c r="B11" s="539" t="s">
        <v>11997</v>
      </c>
      <c r="C11" s="537"/>
      <c r="D11" s="537"/>
      <c r="E11" s="537"/>
      <c r="F11" s="537"/>
      <c r="G11" s="537"/>
      <c r="H11" s="537"/>
      <c r="I11" s="537"/>
      <c r="J11" s="537"/>
      <c r="K11" s="537"/>
      <c r="L11" s="537"/>
      <c r="M11" s="537"/>
      <c r="N11" s="537"/>
      <c r="O11" s="537"/>
      <c r="P11" s="537"/>
      <c r="Q11" s="537"/>
      <c r="R11" s="537"/>
      <c r="S11" s="537"/>
      <c r="T11" s="537"/>
      <c r="U11" s="537"/>
      <c r="V11" s="537"/>
      <c r="W11" s="537"/>
      <c r="X11" s="537"/>
      <c r="Y11" s="537"/>
      <c r="Z11" s="537"/>
    </row>
    <row r="12">
      <c r="A12" s="538" t="s">
        <v>11998</v>
      </c>
      <c r="B12" s="539" t="s">
        <v>11999</v>
      </c>
      <c r="C12" s="537"/>
      <c r="D12" s="537"/>
      <c r="E12" s="537"/>
      <c r="F12" s="537"/>
      <c r="G12" s="537"/>
      <c r="H12" s="537"/>
      <c r="I12" s="537"/>
      <c r="J12" s="537"/>
      <c r="K12" s="537"/>
      <c r="L12" s="537"/>
      <c r="M12" s="537"/>
      <c r="N12" s="537"/>
      <c r="O12" s="537"/>
      <c r="P12" s="537"/>
      <c r="Q12" s="537"/>
      <c r="R12" s="537"/>
      <c r="S12" s="537"/>
      <c r="T12" s="537"/>
      <c r="U12" s="537"/>
      <c r="V12" s="537"/>
      <c r="W12" s="537"/>
      <c r="X12" s="537"/>
      <c r="Y12" s="537"/>
      <c r="Z12" s="537"/>
    </row>
    <row r="13">
      <c r="A13" s="538" t="s">
        <v>12000</v>
      </c>
      <c r="B13" s="539" t="s">
        <v>12001</v>
      </c>
      <c r="C13" s="537"/>
      <c r="D13" s="537"/>
      <c r="E13" s="537"/>
      <c r="F13" s="537"/>
      <c r="G13" s="537"/>
      <c r="H13" s="537"/>
      <c r="I13" s="537"/>
      <c r="J13" s="537"/>
      <c r="K13" s="537"/>
      <c r="L13" s="537"/>
      <c r="M13" s="537"/>
      <c r="N13" s="537"/>
      <c r="O13" s="537"/>
      <c r="P13" s="537"/>
      <c r="Q13" s="537"/>
      <c r="R13" s="537"/>
      <c r="S13" s="537"/>
      <c r="T13" s="537"/>
      <c r="U13" s="537"/>
      <c r="V13" s="537"/>
      <c r="W13" s="537"/>
      <c r="X13" s="537"/>
      <c r="Y13" s="537"/>
      <c r="Z13" s="537"/>
    </row>
    <row r="14">
      <c r="A14" s="538" t="s">
        <v>12002</v>
      </c>
      <c r="B14" s="540" t="s">
        <v>12003</v>
      </c>
      <c r="C14" s="537"/>
      <c r="D14" s="537"/>
      <c r="E14" s="537"/>
      <c r="F14" s="537"/>
      <c r="G14" s="537"/>
      <c r="H14" s="537"/>
      <c r="I14" s="537"/>
      <c r="J14" s="537"/>
      <c r="K14" s="537"/>
      <c r="L14" s="537"/>
      <c r="M14" s="537"/>
      <c r="N14" s="537"/>
      <c r="O14" s="537"/>
      <c r="P14" s="537"/>
      <c r="Q14" s="537"/>
      <c r="R14" s="537"/>
      <c r="S14" s="537"/>
      <c r="T14" s="537"/>
      <c r="U14" s="537"/>
      <c r="V14" s="537"/>
      <c r="W14" s="537"/>
      <c r="X14" s="537"/>
      <c r="Y14" s="537"/>
      <c r="Z14" s="537"/>
    </row>
    <row r="15">
      <c r="A15" s="538" t="s">
        <v>12004</v>
      </c>
      <c r="B15" s="541" t="s">
        <v>12005</v>
      </c>
      <c r="C15" s="537"/>
      <c r="D15" s="537"/>
      <c r="E15" s="537"/>
      <c r="F15" s="537"/>
      <c r="G15" s="537"/>
      <c r="H15" s="537"/>
      <c r="I15" s="537"/>
      <c r="J15" s="537"/>
      <c r="K15" s="537"/>
      <c r="L15" s="537"/>
      <c r="M15" s="537"/>
      <c r="N15" s="537"/>
      <c r="O15" s="537"/>
      <c r="P15" s="537"/>
      <c r="Q15" s="537"/>
      <c r="R15" s="537"/>
      <c r="S15" s="537"/>
      <c r="T15" s="537"/>
      <c r="U15" s="537"/>
      <c r="V15" s="537"/>
      <c r="W15" s="537"/>
      <c r="X15" s="537"/>
      <c r="Y15" s="537"/>
      <c r="Z15" s="537"/>
    </row>
    <row r="16">
      <c r="A16" s="538" t="s">
        <v>12006</v>
      </c>
      <c r="B16" s="539" t="s">
        <v>12007</v>
      </c>
      <c r="C16" s="537"/>
      <c r="D16" s="537"/>
      <c r="E16" s="537"/>
      <c r="F16" s="537"/>
      <c r="G16" s="537"/>
      <c r="H16" s="537"/>
      <c r="I16" s="537"/>
      <c r="J16" s="537"/>
      <c r="K16" s="537"/>
      <c r="L16" s="537"/>
      <c r="M16" s="537"/>
      <c r="N16" s="537"/>
      <c r="O16" s="537"/>
      <c r="P16" s="537"/>
      <c r="Q16" s="537"/>
      <c r="R16" s="537"/>
      <c r="S16" s="537"/>
      <c r="T16" s="537"/>
      <c r="U16" s="537"/>
      <c r="V16" s="537"/>
      <c r="W16" s="537"/>
      <c r="X16" s="537"/>
      <c r="Y16" s="537"/>
      <c r="Z16" s="537"/>
    </row>
    <row r="17">
      <c r="A17" s="538" t="s">
        <v>12008</v>
      </c>
      <c r="B17" s="539" t="s">
        <v>12009</v>
      </c>
      <c r="C17" s="537"/>
      <c r="D17" s="537"/>
      <c r="E17" s="537"/>
      <c r="F17" s="537"/>
      <c r="G17" s="537"/>
      <c r="H17" s="537"/>
      <c r="I17" s="537"/>
      <c r="J17" s="537"/>
      <c r="K17" s="537"/>
      <c r="L17" s="537"/>
      <c r="M17" s="537"/>
      <c r="N17" s="537"/>
      <c r="O17" s="537"/>
      <c r="P17" s="537"/>
      <c r="Q17" s="537"/>
      <c r="R17" s="537"/>
      <c r="S17" s="537"/>
      <c r="T17" s="537"/>
      <c r="U17" s="537"/>
      <c r="V17" s="537"/>
      <c r="W17" s="537"/>
      <c r="X17" s="537"/>
      <c r="Y17" s="537"/>
      <c r="Z17" s="537"/>
    </row>
    <row r="18">
      <c r="A18" s="538" t="s">
        <v>12010</v>
      </c>
      <c r="B18" s="539" t="s">
        <v>12011</v>
      </c>
      <c r="C18" s="537"/>
      <c r="D18" s="537"/>
      <c r="E18" s="537"/>
      <c r="F18" s="537"/>
      <c r="G18" s="537"/>
      <c r="H18" s="537"/>
      <c r="I18" s="537"/>
      <c r="J18" s="537"/>
      <c r="K18" s="537"/>
      <c r="L18" s="537"/>
      <c r="M18" s="537"/>
      <c r="N18" s="537"/>
      <c r="O18" s="537"/>
      <c r="P18" s="537"/>
      <c r="Q18" s="537"/>
      <c r="R18" s="537"/>
      <c r="S18" s="537"/>
      <c r="T18" s="537"/>
      <c r="U18" s="537"/>
      <c r="V18" s="537"/>
      <c r="W18" s="537"/>
      <c r="X18" s="537"/>
      <c r="Y18" s="537"/>
      <c r="Z18" s="537"/>
    </row>
    <row r="19">
      <c r="A19" s="84"/>
      <c r="B19" s="537"/>
      <c r="C19" s="537"/>
      <c r="D19" s="537"/>
      <c r="E19" s="537"/>
      <c r="F19" s="537"/>
      <c r="G19" s="537"/>
      <c r="H19" s="537"/>
      <c r="I19" s="537"/>
      <c r="J19" s="537"/>
      <c r="K19" s="537"/>
      <c r="L19" s="537"/>
      <c r="M19" s="537"/>
      <c r="N19" s="537"/>
      <c r="O19" s="537"/>
      <c r="P19" s="537"/>
      <c r="Q19" s="537"/>
      <c r="R19" s="537"/>
      <c r="S19" s="537"/>
      <c r="T19" s="537"/>
      <c r="U19" s="537"/>
      <c r="V19" s="537"/>
      <c r="W19" s="537"/>
      <c r="X19" s="537"/>
      <c r="Y19" s="537"/>
      <c r="Z19" s="537"/>
    </row>
    <row r="20">
      <c r="A20" s="84"/>
      <c r="B20" s="537"/>
      <c r="C20" s="537"/>
      <c r="D20" s="537"/>
      <c r="E20" s="537"/>
      <c r="F20" s="537"/>
      <c r="G20" s="537"/>
      <c r="H20" s="537"/>
      <c r="I20" s="537"/>
      <c r="J20" s="537"/>
      <c r="K20" s="537"/>
      <c r="L20" s="537"/>
      <c r="M20" s="537"/>
      <c r="N20" s="537"/>
      <c r="O20" s="537"/>
      <c r="P20" s="537"/>
      <c r="Q20" s="537"/>
      <c r="R20" s="537"/>
      <c r="S20" s="537"/>
      <c r="T20" s="537"/>
      <c r="U20" s="537"/>
      <c r="V20" s="537"/>
      <c r="W20" s="537"/>
      <c r="X20" s="537"/>
      <c r="Y20" s="537"/>
      <c r="Z20" s="537"/>
    </row>
    <row r="21">
      <c r="A21" s="84"/>
      <c r="B21" s="537"/>
      <c r="C21" s="537"/>
      <c r="D21" s="537"/>
      <c r="E21" s="537"/>
      <c r="F21" s="537"/>
      <c r="G21" s="537"/>
      <c r="H21" s="537"/>
      <c r="I21" s="537"/>
      <c r="J21" s="537"/>
      <c r="K21" s="537"/>
      <c r="L21" s="537"/>
      <c r="M21" s="537"/>
      <c r="N21" s="537"/>
      <c r="O21" s="537"/>
      <c r="P21" s="537"/>
      <c r="Q21" s="537"/>
      <c r="R21" s="537"/>
      <c r="S21" s="537"/>
      <c r="T21" s="537"/>
      <c r="U21" s="537"/>
      <c r="V21" s="537"/>
      <c r="W21" s="537"/>
      <c r="X21" s="537"/>
      <c r="Y21" s="537"/>
      <c r="Z21" s="537"/>
    </row>
    <row r="22">
      <c r="A22" s="84"/>
      <c r="B22" s="537"/>
      <c r="C22" s="537"/>
      <c r="D22" s="537"/>
      <c r="E22" s="537"/>
      <c r="F22" s="537"/>
      <c r="G22" s="537"/>
      <c r="H22" s="537"/>
      <c r="I22" s="537"/>
      <c r="J22" s="537"/>
      <c r="K22" s="537"/>
      <c r="L22" s="537"/>
      <c r="M22" s="537"/>
      <c r="N22" s="537"/>
      <c r="O22" s="537"/>
      <c r="P22" s="537"/>
      <c r="Q22" s="537"/>
      <c r="R22" s="537"/>
      <c r="S22" s="537"/>
      <c r="T22" s="537"/>
      <c r="U22" s="537"/>
      <c r="V22" s="537"/>
      <c r="W22" s="537"/>
      <c r="X22" s="537"/>
      <c r="Y22" s="537"/>
      <c r="Z22" s="537"/>
    </row>
    <row r="23">
      <c r="A23" s="84"/>
      <c r="B23" s="537"/>
      <c r="C23" s="537"/>
      <c r="D23" s="537"/>
      <c r="E23" s="537"/>
      <c r="F23" s="537"/>
      <c r="G23" s="537"/>
      <c r="H23" s="537"/>
      <c r="I23" s="537"/>
      <c r="J23" s="537"/>
      <c r="K23" s="537"/>
      <c r="L23" s="537"/>
      <c r="M23" s="537"/>
      <c r="N23" s="537"/>
      <c r="O23" s="537"/>
      <c r="P23" s="537"/>
      <c r="Q23" s="537"/>
      <c r="R23" s="537"/>
      <c r="S23" s="537"/>
      <c r="T23" s="537"/>
      <c r="U23" s="537"/>
      <c r="V23" s="537"/>
      <c r="W23" s="537"/>
      <c r="X23" s="537"/>
      <c r="Y23" s="537"/>
      <c r="Z23" s="537"/>
    </row>
    <row r="24">
      <c r="A24" s="84"/>
      <c r="B24" s="537"/>
      <c r="C24" s="537"/>
      <c r="D24" s="537"/>
      <c r="E24" s="537"/>
      <c r="F24" s="537"/>
      <c r="G24" s="537"/>
      <c r="H24" s="537"/>
      <c r="I24" s="537"/>
      <c r="J24" s="537"/>
      <c r="K24" s="537"/>
      <c r="L24" s="537"/>
      <c r="M24" s="537"/>
      <c r="N24" s="537"/>
      <c r="O24" s="537"/>
      <c r="P24" s="537"/>
      <c r="Q24" s="537"/>
      <c r="R24" s="537"/>
      <c r="S24" s="537"/>
      <c r="T24" s="537"/>
      <c r="U24" s="537"/>
      <c r="V24" s="537"/>
      <c r="W24" s="537"/>
      <c r="X24" s="537"/>
      <c r="Y24" s="537"/>
      <c r="Z24" s="537"/>
    </row>
    <row r="25">
      <c r="A25" s="84"/>
      <c r="B25" s="537"/>
      <c r="C25" s="537"/>
      <c r="D25" s="537"/>
      <c r="E25" s="537"/>
      <c r="F25" s="537"/>
      <c r="G25" s="537"/>
      <c r="H25" s="537"/>
      <c r="I25" s="537"/>
      <c r="J25" s="537"/>
      <c r="K25" s="537"/>
      <c r="L25" s="537"/>
      <c r="M25" s="537"/>
      <c r="N25" s="537"/>
      <c r="O25" s="537"/>
      <c r="P25" s="537"/>
      <c r="Q25" s="537"/>
      <c r="R25" s="537"/>
      <c r="S25" s="537"/>
      <c r="T25" s="537"/>
      <c r="U25" s="537"/>
      <c r="V25" s="537"/>
      <c r="W25" s="537"/>
      <c r="X25" s="537"/>
      <c r="Y25" s="537"/>
      <c r="Z25" s="537"/>
    </row>
    <row r="26">
      <c r="A26" s="84"/>
      <c r="B26" s="537"/>
      <c r="C26" s="537"/>
      <c r="D26" s="537"/>
      <c r="E26" s="537"/>
      <c r="F26" s="537"/>
      <c r="G26" s="537"/>
      <c r="H26" s="537"/>
      <c r="I26" s="537"/>
      <c r="J26" s="537"/>
      <c r="K26" s="537"/>
      <c r="L26" s="537"/>
      <c r="M26" s="537"/>
      <c r="N26" s="537"/>
      <c r="O26" s="537"/>
      <c r="P26" s="537"/>
      <c r="Q26" s="537"/>
      <c r="R26" s="537"/>
      <c r="S26" s="537"/>
      <c r="T26" s="537"/>
      <c r="U26" s="537"/>
      <c r="V26" s="537"/>
      <c r="W26" s="537"/>
      <c r="X26" s="537"/>
      <c r="Y26" s="537"/>
      <c r="Z26" s="537"/>
    </row>
    <row r="27">
      <c r="A27" s="84"/>
      <c r="B27" s="537"/>
      <c r="C27" s="537"/>
      <c r="D27" s="537"/>
      <c r="E27" s="537"/>
      <c r="F27" s="537"/>
      <c r="G27" s="537"/>
      <c r="H27" s="537"/>
      <c r="I27" s="537"/>
      <c r="J27" s="537"/>
      <c r="K27" s="537"/>
      <c r="L27" s="537"/>
      <c r="M27" s="537"/>
      <c r="N27" s="537"/>
      <c r="O27" s="537"/>
      <c r="P27" s="537"/>
      <c r="Q27" s="537"/>
      <c r="R27" s="537"/>
      <c r="S27" s="537"/>
      <c r="T27" s="537"/>
      <c r="U27" s="537"/>
      <c r="V27" s="537"/>
      <c r="W27" s="537"/>
      <c r="X27" s="537"/>
      <c r="Y27" s="537"/>
      <c r="Z27" s="537"/>
    </row>
    <row r="28">
      <c r="A28" s="84"/>
      <c r="B28" s="537"/>
      <c r="C28" s="537"/>
      <c r="D28" s="537"/>
      <c r="E28" s="537"/>
      <c r="F28" s="537"/>
      <c r="G28" s="537"/>
      <c r="H28" s="537"/>
      <c r="I28" s="537"/>
      <c r="J28" s="537"/>
      <c r="K28" s="537"/>
      <c r="L28" s="537"/>
      <c r="M28" s="537"/>
      <c r="N28" s="537"/>
      <c r="O28" s="537"/>
      <c r="P28" s="537"/>
      <c r="Q28" s="537"/>
      <c r="R28" s="537"/>
      <c r="S28" s="537"/>
      <c r="T28" s="537"/>
      <c r="U28" s="537"/>
      <c r="V28" s="537"/>
      <c r="W28" s="537"/>
      <c r="X28" s="537"/>
      <c r="Y28" s="537"/>
      <c r="Z28" s="537"/>
    </row>
    <row r="29">
      <c r="A29" s="84"/>
      <c r="B29" s="537"/>
      <c r="C29" s="537"/>
      <c r="D29" s="537"/>
      <c r="E29" s="537"/>
      <c r="F29" s="537"/>
      <c r="G29" s="537"/>
      <c r="H29" s="537"/>
      <c r="I29" s="537"/>
      <c r="J29" s="537"/>
      <c r="K29" s="537"/>
      <c r="L29" s="537"/>
      <c r="M29" s="537"/>
      <c r="N29" s="537"/>
      <c r="O29" s="537"/>
      <c r="P29" s="537"/>
      <c r="Q29" s="537"/>
      <c r="R29" s="537"/>
      <c r="S29" s="537"/>
      <c r="T29" s="537"/>
      <c r="U29" s="537"/>
      <c r="V29" s="537"/>
      <c r="W29" s="537"/>
      <c r="X29" s="537"/>
      <c r="Y29" s="537"/>
      <c r="Z29" s="537"/>
    </row>
    <row r="30">
      <c r="A30" s="84"/>
      <c r="B30" s="537"/>
      <c r="C30" s="537"/>
      <c r="D30" s="537"/>
      <c r="E30" s="537"/>
      <c r="F30" s="537"/>
      <c r="G30" s="537"/>
      <c r="H30" s="537"/>
      <c r="I30" s="537"/>
      <c r="J30" s="537"/>
      <c r="K30" s="537"/>
      <c r="L30" s="537"/>
      <c r="M30" s="537"/>
      <c r="N30" s="537"/>
      <c r="O30" s="537"/>
      <c r="P30" s="537"/>
      <c r="Q30" s="537"/>
      <c r="R30" s="537"/>
      <c r="S30" s="537"/>
      <c r="T30" s="537"/>
      <c r="U30" s="537"/>
      <c r="V30" s="537"/>
      <c r="W30" s="537"/>
      <c r="X30" s="537"/>
      <c r="Y30" s="537"/>
      <c r="Z30" s="537"/>
    </row>
    <row r="31">
      <c r="A31" s="84"/>
      <c r="B31" s="537"/>
      <c r="C31" s="537"/>
      <c r="D31" s="537"/>
      <c r="E31" s="537"/>
      <c r="F31" s="537"/>
      <c r="G31" s="537"/>
      <c r="H31" s="537"/>
      <c r="I31" s="537"/>
      <c r="J31" s="537"/>
      <c r="K31" s="537"/>
      <c r="L31" s="537"/>
      <c r="M31" s="537"/>
      <c r="N31" s="537"/>
      <c r="O31" s="537"/>
      <c r="P31" s="537"/>
      <c r="Q31" s="537"/>
      <c r="R31" s="537"/>
      <c r="S31" s="537"/>
      <c r="T31" s="537"/>
      <c r="U31" s="537"/>
      <c r="V31" s="537"/>
      <c r="W31" s="537"/>
      <c r="X31" s="537"/>
      <c r="Y31" s="537"/>
      <c r="Z31" s="537"/>
    </row>
    <row r="32">
      <c r="A32" s="84"/>
      <c r="B32" s="537"/>
      <c r="C32" s="537"/>
      <c r="D32" s="537"/>
      <c r="E32" s="537"/>
      <c r="F32" s="537"/>
      <c r="G32" s="537"/>
      <c r="H32" s="537"/>
      <c r="I32" s="537"/>
      <c r="J32" s="537"/>
      <c r="K32" s="537"/>
      <c r="L32" s="537"/>
      <c r="M32" s="537"/>
      <c r="N32" s="537"/>
      <c r="O32" s="537"/>
      <c r="P32" s="537"/>
      <c r="Q32" s="537"/>
      <c r="R32" s="537"/>
      <c r="S32" s="537"/>
      <c r="T32" s="537"/>
      <c r="U32" s="537"/>
      <c r="V32" s="537"/>
      <c r="W32" s="537"/>
      <c r="X32" s="537"/>
      <c r="Y32" s="537"/>
      <c r="Z32" s="537"/>
    </row>
    <row r="33">
      <c r="A33" s="84"/>
      <c r="B33" s="537"/>
      <c r="C33" s="537"/>
      <c r="D33" s="537"/>
      <c r="E33" s="537"/>
      <c r="F33" s="537"/>
      <c r="G33" s="537"/>
      <c r="H33" s="537"/>
      <c r="I33" s="537"/>
      <c r="J33" s="537"/>
      <c r="K33" s="537"/>
      <c r="L33" s="537"/>
      <c r="M33" s="537"/>
      <c r="N33" s="537"/>
      <c r="O33" s="537"/>
      <c r="P33" s="537"/>
      <c r="Q33" s="537"/>
      <c r="R33" s="537"/>
      <c r="S33" s="537"/>
      <c r="T33" s="537"/>
      <c r="U33" s="537"/>
      <c r="V33" s="537"/>
      <c r="W33" s="537"/>
      <c r="X33" s="537"/>
      <c r="Y33" s="537"/>
      <c r="Z33" s="537"/>
    </row>
    <row r="34">
      <c r="A34" s="84"/>
      <c r="B34" s="537"/>
      <c r="C34" s="537"/>
      <c r="D34" s="537"/>
      <c r="E34" s="537"/>
      <c r="F34" s="537"/>
      <c r="G34" s="537"/>
      <c r="H34" s="537"/>
      <c r="I34" s="537"/>
      <c r="J34" s="537"/>
      <c r="K34" s="537"/>
      <c r="L34" s="537"/>
      <c r="M34" s="537"/>
      <c r="N34" s="537"/>
      <c r="O34" s="537"/>
      <c r="P34" s="537"/>
      <c r="Q34" s="537"/>
      <c r="R34" s="537"/>
      <c r="S34" s="537"/>
      <c r="T34" s="537"/>
      <c r="U34" s="537"/>
      <c r="V34" s="537"/>
      <c r="W34" s="537"/>
      <c r="X34" s="537"/>
      <c r="Y34" s="537"/>
      <c r="Z34" s="537"/>
    </row>
    <row r="35">
      <c r="A35" s="84"/>
      <c r="B35" s="537"/>
      <c r="C35" s="537"/>
      <c r="D35" s="537"/>
      <c r="E35" s="537"/>
      <c r="F35" s="537"/>
      <c r="G35" s="537"/>
      <c r="H35" s="537"/>
      <c r="I35" s="537"/>
      <c r="J35" s="537"/>
      <c r="K35" s="537"/>
      <c r="L35" s="537"/>
      <c r="M35" s="537"/>
      <c r="N35" s="537"/>
      <c r="O35" s="537"/>
      <c r="P35" s="537"/>
      <c r="Q35" s="537"/>
      <c r="R35" s="537"/>
      <c r="S35" s="537"/>
      <c r="T35" s="537"/>
      <c r="U35" s="537"/>
      <c r="V35" s="537"/>
      <c r="W35" s="537"/>
      <c r="X35" s="537"/>
      <c r="Y35" s="537"/>
      <c r="Z35" s="537"/>
    </row>
    <row r="36">
      <c r="A36" s="84"/>
      <c r="B36" s="537"/>
      <c r="C36" s="537"/>
      <c r="D36" s="537"/>
      <c r="E36" s="537"/>
      <c r="F36" s="537"/>
      <c r="G36" s="537"/>
      <c r="H36" s="537"/>
      <c r="I36" s="537"/>
      <c r="J36" s="537"/>
      <c r="K36" s="537"/>
      <c r="L36" s="537"/>
      <c r="M36" s="537"/>
      <c r="N36" s="537"/>
      <c r="O36" s="537"/>
      <c r="P36" s="537"/>
      <c r="Q36" s="537"/>
      <c r="R36" s="537"/>
      <c r="S36" s="537"/>
      <c r="T36" s="537"/>
      <c r="U36" s="537"/>
      <c r="V36" s="537"/>
      <c r="W36" s="537"/>
      <c r="X36" s="537"/>
      <c r="Y36" s="537"/>
      <c r="Z36" s="537"/>
    </row>
    <row r="37">
      <c r="A37" s="84"/>
      <c r="B37" s="537"/>
      <c r="C37" s="537"/>
      <c r="D37" s="537"/>
      <c r="E37" s="537"/>
      <c r="F37" s="537"/>
      <c r="G37" s="537"/>
      <c r="H37" s="537"/>
      <c r="I37" s="537"/>
      <c r="J37" s="537"/>
      <c r="K37" s="537"/>
      <c r="L37" s="537"/>
      <c r="M37" s="537"/>
      <c r="N37" s="537"/>
      <c r="O37" s="537"/>
      <c r="P37" s="537"/>
      <c r="Q37" s="537"/>
      <c r="R37" s="537"/>
      <c r="S37" s="537"/>
      <c r="T37" s="537"/>
      <c r="U37" s="537"/>
      <c r="V37" s="537"/>
      <c r="W37" s="537"/>
      <c r="X37" s="537"/>
      <c r="Y37" s="537"/>
      <c r="Z37" s="537"/>
    </row>
    <row r="38">
      <c r="A38" s="84"/>
      <c r="B38" s="537"/>
      <c r="C38" s="537"/>
      <c r="D38" s="537"/>
      <c r="E38" s="537"/>
      <c r="F38" s="537"/>
      <c r="G38" s="537"/>
      <c r="H38" s="537"/>
      <c r="I38" s="537"/>
      <c r="J38" s="537"/>
      <c r="K38" s="537"/>
      <c r="L38" s="537"/>
      <c r="M38" s="537"/>
      <c r="N38" s="537"/>
      <c r="O38" s="537"/>
      <c r="P38" s="537"/>
      <c r="Q38" s="537"/>
      <c r="R38" s="537"/>
      <c r="S38" s="537"/>
      <c r="T38" s="537"/>
      <c r="U38" s="537"/>
      <c r="V38" s="537"/>
      <c r="W38" s="537"/>
      <c r="X38" s="537"/>
      <c r="Y38" s="537"/>
      <c r="Z38" s="537"/>
    </row>
    <row r="39">
      <c r="A39" s="84"/>
      <c r="B39" s="537"/>
      <c r="C39" s="537"/>
      <c r="D39" s="537"/>
      <c r="E39" s="537"/>
      <c r="F39" s="537"/>
      <c r="G39" s="537"/>
      <c r="H39" s="537"/>
      <c r="I39" s="537"/>
      <c r="J39" s="537"/>
      <c r="K39" s="537"/>
      <c r="L39" s="537"/>
      <c r="M39" s="537"/>
      <c r="N39" s="537"/>
      <c r="O39" s="537"/>
      <c r="P39" s="537"/>
      <c r="Q39" s="537"/>
      <c r="R39" s="537"/>
      <c r="S39" s="537"/>
      <c r="T39" s="537"/>
      <c r="U39" s="537"/>
      <c r="V39" s="537"/>
      <c r="W39" s="537"/>
      <c r="X39" s="537"/>
      <c r="Y39" s="537"/>
      <c r="Z39" s="537"/>
    </row>
    <row r="40">
      <c r="A40" s="84"/>
      <c r="B40" s="537"/>
      <c r="C40" s="537"/>
      <c r="D40" s="537"/>
      <c r="E40" s="537"/>
      <c r="F40" s="537"/>
      <c r="G40" s="537"/>
      <c r="H40" s="537"/>
      <c r="I40" s="537"/>
      <c r="J40" s="537"/>
      <c r="K40" s="537"/>
      <c r="L40" s="537"/>
      <c r="M40" s="537"/>
      <c r="N40" s="537"/>
      <c r="O40" s="537"/>
      <c r="P40" s="537"/>
      <c r="Q40" s="537"/>
      <c r="R40" s="537"/>
      <c r="S40" s="537"/>
      <c r="T40" s="537"/>
      <c r="U40" s="537"/>
      <c r="V40" s="537"/>
      <c r="W40" s="537"/>
      <c r="X40" s="537"/>
      <c r="Y40" s="537"/>
      <c r="Z40" s="537"/>
    </row>
    <row r="41">
      <c r="A41" s="84"/>
      <c r="B41" s="537"/>
      <c r="C41" s="537"/>
      <c r="D41" s="537"/>
      <c r="E41" s="537"/>
      <c r="F41" s="537"/>
      <c r="G41" s="537"/>
      <c r="H41" s="537"/>
      <c r="I41" s="537"/>
      <c r="J41" s="537"/>
      <c r="K41" s="537"/>
      <c r="L41" s="537"/>
      <c r="M41" s="537"/>
      <c r="N41" s="537"/>
      <c r="O41" s="537"/>
      <c r="P41" s="537"/>
      <c r="Q41" s="537"/>
      <c r="R41" s="537"/>
      <c r="S41" s="537"/>
      <c r="T41" s="537"/>
      <c r="U41" s="537"/>
      <c r="V41" s="537"/>
      <c r="W41" s="537"/>
      <c r="X41" s="537"/>
      <c r="Y41" s="537"/>
      <c r="Z41" s="537"/>
    </row>
    <row r="42">
      <c r="A42" s="84"/>
      <c r="B42" s="537"/>
      <c r="C42" s="537"/>
      <c r="D42" s="537"/>
      <c r="E42" s="537"/>
      <c r="F42" s="537"/>
      <c r="G42" s="537"/>
      <c r="H42" s="537"/>
      <c r="I42" s="537"/>
      <c r="J42" s="537"/>
      <c r="K42" s="537"/>
      <c r="L42" s="537"/>
      <c r="M42" s="537"/>
      <c r="N42" s="537"/>
      <c r="O42" s="537"/>
      <c r="P42" s="537"/>
      <c r="Q42" s="537"/>
      <c r="R42" s="537"/>
      <c r="S42" s="537"/>
      <c r="T42" s="537"/>
      <c r="U42" s="537"/>
      <c r="V42" s="537"/>
      <c r="W42" s="537"/>
      <c r="X42" s="537"/>
      <c r="Y42" s="537"/>
      <c r="Z42" s="537"/>
    </row>
    <row r="43">
      <c r="A43" s="84"/>
      <c r="B43" s="537"/>
      <c r="C43" s="537"/>
      <c r="D43" s="537"/>
      <c r="E43" s="537"/>
      <c r="F43" s="537"/>
      <c r="G43" s="537"/>
      <c r="H43" s="537"/>
      <c r="I43" s="537"/>
      <c r="J43" s="537"/>
      <c r="K43" s="537"/>
      <c r="L43" s="537"/>
      <c r="M43" s="537"/>
      <c r="N43" s="537"/>
      <c r="O43" s="537"/>
      <c r="P43" s="537"/>
      <c r="Q43" s="537"/>
      <c r="R43" s="537"/>
      <c r="S43" s="537"/>
      <c r="T43" s="537"/>
      <c r="U43" s="537"/>
      <c r="V43" s="537"/>
      <c r="W43" s="537"/>
      <c r="X43" s="537"/>
      <c r="Y43" s="537"/>
      <c r="Z43" s="537"/>
    </row>
    <row r="44">
      <c r="A44" s="84"/>
      <c r="B44" s="537"/>
      <c r="C44" s="537"/>
      <c r="D44" s="537"/>
      <c r="E44" s="537"/>
      <c r="F44" s="537"/>
      <c r="G44" s="537"/>
      <c r="H44" s="537"/>
      <c r="I44" s="537"/>
      <c r="J44" s="537"/>
      <c r="K44" s="537"/>
      <c r="L44" s="537"/>
      <c r="M44" s="537"/>
      <c r="N44" s="537"/>
      <c r="O44" s="537"/>
      <c r="P44" s="537"/>
      <c r="Q44" s="537"/>
      <c r="R44" s="537"/>
      <c r="S44" s="537"/>
      <c r="T44" s="537"/>
      <c r="U44" s="537"/>
      <c r="V44" s="537"/>
      <c r="W44" s="537"/>
      <c r="X44" s="537"/>
      <c r="Y44" s="537"/>
      <c r="Z44" s="537"/>
    </row>
    <row r="45">
      <c r="A45" s="84"/>
      <c r="B45" s="537"/>
      <c r="C45" s="537"/>
      <c r="D45" s="537"/>
      <c r="E45" s="537"/>
      <c r="F45" s="537"/>
      <c r="G45" s="537"/>
      <c r="H45" s="537"/>
      <c r="I45" s="537"/>
      <c r="J45" s="537"/>
      <c r="K45" s="537"/>
      <c r="L45" s="537"/>
      <c r="M45" s="537"/>
      <c r="N45" s="537"/>
      <c r="O45" s="537"/>
      <c r="P45" s="537"/>
      <c r="Q45" s="537"/>
      <c r="R45" s="537"/>
      <c r="S45" s="537"/>
      <c r="T45" s="537"/>
      <c r="U45" s="537"/>
      <c r="V45" s="537"/>
      <c r="W45" s="537"/>
      <c r="X45" s="537"/>
      <c r="Y45" s="537"/>
      <c r="Z45" s="537"/>
    </row>
    <row r="46">
      <c r="A46" s="84"/>
      <c r="B46" s="537"/>
      <c r="C46" s="537"/>
      <c r="D46" s="537"/>
      <c r="E46" s="537"/>
      <c r="F46" s="537"/>
      <c r="G46" s="537"/>
      <c r="H46" s="537"/>
      <c r="I46" s="537"/>
      <c r="J46" s="537"/>
      <c r="K46" s="537"/>
      <c r="L46" s="537"/>
      <c r="M46" s="537"/>
      <c r="N46" s="537"/>
      <c r="O46" s="537"/>
      <c r="P46" s="537"/>
      <c r="Q46" s="537"/>
      <c r="R46" s="537"/>
      <c r="S46" s="537"/>
      <c r="T46" s="537"/>
      <c r="U46" s="537"/>
      <c r="V46" s="537"/>
      <c r="W46" s="537"/>
      <c r="X46" s="537"/>
      <c r="Y46" s="537"/>
      <c r="Z46" s="537"/>
    </row>
    <row r="47">
      <c r="A47" s="84"/>
      <c r="B47" s="537"/>
      <c r="C47" s="537"/>
      <c r="D47" s="537"/>
      <c r="E47" s="537"/>
      <c r="F47" s="537"/>
      <c r="G47" s="537"/>
      <c r="H47" s="537"/>
      <c r="I47" s="537"/>
      <c r="J47" s="537"/>
      <c r="K47" s="537"/>
      <c r="L47" s="537"/>
      <c r="M47" s="537"/>
      <c r="N47" s="537"/>
      <c r="O47" s="537"/>
      <c r="P47" s="537"/>
      <c r="Q47" s="537"/>
      <c r="R47" s="537"/>
      <c r="S47" s="537"/>
      <c r="T47" s="537"/>
      <c r="U47" s="537"/>
      <c r="V47" s="537"/>
      <c r="W47" s="537"/>
      <c r="X47" s="537"/>
      <c r="Y47" s="537"/>
      <c r="Z47" s="537"/>
    </row>
    <row r="48">
      <c r="A48" s="84"/>
      <c r="B48" s="537"/>
      <c r="C48" s="537"/>
      <c r="D48" s="537"/>
      <c r="E48" s="537"/>
      <c r="F48" s="537"/>
      <c r="G48" s="537"/>
      <c r="H48" s="537"/>
      <c r="I48" s="537"/>
      <c r="J48" s="537"/>
      <c r="K48" s="537"/>
      <c r="L48" s="537"/>
      <c r="M48" s="537"/>
      <c r="N48" s="537"/>
      <c r="O48" s="537"/>
      <c r="P48" s="537"/>
      <c r="Q48" s="537"/>
      <c r="R48" s="537"/>
      <c r="S48" s="537"/>
      <c r="T48" s="537"/>
      <c r="U48" s="537"/>
      <c r="V48" s="537"/>
      <c r="W48" s="537"/>
      <c r="X48" s="537"/>
      <c r="Y48" s="537"/>
      <c r="Z48" s="537"/>
    </row>
    <row r="49">
      <c r="A49" s="84"/>
      <c r="B49" s="537"/>
      <c r="C49" s="537"/>
      <c r="D49" s="537"/>
      <c r="E49" s="537"/>
      <c r="F49" s="537"/>
      <c r="G49" s="537"/>
      <c r="H49" s="537"/>
      <c r="I49" s="537"/>
      <c r="J49" s="537"/>
      <c r="K49" s="537"/>
      <c r="L49" s="537"/>
      <c r="M49" s="537"/>
      <c r="N49" s="537"/>
      <c r="O49" s="537"/>
      <c r="P49" s="537"/>
      <c r="Q49" s="537"/>
      <c r="R49" s="537"/>
      <c r="S49" s="537"/>
      <c r="T49" s="537"/>
      <c r="U49" s="537"/>
      <c r="V49" s="537"/>
      <c r="W49" s="537"/>
      <c r="X49" s="537"/>
      <c r="Y49" s="537"/>
      <c r="Z49" s="537"/>
    </row>
    <row r="50">
      <c r="A50" s="84"/>
      <c r="B50" s="537"/>
      <c r="C50" s="537"/>
      <c r="D50" s="537"/>
      <c r="E50" s="537"/>
      <c r="F50" s="537"/>
      <c r="G50" s="537"/>
      <c r="H50" s="537"/>
      <c r="I50" s="537"/>
      <c r="J50" s="537"/>
      <c r="K50" s="537"/>
      <c r="L50" s="537"/>
      <c r="M50" s="537"/>
      <c r="N50" s="537"/>
      <c r="O50" s="537"/>
      <c r="P50" s="537"/>
      <c r="Q50" s="537"/>
      <c r="R50" s="537"/>
      <c r="S50" s="537"/>
      <c r="T50" s="537"/>
      <c r="U50" s="537"/>
      <c r="V50" s="537"/>
      <c r="W50" s="537"/>
      <c r="X50" s="537"/>
      <c r="Y50" s="537"/>
      <c r="Z50" s="537"/>
    </row>
    <row r="51">
      <c r="A51" s="84"/>
      <c r="B51" s="537"/>
      <c r="C51" s="537"/>
      <c r="D51" s="537"/>
      <c r="E51" s="537"/>
      <c r="F51" s="537"/>
      <c r="G51" s="537"/>
      <c r="H51" s="537"/>
      <c r="I51" s="537"/>
      <c r="J51" s="537"/>
      <c r="K51" s="537"/>
      <c r="L51" s="537"/>
      <c r="M51" s="537"/>
      <c r="N51" s="537"/>
      <c r="O51" s="537"/>
      <c r="P51" s="537"/>
      <c r="Q51" s="537"/>
      <c r="R51" s="537"/>
      <c r="S51" s="537"/>
      <c r="T51" s="537"/>
      <c r="U51" s="537"/>
      <c r="V51" s="537"/>
      <c r="W51" s="537"/>
      <c r="X51" s="537"/>
      <c r="Y51" s="537"/>
      <c r="Z51" s="537"/>
    </row>
    <row r="52">
      <c r="A52" s="84"/>
      <c r="B52" s="537"/>
      <c r="C52" s="537"/>
      <c r="D52" s="537"/>
      <c r="E52" s="537"/>
      <c r="F52" s="537"/>
      <c r="G52" s="537"/>
      <c r="H52" s="537"/>
      <c r="I52" s="537"/>
      <c r="J52" s="537"/>
      <c r="K52" s="537"/>
      <c r="L52" s="537"/>
      <c r="M52" s="537"/>
      <c r="N52" s="537"/>
      <c r="O52" s="537"/>
      <c r="P52" s="537"/>
      <c r="Q52" s="537"/>
      <c r="R52" s="537"/>
      <c r="S52" s="537"/>
      <c r="T52" s="537"/>
      <c r="U52" s="537"/>
      <c r="V52" s="537"/>
      <c r="W52" s="537"/>
      <c r="X52" s="537"/>
      <c r="Y52" s="537"/>
      <c r="Z52" s="537"/>
    </row>
    <row r="53">
      <c r="A53" s="84"/>
      <c r="B53" s="537"/>
      <c r="C53" s="537"/>
      <c r="D53" s="537"/>
      <c r="E53" s="537"/>
      <c r="F53" s="537"/>
      <c r="G53" s="537"/>
      <c r="H53" s="537"/>
      <c r="I53" s="537"/>
      <c r="J53" s="537"/>
      <c r="K53" s="537"/>
      <c r="L53" s="537"/>
      <c r="M53" s="537"/>
      <c r="N53" s="537"/>
      <c r="O53" s="537"/>
      <c r="P53" s="537"/>
      <c r="Q53" s="537"/>
      <c r="R53" s="537"/>
      <c r="S53" s="537"/>
      <c r="T53" s="537"/>
      <c r="U53" s="537"/>
      <c r="V53" s="537"/>
      <c r="W53" s="537"/>
      <c r="X53" s="537"/>
      <c r="Y53" s="537"/>
      <c r="Z53" s="537"/>
    </row>
    <row r="54">
      <c r="A54" s="84"/>
      <c r="B54" s="537"/>
      <c r="C54" s="537"/>
      <c r="D54" s="537"/>
      <c r="E54" s="537"/>
      <c r="F54" s="537"/>
      <c r="G54" s="537"/>
      <c r="H54" s="537"/>
      <c r="I54" s="537"/>
      <c r="J54" s="537"/>
      <c r="K54" s="537"/>
      <c r="L54" s="537"/>
      <c r="M54" s="537"/>
      <c r="N54" s="537"/>
      <c r="O54" s="537"/>
      <c r="P54" s="537"/>
      <c r="Q54" s="537"/>
      <c r="R54" s="537"/>
      <c r="S54" s="537"/>
      <c r="T54" s="537"/>
      <c r="U54" s="537"/>
      <c r="V54" s="537"/>
      <c r="W54" s="537"/>
      <c r="X54" s="537"/>
      <c r="Y54" s="537"/>
      <c r="Z54" s="537"/>
    </row>
    <row r="55">
      <c r="A55" s="84"/>
      <c r="B55" s="537"/>
      <c r="C55" s="537"/>
      <c r="D55" s="537"/>
      <c r="E55" s="537"/>
      <c r="F55" s="537"/>
      <c r="G55" s="537"/>
      <c r="H55" s="537"/>
      <c r="I55" s="537"/>
      <c r="J55" s="537"/>
      <c r="K55" s="537"/>
      <c r="L55" s="537"/>
      <c r="M55" s="537"/>
      <c r="N55" s="537"/>
      <c r="O55" s="537"/>
      <c r="P55" s="537"/>
      <c r="Q55" s="537"/>
      <c r="R55" s="537"/>
      <c r="S55" s="537"/>
      <c r="T55" s="537"/>
      <c r="U55" s="537"/>
      <c r="V55" s="537"/>
      <c r="W55" s="537"/>
      <c r="X55" s="537"/>
      <c r="Y55" s="537"/>
      <c r="Z55" s="537"/>
    </row>
    <row r="56">
      <c r="A56" s="84"/>
      <c r="B56" s="537"/>
      <c r="C56" s="537"/>
      <c r="D56" s="537"/>
      <c r="E56" s="537"/>
      <c r="F56" s="537"/>
      <c r="G56" s="537"/>
      <c r="H56" s="537"/>
      <c r="I56" s="537"/>
      <c r="J56" s="537"/>
      <c r="K56" s="537"/>
      <c r="L56" s="537"/>
      <c r="M56" s="537"/>
      <c r="N56" s="537"/>
      <c r="O56" s="537"/>
      <c r="P56" s="537"/>
      <c r="Q56" s="537"/>
      <c r="R56" s="537"/>
      <c r="S56" s="537"/>
      <c r="T56" s="537"/>
      <c r="U56" s="537"/>
      <c r="V56" s="537"/>
      <c r="W56" s="537"/>
      <c r="X56" s="537"/>
      <c r="Y56" s="537"/>
      <c r="Z56" s="537"/>
    </row>
    <row r="57">
      <c r="A57" s="84"/>
      <c r="B57" s="537"/>
      <c r="C57" s="537"/>
      <c r="D57" s="537"/>
      <c r="E57" s="537"/>
      <c r="F57" s="537"/>
      <c r="G57" s="537"/>
      <c r="H57" s="537"/>
      <c r="I57" s="537"/>
      <c r="J57" s="537"/>
      <c r="K57" s="537"/>
      <c r="L57" s="537"/>
      <c r="M57" s="537"/>
      <c r="N57" s="537"/>
      <c r="O57" s="537"/>
      <c r="P57" s="537"/>
      <c r="Q57" s="537"/>
      <c r="R57" s="537"/>
      <c r="S57" s="537"/>
      <c r="T57" s="537"/>
      <c r="U57" s="537"/>
      <c r="V57" s="537"/>
      <c r="W57" s="537"/>
      <c r="X57" s="537"/>
      <c r="Y57" s="537"/>
      <c r="Z57" s="537"/>
    </row>
    <row r="58">
      <c r="A58" s="84"/>
      <c r="B58" s="537"/>
      <c r="C58" s="537"/>
      <c r="D58" s="537"/>
      <c r="E58" s="537"/>
      <c r="F58" s="537"/>
      <c r="G58" s="537"/>
      <c r="H58" s="537"/>
      <c r="I58" s="537"/>
      <c r="J58" s="537"/>
      <c r="K58" s="537"/>
      <c r="L58" s="537"/>
      <c r="M58" s="537"/>
      <c r="N58" s="537"/>
      <c r="O58" s="537"/>
      <c r="P58" s="537"/>
      <c r="Q58" s="537"/>
      <c r="R58" s="537"/>
      <c r="S58" s="537"/>
      <c r="T58" s="537"/>
      <c r="U58" s="537"/>
      <c r="V58" s="537"/>
      <c r="W58" s="537"/>
      <c r="X58" s="537"/>
      <c r="Y58" s="537"/>
      <c r="Z58" s="537"/>
    </row>
    <row r="59">
      <c r="A59" s="84"/>
      <c r="B59" s="537"/>
      <c r="C59" s="537"/>
      <c r="D59" s="537"/>
      <c r="E59" s="537"/>
      <c r="F59" s="537"/>
      <c r="G59" s="537"/>
      <c r="H59" s="537"/>
      <c r="I59" s="537"/>
      <c r="J59" s="537"/>
      <c r="K59" s="537"/>
      <c r="L59" s="537"/>
      <c r="M59" s="537"/>
      <c r="N59" s="537"/>
      <c r="O59" s="537"/>
      <c r="P59" s="537"/>
      <c r="Q59" s="537"/>
      <c r="R59" s="537"/>
      <c r="S59" s="537"/>
      <c r="T59" s="537"/>
      <c r="U59" s="537"/>
      <c r="V59" s="537"/>
      <c r="W59" s="537"/>
      <c r="X59" s="537"/>
      <c r="Y59" s="537"/>
      <c r="Z59" s="537"/>
    </row>
    <row r="60">
      <c r="A60" s="84"/>
      <c r="B60" s="537"/>
      <c r="C60" s="537"/>
      <c r="D60" s="537"/>
      <c r="E60" s="537"/>
      <c r="F60" s="537"/>
      <c r="G60" s="537"/>
      <c r="H60" s="537"/>
      <c r="I60" s="537"/>
      <c r="J60" s="537"/>
      <c r="K60" s="537"/>
      <c r="L60" s="537"/>
      <c r="M60" s="537"/>
      <c r="N60" s="537"/>
      <c r="O60" s="537"/>
      <c r="P60" s="537"/>
      <c r="Q60" s="537"/>
      <c r="R60" s="537"/>
      <c r="S60" s="537"/>
      <c r="T60" s="537"/>
      <c r="U60" s="537"/>
      <c r="V60" s="537"/>
      <c r="W60" s="537"/>
      <c r="X60" s="537"/>
      <c r="Y60" s="537"/>
      <c r="Z60" s="537"/>
    </row>
    <row r="61">
      <c r="A61" s="84"/>
      <c r="B61" s="537"/>
      <c r="C61" s="537"/>
      <c r="D61" s="537"/>
      <c r="E61" s="537"/>
      <c r="F61" s="537"/>
      <c r="G61" s="537"/>
      <c r="H61" s="537"/>
      <c r="I61" s="537"/>
      <c r="J61" s="537"/>
      <c r="K61" s="537"/>
      <c r="L61" s="537"/>
      <c r="M61" s="537"/>
      <c r="N61" s="537"/>
      <c r="O61" s="537"/>
      <c r="P61" s="537"/>
      <c r="Q61" s="537"/>
      <c r="R61" s="537"/>
      <c r="S61" s="537"/>
      <c r="T61" s="537"/>
      <c r="U61" s="537"/>
      <c r="V61" s="537"/>
      <c r="W61" s="537"/>
      <c r="X61" s="537"/>
      <c r="Y61" s="537"/>
      <c r="Z61" s="537"/>
    </row>
    <row r="62">
      <c r="A62" s="84"/>
      <c r="B62" s="537"/>
      <c r="C62" s="537"/>
      <c r="D62" s="537"/>
      <c r="E62" s="537"/>
      <c r="F62" s="537"/>
      <c r="G62" s="537"/>
      <c r="H62" s="537"/>
      <c r="I62" s="537"/>
      <c r="J62" s="537"/>
      <c r="K62" s="537"/>
      <c r="L62" s="537"/>
      <c r="M62" s="537"/>
      <c r="N62" s="537"/>
      <c r="O62" s="537"/>
      <c r="P62" s="537"/>
      <c r="Q62" s="537"/>
      <c r="R62" s="537"/>
      <c r="S62" s="537"/>
      <c r="T62" s="537"/>
      <c r="U62" s="537"/>
      <c r="V62" s="537"/>
      <c r="W62" s="537"/>
      <c r="X62" s="537"/>
      <c r="Y62" s="537"/>
      <c r="Z62" s="537"/>
    </row>
    <row r="63">
      <c r="A63" s="84"/>
      <c r="B63" s="537"/>
      <c r="C63" s="537"/>
      <c r="D63" s="537"/>
      <c r="E63" s="537"/>
      <c r="F63" s="537"/>
      <c r="G63" s="537"/>
      <c r="H63" s="537"/>
      <c r="I63" s="537"/>
      <c r="J63" s="537"/>
      <c r="K63" s="537"/>
      <c r="L63" s="537"/>
      <c r="M63" s="537"/>
      <c r="N63" s="537"/>
      <c r="O63" s="537"/>
      <c r="P63" s="537"/>
      <c r="Q63" s="537"/>
      <c r="R63" s="537"/>
      <c r="S63" s="537"/>
      <c r="T63" s="537"/>
      <c r="U63" s="537"/>
      <c r="V63" s="537"/>
      <c r="W63" s="537"/>
      <c r="X63" s="537"/>
      <c r="Y63" s="537"/>
      <c r="Z63" s="537"/>
    </row>
    <row r="64">
      <c r="A64" s="84"/>
      <c r="B64" s="537"/>
      <c r="C64" s="537"/>
      <c r="D64" s="537"/>
      <c r="E64" s="537"/>
      <c r="F64" s="537"/>
      <c r="G64" s="537"/>
      <c r="H64" s="537"/>
      <c r="I64" s="537"/>
      <c r="J64" s="537"/>
      <c r="K64" s="537"/>
      <c r="L64" s="537"/>
      <c r="M64" s="537"/>
      <c r="N64" s="537"/>
      <c r="O64" s="537"/>
      <c r="P64" s="537"/>
      <c r="Q64" s="537"/>
      <c r="R64" s="537"/>
      <c r="S64" s="537"/>
      <c r="T64" s="537"/>
      <c r="U64" s="537"/>
      <c r="V64" s="537"/>
      <c r="W64" s="537"/>
      <c r="X64" s="537"/>
      <c r="Y64" s="537"/>
      <c r="Z64" s="537"/>
    </row>
    <row r="65">
      <c r="A65" s="84"/>
      <c r="B65" s="537"/>
      <c r="C65" s="537"/>
      <c r="D65" s="537"/>
      <c r="E65" s="537"/>
      <c r="F65" s="537"/>
      <c r="G65" s="537"/>
      <c r="H65" s="537"/>
      <c r="I65" s="537"/>
      <c r="J65" s="537"/>
      <c r="K65" s="537"/>
      <c r="L65" s="537"/>
      <c r="M65" s="537"/>
      <c r="N65" s="537"/>
      <c r="O65" s="537"/>
      <c r="P65" s="537"/>
      <c r="Q65" s="537"/>
      <c r="R65" s="537"/>
      <c r="S65" s="537"/>
      <c r="T65" s="537"/>
      <c r="U65" s="537"/>
      <c r="V65" s="537"/>
      <c r="W65" s="537"/>
      <c r="X65" s="537"/>
      <c r="Y65" s="537"/>
      <c r="Z65" s="537"/>
    </row>
    <row r="66">
      <c r="A66" s="84"/>
      <c r="B66" s="537"/>
      <c r="C66" s="537"/>
      <c r="D66" s="537"/>
      <c r="E66" s="537"/>
      <c r="F66" s="537"/>
      <c r="G66" s="537"/>
      <c r="H66" s="537"/>
      <c r="I66" s="537"/>
      <c r="J66" s="537"/>
      <c r="K66" s="537"/>
      <c r="L66" s="537"/>
      <c r="M66" s="537"/>
      <c r="N66" s="537"/>
      <c r="O66" s="537"/>
      <c r="P66" s="537"/>
      <c r="Q66" s="537"/>
      <c r="R66" s="537"/>
      <c r="S66" s="537"/>
      <c r="T66" s="537"/>
      <c r="U66" s="537"/>
      <c r="V66" s="537"/>
      <c r="W66" s="537"/>
      <c r="X66" s="537"/>
      <c r="Y66" s="537"/>
      <c r="Z66" s="537"/>
    </row>
    <row r="67">
      <c r="A67" s="84"/>
      <c r="B67" s="537"/>
      <c r="C67" s="537"/>
      <c r="D67" s="537"/>
      <c r="E67" s="537"/>
      <c r="F67" s="537"/>
      <c r="G67" s="537"/>
      <c r="H67" s="537"/>
      <c r="I67" s="537"/>
      <c r="J67" s="537"/>
      <c r="K67" s="537"/>
      <c r="L67" s="537"/>
      <c r="M67" s="537"/>
      <c r="N67" s="537"/>
      <c r="O67" s="537"/>
      <c r="P67" s="537"/>
      <c r="Q67" s="537"/>
      <c r="R67" s="537"/>
      <c r="S67" s="537"/>
      <c r="T67" s="537"/>
      <c r="U67" s="537"/>
      <c r="V67" s="537"/>
      <c r="W67" s="537"/>
      <c r="X67" s="537"/>
      <c r="Y67" s="537"/>
      <c r="Z67" s="537"/>
    </row>
    <row r="68">
      <c r="A68" s="84"/>
      <c r="B68" s="537"/>
      <c r="C68" s="537"/>
      <c r="D68" s="537"/>
      <c r="E68" s="537"/>
      <c r="F68" s="537"/>
      <c r="G68" s="537"/>
      <c r="H68" s="537"/>
      <c r="I68" s="537"/>
      <c r="J68" s="537"/>
      <c r="K68" s="537"/>
      <c r="L68" s="537"/>
      <c r="M68" s="537"/>
      <c r="N68" s="537"/>
      <c r="O68" s="537"/>
      <c r="P68" s="537"/>
      <c r="Q68" s="537"/>
      <c r="R68" s="537"/>
      <c r="S68" s="537"/>
      <c r="T68" s="537"/>
      <c r="U68" s="537"/>
      <c r="V68" s="537"/>
      <c r="W68" s="537"/>
      <c r="X68" s="537"/>
      <c r="Y68" s="537"/>
      <c r="Z68" s="537"/>
    </row>
    <row r="69">
      <c r="A69" s="84"/>
      <c r="B69" s="537"/>
      <c r="C69" s="537"/>
      <c r="D69" s="537"/>
      <c r="E69" s="537"/>
      <c r="F69" s="537"/>
      <c r="G69" s="537"/>
      <c r="H69" s="537"/>
      <c r="I69" s="537"/>
      <c r="J69" s="537"/>
      <c r="K69" s="537"/>
      <c r="L69" s="537"/>
      <c r="M69" s="537"/>
      <c r="N69" s="537"/>
      <c r="O69" s="537"/>
      <c r="P69" s="537"/>
      <c r="Q69" s="537"/>
      <c r="R69" s="537"/>
      <c r="S69" s="537"/>
      <c r="T69" s="537"/>
      <c r="U69" s="537"/>
      <c r="V69" s="537"/>
      <c r="W69" s="537"/>
      <c r="X69" s="537"/>
      <c r="Y69" s="537"/>
      <c r="Z69" s="537"/>
    </row>
    <row r="70">
      <c r="A70" s="84"/>
      <c r="B70" s="537"/>
      <c r="C70" s="537"/>
      <c r="D70" s="537"/>
      <c r="E70" s="537"/>
      <c r="F70" s="537"/>
      <c r="G70" s="537"/>
      <c r="H70" s="537"/>
      <c r="I70" s="537"/>
      <c r="J70" s="537"/>
      <c r="K70" s="537"/>
      <c r="L70" s="537"/>
      <c r="M70" s="537"/>
      <c r="N70" s="537"/>
      <c r="O70" s="537"/>
      <c r="P70" s="537"/>
      <c r="Q70" s="537"/>
      <c r="R70" s="537"/>
      <c r="S70" s="537"/>
      <c r="T70" s="537"/>
      <c r="U70" s="537"/>
      <c r="V70" s="537"/>
      <c r="W70" s="537"/>
      <c r="X70" s="537"/>
      <c r="Y70" s="537"/>
      <c r="Z70" s="537"/>
    </row>
    <row r="71">
      <c r="A71" s="84"/>
      <c r="B71" s="537"/>
      <c r="C71" s="537"/>
      <c r="D71" s="537"/>
      <c r="E71" s="537"/>
      <c r="F71" s="537"/>
      <c r="G71" s="537"/>
      <c r="H71" s="537"/>
      <c r="I71" s="537"/>
      <c r="J71" s="537"/>
      <c r="K71" s="537"/>
      <c r="L71" s="537"/>
      <c r="M71" s="537"/>
      <c r="N71" s="537"/>
      <c r="O71" s="537"/>
      <c r="P71" s="537"/>
      <c r="Q71" s="537"/>
      <c r="R71" s="537"/>
      <c r="S71" s="537"/>
      <c r="T71" s="537"/>
      <c r="U71" s="537"/>
      <c r="V71" s="537"/>
      <c r="W71" s="537"/>
      <c r="X71" s="537"/>
      <c r="Y71" s="537"/>
      <c r="Z71" s="537"/>
    </row>
    <row r="72">
      <c r="A72" s="84"/>
      <c r="B72" s="537"/>
      <c r="C72" s="537"/>
      <c r="D72" s="537"/>
      <c r="E72" s="537"/>
      <c r="F72" s="537"/>
      <c r="G72" s="537"/>
      <c r="H72" s="537"/>
      <c r="I72" s="537"/>
      <c r="J72" s="537"/>
      <c r="K72" s="537"/>
      <c r="L72" s="537"/>
      <c r="M72" s="537"/>
      <c r="N72" s="537"/>
      <c r="O72" s="537"/>
      <c r="P72" s="537"/>
      <c r="Q72" s="537"/>
      <c r="R72" s="537"/>
      <c r="S72" s="537"/>
      <c r="T72" s="537"/>
      <c r="U72" s="537"/>
      <c r="V72" s="537"/>
      <c r="W72" s="537"/>
      <c r="X72" s="537"/>
      <c r="Y72" s="537"/>
      <c r="Z72" s="537"/>
    </row>
    <row r="73">
      <c r="A73" s="84"/>
      <c r="B73" s="537"/>
      <c r="C73" s="537"/>
      <c r="D73" s="537"/>
      <c r="E73" s="537"/>
      <c r="F73" s="537"/>
      <c r="G73" s="537"/>
      <c r="H73" s="537"/>
      <c r="I73" s="537"/>
      <c r="J73" s="537"/>
      <c r="K73" s="537"/>
      <c r="L73" s="537"/>
      <c r="M73" s="537"/>
      <c r="N73" s="537"/>
      <c r="O73" s="537"/>
      <c r="P73" s="537"/>
      <c r="Q73" s="537"/>
      <c r="R73" s="537"/>
      <c r="S73" s="537"/>
      <c r="T73" s="537"/>
      <c r="U73" s="537"/>
      <c r="V73" s="537"/>
      <c r="W73" s="537"/>
      <c r="X73" s="537"/>
      <c r="Y73" s="537"/>
      <c r="Z73" s="537"/>
    </row>
    <row r="74">
      <c r="A74" s="84"/>
      <c r="B74" s="537"/>
      <c r="C74" s="537"/>
      <c r="D74" s="537"/>
      <c r="E74" s="537"/>
      <c r="F74" s="537"/>
      <c r="G74" s="537"/>
      <c r="H74" s="537"/>
      <c r="I74" s="537"/>
      <c r="J74" s="537"/>
      <c r="K74" s="537"/>
      <c r="L74" s="537"/>
      <c r="M74" s="537"/>
      <c r="N74" s="537"/>
      <c r="O74" s="537"/>
      <c r="P74" s="537"/>
      <c r="Q74" s="537"/>
      <c r="R74" s="537"/>
      <c r="S74" s="537"/>
      <c r="T74" s="537"/>
      <c r="U74" s="537"/>
      <c r="V74" s="537"/>
      <c r="W74" s="537"/>
      <c r="X74" s="537"/>
      <c r="Y74" s="537"/>
      <c r="Z74" s="537"/>
    </row>
    <row r="75">
      <c r="A75" s="84"/>
      <c r="B75" s="537"/>
      <c r="C75" s="537"/>
      <c r="D75" s="537"/>
      <c r="E75" s="537"/>
      <c r="F75" s="537"/>
      <c r="G75" s="537"/>
      <c r="H75" s="537"/>
      <c r="I75" s="537"/>
      <c r="J75" s="537"/>
      <c r="K75" s="537"/>
      <c r="L75" s="537"/>
      <c r="M75" s="537"/>
      <c r="N75" s="537"/>
      <c r="O75" s="537"/>
      <c r="P75" s="537"/>
      <c r="Q75" s="537"/>
      <c r="R75" s="537"/>
      <c r="S75" s="537"/>
      <c r="T75" s="537"/>
      <c r="U75" s="537"/>
      <c r="V75" s="537"/>
      <c r="W75" s="537"/>
      <c r="X75" s="537"/>
      <c r="Y75" s="537"/>
      <c r="Z75" s="537"/>
    </row>
    <row r="76">
      <c r="A76" s="84"/>
      <c r="B76" s="537"/>
      <c r="C76" s="537"/>
      <c r="D76" s="537"/>
      <c r="E76" s="537"/>
      <c r="F76" s="537"/>
      <c r="G76" s="537"/>
      <c r="H76" s="537"/>
      <c r="I76" s="537"/>
      <c r="J76" s="537"/>
      <c r="K76" s="537"/>
      <c r="L76" s="537"/>
      <c r="M76" s="537"/>
      <c r="N76" s="537"/>
      <c r="O76" s="537"/>
      <c r="P76" s="537"/>
      <c r="Q76" s="537"/>
      <c r="R76" s="537"/>
      <c r="S76" s="537"/>
      <c r="T76" s="537"/>
      <c r="U76" s="537"/>
      <c r="V76" s="537"/>
      <c r="W76" s="537"/>
      <c r="X76" s="537"/>
      <c r="Y76" s="537"/>
      <c r="Z76" s="537"/>
    </row>
    <row r="77">
      <c r="A77" s="84"/>
      <c r="B77" s="537"/>
      <c r="C77" s="537"/>
      <c r="D77" s="537"/>
      <c r="E77" s="537"/>
      <c r="F77" s="537"/>
      <c r="G77" s="537"/>
      <c r="H77" s="537"/>
      <c r="I77" s="537"/>
      <c r="J77" s="537"/>
      <c r="K77" s="537"/>
      <c r="L77" s="537"/>
      <c r="M77" s="537"/>
      <c r="N77" s="537"/>
      <c r="O77" s="537"/>
      <c r="P77" s="537"/>
      <c r="Q77" s="537"/>
      <c r="R77" s="537"/>
      <c r="S77" s="537"/>
      <c r="T77" s="537"/>
      <c r="U77" s="537"/>
      <c r="V77" s="537"/>
      <c r="W77" s="537"/>
      <c r="X77" s="537"/>
      <c r="Y77" s="537"/>
      <c r="Z77" s="537"/>
    </row>
    <row r="78">
      <c r="A78" s="84"/>
      <c r="B78" s="537"/>
      <c r="C78" s="537"/>
      <c r="D78" s="537"/>
      <c r="E78" s="537"/>
      <c r="F78" s="537"/>
      <c r="G78" s="537"/>
      <c r="H78" s="537"/>
      <c r="I78" s="537"/>
      <c r="J78" s="537"/>
      <c r="K78" s="537"/>
      <c r="L78" s="537"/>
      <c r="M78" s="537"/>
      <c r="N78" s="537"/>
      <c r="O78" s="537"/>
      <c r="P78" s="537"/>
      <c r="Q78" s="537"/>
      <c r="R78" s="537"/>
      <c r="S78" s="537"/>
      <c r="T78" s="537"/>
      <c r="U78" s="537"/>
      <c r="V78" s="537"/>
      <c r="W78" s="537"/>
      <c r="X78" s="537"/>
      <c r="Y78" s="537"/>
      <c r="Z78" s="537"/>
    </row>
    <row r="79">
      <c r="A79" s="84"/>
      <c r="B79" s="537"/>
      <c r="C79" s="537"/>
      <c r="D79" s="537"/>
      <c r="E79" s="537"/>
      <c r="F79" s="537"/>
      <c r="G79" s="537"/>
      <c r="H79" s="537"/>
      <c r="I79" s="537"/>
      <c r="J79" s="537"/>
      <c r="K79" s="537"/>
      <c r="L79" s="537"/>
      <c r="M79" s="537"/>
      <c r="N79" s="537"/>
      <c r="O79" s="537"/>
      <c r="P79" s="537"/>
      <c r="Q79" s="537"/>
      <c r="R79" s="537"/>
      <c r="S79" s="537"/>
      <c r="T79" s="537"/>
      <c r="U79" s="537"/>
      <c r="V79" s="537"/>
      <c r="W79" s="537"/>
      <c r="X79" s="537"/>
      <c r="Y79" s="537"/>
      <c r="Z79" s="537"/>
    </row>
    <row r="80">
      <c r="A80" s="84"/>
      <c r="B80" s="537"/>
      <c r="C80" s="537"/>
      <c r="D80" s="537"/>
      <c r="E80" s="537"/>
      <c r="F80" s="537"/>
      <c r="G80" s="537"/>
      <c r="H80" s="537"/>
      <c r="I80" s="537"/>
      <c r="J80" s="537"/>
      <c r="K80" s="537"/>
      <c r="L80" s="537"/>
      <c r="M80" s="537"/>
      <c r="N80" s="537"/>
      <c r="O80" s="537"/>
      <c r="P80" s="537"/>
      <c r="Q80" s="537"/>
      <c r="R80" s="537"/>
      <c r="S80" s="537"/>
      <c r="T80" s="537"/>
      <c r="U80" s="537"/>
      <c r="V80" s="537"/>
      <c r="W80" s="537"/>
      <c r="X80" s="537"/>
      <c r="Y80" s="537"/>
      <c r="Z80" s="537"/>
    </row>
    <row r="81">
      <c r="A81" s="84"/>
      <c r="B81" s="537"/>
      <c r="C81" s="537"/>
      <c r="D81" s="537"/>
      <c r="E81" s="537"/>
      <c r="F81" s="537"/>
      <c r="G81" s="537"/>
      <c r="H81" s="537"/>
      <c r="I81" s="537"/>
      <c r="J81" s="537"/>
      <c r="K81" s="537"/>
      <c r="L81" s="537"/>
      <c r="M81" s="537"/>
      <c r="N81" s="537"/>
      <c r="O81" s="537"/>
      <c r="P81" s="537"/>
      <c r="Q81" s="537"/>
      <c r="R81" s="537"/>
      <c r="S81" s="537"/>
      <c r="T81" s="537"/>
      <c r="U81" s="537"/>
      <c r="V81" s="537"/>
      <c r="W81" s="537"/>
      <c r="X81" s="537"/>
      <c r="Y81" s="537"/>
      <c r="Z81" s="537"/>
    </row>
    <row r="82">
      <c r="A82" s="84"/>
      <c r="B82" s="537"/>
      <c r="C82" s="537"/>
      <c r="D82" s="537"/>
      <c r="E82" s="537"/>
      <c r="F82" s="537"/>
      <c r="G82" s="537"/>
      <c r="H82" s="537"/>
      <c r="I82" s="537"/>
      <c r="J82" s="537"/>
      <c r="K82" s="537"/>
      <c r="L82" s="537"/>
      <c r="M82" s="537"/>
      <c r="N82" s="537"/>
      <c r="O82" s="537"/>
      <c r="P82" s="537"/>
      <c r="Q82" s="537"/>
      <c r="R82" s="537"/>
      <c r="S82" s="537"/>
      <c r="T82" s="537"/>
      <c r="U82" s="537"/>
      <c r="V82" s="537"/>
      <c r="W82" s="537"/>
      <c r="X82" s="537"/>
      <c r="Y82" s="537"/>
      <c r="Z82" s="537"/>
    </row>
    <row r="83">
      <c r="A83" s="84"/>
      <c r="B83" s="537"/>
      <c r="C83" s="537"/>
      <c r="D83" s="537"/>
      <c r="E83" s="537"/>
      <c r="F83" s="537"/>
      <c r="G83" s="537"/>
      <c r="H83" s="537"/>
      <c r="I83" s="537"/>
      <c r="J83" s="537"/>
      <c r="K83" s="537"/>
      <c r="L83" s="537"/>
      <c r="M83" s="537"/>
      <c r="N83" s="537"/>
      <c r="O83" s="537"/>
      <c r="P83" s="537"/>
      <c r="Q83" s="537"/>
      <c r="R83" s="537"/>
      <c r="S83" s="537"/>
      <c r="T83" s="537"/>
      <c r="U83" s="537"/>
      <c r="V83" s="537"/>
      <c r="W83" s="537"/>
      <c r="X83" s="537"/>
      <c r="Y83" s="537"/>
      <c r="Z83" s="537"/>
    </row>
    <row r="84">
      <c r="A84" s="84"/>
      <c r="B84" s="537"/>
      <c r="C84" s="537"/>
      <c r="D84" s="537"/>
      <c r="E84" s="537"/>
      <c r="F84" s="537"/>
      <c r="G84" s="537"/>
      <c r="H84" s="537"/>
      <c r="I84" s="537"/>
      <c r="J84" s="537"/>
      <c r="K84" s="537"/>
      <c r="L84" s="537"/>
      <c r="M84" s="537"/>
      <c r="N84" s="537"/>
      <c r="O84" s="537"/>
      <c r="P84" s="537"/>
      <c r="Q84" s="537"/>
      <c r="R84" s="537"/>
      <c r="S84" s="537"/>
      <c r="T84" s="537"/>
      <c r="U84" s="537"/>
      <c r="V84" s="537"/>
      <c r="W84" s="537"/>
      <c r="X84" s="537"/>
      <c r="Y84" s="537"/>
      <c r="Z84" s="537"/>
    </row>
    <row r="85">
      <c r="A85" s="84"/>
      <c r="B85" s="537"/>
      <c r="C85" s="537"/>
      <c r="D85" s="537"/>
      <c r="E85" s="537"/>
      <c r="F85" s="537"/>
      <c r="G85" s="537"/>
      <c r="H85" s="537"/>
      <c r="I85" s="537"/>
      <c r="J85" s="537"/>
      <c r="K85" s="537"/>
      <c r="L85" s="537"/>
      <c r="M85" s="537"/>
      <c r="N85" s="537"/>
      <c r="O85" s="537"/>
      <c r="P85" s="537"/>
      <c r="Q85" s="537"/>
      <c r="R85" s="537"/>
      <c r="S85" s="537"/>
      <c r="T85" s="537"/>
      <c r="U85" s="537"/>
      <c r="V85" s="537"/>
      <c r="W85" s="537"/>
      <c r="X85" s="537"/>
      <c r="Y85" s="537"/>
      <c r="Z85" s="537"/>
    </row>
    <row r="86">
      <c r="A86" s="84"/>
      <c r="B86" s="537"/>
      <c r="C86" s="537"/>
      <c r="D86" s="537"/>
      <c r="E86" s="537"/>
      <c r="F86" s="537"/>
      <c r="G86" s="537"/>
      <c r="H86" s="537"/>
      <c r="I86" s="537"/>
      <c r="J86" s="537"/>
      <c r="K86" s="537"/>
      <c r="L86" s="537"/>
      <c r="M86" s="537"/>
      <c r="N86" s="537"/>
      <c r="O86" s="537"/>
      <c r="P86" s="537"/>
      <c r="Q86" s="537"/>
      <c r="R86" s="537"/>
      <c r="S86" s="537"/>
      <c r="T86" s="537"/>
      <c r="U86" s="537"/>
      <c r="V86" s="537"/>
      <c r="W86" s="537"/>
      <c r="X86" s="537"/>
      <c r="Y86" s="537"/>
      <c r="Z86" s="537"/>
    </row>
    <row r="87">
      <c r="A87" s="84"/>
      <c r="B87" s="537"/>
      <c r="C87" s="537"/>
      <c r="D87" s="537"/>
      <c r="E87" s="537"/>
      <c r="F87" s="537"/>
      <c r="G87" s="537"/>
      <c r="H87" s="537"/>
      <c r="I87" s="537"/>
      <c r="J87" s="537"/>
      <c r="K87" s="537"/>
      <c r="L87" s="537"/>
      <c r="M87" s="537"/>
      <c r="N87" s="537"/>
      <c r="O87" s="537"/>
      <c r="P87" s="537"/>
      <c r="Q87" s="537"/>
      <c r="R87" s="537"/>
      <c r="S87" s="537"/>
      <c r="T87" s="537"/>
      <c r="U87" s="537"/>
      <c r="V87" s="537"/>
      <c r="W87" s="537"/>
      <c r="X87" s="537"/>
      <c r="Y87" s="537"/>
      <c r="Z87" s="537"/>
    </row>
    <row r="88">
      <c r="A88" s="84"/>
      <c r="B88" s="537"/>
      <c r="C88" s="537"/>
      <c r="D88" s="537"/>
      <c r="E88" s="537"/>
      <c r="F88" s="537"/>
      <c r="G88" s="537"/>
      <c r="H88" s="537"/>
      <c r="I88" s="537"/>
      <c r="J88" s="537"/>
      <c r="K88" s="537"/>
      <c r="L88" s="537"/>
      <c r="M88" s="537"/>
      <c r="N88" s="537"/>
      <c r="O88" s="537"/>
      <c r="P88" s="537"/>
      <c r="Q88" s="537"/>
      <c r="R88" s="537"/>
      <c r="S88" s="537"/>
      <c r="T88" s="537"/>
      <c r="U88" s="537"/>
      <c r="V88" s="537"/>
      <c r="W88" s="537"/>
      <c r="X88" s="537"/>
      <c r="Y88" s="537"/>
      <c r="Z88" s="537"/>
    </row>
    <row r="89">
      <c r="A89" s="84"/>
      <c r="B89" s="537"/>
      <c r="C89" s="537"/>
      <c r="D89" s="537"/>
      <c r="E89" s="537"/>
      <c r="F89" s="537"/>
      <c r="G89" s="537"/>
      <c r="H89" s="537"/>
      <c r="I89" s="537"/>
      <c r="J89" s="537"/>
      <c r="K89" s="537"/>
      <c r="L89" s="537"/>
      <c r="M89" s="537"/>
      <c r="N89" s="537"/>
      <c r="O89" s="537"/>
      <c r="P89" s="537"/>
      <c r="Q89" s="537"/>
      <c r="R89" s="537"/>
      <c r="S89" s="537"/>
      <c r="T89" s="537"/>
      <c r="U89" s="537"/>
      <c r="V89" s="537"/>
      <c r="W89" s="537"/>
      <c r="X89" s="537"/>
      <c r="Y89" s="537"/>
      <c r="Z89" s="537"/>
    </row>
    <row r="90">
      <c r="A90" s="84"/>
      <c r="B90" s="537"/>
      <c r="C90" s="537"/>
      <c r="D90" s="537"/>
      <c r="E90" s="537"/>
      <c r="F90" s="537"/>
      <c r="G90" s="537"/>
      <c r="H90" s="537"/>
      <c r="I90" s="537"/>
      <c r="J90" s="537"/>
      <c r="K90" s="537"/>
      <c r="L90" s="537"/>
      <c r="M90" s="537"/>
      <c r="N90" s="537"/>
      <c r="O90" s="537"/>
      <c r="P90" s="537"/>
      <c r="Q90" s="537"/>
      <c r="R90" s="537"/>
      <c r="S90" s="537"/>
      <c r="T90" s="537"/>
      <c r="U90" s="537"/>
      <c r="V90" s="537"/>
      <c r="W90" s="537"/>
      <c r="X90" s="537"/>
      <c r="Y90" s="537"/>
      <c r="Z90" s="537"/>
    </row>
    <row r="91">
      <c r="A91" s="84"/>
      <c r="B91" s="537"/>
      <c r="C91" s="537"/>
      <c r="D91" s="537"/>
      <c r="E91" s="537"/>
      <c r="F91" s="537"/>
      <c r="G91" s="537"/>
      <c r="H91" s="537"/>
      <c r="I91" s="537"/>
      <c r="J91" s="537"/>
      <c r="K91" s="537"/>
      <c r="L91" s="537"/>
      <c r="M91" s="537"/>
      <c r="N91" s="537"/>
      <c r="O91" s="537"/>
      <c r="P91" s="537"/>
      <c r="Q91" s="537"/>
      <c r="R91" s="537"/>
      <c r="S91" s="537"/>
      <c r="T91" s="537"/>
      <c r="U91" s="537"/>
      <c r="V91" s="537"/>
      <c r="W91" s="537"/>
      <c r="X91" s="537"/>
      <c r="Y91" s="537"/>
      <c r="Z91" s="537"/>
    </row>
    <row r="92">
      <c r="A92" s="84"/>
      <c r="B92" s="537"/>
      <c r="C92" s="537"/>
      <c r="D92" s="537"/>
      <c r="E92" s="537"/>
      <c r="F92" s="537"/>
      <c r="G92" s="537"/>
      <c r="H92" s="537"/>
      <c r="I92" s="537"/>
      <c r="J92" s="537"/>
      <c r="K92" s="537"/>
      <c r="L92" s="537"/>
      <c r="M92" s="537"/>
      <c r="N92" s="537"/>
      <c r="O92" s="537"/>
      <c r="P92" s="537"/>
      <c r="Q92" s="537"/>
      <c r="R92" s="537"/>
      <c r="S92" s="537"/>
      <c r="T92" s="537"/>
      <c r="U92" s="537"/>
      <c r="V92" s="537"/>
      <c r="W92" s="537"/>
      <c r="X92" s="537"/>
      <c r="Y92" s="537"/>
      <c r="Z92" s="537"/>
    </row>
    <row r="93">
      <c r="A93" s="84"/>
      <c r="B93" s="537"/>
      <c r="C93" s="537"/>
      <c r="D93" s="537"/>
      <c r="E93" s="537"/>
      <c r="F93" s="537"/>
      <c r="G93" s="537"/>
      <c r="H93" s="537"/>
      <c r="I93" s="537"/>
      <c r="J93" s="537"/>
      <c r="K93" s="537"/>
      <c r="L93" s="537"/>
      <c r="M93" s="537"/>
      <c r="N93" s="537"/>
      <c r="O93" s="537"/>
      <c r="P93" s="537"/>
      <c r="Q93" s="537"/>
      <c r="R93" s="537"/>
      <c r="S93" s="537"/>
      <c r="T93" s="537"/>
      <c r="U93" s="537"/>
      <c r="V93" s="537"/>
      <c r="W93" s="537"/>
      <c r="X93" s="537"/>
      <c r="Y93" s="537"/>
      <c r="Z93" s="537"/>
    </row>
    <row r="94">
      <c r="A94" s="84"/>
      <c r="B94" s="537"/>
      <c r="C94" s="537"/>
      <c r="D94" s="537"/>
      <c r="E94" s="537"/>
      <c r="F94" s="537"/>
      <c r="G94" s="537"/>
      <c r="H94" s="537"/>
      <c r="I94" s="537"/>
      <c r="J94" s="537"/>
      <c r="K94" s="537"/>
      <c r="L94" s="537"/>
      <c r="M94" s="537"/>
      <c r="N94" s="537"/>
      <c r="O94" s="537"/>
      <c r="P94" s="537"/>
      <c r="Q94" s="537"/>
      <c r="R94" s="537"/>
      <c r="S94" s="537"/>
      <c r="T94" s="537"/>
      <c r="U94" s="537"/>
      <c r="V94" s="537"/>
      <c r="W94" s="537"/>
      <c r="X94" s="537"/>
      <c r="Y94" s="537"/>
      <c r="Z94" s="537"/>
    </row>
    <row r="95">
      <c r="A95" s="84"/>
      <c r="B95" s="537"/>
      <c r="C95" s="537"/>
      <c r="D95" s="537"/>
      <c r="E95" s="537"/>
      <c r="F95" s="537"/>
      <c r="G95" s="537"/>
      <c r="H95" s="537"/>
      <c r="I95" s="537"/>
      <c r="J95" s="537"/>
      <c r="K95" s="537"/>
      <c r="L95" s="537"/>
      <c r="M95" s="537"/>
      <c r="N95" s="537"/>
      <c r="O95" s="537"/>
      <c r="P95" s="537"/>
      <c r="Q95" s="537"/>
      <c r="R95" s="537"/>
      <c r="S95" s="537"/>
      <c r="T95" s="537"/>
      <c r="U95" s="537"/>
      <c r="V95" s="537"/>
      <c r="W95" s="537"/>
      <c r="X95" s="537"/>
      <c r="Y95" s="537"/>
      <c r="Z95" s="537"/>
    </row>
    <row r="96">
      <c r="A96" s="84"/>
      <c r="B96" s="537"/>
      <c r="C96" s="537"/>
      <c r="D96" s="537"/>
      <c r="E96" s="537"/>
      <c r="F96" s="537"/>
      <c r="G96" s="537"/>
      <c r="H96" s="537"/>
      <c r="I96" s="537"/>
      <c r="J96" s="537"/>
      <c r="K96" s="537"/>
      <c r="L96" s="537"/>
      <c r="M96" s="537"/>
      <c r="N96" s="537"/>
      <c r="O96" s="537"/>
      <c r="P96" s="537"/>
      <c r="Q96" s="537"/>
      <c r="R96" s="537"/>
      <c r="S96" s="537"/>
      <c r="T96" s="537"/>
      <c r="U96" s="537"/>
      <c r="V96" s="537"/>
      <c r="W96" s="537"/>
      <c r="X96" s="537"/>
      <c r="Y96" s="537"/>
      <c r="Z96" s="537"/>
    </row>
    <row r="97">
      <c r="A97" s="84"/>
      <c r="B97" s="537"/>
      <c r="C97" s="537"/>
      <c r="D97" s="537"/>
      <c r="E97" s="537"/>
      <c r="F97" s="537"/>
      <c r="G97" s="537"/>
      <c r="H97" s="537"/>
      <c r="I97" s="537"/>
      <c r="J97" s="537"/>
      <c r="K97" s="537"/>
      <c r="L97" s="537"/>
      <c r="M97" s="537"/>
      <c r="N97" s="537"/>
      <c r="O97" s="537"/>
      <c r="P97" s="537"/>
      <c r="Q97" s="537"/>
      <c r="R97" s="537"/>
      <c r="S97" s="537"/>
      <c r="T97" s="537"/>
      <c r="U97" s="537"/>
      <c r="V97" s="537"/>
      <c r="W97" s="537"/>
      <c r="X97" s="537"/>
      <c r="Y97" s="537"/>
      <c r="Z97" s="537"/>
    </row>
    <row r="98">
      <c r="A98" s="84"/>
      <c r="B98" s="537"/>
      <c r="C98" s="537"/>
      <c r="D98" s="537"/>
      <c r="E98" s="537"/>
      <c r="F98" s="537"/>
      <c r="G98" s="537"/>
      <c r="H98" s="537"/>
      <c r="I98" s="537"/>
      <c r="J98" s="537"/>
      <c r="K98" s="537"/>
      <c r="L98" s="537"/>
      <c r="M98" s="537"/>
      <c r="N98" s="537"/>
      <c r="O98" s="537"/>
      <c r="P98" s="537"/>
      <c r="Q98" s="537"/>
      <c r="R98" s="537"/>
      <c r="S98" s="537"/>
      <c r="T98" s="537"/>
      <c r="U98" s="537"/>
      <c r="V98" s="537"/>
      <c r="W98" s="537"/>
      <c r="X98" s="537"/>
      <c r="Y98" s="537"/>
      <c r="Z98" s="537"/>
    </row>
    <row r="99">
      <c r="A99" s="84"/>
      <c r="B99" s="537"/>
      <c r="C99" s="537"/>
      <c r="D99" s="537"/>
      <c r="E99" s="537"/>
      <c r="F99" s="537"/>
      <c r="G99" s="537"/>
      <c r="H99" s="537"/>
      <c r="I99" s="537"/>
      <c r="J99" s="537"/>
      <c r="K99" s="537"/>
      <c r="L99" s="537"/>
      <c r="M99" s="537"/>
      <c r="N99" s="537"/>
      <c r="O99" s="537"/>
      <c r="P99" s="537"/>
      <c r="Q99" s="537"/>
      <c r="R99" s="537"/>
      <c r="S99" s="537"/>
      <c r="T99" s="537"/>
      <c r="U99" s="537"/>
      <c r="V99" s="537"/>
      <c r="W99" s="537"/>
      <c r="X99" s="537"/>
      <c r="Y99" s="537"/>
      <c r="Z99" s="537"/>
    </row>
    <row r="100">
      <c r="A100" s="84"/>
      <c r="B100" s="537"/>
      <c r="C100" s="537"/>
      <c r="D100" s="537"/>
      <c r="E100" s="537"/>
      <c r="F100" s="537"/>
      <c r="G100" s="537"/>
      <c r="H100" s="537"/>
      <c r="I100" s="537"/>
      <c r="J100" s="537"/>
      <c r="K100" s="537"/>
      <c r="L100" s="537"/>
      <c r="M100" s="537"/>
      <c r="N100" s="537"/>
      <c r="O100" s="537"/>
      <c r="P100" s="537"/>
      <c r="Q100" s="537"/>
      <c r="R100" s="537"/>
      <c r="S100" s="537"/>
      <c r="T100" s="537"/>
      <c r="U100" s="537"/>
      <c r="V100" s="537"/>
      <c r="W100" s="537"/>
      <c r="X100" s="537"/>
      <c r="Y100" s="537"/>
      <c r="Z100" s="537"/>
    </row>
    <row r="101">
      <c r="A101" s="84"/>
      <c r="B101" s="537"/>
      <c r="C101" s="537"/>
      <c r="D101" s="537"/>
      <c r="E101" s="537"/>
      <c r="F101" s="537"/>
      <c r="G101" s="537"/>
      <c r="H101" s="537"/>
      <c r="I101" s="537"/>
      <c r="J101" s="537"/>
      <c r="K101" s="537"/>
      <c r="L101" s="537"/>
      <c r="M101" s="537"/>
      <c r="N101" s="537"/>
      <c r="O101" s="537"/>
      <c r="P101" s="537"/>
      <c r="Q101" s="537"/>
      <c r="R101" s="537"/>
      <c r="S101" s="537"/>
      <c r="T101" s="537"/>
      <c r="U101" s="537"/>
      <c r="V101" s="537"/>
      <c r="W101" s="537"/>
      <c r="X101" s="537"/>
      <c r="Y101" s="537"/>
      <c r="Z101" s="537"/>
    </row>
    <row r="102">
      <c r="A102" s="84"/>
      <c r="B102" s="537"/>
      <c r="C102" s="537"/>
      <c r="D102" s="537"/>
      <c r="E102" s="537"/>
      <c r="F102" s="537"/>
      <c r="G102" s="537"/>
      <c r="H102" s="537"/>
      <c r="I102" s="537"/>
      <c r="J102" s="537"/>
      <c r="K102" s="537"/>
      <c r="L102" s="537"/>
      <c r="M102" s="537"/>
      <c r="N102" s="537"/>
      <c r="O102" s="537"/>
      <c r="P102" s="537"/>
      <c r="Q102" s="537"/>
      <c r="R102" s="537"/>
      <c r="S102" s="537"/>
      <c r="T102" s="537"/>
      <c r="U102" s="537"/>
      <c r="V102" s="537"/>
      <c r="W102" s="537"/>
      <c r="X102" s="537"/>
      <c r="Y102" s="537"/>
      <c r="Z102" s="537"/>
    </row>
    <row r="103">
      <c r="A103" s="84"/>
      <c r="B103" s="537"/>
      <c r="C103" s="537"/>
      <c r="D103" s="537"/>
      <c r="E103" s="537"/>
      <c r="F103" s="537"/>
      <c r="G103" s="537"/>
      <c r="H103" s="537"/>
      <c r="I103" s="537"/>
      <c r="J103" s="537"/>
      <c r="K103" s="537"/>
      <c r="L103" s="537"/>
      <c r="M103" s="537"/>
      <c r="N103" s="537"/>
      <c r="O103" s="537"/>
      <c r="P103" s="537"/>
      <c r="Q103" s="537"/>
      <c r="R103" s="537"/>
      <c r="S103" s="537"/>
      <c r="T103" s="537"/>
      <c r="U103" s="537"/>
      <c r="V103" s="537"/>
      <c r="W103" s="537"/>
      <c r="X103" s="537"/>
      <c r="Y103" s="537"/>
      <c r="Z103" s="537"/>
    </row>
    <row r="104">
      <c r="A104" s="84"/>
      <c r="B104" s="537"/>
      <c r="C104" s="537"/>
      <c r="D104" s="537"/>
      <c r="E104" s="537"/>
      <c r="F104" s="537"/>
      <c r="G104" s="537"/>
      <c r="H104" s="537"/>
      <c r="I104" s="537"/>
      <c r="J104" s="537"/>
      <c r="K104" s="537"/>
      <c r="L104" s="537"/>
      <c r="M104" s="537"/>
      <c r="N104" s="537"/>
      <c r="O104" s="537"/>
      <c r="P104" s="537"/>
      <c r="Q104" s="537"/>
      <c r="R104" s="537"/>
      <c r="S104" s="537"/>
      <c r="T104" s="537"/>
      <c r="U104" s="537"/>
      <c r="V104" s="537"/>
      <c r="W104" s="537"/>
      <c r="X104" s="537"/>
      <c r="Y104" s="537"/>
      <c r="Z104" s="537"/>
    </row>
    <row r="105">
      <c r="A105" s="84"/>
      <c r="B105" s="537"/>
      <c r="C105" s="537"/>
      <c r="D105" s="537"/>
      <c r="E105" s="537"/>
      <c r="F105" s="537"/>
      <c r="G105" s="537"/>
      <c r="H105" s="537"/>
      <c r="I105" s="537"/>
      <c r="J105" s="537"/>
      <c r="K105" s="537"/>
      <c r="L105" s="537"/>
      <c r="M105" s="537"/>
      <c r="N105" s="537"/>
      <c r="O105" s="537"/>
      <c r="P105" s="537"/>
      <c r="Q105" s="537"/>
      <c r="R105" s="537"/>
      <c r="S105" s="537"/>
      <c r="T105" s="537"/>
      <c r="U105" s="537"/>
      <c r="V105" s="537"/>
      <c r="W105" s="537"/>
      <c r="X105" s="537"/>
      <c r="Y105" s="537"/>
      <c r="Z105" s="537"/>
    </row>
    <row r="106">
      <c r="A106" s="84"/>
      <c r="B106" s="537"/>
      <c r="C106" s="537"/>
      <c r="D106" s="537"/>
      <c r="E106" s="537"/>
      <c r="F106" s="537"/>
      <c r="G106" s="537"/>
      <c r="H106" s="537"/>
      <c r="I106" s="537"/>
      <c r="J106" s="537"/>
      <c r="K106" s="537"/>
      <c r="L106" s="537"/>
      <c r="M106" s="537"/>
      <c r="N106" s="537"/>
      <c r="O106" s="537"/>
      <c r="P106" s="537"/>
      <c r="Q106" s="537"/>
      <c r="R106" s="537"/>
      <c r="S106" s="537"/>
      <c r="T106" s="537"/>
      <c r="U106" s="537"/>
      <c r="V106" s="537"/>
      <c r="W106" s="537"/>
      <c r="X106" s="537"/>
      <c r="Y106" s="537"/>
      <c r="Z106" s="537"/>
    </row>
    <row r="107">
      <c r="A107" s="84"/>
      <c r="B107" s="537"/>
      <c r="C107" s="537"/>
      <c r="D107" s="537"/>
      <c r="E107" s="537"/>
      <c r="F107" s="537"/>
      <c r="G107" s="537"/>
      <c r="H107" s="537"/>
      <c r="I107" s="537"/>
      <c r="J107" s="537"/>
      <c r="K107" s="537"/>
      <c r="L107" s="537"/>
      <c r="M107" s="537"/>
      <c r="N107" s="537"/>
      <c r="O107" s="537"/>
      <c r="P107" s="537"/>
      <c r="Q107" s="537"/>
      <c r="R107" s="537"/>
      <c r="S107" s="537"/>
      <c r="T107" s="537"/>
      <c r="U107" s="537"/>
      <c r="V107" s="537"/>
      <c r="W107" s="537"/>
      <c r="X107" s="537"/>
      <c r="Y107" s="537"/>
      <c r="Z107" s="537"/>
    </row>
    <row r="108">
      <c r="A108" s="84"/>
      <c r="B108" s="537"/>
      <c r="C108" s="537"/>
      <c r="D108" s="537"/>
      <c r="E108" s="537"/>
      <c r="F108" s="537"/>
      <c r="G108" s="537"/>
      <c r="H108" s="537"/>
      <c r="I108" s="537"/>
      <c r="J108" s="537"/>
      <c r="K108" s="537"/>
      <c r="L108" s="537"/>
      <c r="M108" s="537"/>
      <c r="N108" s="537"/>
      <c r="O108" s="537"/>
      <c r="P108" s="537"/>
      <c r="Q108" s="537"/>
      <c r="R108" s="537"/>
      <c r="S108" s="537"/>
      <c r="T108" s="537"/>
      <c r="U108" s="537"/>
      <c r="V108" s="537"/>
      <c r="W108" s="537"/>
      <c r="X108" s="537"/>
      <c r="Y108" s="537"/>
      <c r="Z108" s="537"/>
    </row>
    <row r="109">
      <c r="A109" s="84"/>
      <c r="B109" s="537"/>
      <c r="C109" s="537"/>
      <c r="D109" s="537"/>
      <c r="E109" s="537"/>
      <c r="F109" s="537"/>
      <c r="G109" s="537"/>
      <c r="H109" s="537"/>
      <c r="I109" s="537"/>
      <c r="J109" s="537"/>
      <c r="K109" s="537"/>
      <c r="L109" s="537"/>
      <c r="M109" s="537"/>
      <c r="N109" s="537"/>
      <c r="O109" s="537"/>
      <c r="P109" s="537"/>
      <c r="Q109" s="537"/>
      <c r="R109" s="537"/>
      <c r="S109" s="537"/>
      <c r="T109" s="537"/>
      <c r="U109" s="537"/>
      <c r="V109" s="537"/>
      <c r="W109" s="537"/>
      <c r="X109" s="537"/>
      <c r="Y109" s="537"/>
      <c r="Z109" s="537"/>
    </row>
    <row r="110">
      <c r="A110" s="84"/>
      <c r="B110" s="537"/>
      <c r="C110" s="537"/>
      <c r="D110" s="537"/>
      <c r="E110" s="537"/>
      <c r="F110" s="537"/>
      <c r="G110" s="537"/>
      <c r="H110" s="537"/>
      <c r="I110" s="537"/>
      <c r="J110" s="537"/>
      <c r="K110" s="537"/>
      <c r="L110" s="537"/>
      <c r="M110" s="537"/>
      <c r="N110" s="537"/>
      <c r="O110" s="537"/>
      <c r="P110" s="537"/>
      <c r="Q110" s="537"/>
      <c r="R110" s="537"/>
      <c r="S110" s="537"/>
      <c r="T110" s="537"/>
      <c r="U110" s="537"/>
      <c r="V110" s="537"/>
      <c r="W110" s="537"/>
      <c r="X110" s="537"/>
      <c r="Y110" s="537"/>
      <c r="Z110" s="537"/>
    </row>
    <row r="111">
      <c r="A111" s="84"/>
      <c r="B111" s="537"/>
      <c r="C111" s="537"/>
      <c r="D111" s="537"/>
      <c r="E111" s="537"/>
      <c r="F111" s="537"/>
      <c r="G111" s="537"/>
      <c r="H111" s="537"/>
      <c r="I111" s="537"/>
      <c r="J111" s="537"/>
      <c r="K111" s="537"/>
      <c r="L111" s="537"/>
      <c r="M111" s="537"/>
      <c r="N111" s="537"/>
      <c r="O111" s="537"/>
      <c r="P111" s="537"/>
      <c r="Q111" s="537"/>
      <c r="R111" s="537"/>
      <c r="S111" s="537"/>
      <c r="T111" s="537"/>
      <c r="U111" s="537"/>
      <c r="V111" s="537"/>
      <c r="W111" s="537"/>
      <c r="X111" s="537"/>
      <c r="Y111" s="537"/>
      <c r="Z111" s="537"/>
    </row>
    <row r="112">
      <c r="A112" s="84"/>
      <c r="B112" s="537"/>
      <c r="C112" s="537"/>
      <c r="D112" s="537"/>
      <c r="E112" s="537"/>
      <c r="F112" s="537"/>
      <c r="G112" s="537"/>
      <c r="H112" s="537"/>
      <c r="I112" s="537"/>
      <c r="J112" s="537"/>
      <c r="K112" s="537"/>
      <c r="L112" s="537"/>
      <c r="M112" s="537"/>
      <c r="N112" s="537"/>
      <c r="O112" s="537"/>
      <c r="P112" s="537"/>
      <c r="Q112" s="537"/>
      <c r="R112" s="537"/>
      <c r="S112" s="537"/>
      <c r="T112" s="537"/>
      <c r="U112" s="537"/>
      <c r="V112" s="537"/>
      <c r="W112" s="537"/>
      <c r="X112" s="537"/>
      <c r="Y112" s="537"/>
      <c r="Z112" s="537"/>
    </row>
    <row r="113">
      <c r="A113" s="84"/>
      <c r="B113" s="537"/>
      <c r="C113" s="537"/>
      <c r="D113" s="537"/>
      <c r="E113" s="537"/>
      <c r="F113" s="537"/>
      <c r="G113" s="537"/>
      <c r="H113" s="537"/>
      <c r="I113" s="537"/>
      <c r="J113" s="537"/>
      <c r="K113" s="537"/>
      <c r="L113" s="537"/>
      <c r="M113" s="537"/>
      <c r="N113" s="537"/>
      <c r="O113" s="537"/>
      <c r="P113" s="537"/>
      <c r="Q113" s="537"/>
      <c r="R113" s="537"/>
      <c r="S113" s="537"/>
      <c r="T113" s="537"/>
      <c r="U113" s="537"/>
      <c r="V113" s="537"/>
      <c r="W113" s="537"/>
      <c r="X113" s="537"/>
      <c r="Y113" s="537"/>
      <c r="Z113" s="537"/>
    </row>
    <row r="114">
      <c r="A114" s="84"/>
      <c r="B114" s="537"/>
      <c r="C114" s="537"/>
      <c r="D114" s="537"/>
      <c r="E114" s="537"/>
      <c r="F114" s="537"/>
      <c r="G114" s="537"/>
      <c r="H114" s="537"/>
      <c r="I114" s="537"/>
      <c r="J114" s="537"/>
      <c r="K114" s="537"/>
      <c r="L114" s="537"/>
      <c r="M114" s="537"/>
      <c r="N114" s="537"/>
      <c r="O114" s="537"/>
      <c r="P114" s="537"/>
      <c r="Q114" s="537"/>
      <c r="R114" s="537"/>
      <c r="S114" s="537"/>
      <c r="T114" s="537"/>
      <c r="U114" s="537"/>
      <c r="V114" s="537"/>
      <c r="W114" s="537"/>
      <c r="X114" s="537"/>
      <c r="Y114" s="537"/>
      <c r="Z114" s="537"/>
    </row>
    <row r="115">
      <c r="A115" s="84"/>
      <c r="B115" s="537"/>
      <c r="C115" s="537"/>
      <c r="D115" s="537"/>
      <c r="E115" s="537"/>
      <c r="F115" s="537"/>
      <c r="G115" s="537"/>
      <c r="H115" s="537"/>
      <c r="I115" s="537"/>
      <c r="J115" s="537"/>
      <c r="K115" s="537"/>
      <c r="L115" s="537"/>
      <c r="M115" s="537"/>
      <c r="N115" s="537"/>
      <c r="O115" s="537"/>
      <c r="P115" s="537"/>
      <c r="Q115" s="537"/>
      <c r="R115" s="537"/>
      <c r="S115" s="537"/>
      <c r="T115" s="537"/>
      <c r="U115" s="537"/>
      <c r="V115" s="537"/>
      <c r="W115" s="537"/>
      <c r="X115" s="537"/>
      <c r="Y115" s="537"/>
      <c r="Z115" s="537"/>
    </row>
    <row r="116">
      <c r="A116" s="84"/>
      <c r="B116" s="537"/>
      <c r="C116" s="537"/>
      <c r="D116" s="537"/>
      <c r="E116" s="537"/>
      <c r="F116" s="537"/>
      <c r="G116" s="537"/>
      <c r="H116" s="537"/>
      <c r="I116" s="537"/>
      <c r="J116" s="537"/>
      <c r="K116" s="537"/>
      <c r="L116" s="537"/>
      <c r="M116" s="537"/>
      <c r="N116" s="537"/>
      <c r="O116" s="537"/>
      <c r="P116" s="537"/>
      <c r="Q116" s="537"/>
      <c r="R116" s="537"/>
      <c r="S116" s="537"/>
      <c r="T116" s="537"/>
      <c r="U116" s="537"/>
      <c r="V116" s="537"/>
      <c r="W116" s="537"/>
      <c r="X116" s="537"/>
      <c r="Y116" s="537"/>
      <c r="Z116" s="537"/>
    </row>
    <row r="117">
      <c r="A117" s="84"/>
      <c r="B117" s="537"/>
      <c r="C117" s="537"/>
      <c r="D117" s="537"/>
      <c r="E117" s="537"/>
      <c r="F117" s="537"/>
      <c r="G117" s="537"/>
      <c r="H117" s="537"/>
      <c r="I117" s="537"/>
      <c r="J117" s="537"/>
      <c r="K117" s="537"/>
      <c r="L117" s="537"/>
      <c r="M117" s="537"/>
      <c r="N117" s="537"/>
      <c r="O117" s="537"/>
      <c r="P117" s="537"/>
      <c r="Q117" s="537"/>
      <c r="R117" s="537"/>
      <c r="S117" s="537"/>
      <c r="T117" s="537"/>
      <c r="U117" s="537"/>
      <c r="V117" s="537"/>
      <c r="W117" s="537"/>
      <c r="X117" s="537"/>
      <c r="Y117" s="537"/>
      <c r="Z117" s="537"/>
    </row>
    <row r="118">
      <c r="A118" s="84"/>
      <c r="B118" s="537"/>
      <c r="C118" s="537"/>
      <c r="D118" s="537"/>
      <c r="E118" s="537"/>
      <c r="F118" s="537"/>
      <c r="G118" s="537"/>
      <c r="H118" s="537"/>
      <c r="I118" s="537"/>
      <c r="J118" s="537"/>
      <c r="K118" s="537"/>
      <c r="L118" s="537"/>
      <c r="M118" s="537"/>
      <c r="N118" s="537"/>
      <c r="O118" s="537"/>
      <c r="P118" s="537"/>
      <c r="Q118" s="537"/>
      <c r="R118" s="537"/>
      <c r="S118" s="537"/>
      <c r="T118" s="537"/>
      <c r="U118" s="537"/>
      <c r="V118" s="537"/>
      <c r="W118" s="537"/>
      <c r="X118" s="537"/>
      <c r="Y118" s="537"/>
      <c r="Z118" s="537"/>
    </row>
    <row r="119">
      <c r="A119" s="84"/>
      <c r="B119" s="537"/>
      <c r="C119" s="537"/>
      <c r="D119" s="537"/>
      <c r="E119" s="537"/>
      <c r="F119" s="537"/>
      <c r="G119" s="537"/>
      <c r="H119" s="537"/>
      <c r="I119" s="537"/>
      <c r="J119" s="537"/>
      <c r="K119" s="537"/>
      <c r="L119" s="537"/>
      <c r="M119" s="537"/>
      <c r="N119" s="537"/>
      <c r="O119" s="537"/>
      <c r="P119" s="537"/>
      <c r="Q119" s="537"/>
      <c r="R119" s="537"/>
      <c r="S119" s="537"/>
      <c r="T119" s="537"/>
      <c r="U119" s="537"/>
      <c r="V119" s="537"/>
      <c r="W119" s="537"/>
      <c r="X119" s="537"/>
      <c r="Y119" s="537"/>
      <c r="Z119" s="537"/>
    </row>
    <row r="120">
      <c r="A120" s="84"/>
      <c r="B120" s="537"/>
      <c r="C120" s="537"/>
      <c r="D120" s="537"/>
      <c r="E120" s="537"/>
      <c r="F120" s="537"/>
      <c r="G120" s="537"/>
      <c r="H120" s="537"/>
      <c r="I120" s="537"/>
      <c r="J120" s="537"/>
      <c r="K120" s="537"/>
      <c r="L120" s="537"/>
      <c r="M120" s="537"/>
      <c r="N120" s="537"/>
      <c r="O120" s="537"/>
      <c r="P120" s="537"/>
      <c r="Q120" s="537"/>
      <c r="R120" s="537"/>
      <c r="S120" s="537"/>
      <c r="T120" s="537"/>
      <c r="U120" s="537"/>
      <c r="V120" s="537"/>
      <c r="W120" s="537"/>
      <c r="X120" s="537"/>
      <c r="Y120" s="537"/>
      <c r="Z120" s="537"/>
    </row>
    <row r="121">
      <c r="A121" s="84"/>
      <c r="B121" s="537"/>
      <c r="C121" s="537"/>
      <c r="D121" s="537"/>
      <c r="E121" s="537"/>
      <c r="F121" s="537"/>
      <c r="G121" s="537"/>
      <c r="H121" s="537"/>
      <c r="I121" s="537"/>
      <c r="J121" s="537"/>
      <c r="K121" s="537"/>
      <c r="L121" s="537"/>
      <c r="M121" s="537"/>
      <c r="N121" s="537"/>
      <c r="O121" s="537"/>
      <c r="P121" s="537"/>
      <c r="Q121" s="537"/>
      <c r="R121" s="537"/>
      <c r="S121" s="537"/>
      <c r="T121" s="537"/>
      <c r="U121" s="537"/>
      <c r="V121" s="537"/>
      <c r="W121" s="537"/>
      <c r="X121" s="537"/>
      <c r="Y121" s="537"/>
      <c r="Z121" s="537"/>
    </row>
    <row r="122">
      <c r="A122" s="84"/>
      <c r="B122" s="537"/>
      <c r="C122" s="537"/>
      <c r="D122" s="537"/>
      <c r="E122" s="537"/>
      <c r="F122" s="537"/>
      <c r="G122" s="537"/>
      <c r="H122" s="537"/>
      <c r="I122" s="537"/>
      <c r="J122" s="537"/>
      <c r="K122" s="537"/>
      <c r="L122" s="537"/>
      <c r="M122" s="537"/>
      <c r="N122" s="537"/>
      <c r="O122" s="537"/>
      <c r="P122" s="537"/>
      <c r="Q122" s="537"/>
      <c r="R122" s="537"/>
      <c r="S122" s="537"/>
      <c r="T122" s="537"/>
      <c r="U122" s="537"/>
      <c r="V122" s="537"/>
      <c r="W122" s="537"/>
      <c r="X122" s="537"/>
      <c r="Y122" s="537"/>
      <c r="Z122" s="537"/>
    </row>
    <row r="123">
      <c r="A123" s="84"/>
      <c r="B123" s="537"/>
      <c r="C123" s="537"/>
      <c r="D123" s="537"/>
      <c r="E123" s="537"/>
      <c r="F123" s="537"/>
      <c r="G123" s="537"/>
      <c r="H123" s="537"/>
      <c r="I123" s="537"/>
      <c r="J123" s="537"/>
      <c r="K123" s="537"/>
      <c r="L123" s="537"/>
      <c r="M123" s="537"/>
      <c r="N123" s="537"/>
      <c r="O123" s="537"/>
      <c r="P123" s="537"/>
      <c r="Q123" s="537"/>
      <c r="R123" s="537"/>
      <c r="S123" s="537"/>
      <c r="T123" s="537"/>
      <c r="U123" s="537"/>
      <c r="V123" s="537"/>
      <c r="W123" s="537"/>
      <c r="X123" s="537"/>
      <c r="Y123" s="537"/>
      <c r="Z123" s="537"/>
    </row>
    <row r="124">
      <c r="A124" s="84"/>
      <c r="B124" s="537"/>
      <c r="C124" s="537"/>
      <c r="D124" s="537"/>
      <c r="E124" s="537"/>
      <c r="F124" s="537"/>
      <c r="G124" s="537"/>
      <c r="H124" s="537"/>
      <c r="I124" s="537"/>
      <c r="J124" s="537"/>
      <c r="K124" s="537"/>
      <c r="L124" s="537"/>
      <c r="M124" s="537"/>
      <c r="N124" s="537"/>
      <c r="O124" s="537"/>
      <c r="P124" s="537"/>
      <c r="Q124" s="537"/>
      <c r="R124" s="537"/>
      <c r="S124" s="537"/>
      <c r="T124" s="537"/>
      <c r="U124" s="537"/>
      <c r="V124" s="537"/>
      <c r="W124" s="537"/>
      <c r="X124" s="537"/>
      <c r="Y124" s="537"/>
      <c r="Z124" s="537"/>
    </row>
    <row r="125">
      <c r="A125" s="84"/>
      <c r="B125" s="537"/>
      <c r="C125" s="537"/>
      <c r="D125" s="537"/>
      <c r="E125" s="537"/>
      <c r="F125" s="537"/>
      <c r="G125" s="537"/>
      <c r="H125" s="537"/>
      <c r="I125" s="537"/>
      <c r="J125" s="537"/>
      <c r="K125" s="537"/>
      <c r="L125" s="537"/>
      <c r="M125" s="537"/>
      <c r="N125" s="537"/>
      <c r="O125" s="537"/>
      <c r="P125" s="537"/>
      <c r="Q125" s="537"/>
      <c r="R125" s="537"/>
      <c r="S125" s="537"/>
      <c r="T125" s="537"/>
      <c r="U125" s="537"/>
      <c r="V125" s="537"/>
      <c r="W125" s="537"/>
      <c r="X125" s="537"/>
      <c r="Y125" s="537"/>
      <c r="Z125" s="537"/>
    </row>
    <row r="126">
      <c r="A126" s="84"/>
      <c r="B126" s="537"/>
      <c r="C126" s="537"/>
      <c r="D126" s="537"/>
      <c r="E126" s="537"/>
      <c r="F126" s="537"/>
      <c r="G126" s="537"/>
      <c r="H126" s="537"/>
      <c r="I126" s="537"/>
      <c r="J126" s="537"/>
      <c r="K126" s="537"/>
      <c r="L126" s="537"/>
      <c r="M126" s="537"/>
      <c r="N126" s="537"/>
      <c r="O126" s="537"/>
      <c r="P126" s="537"/>
      <c r="Q126" s="537"/>
      <c r="R126" s="537"/>
      <c r="S126" s="537"/>
      <c r="T126" s="537"/>
      <c r="U126" s="537"/>
      <c r="V126" s="537"/>
      <c r="W126" s="537"/>
      <c r="X126" s="537"/>
      <c r="Y126" s="537"/>
      <c r="Z126" s="537"/>
    </row>
    <row r="127">
      <c r="A127" s="84"/>
      <c r="B127" s="537"/>
      <c r="C127" s="537"/>
      <c r="D127" s="537"/>
      <c r="E127" s="537"/>
      <c r="F127" s="537"/>
      <c r="G127" s="537"/>
      <c r="H127" s="537"/>
      <c r="I127" s="537"/>
      <c r="J127" s="537"/>
      <c r="K127" s="537"/>
      <c r="L127" s="537"/>
      <c r="M127" s="537"/>
      <c r="N127" s="537"/>
      <c r="O127" s="537"/>
      <c r="P127" s="537"/>
      <c r="Q127" s="537"/>
      <c r="R127" s="537"/>
      <c r="S127" s="537"/>
      <c r="T127" s="537"/>
      <c r="U127" s="537"/>
      <c r="V127" s="537"/>
      <c r="W127" s="537"/>
      <c r="X127" s="537"/>
      <c r="Y127" s="537"/>
      <c r="Z127" s="537"/>
    </row>
    <row r="128">
      <c r="A128" s="84"/>
      <c r="B128" s="537"/>
      <c r="C128" s="537"/>
      <c r="D128" s="537"/>
      <c r="E128" s="537"/>
      <c r="F128" s="537"/>
      <c r="G128" s="537"/>
      <c r="H128" s="537"/>
      <c r="I128" s="537"/>
      <c r="J128" s="537"/>
      <c r="K128" s="537"/>
      <c r="L128" s="537"/>
      <c r="M128" s="537"/>
      <c r="N128" s="537"/>
      <c r="O128" s="537"/>
      <c r="P128" s="537"/>
      <c r="Q128" s="537"/>
      <c r="R128" s="537"/>
      <c r="S128" s="537"/>
      <c r="T128" s="537"/>
      <c r="U128" s="537"/>
      <c r="V128" s="537"/>
      <c r="W128" s="537"/>
      <c r="X128" s="537"/>
      <c r="Y128" s="537"/>
      <c r="Z128" s="537"/>
    </row>
    <row r="129">
      <c r="A129" s="84"/>
      <c r="B129" s="537"/>
      <c r="C129" s="537"/>
      <c r="D129" s="537"/>
      <c r="E129" s="537"/>
      <c r="F129" s="537"/>
      <c r="G129" s="537"/>
      <c r="H129" s="537"/>
      <c r="I129" s="537"/>
      <c r="J129" s="537"/>
      <c r="K129" s="537"/>
      <c r="L129" s="537"/>
      <c r="M129" s="537"/>
      <c r="N129" s="537"/>
      <c r="O129" s="537"/>
      <c r="P129" s="537"/>
      <c r="Q129" s="537"/>
      <c r="R129" s="537"/>
      <c r="S129" s="537"/>
      <c r="T129" s="537"/>
      <c r="U129" s="537"/>
      <c r="V129" s="537"/>
      <c r="W129" s="537"/>
      <c r="X129" s="537"/>
      <c r="Y129" s="537"/>
      <c r="Z129" s="537"/>
    </row>
    <row r="130">
      <c r="A130" s="84"/>
      <c r="B130" s="537"/>
      <c r="C130" s="537"/>
      <c r="D130" s="537"/>
      <c r="E130" s="537"/>
      <c r="F130" s="537"/>
      <c r="G130" s="537"/>
      <c r="H130" s="537"/>
      <c r="I130" s="537"/>
      <c r="J130" s="537"/>
      <c r="K130" s="537"/>
      <c r="L130" s="537"/>
      <c r="M130" s="537"/>
      <c r="N130" s="537"/>
      <c r="O130" s="537"/>
      <c r="P130" s="537"/>
      <c r="Q130" s="537"/>
      <c r="R130" s="537"/>
      <c r="S130" s="537"/>
      <c r="T130" s="537"/>
      <c r="U130" s="537"/>
      <c r="V130" s="537"/>
      <c r="W130" s="537"/>
      <c r="X130" s="537"/>
      <c r="Y130" s="537"/>
      <c r="Z130" s="537"/>
    </row>
    <row r="131">
      <c r="A131" s="84"/>
      <c r="B131" s="537"/>
      <c r="C131" s="537"/>
      <c r="D131" s="537"/>
      <c r="E131" s="537"/>
      <c r="F131" s="537"/>
      <c r="G131" s="537"/>
      <c r="H131" s="537"/>
      <c r="I131" s="537"/>
      <c r="J131" s="537"/>
      <c r="K131" s="537"/>
      <c r="L131" s="537"/>
      <c r="M131" s="537"/>
      <c r="N131" s="537"/>
      <c r="O131" s="537"/>
      <c r="P131" s="537"/>
      <c r="Q131" s="537"/>
      <c r="R131" s="537"/>
      <c r="S131" s="537"/>
      <c r="T131" s="537"/>
      <c r="U131" s="537"/>
      <c r="V131" s="537"/>
      <c r="W131" s="537"/>
      <c r="X131" s="537"/>
      <c r="Y131" s="537"/>
      <c r="Z131" s="537"/>
    </row>
    <row r="132">
      <c r="A132" s="84"/>
      <c r="B132" s="537"/>
      <c r="C132" s="537"/>
      <c r="D132" s="537"/>
      <c r="E132" s="537"/>
      <c r="F132" s="537"/>
      <c r="G132" s="537"/>
      <c r="H132" s="537"/>
      <c r="I132" s="537"/>
      <c r="J132" s="537"/>
      <c r="K132" s="537"/>
      <c r="L132" s="537"/>
      <c r="M132" s="537"/>
      <c r="N132" s="537"/>
      <c r="O132" s="537"/>
      <c r="P132" s="537"/>
      <c r="Q132" s="537"/>
      <c r="R132" s="537"/>
      <c r="S132" s="537"/>
      <c r="T132" s="537"/>
      <c r="U132" s="537"/>
      <c r="V132" s="537"/>
      <c r="W132" s="537"/>
      <c r="X132" s="537"/>
      <c r="Y132" s="537"/>
      <c r="Z132" s="537"/>
    </row>
    <row r="133">
      <c r="A133" s="84"/>
      <c r="B133" s="537"/>
      <c r="C133" s="537"/>
      <c r="D133" s="537"/>
      <c r="E133" s="537"/>
      <c r="F133" s="537"/>
      <c r="G133" s="537"/>
      <c r="H133" s="537"/>
      <c r="I133" s="537"/>
      <c r="J133" s="537"/>
      <c r="K133" s="537"/>
      <c r="L133" s="537"/>
      <c r="M133" s="537"/>
      <c r="N133" s="537"/>
      <c r="O133" s="537"/>
      <c r="P133" s="537"/>
      <c r="Q133" s="537"/>
      <c r="R133" s="537"/>
      <c r="S133" s="537"/>
      <c r="T133" s="537"/>
      <c r="U133" s="537"/>
      <c r="V133" s="537"/>
      <c r="W133" s="537"/>
      <c r="X133" s="537"/>
      <c r="Y133" s="537"/>
      <c r="Z133" s="537"/>
    </row>
    <row r="134">
      <c r="A134" s="84"/>
      <c r="B134" s="537"/>
      <c r="C134" s="537"/>
      <c r="D134" s="537"/>
      <c r="E134" s="537"/>
      <c r="F134" s="537"/>
      <c r="G134" s="537"/>
      <c r="H134" s="537"/>
      <c r="I134" s="537"/>
      <c r="J134" s="537"/>
      <c r="K134" s="537"/>
      <c r="L134" s="537"/>
      <c r="M134" s="537"/>
      <c r="N134" s="537"/>
      <c r="O134" s="537"/>
      <c r="P134" s="537"/>
      <c r="Q134" s="537"/>
      <c r="R134" s="537"/>
      <c r="S134" s="537"/>
      <c r="T134" s="537"/>
      <c r="U134" s="537"/>
      <c r="V134" s="537"/>
      <c r="W134" s="537"/>
      <c r="X134" s="537"/>
      <c r="Y134" s="537"/>
      <c r="Z134" s="537"/>
    </row>
    <row r="135">
      <c r="A135" s="84"/>
      <c r="B135" s="537"/>
      <c r="C135" s="537"/>
      <c r="D135" s="537"/>
      <c r="E135" s="537"/>
      <c r="F135" s="537"/>
      <c r="G135" s="537"/>
      <c r="H135" s="537"/>
      <c r="I135" s="537"/>
      <c r="J135" s="537"/>
      <c r="K135" s="537"/>
      <c r="L135" s="537"/>
      <c r="M135" s="537"/>
      <c r="N135" s="537"/>
      <c r="O135" s="537"/>
      <c r="P135" s="537"/>
      <c r="Q135" s="537"/>
      <c r="R135" s="537"/>
      <c r="S135" s="537"/>
      <c r="T135" s="537"/>
      <c r="U135" s="537"/>
      <c r="V135" s="537"/>
      <c r="W135" s="537"/>
      <c r="X135" s="537"/>
      <c r="Y135" s="537"/>
      <c r="Z135" s="537"/>
    </row>
    <row r="136">
      <c r="A136" s="84"/>
      <c r="B136" s="537"/>
      <c r="C136" s="537"/>
      <c r="D136" s="537"/>
      <c r="E136" s="537"/>
      <c r="F136" s="537"/>
      <c r="G136" s="537"/>
      <c r="H136" s="537"/>
      <c r="I136" s="537"/>
      <c r="J136" s="537"/>
      <c r="K136" s="537"/>
      <c r="L136" s="537"/>
      <c r="M136" s="537"/>
      <c r="N136" s="537"/>
      <c r="O136" s="537"/>
      <c r="P136" s="537"/>
      <c r="Q136" s="537"/>
      <c r="R136" s="537"/>
      <c r="S136" s="537"/>
      <c r="T136" s="537"/>
      <c r="U136" s="537"/>
      <c r="V136" s="537"/>
      <c r="W136" s="537"/>
      <c r="X136" s="537"/>
      <c r="Y136" s="537"/>
      <c r="Z136" s="537"/>
    </row>
    <row r="137">
      <c r="A137" s="84"/>
      <c r="B137" s="537"/>
      <c r="C137" s="537"/>
      <c r="D137" s="537"/>
      <c r="E137" s="537"/>
      <c r="F137" s="537"/>
      <c r="G137" s="537"/>
      <c r="H137" s="537"/>
      <c r="I137" s="537"/>
      <c r="J137" s="537"/>
      <c r="K137" s="537"/>
      <c r="L137" s="537"/>
      <c r="M137" s="537"/>
      <c r="N137" s="537"/>
      <c r="O137" s="537"/>
      <c r="P137" s="537"/>
      <c r="Q137" s="537"/>
      <c r="R137" s="537"/>
      <c r="S137" s="537"/>
      <c r="T137" s="537"/>
      <c r="U137" s="537"/>
      <c r="V137" s="537"/>
      <c r="W137" s="537"/>
      <c r="X137" s="537"/>
      <c r="Y137" s="537"/>
      <c r="Z137" s="537"/>
    </row>
    <row r="138">
      <c r="A138" s="84"/>
      <c r="B138" s="537"/>
      <c r="C138" s="537"/>
      <c r="D138" s="537"/>
      <c r="E138" s="537"/>
      <c r="F138" s="537"/>
      <c r="G138" s="537"/>
      <c r="H138" s="537"/>
      <c r="I138" s="537"/>
      <c r="J138" s="537"/>
      <c r="K138" s="537"/>
      <c r="L138" s="537"/>
      <c r="M138" s="537"/>
      <c r="N138" s="537"/>
      <c r="O138" s="537"/>
      <c r="P138" s="537"/>
      <c r="Q138" s="537"/>
      <c r="R138" s="537"/>
      <c r="S138" s="537"/>
      <c r="T138" s="537"/>
      <c r="U138" s="537"/>
      <c r="V138" s="537"/>
      <c r="W138" s="537"/>
      <c r="X138" s="537"/>
      <c r="Y138" s="537"/>
      <c r="Z138" s="537"/>
    </row>
    <row r="139">
      <c r="A139" s="84"/>
      <c r="B139" s="537"/>
      <c r="C139" s="537"/>
      <c r="D139" s="537"/>
      <c r="E139" s="537"/>
      <c r="F139" s="537"/>
      <c r="G139" s="537"/>
      <c r="H139" s="537"/>
      <c r="I139" s="537"/>
      <c r="J139" s="537"/>
      <c r="K139" s="537"/>
      <c r="L139" s="537"/>
      <c r="M139" s="537"/>
      <c r="N139" s="537"/>
      <c r="O139" s="537"/>
      <c r="P139" s="537"/>
      <c r="Q139" s="537"/>
      <c r="R139" s="537"/>
      <c r="S139" s="537"/>
      <c r="T139" s="537"/>
      <c r="U139" s="537"/>
      <c r="V139" s="537"/>
      <c r="W139" s="537"/>
      <c r="X139" s="537"/>
      <c r="Y139" s="537"/>
      <c r="Z139" s="537"/>
    </row>
    <row r="140">
      <c r="A140" s="84"/>
      <c r="B140" s="537"/>
      <c r="C140" s="537"/>
      <c r="D140" s="537"/>
      <c r="E140" s="537"/>
      <c r="F140" s="537"/>
      <c r="G140" s="537"/>
      <c r="H140" s="537"/>
      <c r="I140" s="537"/>
      <c r="J140" s="537"/>
      <c r="K140" s="537"/>
      <c r="L140" s="537"/>
      <c r="M140" s="537"/>
      <c r="N140" s="537"/>
      <c r="O140" s="537"/>
      <c r="P140" s="537"/>
      <c r="Q140" s="537"/>
      <c r="R140" s="537"/>
      <c r="S140" s="537"/>
      <c r="T140" s="537"/>
      <c r="U140" s="537"/>
      <c r="V140" s="537"/>
      <c r="W140" s="537"/>
      <c r="X140" s="537"/>
      <c r="Y140" s="537"/>
      <c r="Z140" s="537"/>
    </row>
    <row r="141">
      <c r="A141" s="84"/>
      <c r="B141" s="537"/>
      <c r="C141" s="537"/>
      <c r="D141" s="537"/>
      <c r="E141" s="537"/>
      <c r="F141" s="537"/>
      <c r="G141" s="537"/>
      <c r="H141" s="537"/>
      <c r="I141" s="537"/>
      <c r="J141" s="537"/>
      <c r="K141" s="537"/>
      <c r="L141" s="537"/>
      <c r="M141" s="537"/>
      <c r="N141" s="537"/>
      <c r="O141" s="537"/>
      <c r="P141" s="537"/>
      <c r="Q141" s="537"/>
      <c r="R141" s="537"/>
      <c r="S141" s="537"/>
      <c r="T141" s="537"/>
      <c r="U141" s="537"/>
      <c r="V141" s="537"/>
      <c r="W141" s="537"/>
      <c r="X141" s="537"/>
      <c r="Y141" s="537"/>
      <c r="Z141" s="537"/>
    </row>
    <row r="142">
      <c r="A142" s="84"/>
      <c r="B142" s="537"/>
      <c r="C142" s="537"/>
      <c r="D142" s="537"/>
      <c r="E142" s="537"/>
      <c r="F142" s="537"/>
      <c r="G142" s="537"/>
      <c r="H142" s="537"/>
      <c r="I142" s="537"/>
      <c r="J142" s="537"/>
      <c r="K142" s="537"/>
      <c r="L142" s="537"/>
      <c r="M142" s="537"/>
      <c r="N142" s="537"/>
      <c r="O142" s="537"/>
      <c r="P142" s="537"/>
      <c r="Q142" s="537"/>
      <c r="R142" s="537"/>
      <c r="S142" s="537"/>
      <c r="T142" s="537"/>
      <c r="U142" s="537"/>
      <c r="V142" s="537"/>
      <c r="W142" s="537"/>
      <c r="X142" s="537"/>
      <c r="Y142" s="537"/>
      <c r="Z142" s="537"/>
    </row>
    <row r="143">
      <c r="A143" s="84"/>
      <c r="B143" s="537"/>
      <c r="C143" s="537"/>
      <c r="D143" s="537"/>
      <c r="E143" s="537"/>
      <c r="F143" s="537"/>
      <c r="G143" s="537"/>
      <c r="H143" s="537"/>
      <c r="I143" s="537"/>
      <c r="J143" s="537"/>
      <c r="K143" s="537"/>
      <c r="L143" s="537"/>
      <c r="M143" s="537"/>
      <c r="N143" s="537"/>
      <c r="O143" s="537"/>
      <c r="P143" s="537"/>
      <c r="Q143" s="537"/>
      <c r="R143" s="537"/>
      <c r="S143" s="537"/>
      <c r="T143" s="537"/>
      <c r="U143" s="537"/>
      <c r="V143" s="537"/>
      <c r="W143" s="537"/>
      <c r="X143" s="537"/>
      <c r="Y143" s="537"/>
      <c r="Z143" s="537"/>
    </row>
    <row r="144">
      <c r="A144" s="84"/>
      <c r="B144" s="537"/>
      <c r="C144" s="537"/>
      <c r="D144" s="537"/>
      <c r="E144" s="537"/>
      <c r="F144" s="537"/>
      <c r="G144" s="537"/>
      <c r="H144" s="537"/>
      <c r="I144" s="537"/>
      <c r="J144" s="537"/>
      <c r="K144" s="537"/>
      <c r="L144" s="537"/>
      <c r="M144" s="537"/>
      <c r="N144" s="537"/>
      <c r="O144" s="537"/>
      <c r="P144" s="537"/>
      <c r="Q144" s="537"/>
      <c r="R144" s="537"/>
      <c r="S144" s="537"/>
      <c r="T144" s="537"/>
      <c r="U144" s="537"/>
      <c r="V144" s="537"/>
      <c r="W144" s="537"/>
      <c r="X144" s="537"/>
      <c r="Y144" s="537"/>
      <c r="Z144" s="537"/>
    </row>
    <row r="145">
      <c r="A145" s="84"/>
      <c r="B145" s="537"/>
      <c r="C145" s="537"/>
      <c r="D145" s="537"/>
      <c r="E145" s="537"/>
      <c r="F145" s="537"/>
      <c r="G145" s="537"/>
      <c r="H145" s="537"/>
      <c r="I145" s="537"/>
      <c r="J145" s="537"/>
      <c r="K145" s="537"/>
      <c r="L145" s="537"/>
      <c r="M145" s="537"/>
      <c r="N145" s="537"/>
      <c r="O145" s="537"/>
      <c r="P145" s="537"/>
      <c r="Q145" s="537"/>
      <c r="R145" s="537"/>
      <c r="S145" s="537"/>
      <c r="T145" s="537"/>
      <c r="U145" s="537"/>
      <c r="V145" s="537"/>
      <c r="W145" s="537"/>
      <c r="X145" s="537"/>
      <c r="Y145" s="537"/>
      <c r="Z145" s="537"/>
    </row>
    <row r="146">
      <c r="A146" s="84"/>
      <c r="B146" s="537"/>
      <c r="C146" s="537"/>
      <c r="D146" s="537"/>
      <c r="E146" s="537"/>
      <c r="F146" s="537"/>
      <c r="G146" s="537"/>
      <c r="H146" s="537"/>
      <c r="I146" s="537"/>
      <c r="J146" s="537"/>
      <c r="K146" s="537"/>
      <c r="L146" s="537"/>
      <c r="M146" s="537"/>
      <c r="N146" s="537"/>
      <c r="O146" s="537"/>
      <c r="P146" s="537"/>
      <c r="Q146" s="537"/>
      <c r="R146" s="537"/>
      <c r="S146" s="537"/>
      <c r="T146" s="537"/>
      <c r="U146" s="537"/>
      <c r="V146" s="537"/>
      <c r="W146" s="537"/>
      <c r="X146" s="537"/>
      <c r="Y146" s="537"/>
      <c r="Z146" s="537"/>
    </row>
    <row r="147">
      <c r="A147" s="84"/>
      <c r="B147" s="537"/>
      <c r="C147" s="537"/>
      <c r="D147" s="537"/>
      <c r="E147" s="537"/>
      <c r="F147" s="537"/>
      <c r="G147" s="537"/>
      <c r="H147" s="537"/>
      <c r="I147" s="537"/>
      <c r="J147" s="537"/>
      <c r="K147" s="537"/>
      <c r="L147" s="537"/>
      <c r="M147" s="537"/>
      <c r="N147" s="537"/>
      <c r="O147" s="537"/>
      <c r="P147" s="537"/>
      <c r="Q147" s="537"/>
      <c r="R147" s="537"/>
      <c r="S147" s="537"/>
      <c r="T147" s="537"/>
      <c r="U147" s="537"/>
      <c r="V147" s="537"/>
      <c r="W147" s="537"/>
      <c r="X147" s="537"/>
      <c r="Y147" s="537"/>
      <c r="Z147" s="537"/>
    </row>
    <row r="148">
      <c r="A148" s="84"/>
      <c r="B148" s="537"/>
      <c r="C148" s="537"/>
      <c r="D148" s="537"/>
      <c r="E148" s="537"/>
      <c r="F148" s="537"/>
      <c r="G148" s="537"/>
      <c r="H148" s="537"/>
      <c r="I148" s="537"/>
      <c r="J148" s="537"/>
      <c r="K148" s="537"/>
      <c r="L148" s="537"/>
      <c r="M148" s="537"/>
      <c r="N148" s="537"/>
      <c r="O148" s="537"/>
      <c r="P148" s="537"/>
      <c r="Q148" s="537"/>
      <c r="R148" s="537"/>
      <c r="S148" s="537"/>
      <c r="T148" s="537"/>
      <c r="U148" s="537"/>
      <c r="V148" s="537"/>
      <c r="W148" s="537"/>
      <c r="X148" s="537"/>
      <c r="Y148" s="537"/>
      <c r="Z148" s="537"/>
    </row>
    <row r="149">
      <c r="A149" s="84"/>
      <c r="B149" s="537"/>
      <c r="C149" s="537"/>
      <c r="D149" s="537"/>
      <c r="E149" s="537"/>
      <c r="F149" s="537"/>
      <c r="G149" s="537"/>
      <c r="H149" s="537"/>
      <c r="I149" s="537"/>
      <c r="J149" s="537"/>
      <c r="K149" s="537"/>
      <c r="L149" s="537"/>
      <c r="M149" s="537"/>
      <c r="N149" s="537"/>
      <c r="O149" s="537"/>
      <c r="P149" s="537"/>
      <c r="Q149" s="537"/>
      <c r="R149" s="537"/>
      <c r="S149" s="537"/>
      <c r="T149" s="537"/>
      <c r="U149" s="537"/>
      <c r="V149" s="537"/>
      <c r="W149" s="537"/>
      <c r="X149" s="537"/>
      <c r="Y149" s="537"/>
      <c r="Z149" s="537"/>
    </row>
    <row r="150">
      <c r="A150" s="84"/>
      <c r="B150" s="537"/>
      <c r="C150" s="537"/>
      <c r="D150" s="537"/>
      <c r="E150" s="537"/>
      <c r="F150" s="537"/>
      <c r="G150" s="537"/>
      <c r="H150" s="537"/>
      <c r="I150" s="537"/>
      <c r="J150" s="537"/>
      <c r="K150" s="537"/>
      <c r="L150" s="537"/>
      <c r="M150" s="537"/>
      <c r="N150" s="537"/>
      <c r="O150" s="537"/>
      <c r="P150" s="537"/>
      <c r="Q150" s="537"/>
      <c r="R150" s="537"/>
      <c r="S150" s="537"/>
      <c r="T150" s="537"/>
      <c r="U150" s="537"/>
      <c r="V150" s="537"/>
      <c r="W150" s="537"/>
      <c r="X150" s="537"/>
      <c r="Y150" s="537"/>
      <c r="Z150" s="537"/>
    </row>
    <row r="151">
      <c r="A151" s="84"/>
      <c r="B151" s="537"/>
      <c r="C151" s="537"/>
      <c r="D151" s="537"/>
      <c r="E151" s="537"/>
      <c r="F151" s="537"/>
      <c r="G151" s="537"/>
      <c r="H151" s="537"/>
      <c r="I151" s="537"/>
      <c r="J151" s="537"/>
      <c r="K151" s="537"/>
      <c r="L151" s="537"/>
      <c r="M151" s="537"/>
      <c r="N151" s="537"/>
      <c r="O151" s="537"/>
      <c r="P151" s="537"/>
      <c r="Q151" s="537"/>
      <c r="R151" s="537"/>
      <c r="S151" s="537"/>
      <c r="T151" s="537"/>
      <c r="U151" s="537"/>
      <c r="V151" s="537"/>
      <c r="W151" s="537"/>
      <c r="X151" s="537"/>
      <c r="Y151" s="537"/>
      <c r="Z151" s="537"/>
    </row>
    <row r="152">
      <c r="A152" s="84"/>
      <c r="B152" s="537"/>
      <c r="C152" s="537"/>
      <c r="D152" s="537"/>
      <c r="E152" s="537"/>
      <c r="F152" s="537"/>
      <c r="G152" s="537"/>
      <c r="H152" s="537"/>
      <c r="I152" s="537"/>
      <c r="J152" s="537"/>
      <c r="K152" s="537"/>
      <c r="L152" s="537"/>
      <c r="M152" s="537"/>
      <c r="N152" s="537"/>
      <c r="O152" s="537"/>
      <c r="P152" s="537"/>
      <c r="Q152" s="537"/>
      <c r="R152" s="537"/>
      <c r="S152" s="537"/>
      <c r="T152" s="537"/>
      <c r="U152" s="537"/>
      <c r="V152" s="537"/>
      <c r="W152" s="537"/>
      <c r="X152" s="537"/>
      <c r="Y152" s="537"/>
      <c r="Z152" s="537"/>
    </row>
    <row r="153">
      <c r="A153" s="84"/>
      <c r="B153" s="537"/>
      <c r="C153" s="537"/>
      <c r="D153" s="537"/>
      <c r="E153" s="537"/>
      <c r="F153" s="537"/>
      <c r="G153" s="537"/>
      <c r="H153" s="537"/>
      <c r="I153" s="537"/>
      <c r="J153" s="537"/>
      <c r="K153" s="537"/>
      <c r="L153" s="537"/>
      <c r="M153" s="537"/>
      <c r="N153" s="537"/>
      <c r="O153" s="537"/>
      <c r="P153" s="537"/>
      <c r="Q153" s="537"/>
      <c r="R153" s="537"/>
      <c r="S153" s="537"/>
      <c r="T153" s="537"/>
      <c r="U153" s="537"/>
      <c r="V153" s="537"/>
      <c r="W153" s="537"/>
      <c r="X153" s="537"/>
      <c r="Y153" s="537"/>
      <c r="Z153" s="537"/>
    </row>
    <row r="154">
      <c r="A154" s="84"/>
      <c r="B154" s="537"/>
      <c r="C154" s="537"/>
      <c r="D154" s="537"/>
      <c r="E154" s="537"/>
      <c r="F154" s="537"/>
      <c r="G154" s="537"/>
      <c r="H154" s="537"/>
      <c r="I154" s="537"/>
      <c r="J154" s="537"/>
      <c r="K154" s="537"/>
      <c r="L154" s="537"/>
      <c r="M154" s="537"/>
      <c r="N154" s="537"/>
      <c r="O154" s="537"/>
      <c r="P154" s="537"/>
      <c r="Q154" s="537"/>
      <c r="R154" s="537"/>
      <c r="S154" s="537"/>
      <c r="T154" s="537"/>
      <c r="U154" s="537"/>
      <c r="V154" s="537"/>
      <c r="W154" s="537"/>
      <c r="X154" s="537"/>
      <c r="Y154" s="537"/>
      <c r="Z154" s="537"/>
    </row>
    <row r="155">
      <c r="A155" s="84"/>
      <c r="B155" s="537"/>
      <c r="C155" s="537"/>
      <c r="D155" s="537"/>
      <c r="E155" s="537"/>
      <c r="F155" s="537"/>
      <c r="G155" s="537"/>
      <c r="H155" s="537"/>
      <c r="I155" s="537"/>
      <c r="J155" s="537"/>
      <c r="K155" s="537"/>
      <c r="L155" s="537"/>
      <c r="M155" s="537"/>
      <c r="N155" s="537"/>
      <c r="O155" s="537"/>
      <c r="P155" s="537"/>
      <c r="Q155" s="537"/>
      <c r="R155" s="537"/>
      <c r="S155" s="537"/>
      <c r="T155" s="537"/>
      <c r="U155" s="537"/>
      <c r="V155" s="537"/>
      <c r="W155" s="537"/>
      <c r="X155" s="537"/>
      <c r="Y155" s="537"/>
      <c r="Z155" s="537"/>
    </row>
    <row r="156">
      <c r="A156" s="84"/>
      <c r="B156" s="537"/>
      <c r="C156" s="537"/>
      <c r="D156" s="537"/>
      <c r="E156" s="537"/>
      <c r="F156" s="537"/>
      <c r="G156" s="537"/>
      <c r="H156" s="537"/>
      <c r="I156" s="537"/>
      <c r="J156" s="537"/>
      <c r="K156" s="537"/>
      <c r="L156" s="537"/>
      <c r="M156" s="537"/>
      <c r="N156" s="537"/>
      <c r="O156" s="537"/>
      <c r="P156" s="537"/>
      <c r="Q156" s="537"/>
      <c r="R156" s="537"/>
      <c r="S156" s="537"/>
      <c r="T156" s="537"/>
      <c r="U156" s="537"/>
      <c r="V156" s="537"/>
      <c r="W156" s="537"/>
      <c r="X156" s="537"/>
      <c r="Y156" s="537"/>
      <c r="Z156" s="537"/>
    </row>
    <row r="157">
      <c r="A157" s="84"/>
      <c r="B157" s="537"/>
      <c r="C157" s="537"/>
      <c r="D157" s="537"/>
      <c r="E157" s="537"/>
      <c r="F157" s="537"/>
      <c r="G157" s="537"/>
      <c r="H157" s="537"/>
      <c r="I157" s="537"/>
      <c r="J157" s="537"/>
      <c r="K157" s="537"/>
      <c r="L157" s="537"/>
      <c r="M157" s="537"/>
      <c r="N157" s="537"/>
      <c r="O157" s="537"/>
      <c r="P157" s="537"/>
      <c r="Q157" s="537"/>
      <c r="R157" s="537"/>
      <c r="S157" s="537"/>
      <c r="T157" s="537"/>
      <c r="U157" s="537"/>
      <c r="V157" s="537"/>
      <c r="W157" s="537"/>
      <c r="X157" s="537"/>
      <c r="Y157" s="537"/>
      <c r="Z157" s="537"/>
    </row>
    <row r="158">
      <c r="A158" s="84"/>
      <c r="B158" s="537"/>
      <c r="C158" s="537"/>
      <c r="D158" s="537"/>
      <c r="E158" s="537"/>
      <c r="F158" s="537"/>
      <c r="G158" s="537"/>
      <c r="H158" s="537"/>
      <c r="I158" s="537"/>
      <c r="J158" s="537"/>
      <c r="K158" s="537"/>
      <c r="L158" s="537"/>
      <c r="M158" s="537"/>
      <c r="N158" s="537"/>
      <c r="O158" s="537"/>
      <c r="P158" s="537"/>
      <c r="Q158" s="537"/>
      <c r="R158" s="537"/>
      <c r="S158" s="537"/>
      <c r="T158" s="537"/>
      <c r="U158" s="537"/>
      <c r="V158" s="537"/>
      <c r="W158" s="537"/>
      <c r="X158" s="537"/>
      <c r="Y158" s="537"/>
      <c r="Z158" s="537"/>
    </row>
    <row r="159">
      <c r="A159" s="84"/>
      <c r="B159" s="537"/>
      <c r="C159" s="537"/>
      <c r="D159" s="537"/>
      <c r="E159" s="537"/>
      <c r="F159" s="537"/>
      <c r="G159" s="537"/>
      <c r="H159" s="537"/>
      <c r="I159" s="537"/>
      <c r="J159" s="537"/>
      <c r="K159" s="537"/>
      <c r="L159" s="537"/>
      <c r="M159" s="537"/>
      <c r="N159" s="537"/>
      <c r="O159" s="537"/>
      <c r="P159" s="537"/>
      <c r="Q159" s="537"/>
      <c r="R159" s="537"/>
      <c r="S159" s="537"/>
      <c r="T159" s="537"/>
      <c r="U159" s="537"/>
      <c r="V159" s="537"/>
      <c r="W159" s="537"/>
      <c r="X159" s="537"/>
      <c r="Y159" s="537"/>
      <c r="Z159" s="537"/>
    </row>
    <row r="160">
      <c r="A160" s="84"/>
      <c r="B160" s="537"/>
      <c r="C160" s="537"/>
      <c r="D160" s="537"/>
      <c r="E160" s="537"/>
      <c r="F160" s="537"/>
      <c r="G160" s="537"/>
      <c r="H160" s="537"/>
      <c r="I160" s="537"/>
      <c r="J160" s="537"/>
      <c r="K160" s="537"/>
      <c r="L160" s="537"/>
      <c r="M160" s="537"/>
      <c r="N160" s="537"/>
      <c r="O160" s="537"/>
      <c r="P160" s="537"/>
      <c r="Q160" s="537"/>
      <c r="R160" s="537"/>
      <c r="S160" s="537"/>
      <c r="T160" s="537"/>
      <c r="U160" s="537"/>
      <c r="V160" s="537"/>
      <c r="W160" s="537"/>
      <c r="X160" s="537"/>
      <c r="Y160" s="537"/>
      <c r="Z160" s="537"/>
    </row>
    <row r="161">
      <c r="A161" s="84"/>
      <c r="B161" s="537"/>
      <c r="C161" s="537"/>
      <c r="D161" s="537"/>
      <c r="E161" s="537"/>
      <c r="F161" s="537"/>
      <c r="G161" s="537"/>
      <c r="H161" s="537"/>
      <c r="I161" s="537"/>
      <c r="J161" s="537"/>
      <c r="K161" s="537"/>
      <c r="L161" s="537"/>
      <c r="M161" s="537"/>
      <c r="N161" s="537"/>
      <c r="O161" s="537"/>
      <c r="P161" s="537"/>
      <c r="Q161" s="537"/>
      <c r="R161" s="537"/>
      <c r="S161" s="537"/>
      <c r="T161" s="537"/>
      <c r="U161" s="537"/>
      <c r="V161" s="537"/>
      <c r="W161" s="537"/>
      <c r="X161" s="537"/>
      <c r="Y161" s="537"/>
      <c r="Z161" s="537"/>
    </row>
    <row r="162">
      <c r="A162" s="84"/>
      <c r="B162" s="537"/>
      <c r="C162" s="537"/>
      <c r="D162" s="537"/>
      <c r="E162" s="537"/>
      <c r="F162" s="537"/>
      <c r="G162" s="537"/>
      <c r="H162" s="537"/>
      <c r="I162" s="537"/>
      <c r="J162" s="537"/>
      <c r="K162" s="537"/>
      <c r="L162" s="537"/>
      <c r="M162" s="537"/>
      <c r="N162" s="537"/>
      <c r="O162" s="537"/>
      <c r="P162" s="537"/>
      <c r="Q162" s="537"/>
      <c r="R162" s="537"/>
      <c r="S162" s="537"/>
      <c r="T162" s="537"/>
      <c r="U162" s="537"/>
      <c r="V162" s="537"/>
      <c r="W162" s="537"/>
      <c r="X162" s="537"/>
      <c r="Y162" s="537"/>
      <c r="Z162" s="537"/>
    </row>
    <row r="163">
      <c r="A163" s="84"/>
      <c r="B163" s="537"/>
      <c r="C163" s="537"/>
      <c r="D163" s="537"/>
      <c r="E163" s="537"/>
      <c r="F163" s="537"/>
      <c r="G163" s="537"/>
      <c r="H163" s="537"/>
      <c r="I163" s="537"/>
      <c r="J163" s="537"/>
      <c r="K163" s="537"/>
      <c r="L163" s="537"/>
      <c r="M163" s="537"/>
      <c r="N163" s="537"/>
      <c r="O163" s="537"/>
      <c r="P163" s="537"/>
      <c r="Q163" s="537"/>
      <c r="R163" s="537"/>
      <c r="S163" s="537"/>
      <c r="T163" s="537"/>
      <c r="U163" s="537"/>
      <c r="V163" s="537"/>
      <c r="W163" s="537"/>
      <c r="X163" s="537"/>
      <c r="Y163" s="537"/>
      <c r="Z163" s="537"/>
    </row>
    <row r="164">
      <c r="A164" s="84"/>
      <c r="B164" s="537"/>
      <c r="C164" s="537"/>
      <c r="D164" s="537"/>
      <c r="E164" s="537"/>
      <c r="F164" s="537"/>
      <c r="G164" s="537"/>
      <c r="H164" s="537"/>
      <c r="I164" s="537"/>
      <c r="J164" s="537"/>
      <c r="K164" s="537"/>
      <c r="L164" s="537"/>
      <c r="M164" s="537"/>
      <c r="N164" s="537"/>
      <c r="O164" s="537"/>
      <c r="P164" s="537"/>
      <c r="Q164" s="537"/>
      <c r="R164" s="537"/>
      <c r="S164" s="537"/>
      <c r="T164" s="537"/>
      <c r="U164" s="537"/>
      <c r="V164" s="537"/>
      <c r="W164" s="537"/>
      <c r="X164" s="537"/>
      <c r="Y164" s="537"/>
      <c r="Z164" s="537"/>
    </row>
    <row r="165">
      <c r="A165" s="84"/>
      <c r="B165" s="537"/>
      <c r="C165" s="537"/>
      <c r="D165" s="537"/>
      <c r="E165" s="537"/>
      <c r="F165" s="537"/>
      <c r="G165" s="537"/>
      <c r="H165" s="537"/>
      <c r="I165" s="537"/>
      <c r="J165" s="537"/>
      <c r="K165" s="537"/>
      <c r="L165" s="537"/>
      <c r="M165" s="537"/>
      <c r="N165" s="537"/>
      <c r="O165" s="537"/>
      <c r="P165" s="537"/>
      <c r="Q165" s="537"/>
      <c r="R165" s="537"/>
      <c r="S165" s="537"/>
      <c r="T165" s="537"/>
      <c r="U165" s="537"/>
      <c r="V165" s="537"/>
      <c r="W165" s="537"/>
      <c r="X165" s="537"/>
      <c r="Y165" s="537"/>
      <c r="Z165" s="537"/>
    </row>
    <row r="166">
      <c r="A166" s="84"/>
      <c r="B166" s="537"/>
      <c r="C166" s="537"/>
      <c r="D166" s="537"/>
      <c r="E166" s="537"/>
      <c r="F166" s="537"/>
      <c r="G166" s="537"/>
      <c r="H166" s="537"/>
      <c r="I166" s="537"/>
      <c r="J166" s="537"/>
      <c r="K166" s="537"/>
      <c r="L166" s="537"/>
      <c r="M166" s="537"/>
      <c r="N166" s="537"/>
      <c r="O166" s="537"/>
      <c r="P166" s="537"/>
      <c r="Q166" s="537"/>
      <c r="R166" s="537"/>
      <c r="S166" s="537"/>
      <c r="T166" s="537"/>
      <c r="U166" s="537"/>
      <c r="V166" s="537"/>
      <c r="W166" s="537"/>
      <c r="X166" s="537"/>
      <c r="Y166" s="537"/>
      <c r="Z166" s="537"/>
    </row>
    <row r="167">
      <c r="A167" s="84"/>
      <c r="B167" s="537"/>
      <c r="C167" s="537"/>
      <c r="D167" s="537"/>
      <c r="E167" s="537"/>
      <c r="F167" s="537"/>
      <c r="G167" s="537"/>
      <c r="H167" s="537"/>
      <c r="I167" s="537"/>
      <c r="J167" s="537"/>
      <c r="K167" s="537"/>
      <c r="L167" s="537"/>
      <c r="M167" s="537"/>
      <c r="N167" s="537"/>
      <c r="O167" s="537"/>
      <c r="P167" s="537"/>
      <c r="Q167" s="537"/>
      <c r="R167" s="537"/>
      <c r="S167" s="537"/>
      <c r="T167" s="537"/>
      <c r="U167" s="537"/>
      <c r="V167" s="537"/>
      <c r="W167" s="537"/>
      <c r="X167" s="537"/>
      <c r="Y167" s="537"/>
      <c r="Z167" s="537"/>
    </row>
    <row r="168">
      <c r="A168" s="84"/>
      <c r="B168" s="537"/>
      <c r="C168" s="537"/>
      <c r="D168" s="537"/>
      <c r="E168" s="537"/>
      <c r="F168" s="537"/>
      <c r="G168" s="537"/>
      <c r="H168" s="537"/>
      <c r="I168" s="537"/>
      <c r="J168" s="537"/>
      <c r="K168" s="537"/>
      <c r="L168" s="537"/>
      <c r="M168" s="537"/>
      <c r="N168" s="537"/>
      <c r="O168" s="537"/>
      <c r="P168" s="537"/>
      <c r="Q168" s="537"/>
      <c r="R168" s="537"/>
      <c r="S168" s="537"/>
      <c r="T168" s="537"/>
      <c r="U168" s="537"/>
      <c r="V168" s="537"/>
      <c r="W168" s="537"/>
      <c r="X168" s="537"/>
      <c r="Y168" s="537"/>
      <c r="Z168" s="537"/>
    </row>
    <row r="169">
      <c r="A169" s="84"/>
      <c r="B169" s="537"/>
      <c r="C169" s="537"/>
      <c r="D169" s="537"/>
      <c r="E169" s="537"/>
      <c r="F169" s="537"/>
      <c r="G169" s="537"/>
      <c r="H169" s="537"/>
      <c r="I169" s="537"/>
      <c r="J169" s="537"/>
      <c r="K169" s="537"/>
      <c r="L169" s="537"/>
      <c r="M169" s="537"/>
      <c r="N169" s="537"/>
      <c r="O169" s="537"/>
      <c r="P169" s="537"/>
      <c r="Q169" s="537"/>
      <c r="R169" s="537"/>
      <c r="S169" s="537"/>
      <c r="T169" s="537"/>
      <c r="U169" s="537"/>
      <c r="V169" s="537"/>
      <c r="W169" s="537"/>
      <c r="X169" s="537"/>
      <c r="Y169" s="537"/>
      <c r="Z169" s="537"/>
    </row>
    <row r="170">
      <c r="A170" s="84"/>
      <c r="B170" s="537"/>
      <c r="C170" s="537"/>
      <c r="D170" s="537"/>
      <c r="E170" s="537"/>
      <c r="F170" s="537"/>
      <c r="G170" s="537"/>
      <c r="H170" s="537"/>
      <c r="I170" s="537"/>
      <c r="J170" s="537"/>
      <c r="K170" s="537"/>
      <c r="L170" s="537"/>
      <c r="M170" s="537"/>
      <c r="N170" s="537"/>
      <c r="O170" s="537"/>
      <c r="P170" s="537"/>
      <c r="Q170" s="537"/>
      <c r="R170" s="537"/>
      <c r="S170" s="537"/>
      <c r="T170" s="537"/>
      <c r="U170" s="537"/>
      <c r="V170" s="537"/>
      <c r="W170" s="537"/>
      <c r="X170" s="537"/>
      <c r="Y170" s="537"/>
      <c r="Z170" s="537"/>
    </row>
    <row r="171">
      <c r="A171" s="84"/>
      <c r="B171" s="537"/>
      <c r="C171" s="537"/>
      <c r="D171" s="537"/>
      <c r="E171" s="537"/>
      <c r="F171" s="537"/>
      <c r="G171" s="537"/>
      <c r="H171" s="537"/>
      <c r="I171" s="537"/>
      <c r="J171" s="537"/>
      <c r="K171" s="537"/>
      <c r="L171" s="537"/>
      <c r="M171" s="537"/>
      <c r="N171" s="537"/>
      <c r="O171" s="537"/>
      <c r="P171" s="537"/>
      <c r="Q171" s="537"/>
      <c r="R171" s="537"/>
      <c r="S171" s="537"/>
      <c r="T171" s="537"/>
      <c r="U171" s="537"/>
      <c r="V171" s="537"/>
      <c r="W171" s="537"/>
      <c r="X171" s="537"/>
      <c r="Y171" s="537"/>
      <c r="Z171" s="537"/>
    </row>
    <row r="172">
      <c r="A172" s="84"/>
      <c r="B172" s="537"/>
      <c r="C172" s="537"/>
      <c r="D172" s="537"/>
      <c r="E172" s="537"/>
      <c r="F172" s="537"/>
      <c r="G172" s="537"/>
      <c r="H172" s="537"/>
      <c r="I172" s="537"/>
      <c r="J172" s="537"/>
      <c r="K172" s="537"/>
      <c r="L172" s="537"/>
      <c r="M172" s="537"/>
      <c r="N172" s="537"/>
      <c r="O172" s="537"/>
      <c r="P172" s="537"/>
      <c r="Q172" s="537"/>
      <c r="R172" s="537"/>
      <c r="S172" s="537"/>
      <c r="T172" s="537"/>
      <c r="U172" s="537"/>
      <c r="V172" s="537"/>
      <c r="W172" s="537"/>
      <c r="X172" s="537"/>
      <c r="Y172" s="537"/>
      <c r="Z172" s="537"/>
    </row>
    <row r="173">
      <c r="A173" s="84"/>
      <c r="B173" s="537"/>
      <c r="C173" s="537"/>
      <c r="D173" s="537"/>
      <c r="E173" s="537"/>
      <c r="F173" s="537"/>
      <c r="G173" s="537"/>
      <c r="H173" s="537"/>
      <c r="I173" s="537"/>
      <c r="J173" s="537"/>
      <c r="K173" s="537"/>
      <c r="L173" s="537"/>
      <c r="M173" s="537"/>
      <c r="N173" s="537"/>
      <c r="O173" s="537"/>
      <c r="P173" s="537"/>
      <c r="Q173" s="537"/>
      <c r="R173" s="537"/>
      <c r="S173" s="537"/>
      <c r="T173" s="537"/>
      <c r="U173" s="537"/>
      <c r="V173" s="537"/>
      <c r="W173" s="537"/>
      <c r="X173" s="537"/>
      <c r="Y173" s="537"/>
      <c r="Z173" s="537"/>
    </row>
    <row r="174">
      <c r="A174" s="84"/>
      <c r="B174" s="537"/>
      <c r="C174" s="537"/>
      <c r="D174" s="537"/>
      <c r="E174" s="537"/>
      <c r="F174" s="537"/>
      <c r="G174" s="537"/>
      <c r="H174" s="537"/>
      <c r="I174" s="537"/>
      <c r="J174" s="537"/>
      <c r="K174" s="537"/>
      <c r="L174" s="537"/>
      <c r="M174" s="537"/>
      <c r="N174" s="537"/>
      <c r="O174" s="537"/>
      <c r="P174" s="537"/>
      <c r="Q174" s="537"/>
      <c r="R174" s="537"/>
      <c r="S174" s="537"/>
      <c r="T174" s="537"/>
      <c r="U174" s="537"/>
      <c r="V174" s="537"/>
      <c r="W174" s="537"/>
      <c r="X174" s="537"/>
      <c r="Y174" s="537"/>
      <c r="Z174" s="537"/>
    </row>
    <row r="175">
      <c r="A175" s="84"/>
      <c r="B175" s="537"/>
      <c r="C175" s="537"/>
      <c r="D175" s="537"/>
      <c r="E175" s="537"/>
      <c r="F175" s="537"/>
      <c r="G175" s="537"/>
      <c r="H175" s="537"/>
      <c r="I175" s="537"/>
      <c r="J175" s="537"/>
      <c r="K175" s="537"/>
      <c r="L175" s="537"/>
      <c r="M175" s="537"/>
      <c r="N175" s="537"/>
      <c r="O175" s="537"/>
      <c r="P175" s="537"/>
      <c r="Q175" s="537"/>
      <c r="R175" s="537"/>
      <c r="S175" s="537"/>
      <c r="T175" s="537"/>
      <c r="U175" s="537"/>
      <c r="V175" s="537"/>
      <c r="W175" s="537"/>
      <c r="X175" s="537"/>
      <c r="Y175" s="537"/>
      <c r="Z175" s="537"/>
    </row>
    <row r="176">
      <c r="A176" s="84"/>
      <c r="B176" s="537"/>
      <c r="C176" s="537"/>
      <c r="D176" s="537"/>
      <c r="E176" s="537"/>
      <c r="F176" s="537"/>
      <c r="G176" s="537"/>
      <c r="H176" s="537"/>
      <c r="I176" s="537"/>
      <c r="J176" s="537"/>
      <c r="K176" s="537"/>
      <c r="L176" s="537"/>
      <c r="M176" s="537"/>
      <c r="N176" s="537"/>
      <c r="O176" s="537"/>
      <c r="P176" s="537"/>
      <c r="Q176" s="537"/>
      <c r="R176" s="537"/>
      <c r="S176" s="537"/>
      <c r="T176" s="537"/>
      <c r="U176" s="537"/>
      <c r="V176" s="537"/>
      <c r="W176" s="537"/>
      <c r="X176" s="537"/>
      <c r="Y176" s="537"/>
      <c r="Z176" s="537"/>
    </row>
    <row r="177">
      <c r="A177" s="84"/>
      <c r="B177" s="537"/>
      <c r="C177" s="537"/>
      <c r="D177" s="537"/>
      <c r="E177" s="537"/>
      <c r="F177" s="537"/>
      <c r="G177" s="537"/>
      <c r="H177" s="537"/>
      <c r="I177" s="537"/>
      <c r="J177" s="537"/>
      <c r="K177" s="537"/>
      <c r="L177" s="537"/>
      <c r="M177" s="537"/>
      <c r="N177" s="537"/>
      <c r="O177" s="537"/>
      <c r="P177" s="537"/>
      <c r="Q177" s="537"/>
      <c r="R177" s="537"/>
      <c r="S177" s="537"/>
      <c r="T177" s="537"/>
      <c r="U177" s="537"/>
      <c r="V177" s="537"/>
      <c r="W177" s="537"/>
      <c r="X177" s="537"/>
      <c r="Y177" s="537"/>
      <c r="Z177" s="537"/>
    </row>
    <row r="178">
      <c r="A178" s="84"/>
      <c r="B178" s="537"/>
      <c r="C178" s="537"/>
      <c r="D178" s="537"/>
      <c r="E178" s="537"/>
      <c r="F178" s="537"/>
      <c r="G178" s="537"/>
      <c r="H178" s="537"/>
      <c r="I178" s="537"/>
      <c r="J178" s="537"/>
      <c r="K178" s="537"/>
      <c r="L178" s="537"/>
      <c r="M178" s="537"/>
      <c r="N178" s="537"/>
      <c r="O178" s="537"/>
      <c r="P178" s="537"/>
      <c r="Q178" s="537"/>
      <c r="R178" s="537"/>
      <c r="S178" s="537"/>
      <c r="T178" s="537"/>
      <c r="U178" s="537"/>
      <c r="V178" s="537"/>
      <c r="W178" s="537"/>
      <c r="X178" s="537"/>
      <c r="Y178" s="537"/>
      <c r="Z178" s="537"/>
    </row>
    <row r="179">
      <c r="A179" s="84"/>
      <c r="B179" s="537"/>
      <c r="C179" s="537"/>
      <c r="D179" s="537"/>
      <c r="E179" s="537"/>
      <c r="F179" s="537"/>
      <c r="G179" s="537"/>
      <c r="H179" s="537"/>
      <c r="I179" s="537"/>
      <c r="J179" s="537"/>
      <c r="K179" s="537"/>
      <c r="L179" s="537"/>
      <c r="M179" s="537"/>
      <c r="N179" s="537"/>
      <c r="O179" s="537"/>
      <c r="P179" s="537"/>
      <c r="Q179" s="537"/>
      <c r="R179" s="537"/>
      <c r="S179" s="537"/>
      <c r="T179" s="537"/>
      <c r="U179" s="537"/>
      <c r="V179" s="537"/>
      <c r="W179" s="537"/>
      <c r="X179" s="537"/>
      <c r="Y179" s="537"/>
      <c r="Z179" s="537"/>
    </row>
    <row r="180">
      <c r="A180" s="84"/>
      <c r="B180" s="537"/>
      <c r="C180" s="537"/>
      <c r="D180" s="537"/>
      <c r="E180" s="537"/>
      <c r="F180" s="537"/>
      <c r="G180" s="537"/>
      <c r="H180" s="537"/>
      <c r="I180" s="537"/>
      <c r="J180" s="537"/>
      <c r="K180" s="537"/>
      <c r="L180" s="537"/>
      <c r="M180" s="537"/>
      <c r="N180" s="537"/>
      <c r="O180" s="537"/>
      <c r="P180" s="537"/>
      <c r="Q180" s="537"/>
      <c r="R180" s="537"/>
      <c r="S180" s="537"/>
      <c r="T180" s="537"/>
      <c r="U180" s="537"/>
      <c r="V180" s="537"/>
      <c r="W180" s="537"/>
      <c r="X180" s="537"/>
      <c r="Y180" s="537"/>
      <c r="Z180" s="537"/>
    </row>
    <row r="181">
      <c r="A181" s="84"/>
      <c r="B181" s="537"/>
      <c r="C181" s="537"/>
      <c r="D181" s="537"/>
      <c r="E181" s="537"/>
      <c r="F181" s="537"/>
      <c r="G181" s="537"/>
      <c r="H181" s="537"/>
      <c r="I181" s="537"/>
      <c r="J181" s="537"/>
      <c r="K181" s="537"/>
      <c r="L181" s="537"/>
      <c r="M181" s="537"/>
      <c r="N181" s="537"/>
      <c r="O181" s="537"/>
      <c r="P181" s="537"/>
      <c r="Q181" s="537"/>
      <c r="R181" s="537"/>
      <c r="S181" s="537"/>
      <c r="T181" s="537"/>
      <c r="U181" s="537"/>
      <c r="V181" s="537"/>
      <c r="W181" s="537"/>
      <c r="X181" s="537"/>
      <c r="Y181" s="537"/>
      <c r="Z181" s="537"/>
    </row>
    <row r="182">
      <c r="A182" s="84"/>
      <c r="B182" s="537"/>
      <c r="C182" s="537"/>
      <c r="D182" s="537"/>
      <c r="E182" s="537"/>
      <c r="F182" s="537"/>
      <c r="G182" s="537"/>
      <c r="H182" s="537"/>
      <c r="I182" s="537"/>
      <c r="J182" s="537"/>
      <c r="K182" s="537"/>
      <c r="L182" s="537"/>
      <c r="M182" s="537"/>
      <c r="N182" s="537"/>
      <c r="O182" s="537"/>
      <c r="P182" s="537"/>
      <c r="Q182" s="537"/>
      <c r="R182" s="537"/>
      <c r="S182" s="537"/>
      <c r="T182" s="537"/>
      <c r="U182" s="537"/>
      <c r="V182" s="537"/>
      <c r="W182" s="537"/>
      <c r="X182" s="537"/>
      <c r="Y182" s="537"/>
      <c r="Z182" s="537"/>
    </row>
    <row r="183">
      <c r="A183" s="84"/>
      <c r="B183" s="537"/>
      <c r="C183" s="537"/>
      <c r="D183" s="537"/>
      <c r="E183" s="537"/>
      <c r="F183" s="537"/>
      <c r="G183" s="537"/>
      <c r="H183" s="537"/>
      <c r="I183" s="537"/>
      <c r="J183" s="537"/>
      <c r="K183" s="537"/>
      <c r="L183" s="537"/>
      <c r="M183" s="537"/>
      <c r="N183" s="537"/>
      <c r="O183" s="537"/>
      <c r="P183" s="537"/>
      <c r="Q183" s="537"/>
      <c r="R183" s="537"/>
      <c r="S183" s="537"/>
      <c r="T183" s="537"/>
      <c r="U183" s="537"/>
      <c r="V183" s="537"/>
      <c r="W183" s="537"/>
      <c r="X183" s="537"/>
      <c r="Y183" s="537"/>
      <c r="Z183" s="537"/>
    </row>
    <row r="184">
      <c r="A184" s="84"/>
      <c r="B184" s="537"/>
      <c r="C184" s="537"/>
      <c r="D184" s="537"/>
      <c r="E184" s="537"/>
      <c r="F184" s="537"/>
      <c r="G184" s="537"/>
      <c r="H184" s="537"/>
      <c r="I184" s="537"/>
      <c r="J184" s="537"/>
      <c r="K184" s="537"/>
      <c r="L184" s="537"/>
      <c r="M184" s="537"/>
      <c r="N184" s="537"/>
      <c r="O184" s="537"/>
      <c r="P184" s="537"/>
      <c r="Q184" s="537"/>
      <c r="R184" s="537"/>
      <c r="S184" s="537"/>
      <c r="T184" s="537"/>
      <c r="U184" s="537"/>
      <c r="V184" s="537"/>
      <c r="W184" s="537"/>
      <c r="X184" s="537"/>
      <c r="Y184" s="537"/>
      <c r="Z184" s="537"/>
    </row>
    <row r="185">
      <c r="A185" s="84"/>
      <c r="B185" s="537"/>
      <c r="C185" s="537"/>
      <c r="D185" s="537"/>
      <c r="E185" s="537"/>
      <c r="F185" s="537"/>
      <c r="G185" s="537"/>
      <c r="H185" s="537"/>
      <c r="I185" s="537"/>
      <c r="J185" s="537"/>
      <c r="K185" s="537"/>
      <c r="L185" s="537"/>
      <c r="M185" s="537"/>
      <c r="N185" s="537"/>
      <c r="O185" s="537"/>
      <c r="P185" s="537"/>
      <c r="Q185" s="537"/>
      <c r="R185" s="537"/>
      <c r="S185" s="537"/>
      <c r="T185" s="537"/>
      <c r="U185" s="537"/>
      <c r="V185" s="537"/>
      <c r="W185" s="537"/>
      <c r="X185" s="537"/>
      <c r="Y185" s="537"/>
      <c r="Z185" s="537"/>
    </row>
    <row r="186">
      <c r="A186" s="84"/>
      <c r="B186" s="537"/>
      <c r="C186" s="537"/>
      <c r="D186" s="537"/>
      <c r="E186" s="537"/>
      <c r="F186" s="537"/>
      <c r="G186" s="537"/>
      <c r="H186" s="537"/>
      <c r="I186" s="537"/>
      <c r="J186" s="537"/>
      <c r="K186" s="537"/>
      <c r="L186" s="537"/>
      <c r="M186" s="537"/>
      <c r="N186" s="537"/>
      <c r="O186" s="537"/>
      <c r="P186" s="537"/>
      <c r="Q186" s="537"/>
      <c r="R186" s="537"/>
      <c r="S186" s="537"/>
      <c r="T186" s="537"/>
      <c r="U186" s="537"/>
      <c r="V186" s="537"/>
      <c r="W186" s="537"/>
      <c r="X186" s="537"/>
      <c r="Y186" s="537"/>
      <c r="Z186" s="537"/>
    </row>
    <row r="187">
      <c r="A187" s="84"/>
      <c r="B187" s="537"/>
      <c r="C187" s="537"/>
      <c r="D187" s="537"/>
      <c r="E187" s="537"/>
      <c r="F187" s="537"/>
      <c r="G187" s="537"/>
      <c r="H187" s="537"/>
      <c r="I187" s="537"/>
      <c r="J187" s="537"/>
      <c r="K187" s="537"/>
      <c r="L187" s="537"/>
      <c r="M187" s="537"/>
      <c r="N187" s="537"/>
      <c r="O187" s="537"/>
      <c r="P187" s="537"/>
      <c r="Q187" s="537"/>
      <c r="R187" s="537"/>
      <c r="S187" s="537"/>
      <c r="T187" s="537"/>
      <c r="U187" s="537"/>
      <c r="V187" s="537"/>
      <c r="W187" s="537"/>
      <c r="X187" s="537"/>
      <c r="Y187" s="537"/>
      <c r="Z187" s="537"/>
    </row>
    <row r="188">
      <c r="A188" s="84"/>
      <c r="B188" s="537"/>
      <c r="C188" s="537"/>
      <c r="D188" s="537"/>
      <c r="E188" s="537"/>
      <c r="F188" s="537"/>
      <c r="G188" s="537"/>
      <c r="H188" s="537"/>
      <c r="I188" s="537"/>
      <c r="J188" s="537"/>
      <c r="K188" s="537"/>
      <c r="L188" s="537"/>
      <c r="M188" s="537"/>
      <c r="N188" s="537"/>
      <c r="O188" s="537"/>
      <c r="P188" s="537"/>
      <c r="Q188" s="537"/>
      <c r="R188" s="537"/>
      <c r="S188" s="537"/>
      <c r="T188" s="537"/>
      <c r="U188" s="537"/>
      <c r="V188" s="537"/>
      <c r="W188" s="537"/>
      <c r="X188" s="537"/>
      <c r="Y188" s="537"/>
      <c r="Z188" s="537"/>
    </row>
    <row r="189">
      <c r="A189" s="84"/>
      <c r="B189" s="537"/>
      <c r="C189" s="537"/>
      <c r="D189" s="537"/>
      <c r="E189" s="537"/>
      <c r="F189" s="537"/>
      <c r="G189" s="537"/>
      <c r="H189" s="537"/>
      <c r="I189" s="537"/>
      <c r="J189" s="537"/>
      <c r="K189" s="537"/>
      <c r="L189" s="537"/>
      <c r="M189" s="537"/>
      <c r="N189" s="537"/>
      <c r="O189" s="537"/>
      <c r="P189" s="537"/>
      <c r="Q189" s="537"/>
      <c r="R189" s="537"/>
      <c r="S189" s="537"/>
      <c r="T189" s="537"/>
      <c r="U189" s="537"/>
      <c r="V189" s="537"/>
      <c r="W189" s="537"/>
      <c r="X189" s="537"/>
      <c r="Y189" s="537"/>
      <c r="Z189" s="537"/>
    </row>
    <row r="190">
      <c r="A190" s="84"/>
      <c r="B190" s="537"/>
      <c r="C190" s="537"/>
      <c r="D190" s="537"/>
      <c r="E190" s="537"/>
      <c r="F190" s="537"/>
      <c r="G190" s="537"/>
      <c r="H190" s="537"/>
      <c r="I190" s="537"/>
      <c r="J190" s="537"/>
      <c r="K190" s="537"/>
      <c r="L190" s="537"/>
      <c r="M190" s="537"/>
      <c r="N190" s="537"/>
      <c r="O190" s="537"/>
      <c r="P190" s="537"/>
      <c r="Q190" s="537"/>
      <c r="R190" s="537"/>
      <c r="S190" s="537"/>
      <c r="T190" s="537"/>
      <c r="U190" s="537"/>
      <c r="V190" s="537"/>
      <c r="W190" s="537"/>
      <c r="X190" s="537"/>
      <c r="Y190" s="537"/>
      <c r="Z190" s="537"/>
    </row>
    <row r="191">
      <c r="A191" s="84"/>
      <c r="B191" s="537"/>
      <c r="C191" s="537"/>
      <c r="D191" s="537"/>
      <c r="E191" s="537"/>
      <c r="F191" s="537"/>
      <c r="G191" s="537"/>
      <c r="H191" s="537"/>
      <c r="I191" s="537"/>
      <c r="J191" s="537"/>
      <c r="K191" s="537"/>
      <c r="L191" s="537"/>
      <c r="M191" s="537"/>
      <c r="N191" s="537"/>
      <c r="O191" s="537"/>
      <c r="P191" s="537"/>
      <c r="Q191" s="537"/>
      <c r="R191" s="537"/>
      <c r="S191" s="537"/>
      <c r="T191" s="537"/>
      <c r="U191" s="537"/>
      <c r="V191" s="537"/>
      <c r="W191" s="537"/>
      <c r="X191" s="537"/>
      <c r="Y191" s="537"/>
      <c r="Z191" s="537"/>
    </row>
    <row r="192">
      <c r="A192" s="84"/>
      <c r="B192" s="537"/>
      <c r="C192" s="537"/>
      <c r="D192" s="537"/>
      <c r="E192" s="537"/>
      <c r="F192" s="537"/>
      <c r="G192" s="537"/>
      <c r="H192" s="537"/>
      <c r="I192" s="537"/>
      <c r="J192" s="537"/>
      <c r="K192" s="537"/>
      <c r="L192" s="537"/>
      <c r="M192" s="537"/>
      <c r="N192" s="537"/>
      <c r="O192" s="537"/>
      <c r="P192" s="537"/>
      <c r="Q192" s="537"/>
      <c r="R192" s="537"/>
      <c r="S192" s="537"/>
      <c r="T192" s="537"/>
      <c r="U192" s="537"/>
      <c r="V192" s="537"/>
      <c r="W192" s="537"/>
      <c r="X192" s="537"/>
      <c r="Y192" s="537"/>
      <c r="Z192" s="537"/>
    </row>
    <row r="193">
      <c r="A193" s="84"/>
      <c r="B193" s="537"/>
      <c r="C193" s="537"/>
      <c r="D193" s="537"/>
      <c r="E193" s="537"/>
      <c r="F193" s="537"/>
      <c r="G193" s="537"/>
      <c r="H193" s="537"/>
      <c r="I193" s="537"/>
      <c r="J193" s="537"/>
      <c r="K193" s="537"/>
      <c r="L193" s="537"/>
      <c r="M193" s="537"/>
      <c r="N193" s="537"/>
      <c r="O193" s="537"/>
      <c r="P193" s="537"/>
      <c r="Q193" s="537"/>
      <c r="R193" s="537"/>
      <c r="S193" s="537"/>
      <c r="T193" s="537"/>
      <c r="U193" s="537"/>
      <c r="V193" s="537"/>
      <c r="W193" s="537"/>
      <c r="X193" s="537"/>
      <c r="Y193" s="537"/>
      <c r="Z193" s="537"/>
    </row>
    <row r="194">
      <c r="A194" s="84"/>
      <c r="B194" s="537"/>
      <c r="C194" s="537"/>
      <c r="D194" s="537"/>
      <c r="E194" s="537"/>
      <c r="F194" s="537"/>
      <c r="G194" s="537"/>
      <c r="H194" s="537"/>
      <c r="I194" s="537"/>
      <c r="J194" s="537"/>
      <c r="K194" s="537"/>
      <c r="L194" s="537"/>
      <c r="M194" s="537"/>
      <c r="N194" s="537"/>
      <c r="O194" s="537"/>
      <c r="P194" s="537"/>
      <c r="Q194" s="537"/>
      <c r="R194" s="537"/>
      <c r="S194" s="537"/>
      <c r="T194" s="537"/>
      <c r="U194" s="537"/>
      <c r="V194" s="537"/>
      <c r="W194" s="537"/>
      <c r="X194" s="537"/>
      <c r="Y194" s="537"/>
      <c r="Z194" s="537"/>
    </row>
    <row r="195">
      <c r="A195" s="84"/>
      <c r="B195" s="537"/>
      <c r="C195" s="537"/>
      <c r="D195" s="537"/>
      <c r="E195" s="537"/>
      <c r="F195" s="537"/>
      <c r="G195" s="537"/>
      <c r="H195" s="537"/>
      <c r="I195" s="537"/>
      <c r="J195" s="537"/>
      <c r="K195" s="537"/>
      <c r="L195" s="537"/>
      <c r="M195" s="537"/>
      <c r="N195" s="537"/>
      <c r="O195" s="537"/>
      <c r="P195" s="537"/>
      <c r="Q195" s="537"/>
      <c r="R195" s="537"/>
      <c r="S195" s="537"/>
      <c r="T195" s="537"/>
      <c r="U195" s="537"/>
      <c r="V195" s="537"/>
      <c r="W195" s="537"/>
      <c r="X195" s="537"/>
      <c r="Y195" s="537"/>
      <c r="Z195" s="537"/>
    </row>
    <row r="196">
      <c r="A196" s="84"/>
      <c r="B196" s="537"/>
      <c r="C196" s="537"/>
      <c r="D196" s="537"/>
      <c r="E196" s="537"/>
      <c r="F196" s="537"/>
      <c r="G196" s="537"/>
      <c r="H196" s="537"/>
      <c r="I196" s="537"/>
      <c r="J196" s="537"/>
      <c r="K196" s="537"/>
      <c r="L196" s="537"/>
      <c r="M196" s="537"/>
      <c r="N196" s="537"/>
      <c r="O196" s="537"/>
      <c r="P196" s="537"/>
      <c r="Q196" s="537"/>
      <c r="R196" s="537"/>
      <c r="S196" s="537"/>
      <c r="T196" s="537"/>
      <c r="U196" s="537"/>
      <c r="V196" s="537"/>
      <c r="W196" s="537"/>
      <c r="X196" s="537"/>
      <c r="Y196" s="537"/>
      <c r="Z196" s="537"/>
    </row>
    <row r="197">
      <c r="A197" s="84"/>
      <c r="B197" s="537"/>
      <c r="C197" s="537"/>
      <c r="D197" s="537"/>
      <c r="E197" s="537"/>
      <c r="F197" s="537"/>
      <c r="G197" s="537"/>
      <c r="H197" s="537"/>
      <c r="I197" s="537"/>
      <c r="J197" s="537"/>
      <c r="K197" s="537"/>
      <c r="L197" s="537"/>
      <c r="M197" s="537"/>
      <c r="N197" s="537"/>
      <c r="O197" s="537"/>
      <c r="P197" s="537"/>
      <c r="Q197" s="537"/>
      <c r="R197" s="537"/>
      <c r="S197" s="537"/>
      <c r="T197" s="537"/>
      <c r="U197" s="537"/>
      <c r="V197" s="537"/>
      <c r="W197" s="537"/>
      <c r="X197" s="537"/>
      <c r="Y197" s="537"/>
      <c r="Z197" s="537"/>
    </row>
    <row r="198">
      <c r="A198" s="84"/>
      <c r="B198" s="537"/>
      <c r="C198" s="537"/>
      <c r="D198" s="537"/>
      <c r="E198" s="537"/>
      <c r="F198" s="537"/>
      <c r="G198" s="537"/>
      <c r="H198" s="537"/>
      <c r="I198" s="537"/>
      <c r="J198" s="537"/>
      <c r="K198" s="537"/>
      <c r="L198" s="537"/>
      <c r="M198" s="537"/>
      <c r="N198" s="537"/>
      <c r="O198" s="537"/>
      <c r="P198" s="537"/>
      <c r="Q198" s="537"/>
      <c r="R198" s="537"/>
      <c r="S198" s="537"/>
      <c r="T198" s="537"/>
      <c r="U198" s="537"/>
      <c r="V198" s="537"/>
      <c r="W198" s="537"/>
      <c r="X198" s="537"/>
      <c r="Y198" s="537"/>
      <c r="Z198" s="537"/>
    </row>
    <row r="199">
      <c r="A199" s="84"/>
      <c r="B199" s="537"/>
      <c r="C199" s="537"/>
      <c r="D199" s="537"/>
      <c r="E199" s="537"/>
      <c r="F199" s="537"/>
      <c r="G199" s="537"/>
      <c r="H199" s="537"/>
      <c r="I199" s="537"/>
      <c r="J199" s="537"/>
      <c r="K199" s="537"/>
      <c r="L199" s="537"/>
      <c r="M199" s="537"/>
      <c r="N199" s="537"/>
      <c r="O199" s="537"/>
      <c r="P199" s="537"/>
      <c r="Q199" s="537"/>
      <c r="R199" s="537"/>
      <c r="S199" s="537"/>
      <c r="T199" s="537"/>
      <c r="U199" s="537"/>
      <c r="V199" s="537"/>
      <c r="W199" s="537"/>
      <c r="X199" s="537"/>
      <c r="Y199" s="537"/>
      <c r="Z199" s="537"/>
    </row>
    <row r="200">
      <c r="A200" s="84"/>
      <c r="B200" s="537"/>
      <c r="C200" s="537"/>
      <c r="D200" s="537"/>
      <c r="E200" s="537"/>
      <c r="F200" s="537"/>
      <c r="G200" s="537"/>
      <c r="H200" s="537"/>
      <c r="I200" s="537"/>
      <c r="J200" s="537"/>
      <c r="K200" s="537"/>
      <c r="L200" s="537"/>
      <c r="M200" s="537"/>
      <c r="N200" s="537"/>
      <c r="O200" s="537"/>
      <c r="P200" s="537"/>
      <c r="Q200" s="537"/>
      <c r="R200" s="537"/>
      <c r="S200" s="537"/>
      <c r="T200" s="537"/>
      <c r="U200" s="537"/>
      <c r="V200" s="537"/>
      <c r="W200" s="537"/>
      <c r="X200" s="537"/>
      <c r="Y200" s="537"/>
      <c r="Z200" s="537"/>
    </row>
    <row r="201">
      <c r="A201" s="84"/>
      <c r="B201" s="537"/>
      <c r="C201" s="537"/>
      <c r="D201" s="537"/>
      <c r="E201" s="537"/>
      <c r="F201" s="537"/>
      <c r="G201" s="537"/>
      <c r="H201" s="537"/>
      <c r="I201" s="537"/>
      <c r="J201" s="537"/>
      <c r="K201" s="537"/>
      <c r="L201" s="537"/>
      <c r="M201" s="537"/>
      <c r="N201" s="537"/>
      <c r="O201" s="537"/>
      <c r="P201" s="537"/>
      <c r="Q201" s="537"/>
      <c r="R201" s="537"/>
      <c r="S201" s="537"/>
      <c r="T201" s="537"/>
      <c r="U201" s="537"/>
      <c r="V201" s="537"/>
      <c r="W201" s="537"/>
      <c r="X201" s="537"/>
      <c r="Y201" s="537"/>
      <c r="Z201" s="537"/>
    </row>
    <row r="202">
      <c r="A202" s="84"/>
      <c r="B202" s="537"/>
      <c r="C202" s="537"/>
      <c r="D202" s="537"/>
      <c r="E202" s="537"/>
      <c r="F202" s="537"/>
      <c r="G202" s="537"/>
      <c r="H202" s="537"/>
      <c r="I202" s="537"/>
      <c r="J202" s="537"/>
      <c r="K202" s="537"/>
      <c r="L202" s="537"/>
      <c r="M202" s="537"/>
      <c r="N202" s="537"/>
      <c r="O202" s="537"/>
      <c r="P202" s="537"/>
      <c r="Q202" s="537"/>
      <c r="R202" s="537"/>
      <c r="S202" s="537"/>
      <c r="T202" s="537"/>
      <c r="U202" s="537"/>
      <c r="V202" s="537"/>
      <c r="W202" s="537"/>
      <c r="X202" s="537"/>
      <c r="Y202" s="537"/>
      <c r="Z202" s="537"/>
    </row>
    <row r="203">
      <c r="A203" s="84"/>
      <c r="B203" s="537"/>
      <c r="C203" s="537"/>
      <c r="D203" s="537"/>
      <c r="E203" s="537"/>
      <c r="F203" s="537"/>
      <c r="G203" s="537"/>
      <c r="H203" s="537"/>
      <c r="I203" s="537"/>
      <c r="J203" s="537"/>
      <c r="K203" s="537"/>
      <c r="L203" s="537"/>
      <c r="M203" s="537"/>
      <c r="N203" s="537"/>
      <c r="O203" s="537"/>
      <c r="P203" s="537"/>
      <c r="Q203" s="537"/>
      <c r="R203" s="537"/>
      <c r="S203" s="537"/>
      <c r="T203" s="537"/>
      <c r="U203" s="537"/>
      <c r="V203" s="537"/>
      <c r="W203" s="537"/>
      <c r="X203" s="537"/>
      <c r="Y203" s="537"/>
      <c r="Z203" s="537"/>
    </row>
    <row r="204">
      <c r="A204" s="84"/>
      <c r="B204" s="537"/>
      <c r="C204" s="537"/>
      <c r="D204" s="537"/>
      <c r="E204" s="537"/>
      <c r="F204" s="537"/>
      <c r="G204" s="537"/>
      <c r="H204" s="537"/>
      <c r="I204" s="537"/>
      <c r="J204" s="537"/>
      <c r="K204" s="537"/>
      <c r="L204" s="537"/>
      <c r="M204" s="537"/>
      <c r="N204" s="537"/>
      <c r="O204" s="537"/>
      <c r="P204" s="537"/>
      <c r="Q204" s="537"/>
      <c r="R204" s="537"/>
      <c r="S204" s="537"/>
      <c r="T204" s="537"/>
      <c r="U204" s="537"/>
      <c r="V204" s="537"/>
      <c r="W204" s="537"/>
      <c r="X204" s="537"/>
      <c r="Y204" s="537"/>
      <c r="Z204" s="537"/>
    </row>
    <row r="205">
      <c r="A205" s="84"/>
      <c r="B205" s="537"/>
      <c r="C205" s="537"/>
      <c r="D205" s="537"/>
      <c r="E205" s="537"/>
      <c r="F205" s="537"/>
      <c r="G205" s="537"/>
      <c r="H205" s="537"/>
      <c r="I205" s="537"/>
      <c r="J205" s="537"/>
      <c r="K205" s="537"/>
      <c r="L205" s="537"/>
      <c r="M205" s="537"/>
      <c r="N205" s="537"/>
      <c r="O205" s="537"/>
      <c r="P205" s="537"/>
      <c r="Q205" s="537"/>
      <c r="R205" s="537"/>
      <c r="S205" s="537"/>
      <c r="T205" s="537"/>
      <c r="U205" s="537"/>
      <c r="V205" s="537"/>
      <c r="W205" s="537"/>
      <c r="X205" s="537"/>
      <c r="Y205" s="537"/>
      <c r="Z205" s="537"/>
    </row>
    <row r="206">
      <c r="A206" s="84"/>
      <c r="B206" s="537"/>
      <c r="C206" s="537"/>
      <c r="D206" s="537"/>
      <c r="E206" s="537"/>
      <c r="F206" s="537"/>
      <c r="G206" s="537"/>
      <c r="H206" s="537"/>
      <c r="I206" s="537"/>
      <c r="J206" s="537"/>
      <c r="K206" s="537"/>
      <c r="L206" s="537"/>
      <c r="M206" s="537"/>
      <c r="N206" s="537"/>
      <c r="O206" s="537"/>
      <c r="P206" s="537"/>
      <c r="Q206" s="537"/>
      <c r="R206" s="537"/>
      <c r="S206" s="537"/>
      <c r="T206" s="537"/>
      <c r="U206" s="537"/>
      <c r="V206" s="537"/>
      <c r="W206" s="537"/>
      <c r="X206" s="537"/>
      <c r="Y206" s="537"/>
      <c r="Z206" s="537"/>
    </row>
    <row r="207">
      <c r="A207" s="84"/>
      <c r="B207" s="537"/>
      <c r="C207" s="537"/>
      <c r="D207" s="537"/>
      <c r="E207" s="537"/>
      <c r="F207" s="537"/>
      <c r="G207" s="537"/>
      <c r="H207" s="537"/>
      <c r="I207" s="537"/>
      <c r="J207" s="537"/>
      <c r="K207" s="537"/>
      <c r="L207" s="537"/>
      <c r="M207" s="537"/>
      <c r="N207" s="537"/>
      <c r="O207" s="537"/>
      <c r="P207" s="537"/>
      <c r="Q207" s="537"/>
      <c r="R207" s="537"/>
      <c r="S207" s="537"/>
      <c r="T207" s="537"/>
      <c r="U207" s="537"/>
      <c r="V207" s="537"/>
      <c r="W207" s="537"/>
      <c r="X207" s="537"/>
      <c r="Y207" s="537"/>
      <c r="Z207" s="537"/>
    </row>
    <row r="208">
      <c r="A208" s="84"/>
      <c r="B208" s="537"/>
      <c r="C208" s="537"/>
      <c r="D208" s="537"/>
      <c r="E208" s="537"/>
      <c r="F208" s="537"/>
      <c r="G208" s="537"/>
      <c r="H208" s="537"/>
      <c r="I208" s="537"/>
      <c r="J208" s="537"/>
      <c r="K208" s="537"/>
      <c r="L208" s="537"/>
      <c r="M208" s="537"/>
      <c r="N208" s="537"/>
      <c r="O208" s="537"/>
      <c r="P208" s="537"/>
      <c r="Q208" s="537"/>
      <c r="R208" s="537"/>
      <c r="S208" s="537"/>
      <c r="T208" s="537"/>
      <c r="U208" s="537"/>
      <c r="V208" s="537"/>
      <c r="W208" s="537"/>
      <c r="X208" s="537"/>
      <c r="Y208" s="537"/>
      <c r="Z208" s="537"/>
    </row>
    <row r="209">
      <c r="A209" s="84"/>
      <c r="B209" s="537"/>
      <c r="C209" s="537"/>
      <c r="D209" s="537"/>
      <c r="E209" s="537"/>
      <c r="F209" s="537"/>
      <c r="G209" s="537"/>
      <c r="H209" s="537"/>
      <c r="I209" s="537"/>
      <c r="J209" s="537"/>
      <c r="K209" s="537"/>
      <c r="L209" s="537"/>
      <c r="M209" s="537"/>
      <c r="N209" s="537"/>
      <c r="O209" s="537"/>
      <c r="P209" s="537"/>
      <c r="Q209" s="537"/>
      <c r="R209" s="537"/>
      <c r="S209" s="537"/>
      <c r="T209" s="537"/>
      <c r="U209" s="537"/>
      <c r="V209" s="537"/>
      <c r="W209" s="537"/>
      <c r="X209" s="537"/>
      <c r="Y209" s="537"/>
      <c r="Z209" s="537"/>
    </row>
    <row r="210">
      <c r="A210" s="84"/>
      <c r="B210" s="537"/>
      <c r="C210" s="537"/>
      <c r="D210" s="537"/>
      <c r="E210" s="537"/>
      <c r="F210" s="537"/>
      <c r="G210" s="537"/>
      <c r="H210" s="537"/>
      <c r="I210" s="537"/>
      <c r="J210" s="537"/>
      <c r="K210" s="537"/>
      <c r="L210" s="537"/>
      <c r="M210" s="537"/>
      <c r="N210" s="537"/>
      <c r="O210" s="537"/>
      <c r="P210" s="537"/>
      <c r="Q210" s="537"/>
      <c r="R210" s="537"/>
      <c r="S210" s="537"/>
      <c r="T210" s="537"/>
      <c r="U210" s="537"/>
      <c r="V210" s="537"/>
      <c r="W210" s="537"/>
      <c r="X210" s="537"/>
      <c r="Y210" s="537"/>
      <c r="Z210" s="537"/>
    </row>
    <row r="211">
      <c r="A211" s="84"/>
      <c r="B211" s="537"/>
      <c r="C211" s="537"/>
      <c r="D211" s="537"/>
      <c r="E211" s="537"/>
      <c r="F211" s="537"/>
      <c r="G211" s="537"/>
      <c r="H211" s="537"/>
      <c r="I211" s="537"/>
      <c r="J211" s="537"/>
      <c r="K211" s="537"/>
      <c r="L211" s="537"/>
      <c r="M211" s="537"/>
      <c r="N211" s="537"/>
      <c r="O211" s="537"/>
      <c r="P211" s="537"/>
      <c r="Q211" s="537"/>
      <c r="R211" s="537"/>
      <c r="S211" s="537"/>
      <c r="T211" s="537"/>
      <c r="U211" s="537"/>
      <c r="V211" s="537"/>
      <c r="W211" s="537"/>
      <c r="X211" s="537"/>
      <c r="Y211" s="537"/>
      <c r="Z211" s="537"/>
    </row>
    <row r="212">
      <c r="A212" s="84"/>
      <c r="B212" s="537"/>
      <c r="C212" s="537"/>
      <c r="D212" s="537"/>
      <c r="E212" s="537"/>
      <c r="F212" s="537"/>
      <c r="G212" s="537"/>
      <c r="H212" s="537"/>
      <c r="I212" s="537"/>
      <c r="J212" s="537"/>
      <c r="K212" s="537"/>
      <c r="L212" s="537"/>
      <c r="M212" s="537"/>
      <c r="N212" s="537"/>
      <c r="O212" s="537"/>
      <c r="P212" s="537"/>
      <c r="Q212" s="537"/>
      <c r="R212" s="537"/>
      <c r="S212" s="537"/>
      <c r="T212" s="537"/>
      <c r="U212" s="537"/>
      <c r="V212" s="537"/>
      <c r="W212" s="537"/>
      <c r="X212" s="537"/>
      <c r="Y212" s="537"/>
      <c r="Z212" s="537"/>
    </row>
    <row r="213">
      <c r="A213" s="84"/>
      <c r="B213" s="537"/>
      <c r="C213" s="537"/>
      <c r="D213" s="537"/>
      <c r="E213" s="537"/>
      <c r="F213" s="537"/>
      <c r="G213" s="537"/>
      <c r="H213" s="537"/>
      <c r="I213" s="537"/>
      <c r="J213" s="537"/>
      <c r="K213" s="537"/>
      <c r="L213" s="537"/>
      <c r="M213" s="537"/>
      <c r="N213" s="537"/>
      <c r="O213" s="537"/>
      <c r="P213" s="537"/>
      <c r="Q213" s="537"/>
      <c r="R213" s="537"/>
      <c r="S213" s="537"/>
      <c r="T213" s="537"/>
      <c r="U213" s="537"/>
      <c r="V213" s="537"/>
      <c r="W213" s="537"/>
      <c r="X213" s="537"/>
      <c r="Y213" s="537"/>
      <c r="Z213" s="537"/>
    </row>
    <row r="214">
      <c r="A214" s="84"/>
      <c r="B214" s="537"/>
      <c r="C214" s="537"/>
      <c r="D214" s="537"/>
      <c r="E214" s="537"/>
      <c r="F214" s="537"/>
      <c r="G214" s="537"/>
      <c r="H214" s="537"/>
      <c r="I214" s="537"/>
      <c r="J214" s="537"/>
      <c r="K214" s="537"/>
      <c r="L214" s="537"/>
      <c r="M214" s="537"/>
      <c r="N214" s="537"/>
      <c r="O214" s="537"/>
      <c r="P214" s="537"/>
      <c r="Q214" s="537"/>
      <c r="R214" s="537"/>
      <c r="S214" s="537"/>
      <c r="T214" s="537"/>
      <c r="U214" s="537"/>
      <c r="V214" s="537"/>
      <c r="W214" s="537"/>
      <c r="X214" s="537"/>
      <c r="Y214" s="537"/>
      <c r="Z214" s="537"/>
    </row>
    <row r="215">
      <c r="A215" s="84"/>
      <c r="B215" s="537"/>
      <c r="C215" s="537"/>
      <c r="D215" s="537"/>
      <c r="E215" s="537"/>
      <c r="F215" s="537"/>
      <c r="G215" s="537"/>
      <c r="H215" s="537"/>
      <c r="I215" s="537"/>
      <c r="J215" s="537"/>
      <c r="K215" s="537"/>
      <c r="L215" s="537"/>
      <c r="M215" s="537"/>
      <c r="N215" s="537"/>
      <c r="O215" s="537"/>
      <c r="P215" s="537"/>
      <c r="Q215" s="537"/>
      <c r="R215" s="537"/>
      <c r="S215" s="537"/>
      <c r="T215" s="537"/>
      <c r="U215" s="537"/>
      <c r="V215" s="537"/>
      <c r="W215" s="537"/>
      <c r="X215" s="537"/>
      <c r="Y215" s="537"/>
      <c r="Z215" s="537"/>
    </row>
    <row r="216">
      <c r="A216" s="84"/>
      <c r="B216" s="537"/>
      <c r="C216" s="537"/>
      <c r="D216" s="537"/>
      <c r="E216" s="537"/>
      <c r="F216" s="537"/>
      <c r="G216" s="537"/>
      <c r="H216" s="537"/>
      <c r="I216" s="537"/>
      <c r="J216" s="537"/>
      <c r="K216" s="537"/>
      <c r="L216" s="537"/>
      <c r="M216" s="537"/>
      <c r="N216" s="537"/>
      <c r="O216" s="537"/>
      <c r="P216" s="537"/>
      <c r="Q216" s="537"/>
      <c r="R216" s="537"/>
      <c r="S216" s="537"/>
      <c r="T216" s="537"/>
      <c r="U216" s="537"/>
      <c r="V216" s="537"/>
      <c r="W216" s="537"/>
      <c r="X216" s="537"/>
      <c r="Y216" s="537"/>
      <c r="Z216" s="537"/>
    </row>
    <row r="217">
      <c r="A217" s="84"/>
      <c r="B217" s="537"/>
      <c r="C217" s="537"/>
      <c r="D217" s="537"/>
      <c r="E217" s="537"/>
      <c r="F217" s="537"/>
      <c r="G217" s="537"/>
      <c r="H217" s="537"/>
      <c r="I217" s="537"/>
      <c r="J217" s="537"/>
      <c r="K217" s="537"/>
      <c r="L217" s="537"/>
      <c r="M217" s="537"/>
      <c r="N217" s="537"/>
      <c r="O217" s="537"/>
      <c r="P217" s="537"/>
      <c r="Q217" s="537"/>
      <c r="R217" s="537"/>
      <c r="S217" s="537"/>
      <c r="T217" s="537"/>
      <c r="U217" s="537"/>
      <c r="V217" s="537"/>
      <c r="W217" s="537"/>
      <c r="X217" s="537"/>
      <c r="Y217" s="537"/>
      <c r="Z217" s="537"/>
    </row>
    <row r="218">
      <c r="A218" s="84"/>
      <c r="B218" s="537"/>
      <c r="C218" s="537"/>
      <c r="D218" s="537"/>
      <c r="E218" s="537"/>
      <c r="F218" s="537"/>
      <c r="G218" s="537"/>
      <c r="H218" s="537"/>
      <c r="I218" s="537"/>
      <c r="J218" s="537"/>
      <c r="K218" s="537"/>
      <c r="L218" s="537"/>
      <c r="M218" s="537"/>
      <c r="N218" s="537"/>
      <c r="O218" s="537"/>
      <c r="P218" s="537"/>
      <c r="Q218" s="537"/>
      <c r="R218" s="537"/>
      <c r="S218" s="537"/>
      <c r="T218" s="537"/>
      <c r="U218" s="537"/>
      <c r="V218" s="537"/>
      <c r="W218" s="537"/>
      <c r="X218" s="537"/>
      <c r="Y218" s="537"/>
      <c r="Z218" s="537"/>
    </row>
    <row r="219">
      <c r="A219" s="84"/>
      <c r="B219" s="537"/>
      <c r="C219" s="537"/>
      <c r="D219" s="537"/>
      <c r="E219" s="537"/>
      <c r="F219" s="537"/>
      <c r="G219" s="537"/>
      <c r="H219" s="537"/>
      <c r="I219" s="537"/>
      <c r="J219" s="537"/>
      <c r="K219" s="537"/>
      <c r="L219" s="537"/>
      <c r="M219" s="537"/>
      <c r="N219" s="537"/>
      <c r="O219" s="537"/>
      <c r="P219" s="537"/>
      <c r="Q219" s="537"/>
      <c r="R219" s="537"/>
      <c r="S219" s="537"/>
      <c r="T219" s="537"/>
      <c r="U219" s="537"/>
      <c r="V219" s="537"/>
      <c r="W219" s="537"/>
      <c r="X219" s="537"/>
      <c r="Y219" s="537"/>
      <c r="Z219" s="537"/>
    </row>
    <row r="220">
      <c r="A220" s="84"/>
      <c r="B220" s="537"/>
      <c r="C220" s="537"/>
      <c r="D220" s="537"/>
      <c r="E220" s="537"/>
      <c r="F220" s="537"/>
      <c r="G220" s="537"/>
      <c r="H220" s="537"/>
      <c r="I220" s="537"/>
      <c r="J220" s="537"/>
      <c r="K220" s="537"/>
      <c r="L220" s="537"/>
      <c r="M220" s="537"/>
      <c r="N220" s="537"/>
      <c r="O220" s="537"/>
      <c r="P220" s="537"/>
      <c r="Q220" s="537"/>
      <c r="R220" s="537"/>
      <c r="S220" s="537"/>
      <c r="T220" s="537"/>
      <c r="U220" s="537"/>
      <c r="V220" s="537"/>
      <c r="W220" s="537"/>
      <c r="X220" s="537"/>
      <c r="Y220" s="537"/>
      <c r="Z220" s="537"/>
    </row>
    <row r="221">
      <c r="A221" s="84"/>
      <c r="B221" s="537"/>
      <c r="C221" s="537"/>
      <c r="D221" s="537"/>
      <c r="E221" s="537"/>
      <c r="F221" s="537"/>
      <c r="G221" s="537"/>
      <c r="H221" s="537"/>
      <c r="I221" s="537"/>
      <c r="J221" s="537"/>
      <c r="K221" s="537"/>
      <c r="L221" s="537"/>
      <c r="M221" s="537"/>
      <c r="N221" s="537"/>
      <c r="O221" s="537"/>
      <c r="P221" s="537"/>
      <c r="Q221" s="537"/>
      <c r="R221" s="537"/>
      <c r="S221" s="537"/>
      <c r="T221" s="537"/>
      <c r="U221" s="537"/>
      <c r="V221" s="537"/>
      <c r="W221" s="537"/>
      <c r="X221" s="537"/>
      <c r="Y221" s="537"/>
      <c r="Z221" s="537"/>
    </row>
    <row r="222">
      <c r="A222" s="84"/>
      <c r="B222" s="537"/>
      <c r="C222" s="537"/>
      <c r="D222" s="537"/>
      <c r="E222" s="537"/>
      <c r="F222" s="537"/>
      <c r="G222" s="537"/>
      <c r="H222" s="537"/>
      <c r="I222" s="537"/>
      <c r="J222" s="537"/>
      <c r="K222" s="537"/>
      <c r="L222" s="537"/>
      <c r="M222" s="537"/>
      <c r="N222" s="537"/>
      <c r="O222" s="537"/>
      <c r="P222" s="537"/>
      <c r="Q222" s="537"/>
      <c r="R222" s="537"/>
      <c r="S222" s="537"/>
      <c r="T222" s="537"/>
      <c r="U222" s="537"/>
      <c r="V222" s="537"/>
      <c r="W222" s="537"/>
      <c r="X222" s="537"/>
      <c r="Y222" s="537"/>
      <c r="Z222" s="537"/>
    </row>
    <row r="223">
      <c r="A223" s="84"/>
      <c r="B223" s="537"/>
      <c r="C223" s="537"/>
      <c r="D223" s="537"/>
      <c r="E223" s="537"/>
      <c r="F223" s="537"/>
      <c r="G223" s="537"/>
      <c r="H223" s="537"/>
      <c r="I223" s="537"/>
      <c r="J223" s="537"/>
      <c r="K223" s="537"/>
      <c r="L223" s="537"/>
      <c r="M223" s="537"/>
      <c r="N223" s="537"/>
      <c r="O223" s="537"/>
      <c r="P223" s="537"/>
      <c r="Q223" s="537"/>
      <c r="R223" s="537"/>
      <c r="S223" s="537"/>
      <c r="T223" s="537"/>
      <c r="U223" s="537"/>
      <c r="V223" s="537"/>
      <c r="W223" s="537"/>
      <c r="X223" s="537"/>
      <c r="Y223" s="537"/>
      <c r="Z223" s="537"/>
    </row>
    <row r="224">
      <c r="A224" s="84"/>
      <c r="B224" s="537"/>
      <c r="C224" s="537"/>
      <c r="D224" s="537"/>
      <c r="E224" s="537"/>
      <c r="F224" s="537"/>
      <c r="G224" s="537"/>
      <c r="H224" s="537"/>
      <c r="I224" s="537"/>
      <c r="J224" s="537"/>
      <c r="K224" s="537"/>
      <c r="L224" s="537"/>
      <c r="M224" s="537"/>
      <c r="N224" s="537"/>
      <c r="O224" s="537"/>
      <c r="P224" s="537"/>
      <c r="Q224" s="537"/>
      <c r="R224" s="537"/>
      <c r="S224" s="537"/>
      <c r="T224" s="537"/>
      <c r="U224" s="537"/>
      <c r="V224" s="537"/>
      <c r="W224" s="537"/>
      <c r="X224" s="537"/>
      <c r="Y224" s="537"/>
      <c r="Z224" s="537"/>
    </row>
    <row r="225">
      <c r="A225" s="84"/>
      <c r="B225" s="537"/>
      <c r="C225" s="537"/>
      <c r="D225" s="537"/>
      <c r="E225" s="537"/>
      <c r="F225" s="537"/>
      <c r="G225" s="537"/>
      <c r="H225" s="537"/>
      <c r="I225" s="537"/>
      <c r="J225" s="537"/>
      <c r="K225" s="537"/>
      <c r="L225" s="537"/>
      <c r="M225" s="537"/>
      <c r="N225" s="537"/>
      <c r="O225" s="537"/>
      <c r="P225" s="537"/>
      <c r="Q225" s="537"/>
      <c r="R225" s="537"/>
      <c r="S225" s="537"/>
      <c r="T225" s="537"/>
      <c r="U225" s="537"/>
      <c r="V225" s="537"/>
      <c r="W225" s="537"/>
      <c r="X225" s="537"/>
      <c r="Y225" s="537"/>
      <c r="Z225" s="537"/>
    </row>
    <row r="226">
      <c r="A226" s="84"/>
      <c r="B226" s="537"/>
      <c r="C226" s="537"/>
      <c r="D226" s="537"/>
      <c r="E226" s="537"/>
      <c r="F226" s="537"/>
      <c r="G226" s="537"/>
      <c r="H226" s="537"/>
      <c r="I226" s="537"/>
      <c r="J226" s="537"/>
      <c r="K226" s="537"/>
      <c r="L226" s="537"/>
      <c r="M226" s="537"/>
      <c r="N226" s="537"/>
      <c r="O226" s="537"/>
      <c r="P226" s="537"/>
      <c r="Q226" s="537"/>
      <c r="R226" s="537"/>
      <c r="S226" s="537"/>
      <c r="T226" s="537"/>
      <c r="U226" s="537"/>
      <c r="V226" s="537"/>
      <c r="W226" s="537"/>
      <c r="X226" s="537"/>
      <c r="Y226" s="537"/>
      <c r="Z226" s="537"/>
    </row>
    <row r="227">
      <c r="A227" s="84"/>
      <c r="B227" s="537"/>
      <c r="C227" s="537"/>
      <c r="D227" s="537"/>
      <c r="E227" s="537"/>
      <c r="F227" s="537"/>
      <c r="G227" s="537"/>
      <c r="H227" s="537"/>
      <c r="I227" s="537"/>
      <c r="J227" s="537"/>
      <c r="K227" s="537"/>
      <c r="L227" s="537"/>
      <c r="M227" s="537"/>
      <c r="N227" s="537"/>
      <c r="O227" s="537"/>
      <c r="P227" s="537"/>
      <c r="Q227" s="537"/>
      <c r="R227" s="537"/>
      <c r="S227" s="537"/>
      <c r="T227" s="537"/>
      <c r="U227" s="537"/>
      <c r="V227" s="537"/>
      <c r="W227" s="537"/>
      <c r="X227" s="537"/>
      <c r="Y227" s="537"/>
      <c r="Z227" s="537"/>
    </row>
    <row r="228">
      <c r="A228" s="84"/>
      <c r="B228" s="537"/>
      <c r="C228" s="537"/>
      <c r="D228" s="537"/>
      <c r="E228" s="537"/>
      <c r="F228" s="537"/>
      <c r="G228" s="537"/>
      <c r="H228" s="537"/>
      <c r="I228" s="537"/>
      <c r="J228" s="537"/>
      <c r="K228" s="537"/>
      <c r="L228" s="537"/>
      <c r="M228" s="537"/>
      <c r="N228" s="537"/>
      <c r="O228" s="537"/>
      <c r="P228" s="537"/>
      <c r="Q228" s="537"/>
      <c r="R228" s="537"/>
      <c r="S228" s="537"/>
      <c r="T228" s="537"/>
      <c r="U228" s="537"/>
      <c r="V228" s="537"/>
      <c r="W228" s="537"/>
      <c r="X228" s="537"/>
      <c r="Y228" s="537"/>
      <c r="Z228" s="537"/>
    </row>
    <row r="229">
      <c r="A229" s="84"/>
      <c r="B229" s="537"/>
      <c r="C229" s="537"/>
      <c r="D229" s="537"/>
      <c r="E229" s="537"/>
      <c r="F229" s="537"/>
      <c r="G229" s="537"/>
      <c r="H229" s="537"/>
      <c r="I229" s="537"/>
      <c r="J229" s="537"/>
      <c r="K229" s="537"/>
      <c r="L229" s="537"/>
      <c r="M229" s="537"/>
      <c r="N229" s="537"/>
      <c r="O229" s="537"/>
      <c r="P229" s="537"/>
      <c r="Q229" s="537"/>
      <c r="R229" s="537"/>
      <c r="S229" s="537"/>
      <c r="T229" s="537"/>
      <c r="U229" s="537"/>
      <c r="V229" s="537"/>
      <c r="W229" s="537"/>
      <c r="X229" s="537"/>
      <c r="Y229" s="537"/>
      <c r="Z229" s="537"/>
    </row>
    <row r="230">
      <c r="A230" s="84"/>
      <c r="B230" s="537"/>
      <c r="C230" s="537"/>
      <c r="D230" s="537"/>
      <c r="E230" s="537"/>
      <c r="F230" s="537"/>
      <c r="G230" s="537"/>
      <c r="H230" s="537"/>
      <c r="I230" s="537"/>
      <c r="J230" s="537"/>
      <c r="K230" s="537"/>
      <c r="L230" s="537"/>
      <c r="M230" s="537"/>
      <c r="N230" s="537"/>
      <c r="O230" s="537"/>
      <c r="P230" s="537"/>
      <c r="Q230" s="537"/>
      <c r="R230" s="537"/>
      <c r="S230" s="537"/>
      <c r="T230" s="537"/>
      <c r="U230" s="537"/>
      <c r="V230" s="537"/>
      <c r="W230" s="537"/>
      <c r="X230" s="537"/>
      <c r="Y230" s="537"/>
      <c r="Z230" s="537"/>
    </row>
    <row r="231">
      <c r="A231" s="84"/>
      <c r="B231" s="537"/>
      <c r="C231" s="537"/>
      <c r="D231" s="537"/>
      <c r="E231" s="537"/>
      <c r="F231" s="537"/>
      <c r="G231" s="537"/>
      <c r="H231" s="537"/>
      <c r="I231" s="537"/>
      <c r="J231" s="537"/>
      <c r="K231" s="537"/>
      <c r="L231" s="537"/>
      <c r="M231" s="537"/>
      <c r="N231" s="537"/>
      <c r="O231" s="537"/>
      <c r="P231" s="537"/>
      <c r="Q231" s="537"/>
      <c r="R231" s="537"/>
      <c r="S231" s="537"/>
      <c r="T231" s="537"/>
      <c r="U231" s="537"/>
      <c r="V231" s="537"/>
      <c r="W231" s="537"/>
      <c r="X231" s="537"/>
      <c r="Y231" s="537"/>
      <c r="Z231" s="537"/>
    </row>
    <row r="232">
      <c r="A232" s="84"/>
      <c r="B232" s="537"/>
      <c r="C232" s="537"/>
      <c r="D232" s="537"/>
      <c r="E232" s="537"/>
      <c r="F232" s="537"/>
      <c r="G232" s="537"/>
      <c r="H232" s="537"/>
      <c r="I232" s="537"/>
      <c r="J232" s="537"/>
      <c r="K232" s="537"/>
      <c r="L232" s="537"/>
      <c r="M232" s="537"/>
      <c r="N232" s="537"/>
      <c r="O232" s="537"/>
      <c r="P232" s="537"/>
      <c r="Q232" s="537"/>
      <c r="R232" s="537"/>
      <c r="S232" s="537"/>
      <c r="T232" s="537"/>
      <c r="U232" s="537"/>
      <c r="V232" s="537"/>
      <c r="W232" s="537"/>
      <c r="X232" s="537"/>
      <c r="Y232" s="537"/>
      <c r="Z232" s="537"/>
    </row>
    <row r="233">
      <c r="A233" s="84"/>
      <c r="B233" s="537"/>
      <c r="C233" s="537"/>
      <c r="D233" s="537"/>
      <c r="E233" s="537"/>
      <c r="F233" s="537"/>
      <c r="G233" s="537"/>
      <c r="H233" s="537"/>
      <c r="I233" s="537"/>
      <c r="J233" s="537"/>
      <c r="K233" s="537"/>
      <c r="L233" s="537"/>
      <c r="M233" s="537"/>
      <c r="N233" s="537"/>
      <c r="O233" s="537"/>
      <c r="P233" s="537"/>
      <c r="Q233" s="537"/>
      <c r="R233" s="537"/>
      <c r="S233" s="537"/>
      <c r="T233" s="537"/>
      <c r="U233" s="537"/>
      <c r="V233" s="537"/>
      <c r="W233" s="537"/>
      <c r="X233" s="537"/>
      <c r="Y233" s="537"/>
      <c r="Z233" s="537"/>
    </row>
    <row r="234">
      <c r="A234" s="84"/>
      <c r="B234" s="537"/>
      <c r="C234" s="537"/>
      <c r="D234" s="537"/>
      <c r="E234" s="537"/>
      <c r="F234" s="537"/>
      <c r="G234" s="537"/>
      <c r="H234" s="537"/>
      <c r="I234" s="537"/>
      <c r="J234" s="537"/>
      <c r="K234" s="537"/>
      <c r="L234" s="537"/>
      <c r="M234" s="537"/>
      <c r="N234" s="537"/>
      <c r="O234" s="537"/>
      <c r="P234" s="537"/>
      <c r="Q234" s="537"/>
      <c r="R234" s="537"/>
      <c r="S234" s="537"/>
      <c r="T234" s="537"/>
      <c r="U234" s="537"/>
      <c r="V234" s="537"/>
      <c r="W234" s="537"/>
      <c r="X234" s="537"/>
      <c r="Y234" s="537"/>
      <c r="Z234" s="537"/>
    </row>
    <row r="235">
      <c r="A235" s="84"/>
      <c r="B235" s="537"/>
      <c r="C235" s="537"/>
      <c r="D235" s="537"/>
      <c r="E235" s="537"/>
      <c r="F235" s="537"/>
      <c r="G235" s="537"/>
      <c r="H235" s="537"/>
      <c r="I235" s="537"/>
      <c r="J235" s="537"/>
      <c r="K235" s="537"/>
      <c r="L235" s="537"/>
      <c r="M235" s="537"/>
      <c r="N235" s="537"/>
      <c r="O235" s="537"/>
      <c r="P235" s="537"/>
      <c r="Q235" s="537"/>
      <c r="R235" s="537"/>
      <c r="S235" s="537"/>
      <c r="T235" s="537"/>
      <c r="U235" s="537"/>
      <c r="V235" s="537"/>
      <c r="W235" s="537"/>
      <c r="X235" s="537"/>
      <c r="Y235" s="537"/>
      <c r="Z235" s="537"/>
    </row>
    <row r="236">
      <c r="A236" s="84"/>
      <c r="B236" s="537"/>
      <c r="C236" s="537"/>
      <c r="D236" s="537"/>
      <c r="E236" s="537"/>
      <c r="F236" s="537"/>
      <c r="G236" s="537"/>
      <c r="H236" s="537"/>
      <c r="I236" s="537"/>
      <c r="J236" s="537"/>
      <c r="K236" s="537"/>
      <c r="L236" s="537"/>
      <c r="M236" s="537"/>
      <c r="N236" s="537"/>
      <c r="O236" s="537"/>
      <c r="P236" s="537"/>
      <c r="Q236" s="537"/>
      <c r="R236" s="537"/>
      <c r="S236" s="537"/>
      <c r="T236" s="537"/>
      <c r="U236" s="537"/>
      <c r="V236" s="537"/>
      <c r="W236" s="537"/>
      <c r="X236" s="537"/>
      <c r="Y236" s="537"/>
      <c r="Z236" s="537"/>
    </row>
    <row r="237">
      <c r="A237" s="84"/>
      <c r="B237" s="537"/>
      <c r="C237" s="537"/>
      <c r="D237" s="537"/>
      <c r="E237" s="537"/>
      <c r="F237" s="537"/>
      <c r="G237" s="537"/>
      <c r="H237" s="537"/>
      <c r="I237" s="537"/>
      <c r="J237" s="537"/>
      <c r="K237" s="537"/>
      <c r="L237" s="537"/>
      <c r="M237" s="537"/>
      <c r="N237" s="537"/>
      <c r="O237" s="537"/>
      <c r="P237" s="537"/>
      <c r="Q237" s="537"/>
      <c r="R237" s="537"/>
      <c r="S237" s="537"/>
      <c r="T237" s="537"/>
      <c r="U237" s="537"/>
      <c r="V237" s="537"/>
      <c r="W237" s="537"/>
      <c r="X237" s="537"/>
      <c r="Y237" s="537"/>
      <c r="Z237" s="537"/>
    </row>
    <row r="238">
      <c r="A238" s="84"/>
      <c r="B238" s="537"/>
      <c r="C238" s="537"/>
      <c r="D238" s="537"/>
      <c r="E238" s="537"/>
      <c r="F238" s="537"/>
      <c r="G238" s="537"/>
      <c r="H238" s="537"/>
      <c r="I238" s="537"/>
      <c r="J238" s="537"/>
      <c r="K238" s="537"/>
      <c r="L238" s="537"/>
      <c r="M238" s="537"/>
      <c r="N238" s="537"/>
      <c r="O238" s="537"/>
      <c r="P238" s="537"/>
      <c r="Q238" s="537"/>
      <c r="R238" s="537"/>
      <c r="S238" s="537"/>
      <c r="T238" s="537"/>
      <c r="U238" s="537"/>
      <c r="V238" s="537"/>
      <c r="W238" s="537"/>
      <c r="X238" s="537"/>
      <c r="Y238" s="537"/>
      <c r="Z238" s="537"/>
    </row>
    <row r="239">
      <c r="A239" s="84"/>
      <c r="B239" s="537"/>
      <c r="C239" s="537"/>
      <c r="D239" s="537"/>
      <c r="E239" s="537"/>
      <c r="F239" s="537"/>
      <c r="G239" s="537"/>
      <c r="H239" s="537"/>
      <c r="I239" s="537"/>
      <c r="J239" s="537"/>
      <c r="K239" s="537"/>
      <c r="L239" s="537"/>
      <c r="M239" s="537"/>
      <c r="N239" s="537"/>
      <c r="O239" s="537"/>
      <c r="P239" s="537"/>
      <c r="Q239" s="537"/>
      <c r="R239" s="537"/>
      <c r="S239" s="537"/>
      <c r="T239" s="537"/>
      <c r="U239" s="537"/>
      <c r="V239" s="537"/>
      <c r="W239" s="537"/>
      <c r="X239" s="537"/>
      <c r="Y239" s="537"/>
      <c r="Z239" s="537"/>
    </row>
    <row r="240">
      <c r="A240" s="84"/>
      <c r="B240" s="537"/>
      <c r="C240" s="537"/>
      <c r="D240" s="537"/>
      <c r="E240" s="537"/>
      <c r="F240" s="537"/>
      <c r="G240" s="537"/>
      <c r="H240" s="537"/>
      <c r="I240" s="537"/>
      <c r="J240" s="537"/>
      <c r="K240" s="537"/>
      <c r="L240" s="537"/>
      <c r="M240" s="537"/>
      <c r="N240" s="537"/>
      <c r="O240" s="537"/>
      <c r="P240" s="537"/>
      <c r="Q240" s="537"/>
      <c r="R240" s="537"/>
      <c r="S240" s="537"/>
      <c r="T240" s="537"/>
      <c r="U240" s="537"/>
      <c r="V240" s="537"/>
      <c r="W240" s="537"/>
      <c r="X240" s="537"/>
      <c r="Y240" s="537"/>
      <c r="Z240" s="537"/>
    </row>
    <row r="241">
      <c r="A241" s="84"/>
      <c r="B241" s="537"/>
      <c r="C241" s="537"/>
      <c r="D241" s="537"/>
      <c r="E241" s="537"/>
      <c r="F241" s="537"/>
      <c r="G241" s="537"/>
      <c r="H241" s="537"/>
      <c r="I241" s="537"/>
      <c r="J241" s="537"/>
      <c r="K241" s="537"/>
      <c r="L241" s="537"/>
      <c r="M241" s="537"/>
      <c r="N241" s="537"/>
      <c r="O241" s="537"/>
      <c r="P241" s="537"/>
      <c r="Q241" s="537"/>
      <c r="R241" s="537"/>
      <c r="S241" s="537"/>
      <c r="T241" s="537"/>
      <c r="U241" s="537"/>
      <c r="V241" s="537"/>
      <c r="W241" s="537"/>
      <c r="X241" s="537"/>
      <c r="Y241" s="537"/>
      <c r="Z241" s="537"/>
    </row>
    <row r="242">
      <c r="A242" s="84"/>
      <c r="B242" s="537"/>
      <c r="C242" s="537"/>
      <c r="D242" s="537"/>
      <c r="E242" s="537"/>
      <c r="F242" s="537"/>
      <c r="G242" s="537"/>
      <c r="H242" s="537"/>
      <c r="I242" s="537"/>
      <c r="J242" s="537"/>
      <c r="K242" s="537"/>
      <c r="L242" s="537"/>
      <c r="M242" s="537"/>
      <c r="N242" s="537"/>
      <c r="O242" s="537"/>
      <c r="P242" s="537"/>
      <c r="Q242" s="537"/>
      <c r="R242" s="537"/>
      <c r="S242" s="537"/>
      <c r="T242" s="537"/>
      <c r="U242" s="537"/>
      <c r="V242" s="537"/>
      <c r="W242" s="537"/>
      <c r="X242" s="537"/>
      <c r="Y242" s="537"/>
      <c r="Z242" s="537"/>
    </row>
    <row r="243">
      <c r="A243" s="84"/>
      <c r="B243" s="537"/>
      <c r="C243" s="537"/>
      <c r="D243" s="537"/>
      <c r="E243" s="537"/>
      <c r="F243" s="537"/>
      <c r="G243" s="537"/>
      <c r="H243" s="537"/>
      <c r="I243" s="537"/>
      <c r="J243" s="537"/>
      <c r="K243" s="537"/>
      <c r="L243" s="537"/>
      <c r="M243" s="537"/>
      <c r="N243" s="537"/>
      <c r="O243" s="537"/>
      <c r="P243" s="537"/>
      <c r="Q243" s="537"/>
      <c r="R243" s="537"/>
      <c r="S243" s="537"/>
      <c r="T243" s="537"/>
      <c r="U243" s="537"/>
      <c r="V243" s="537"/>
      <c r="W243" s="537"/>
      <c r="X243" s="537"/>
      <c r="Y243" s="537"/>
      <c r="Z243" s="537"/>
    </row>
    <row r="244">
      <c r="A244" s="84"/>
      <c r="B244" s="537"/>
      <c r="C244" s="537"/>
      <c r="D244" s="537"/>
      <c r="E244" s="537"/>
      <c r="F244" s="537"/>
      <c r="G244" s="537"/>
      <c r="H244" s="537"/>
      <c r="I244" s="537"/>
      <c r="J244" s="537"/>
      <c r="K244" s="537"/>
      <c r="L244" s="537"/>
      <c r="M244" s="537"/>
      <c r="N244" s="537"/>
      <c r="O244" s="537"/>
      <c r="P244" s="537"/>
      <c r="Q244" s="537"/>
      <c r="R244" s="537"/>
      <c r="S244" s="537"/>
      <c r="T244" s="537"/>
      <c r="U244" s="537"/>
      <c r="V244" s="537"/>
      <c r="W244" s="537"/>
      <c r="X244" s="537"/>
      <c r="Y244" s="537"/>
      <c r="Z244" s="537"/>
    </row>
    <row r="245">
      <c r="A245" s="84"/>
      <c r="B245" s="537"/>
      <c r="C245" s="537"/>
      <c r="D245" s="537"/>
      <c r="E245" s="537"/>
      <c r="F245" s="537"/>
      <c r="G245" s="537"/>
      <c r="H245" s="537"/>
      <c r="I245" s="537"/>
      <c r="J245" s="537"/>
      <c r="K245" s="537"/>
      <c r="L245" s="537"/>
      <c r="M245" s="537"/>
      <c r="N245" s="537"/>
      <c r="O245" s="537"/>
      <c r="P245" s="537"/>
      <c r="Q245" s="537"/>
      <c r="R245" s="537"/>
      <c r="S245" s="537"/>
      <c r="T245" s="537"/>
      <c r="U245" s="537"/>
      <c r="V245" s="537"/>
      <c r="W245" s="537"/>
      <c r="X245" s="537"/>
      <c r="Y245" s="537"/>
      <c r="Z245" s="537"/>
    </row>
    <row r="246">
      <c r="A246" s="84"/>
      <c r="B246" s="537"/>
      <c r="C246" s="537"/>
      <c r="D246" s="537"/>
      <c r="E246" s="537"/>
      <c r="F246" s="537"/>
      <c r="G246" s="537"/>
      <c r="H246" s="537"/>
      <c r="I246" s="537"/>
      <c r="J246" s="537"/>
      <c r="K246" s="537"/>
      <c r="L246" s="537"/>
      <c r="M246" s="537"/>
      <c r="N246" s="537"/>
      <c r="O246" s="537"/>
      <c r="P246" s="537"/>
      <c r="Q246" s="537"/>
      <c r="R246" s="537"/>
      <c r="S246" s="537"/>
      <c r="T246" s="537"/>
      <c r="U246" s="537"/>
      <c r="V246" s="537"/>
      <c r="W246" s="537"/>
      <c r="X246" s="537"/>
      <c r="Y246" s="537"/>
      <c r="Z246" s="537"/>
    </row>
    <row r="247">
      <c r="A247" s="84"/>
      <c r="B247" s="537"/>
      <c r="C247" s="537"/>
      <c r="D247" s="537"/>
      <c r="E247" s="537"/>
      <c r="F247" s="537"/>
      <c r="G247" s="537"/>
      <c r="H247" s="537"/>
      <c r="I247" s="537"/>
      <c r="J247" s="537"/>
      <c r="K247" s="537"/>
      <c r="L247" s="537"/>
      <c r="M247" s="537"/>
      <c r="N247" s="537"/>
      <c r="O247" s="537"/>
      <c r="P247" s="537"/>
      <c r="Q247" s="537"/>
      <c r="R247" s="537"/>
      <c r="S247" s="537"/>
      <c r="T247" s="537"/>
      <c r="U247" s="537"/>
      <c r="V247" s="537"/>
      <c r="W247" s="537"/>
      <c r="X247" s="537"/>
      <c r="Y247" s="537"/>
      <c r="Z247" s="537"/>
    </row>
    <row r="248">
      <c r="A248" s="84"/>
      <c r="B248" s="537"/>
      <c r="C248" s="537"/>
      <c r="D248" s="537"/>
      <c r="E248" s="537"/>
      <c r="F248" s="537"/>
      <c r="G248" s="537"/>
      <c r="H248" s="537"/>
      <c r="I248" s="537"/>
      <c r="J248" s="537"/>
      <c r="K248" s="537"/>
      <c r="L248" s="537"/>
      <c r="M248" s="537"/>
      <c r="N248" s="537"/>
      <c r="O248" s="537"/>
      <c r="P248" s="537"/>
      <c r="Q248" s="537"/>
      <c r="R248" s="537"/>
      <c r="S248" s="537"/>
      <c r="T248" s="537"/>
      <c r="U248" s="537"/>
      <c r="V248" s="537"/>
      <c r="W248" s="537"/>
      <c r="X248" s="537"/>
      <c r="Y248" s="537"/>
      <c r="Z248" s="537"/>
    </row>
    <row r="249">
      <c r="A249" s="84"/>
      <c r="B249" s="537"/>
      <c r="C249" s="537"/>
      <c r="D249" s="537"/>
      <c r="E249" s="537"/>
      <c r="F249" s="537"/>
      <c r="G249" s="537"/>
      <c r="H249" s="537"/>
      <c r="I249" s="537"/>
      <c r="J249" s="537"/>
      <c r="K249" s="537"/>
      <c r="L249" s="537"/>
      <c r="M249" s="537"/>
      <c r="N249" s="537"/>
      <c r="O249" s="537"/>
      <c r="P249" s="537"/>
      <c r="Q249" s="537"/>
      <c r="R249" s="537"/>
      <c r="S249" s="537"/>
      <c r="T249" s="537"/>
      <c r="U249" s="537"/>
      <c r="V249" s="537"/>
      <c r="W249" s="537"/>
      <c r="X249" s="537"/>
      <c r="Y249" s="537"/>
      <c r="Z249" s="537"/>
    </row>
    <row r="250">
      <c r="A250" s="84"/>
      <c r="B250" s="537"/>
      <c r="C250" s="537"/>
      <c r="D250" s="537"/>
      <c r="E250" s="537"/>
      <c r="F250" s="537"/>
      <c r="G250" s="537"/>
      <c r="H250" s="537"/>
      <c r="I250" s="537"/>
      <c r="J250" s="537"/>
      <c r="K250" s="537"/>
      <c r="L250" s="537"/>
      <c r="M250" s="537"/>
      <c r="N250" s="537"/>
      <c r="O250" s="537"/>
      <c r="P250" s="537"/>
      <c r="Q250" s="537"/>
      <c r="R250" s="537"/>
      <c r="S250" s="537"/>
      <c r="T250" s="537"/>
      <c r="U250" s="537"/>
      <c r="V250" s="537"/>
      <c r="W250" s="537"/>
      <c r="X250" s="537"/>
      <c r="Y250" s="537"/>
      <c r="Z250" s="537"/>
    </row>
    <row r="251">
      <c r="A251" s="84"/>
      <c r="B251" s="537"/>
      <c r="C251" s="537"/>
      <c r="D251" s="537"/>
      <c r="E251" s="537"/>
      <c r="F251" s="537"/>
      <c r="G251" s="537"/>
      <c r="H251" s="537"/>
      <c r="I251" s="537"/>
      <c r="J251" s="537"/>
      <c r="K251" s="537"/>
      <c r="L251" s="537"/>
      <c r="M251" s="537"/>
      <c r="N251" s="537"/>
      <c r="O251" s="537"/>
      <c r="P251" s="537"/>
      <c r="Q251" s="537"/>
      <c r="R251" s="537"/>
      <c r="S251" s="537"/>
      <c r="T251" s="537"/>
      <c r="U251" s="537"/>
      <c r="V251" s="537"/>
      <c r="W251" s="537"/>
      <c r="X251" s="537"/>
      <c r="Y251" s="537"/>
      <c r="Z251" s="537"/>
    </row>
    <row r="252">
      <c r="A252" s="84"/>
      <c r="B252" s="537"/>
      <c r="C252" s="537"/>
      <c r="D252" s="537"/>
      <c r="E252" s="537"/>
      <c r="F252" s="537"/>
      <c r="G252" s="537"/>
      <c r="H252" s="537"/>
      <c r="I252" s="537"/>
      <c r="J252" s="537"/>
      <c r="K252" s="537"/>
      <c r="L252" s="537"/>
      <c r="M252" s="537"/>
      <c r="N252" s="537"/>
      <c r="O252" s="537"/>
      <c r="P252" s="537"/>
      <c r="Q252" s="537"/>
      <c r="R252" s="537"/>
      <c r="S252" s="537"/>
      <c r="T252" s="537"/>
      <c r="U252" s="537"/>
      <c r="V252" s="537"/>
      <c r="W252" s="537"/>
      <c r="X252" s="537"/>
      <c r="Y252" s="537"/>
      <c r="Z252" s="537"/>
    </row>
    <row r="253">
      <c r="A253" s="84"/>
      <c r="B253" s="537"/>
      <c r="C253" s="537"/>
      <c r="D253" s="537"/>
      <c r="E253" s="537"/>
      <c r="F253" s="537"/>
      <c r="G253" s="537"/>
      <c r="H253" s="537"/>
      <c r="I253" s="537"/>
      <c r="J253" s="537"/>
      <c r="K253" s="537"/>
      <c r="L253" s="537"/>
      <c r="M253" s="537"/>
      <c r="N253" s="537"/>
      <c r="O253" s="537"/>
      <c r="P253" s="537"/>
      <c r="Q253" s="537"/>
      <c r="R253" s="537"/>
      <c r="S253" s="537"/>
      <c r="T253" s="537"/>
      <c r="U253" s="537"/>
      <c r="V253" s="537"/>
      <c r="W253" s="537"/>
      <c r="X253" s="537"/>
      <c r="Y253" s="537"/>
      <c r="Z253" s="537"/>
    </row>
    <row r="254">
      <c r="A254" s="84"/>
      <c r="B254" s="537"/>
      <c r="C254" s="537"/>
      <c r="D254" s="537"/>
      <c r="E254" s="537"/>
      <c r="F254" s="537"/>
      <c r="G254" s="537"/>
      <c r="H254" s="537"/>
      <c r="I254" s="537"/>
      <c r="J254" s="537"/>
      <c r="K254" s="537"/>
      <c r="L254" s="537"/>
      <c r="M254" s="537"/>
      <c r="N254" s="537"/>
      <c r="O254" s="537"/>
      <c r="P254" s="537"/>
      <c r="Q254" s="537"/>
      <c r="R254" s="537"/>
      <c r="S254" s="537"/>
      <c r="T254" s="537"/>
      <c r="U254" s="537"/>
      <c r="V254" s="537"/>
      <c r="W254" s="537"/>
      <c r="X254" s="537"/>
      <c r="Y254" s="537"/>
      <c r="Z254" s="537"/>
    </row>
    <row r="255">
      <c r="A255" s="84"/>
      <c r="B255" s="537"/>
      <c r="C255" s="537"/>
      <c r="D255" s="537"/>
      <c r="E255" s="537"/>
      <c r="F255" s="537"/>
      <c r="G255" s="537"/>
      <c r="H255" s="537"/>
      <c r="I255" s="537"/>
      <c r="J255" s="537"/>
      <c r="K255" s="537"/>
      <c r="L255" s="537"/>
      <c r="M255" s="537"/>
      <c r="N255" s="537"/>
      <c r="O255" s="537"/>
      <c r="P255" s="537"/>
      <c r="Q255" s="537"/>
      <c r="R255" s="537"/>
      <c r="S255" s="537"/>
      <c r="T255" s="537"/>
      <c r="U255" s="537"/>
      <c r="V255" s="537"/>
      <c r="W255" s="537"/>
      <c r="X255" s="537"/>
      <c r="Y255" s="537"/>
      <c r="Z255" s="537"/>
    </row>
    <row r="256">
      <c r="A256" s="84"/>
      <c r="B256" s="537"/>
      <c r="C256" s="537"/>
      <c r="D256" s="537"/>
      <c r="E256" s="537"/>
      <c r="F256" s="537"/>
      <c r="G256" s="537"/>
      <c r="H256" s="537"/>
      <c r="I256" s="537"/>
      <c r="J256" s="537"/>
      <c r="K256" s="537"/>
      <c r="L256" s="537"/>
      <c r="M256" s="537"/>
      <c r="N256" s="537"/>
      <c r="O256" s="537"/>
      <c r="P256" s="537"/>
      <c r="Q256" s="537"/>
      <c r="R256" s="537"/>
      <c r="S256" s="537"/>
      <c r="T256" s="537"/>
      <c r="U256" s="537"/>
      <c r="V256" s="537"/>
      <c r="W256" s="537"/>
      <c r="X256" s="537"/>
      <c r="Y256" s="537"/>
      <c r="Z256" s="537"/>
    </row>
    <row r="257">
      <c r="A257" s="84"/>
      <c r="B257" s="537"/>
      <c r="C257" s="537"/>
      <c r="D257" s="537"/>
      <c r="E257" s="537"/>
      <c r="F257" s="537"/>
      <c r="G257" s="537"/>
      <c r="H257" s="537"/>
      <c r="I257" s="537"/>
      <c r="J257" s="537"/>
      <c r="K257" s="537"/>
      <c r="L257" s="537"/>
      <c r="M257" s="537"/>
      <c r="N257" s="537"/>
      <c r="O257" s="537"/>
      <c r="P257" s="537"/>
      <c r="Q257" s="537"/>
      <c r="R257" s="537"/>
      <c r="S257" s="537"/>
      <c r="T257" s="537"/>
      <c r="U257" s="537"/>
      <c r="V257" s="537"/>
      <c r="W257" s="537"/>
      <c r="X257" s="537"/>
      <c r="Y257" s="537"/>
      <c r="Z257" s="537"/>
    </row>
    <row r="258">
      <c r="A258" s="84"/>
      <c r="B258" s="537"/>
      <c r="C258" s="537"/>
      <c r="D258" s="537"/>
      <c r="E258" s="537"/>
      <c r="F258" s="537"/>
      <c r="G258" s="537"/>
      <c r="H258" s="537"/>
      <c r="I258" s="537"/>
      <c r="J258" s="537"/>
      <c r="K258" s="537"/>
      <c r="L258" s="537"/>
      <c r="M258" s="537"/>
      <c r="N258" s="537"/>
      <c r="O258" s="537"/>
      <c r="P258" s="537"/>
      <c r="Q258" s="537"/>
      <c r="R258" s="537"/>
      <c r="S258" s="537"/>
      <c r="T258" s="537"/>
      <c r="U258" s="537"/>
      <c r="V258" s="537"/>
      <c r="W258" s="537"/>
      <c r="X258" s="537"/>
      <c r="Y258" s="537"/>
      <c r="Z258" s="537"/>
    </row>
    <row r="259">
      <c r="A259" s="84"/>
      <c r="B259" s="537"/>
      <c r="C259" s="537"/>
      <c r="D259" s="537"/>
      <c r="E259" s="537"/>
      <c r="F259" s="537"/>
      <c r="G259" s="537"/>
      <c r="H259" s="537"/>
      <c r="I259" s="537"/>
      <c r="J259" s="537"/>
      <c r="K259" s="537"/>
      <c r="L259" s="537"/>
      <c r="M259" s="537"/>
      <c r="N259" s="537"/>
      <c r="O259" s="537"/>
      <c r="P259" s="537"/>
      <c r="Q259" s="537"/>
      <c r="R259" s="537"/>
      <c r="S259" s="537"/>
      <c r="T259" s="537"/>
      <c r="U259" s="537"/>
      <c r="V259" s="537"/>
      <c r="W259" s="537"/>
      <c r="X259" s="537"/>
      <c r="Y259" s="537"/>
      <c r="Z259" s="537"/>
    </row>
    <row r="260">
      <c r="A260" s="84"/>
      <c r="B260" s="537"/>
      <c r="C260" s="537"/>
      <c r="D260" s="537"/>
      <c r="E260" s="537"/>
      <c r="F260" s="537"/>
      <c r="G260" s="537"/>
      <c r="H260" s="537"/>
      <c r="I260" s="537"/>
      <c r="J260" s="537"/>
      <c r="K260" s="537"/>
      <c r="L260" s="537"/>
      <c r="M260" s="537"/>
      <c r="N260" s="537"/>
      <c r="O260" s="537"/>
      <c r="P260" s="537"/>
      <c r="Q260" s="537"/>
      <c r="R260" s="537"/>
      <c r="S260" s="537"/>
      <c r="T260" s="537"/>
      <c r="U260" s="537"/>
      <c r="V260" s="537"/>
      <c r="W260" s="537"/>
      <c r="X260" s="537"/>
      <c r="Y260" s="537"/>
      <c r="Z260" s="537"/>
    </row>
    <row r="261">
      <c r="A261" s="84"/>
      <c r="B261" s="537"/>
      <c r="C261" s="537"/>
      <c r="D261" s="537"/>
      <c r="E261" s="537"/>
      <c r="F261" s="537"/>
      <c r="G261" s="537"/>
      <c r="H261" s="537"/>
      <c r="I261" s="537"/>
      <c r="J261" s="537"/>
      <c r="K261" s="537"/>
      <c r="L261" s="537"/>
      <c r="M261" s="537"/>
      <c r="N261" s="537"/>
      <c r="O261" s="537"/>
      <c r="P261" s="537"/>
      <c r="Q261" s="537"/>
      <c r="R261" s="537"/>
      <c r="S261" s="537"/>
      <c r="T261" s="537"/>
      <c r="U261" s="537"/>
      <c r="V261" s="537"/>
      <c r="W261" s="537"/>
      <c r="X261" s="537"/>
      <c r="Y261" s="537"/>
      <c r="Z261" s="537"/>
    </row>
    <row r="262">
      <c r="A262" s="84"/>
      <c r="B262" s="537"/>
      <c r="C262" s="537"/>
      <c r="D262" s="537"/>
      <c r="E262" s="537"/>
      <c r="F262" s="537"/>
      <c r="G262" s="537"/>
      <c r="H262" s="537"/>
      <c r="I262" s="537"/>
      <c r="J262" s="537"/>
      <c r="K262" s="537"/>
      <c r="L262" s="537"/>
      <c r="M262" s="537"/>
      <c r="N262" s="537"/>
      <c r="O262" s="537"/>
      <c r="P262" s="537"/>
      <c r="Q262" s="537"/>
      <c r="R262" s="537"/>
      <c r="S262" s="537"/>
      <c r="T262" s="537"/>
      <c r="U262" s="537"/>
      <c r="V262" s="537"/>
      <c r="W262" s="537"/>
      <c r="X262" s="537"/>
      <c r="Y262" s="537"/>
      <c r="Z262" s="537"/>
    </row>
    <row r="263">
      <c r="A263" s="84"/>
      <c r="B263" s="537"/>
      <c r="C263" s="537"/>
      <c r="D263" s="537"/>
      <c r="E263" s="537"/>
      <c r="F263" s="537"/>
      <c r="G263" s="537"/>
      <c r="H263" s="537"/>
      <c r="I263" s="537"/>
      <c r="J263" s="537"/>
      <c r="K263" s="537"/>
      <c r="L263" s="537"/>
      <c r="M263" s="537"/>
      <c r="N263" s="537"/>
      <c r="O263" s="537"/>
      <c r="P263" s="537"/>
      <c r="Q263" s="537"/>
      <c r="R263" s="537"/>
      <c r="S263" s="537"/>
      <c r="T263" s="537"/>
      <c r="U263" s="537"/>
      <c r="V263" s="537"/>
      <c r="W263" s="537"/>
      <c r="X263" s="537"/>
      <c r="Y263" s="537"/>
      <c r="Z263" s="537"/>
    </row>
    <row r="264">
      <c r="A264" s="84"/>
      <c r="B264" s="537"/>
      <c r="C264" s="537"/>
      <c r="D264" s="537"/>
      <c r="E264" s="537"/>
      <c r="F264" s="537"/>
      <c r="G264" s="537"/>
      <c r="H264" s="537"/>
      <c r="I264" s="537"/>
      <c r="J264" s="537"/>
      <c r="K264" s="537"/>
      <c r="L264" s="537"/>
      <c r="M264" s="537"/>
      <c r="N264" s="537"/>
      <c r="O264" s="537"/>
      <c r="P264" s="537"/>
      <c r="Q264" s="537"/>
      <c r="R264" s="537"/>
      <c r="S264" s="537"/>
      <c r="T264" s="537"/>
      <c r="U264" s="537"/>
      <c r="V264" s="537"/>
      <c r="W264" s="537"/>
      <c r="X264" s="537"/>
      <c r="Y264" s="537"/>
      <c r="Z264" s="537"/>
    </row>
    <row r="265">
      <c r="A265" s="84"/>
      <c r="B265" s="537"/>
      <c r="C265" s="537"/>
      <c r="D265" s="537"/>
      <c r="E265" s="537"/>
      <c r="F265" s="537"/>
      <c r="G265" s="537"/>
      <c r="H265" s="537"/>
      <c r="I265" s="537"/>
      <c r="J265" s="537"/>
      <c r="K265" s="537"/>
      <c r="L265" s="537"/>
      <c r="M265" s="537"/>
      <c r="N265" s="537"/>
      <c r="O265" s="537"/>
      <c r="P265" s="537"/>
      <c r="Q265" s="537"/>
      <c r="R265" s="537"/>
      <c r="S265" s="537"/>
      <c r="T265" s="537"/>
      <c r="U265" s="537"/>
      <c r="V265" s="537"/>
      <c r="W265" s="537"/>
      <c r="X265" s="537"/>
      <c r="Y265" s="537"/>
      <c r="Z265" s="537"/>
    </row>
    <row r="266">
      <c r="A266" s="84"/>
      <c r="B266" s="537"/>
      <c r="C266" s="537"/>
      <c r="D266" s="537"/>
      <c r="E266" s="537"/>
      <c r="F266" s="537"/>
      <c r="G266" s="537"/>
      <c r="H266" s="537"/>
      <c r="I266" s="537"/>
      <c r="J266" s="537"/>
      <c r="K266" s="537"/>
      <c r="L266" s="537"/>
      <c r="M266" s="537"/>
      <c r="N266" s="537"/>
      <c r="O266" s="537"/>
      <c r="P266" s="537"/>
      <c r="Q266" s="537"/>
      <c r="R266" s="537"/>
      <c r="S266" s="537"/>
      <c r="T266" s="537"/>
      <c r="U266" s="537"/>
      <c r="V266" s="537"/>
      <c r="W266" s="537"/>
      <c r="X266" s="537"/>
      <c r="Y266" s="537"/>
      <c r="Z266" s="537"/>
    </row>
    <row r="267">
      <c r="A267" s="84"/>
      <c r="B267" s="537"/>
      <c r="C267" s="537"/>
      <c r="D267" s="537"/>
      <c r="E267" s="537"/>
      <c r="F267" s="537"/>
      <c r="G267" s="537"/>
      <c r="H267" s="537"/>
      <c r="I267" s="537"/>
      <c r="J267" s="537"/>
      <c r="K267" s="537"/>
      <c r="L267" s="537"/>
      <c r="M267" s="537"/>
      <c r="N267" s="537"/>
      <c r="O267" s="537"/>
      <c r="P267" s="537"/>
      <c r="Q267" s="537"/>
      <c r="R267" s="537"/>
      <c r="S267" s="537"/>
      <c r="T267" s="537"/>
      <c r="U267" s="537"/>
      <c r="V267" s="537"/>
      <c r="W267" s="537"/>
      <c r="X267" s="537"/>
      <c r="Y267" s="537"/>
      <c r="Z267" s="537"/>
    </row>
    <row r="268">
      <c r="A268" s="84"/>
      <c r="B268" s="537"/>
      <c r="C268" s="537"/>
      <c r="D268" s="537"/>
      <c r="E268" s="537"/>
      <c r="F268" s="537"/>
      <c r="G268" s="537"/>
      <c r="H268" s="537"/>
      <c r="I268" s="537"/>
      <c r="J268" s="537"/>
      <c r="K268" s="537"/>
      <c r="L268" s="537"/>
      <c r="M268" s="537"/>
      <c r="N268" s="537"/>
      <c r="O268" s="537"/>
      <c r="P268" s="537"/>
      <c r="Q268" s="537"/>
      <c r="R268" s="537"/>
      <c r="S268" s="537"/>
      <c r="T268" s="537"/>
      <c r="U268" s="537"/>
      <c r="V268" s="537"/>
      <c r="W268" s="537"/>
      <c r="X268" s="537"/>
      <c r="Y268" s="537"/>
      <c r="Z268" s="537"/>
    </row>
    <row r="269">
      <c r="A269" s="84"/>
      <c r="B269" s="537"/>
      <c r="C269" s="537"/>
      <c r="D269" s="537"/>
      <c r="E269" s="537"/>
      <c r="F269" s="537"/>
      <c r="G269" s="537"/>
      <c r="H269" s="537"/>
      <c r="I269" s="537"/>
      <c r="J269" s="537"/>
      <c r="K269" s="537"/>
      <c r="L269" s="537"/>
      <c r="M269" s="537"/>
      <c r="N269" s="537"/>
      <c r="O269" s="537"/>
      <c r="P269" s="537"/>
      <c r="Q269" s="537"/>
      <c r="R269" s="537"/>
      <c r="S269" s="537"/>
      <c r="T269" s="537"/>
      <c r="U269" s="537"/>
      <c r="V269" s="537"/>
      <c r="W269" s="537"/>
      <c r="X269" s="537"/>
      <c r="Y269" s="537"/>
      <c r="Z269" s="537"/>
    </row>
    <row r="270">
      <c r="A270" s="84"/>
      <c r="B270" s="537"/>
      <c r="C270" s="537"/>
      <c r="D270" s="537"/>
      <c r="E270" s="537"/>
      <c r="F270" s="537"/>
      <c r="G270" s="537"/>
      <c r="H270" s="537"/>
      <c r="I270" s="537"/>
      <c r="J270" s="537"/>
      <c r="K270" s="537"/>
      <c r="L270" s="537"/>
      <c r="M270" s="537"/>
      <c r="N270" s="537"/>
      <c r="O270" s="537"/>
      <c r="P270" s="537"/>
      <c r="Q270" s="537"/>
      <c r="R270" s="537"/>
      <c r="S270" s="537"/>
      <c r="T270" s="537"/>
      <c r="U270" s="537"/>
      <c r="V270" s="537"/>
      <c r="W270" s="537"/>
      <c r="X270" s="537"/>
      <c r="Y270" s="537"/>
      <c r="Z270" s="537"/>
    </row>
    <row r="271">
      <c r="A271" s="84"/>
      <c r="B271" s="537"/>
      <c r="C271" s="537"/>
      <c r="D271" s="537"/>
      <c r="E271" s="537"/>
      <c r="F271" s="537"/>
      <c r="G271" s="537"/>
      <c r="H271" s="537"/>
      <c r="I271" s="537"/>
      <c r="J271" s="537"/>
      <c r="K271" s="537"/>
      <c r="L271" s="537"/>
      <c r="M271" s="537"/>
      <c r="N271" s="537"/>
      <c r="O271" s="537"/>
      <c r="P271" s="537"/>
      <c r="Q271" s="537"/>
      <c r="R271" s="537"/>
      <c r="S271" s="537"/>
      <c r="T271" s="537"/>
      <c r="U271" s="537"/>
      <c r="V271" s="537"/>
      <c r="W271" s="537"/>
      <c r="X271" s="537"/>
      <c r="Y271" s="537"/>
      <c r="Z271" s="537"/>
    </row>
    <row r="272">
      <c r="A272" s="84"/>
      <c r="B272" s="537"/>
      <c r="C272" s="537"/>
      <c r="D272" s="537"/>
      <c r="E272" s="537"/>
      <c r="F272" s="537"/>
      <c r="G272" s="537"/>
      <c r="H272" s="537"/>
      <c r="I272" s="537"/>
      <c r="J272" s="537"/>
      <c r="K272" s="537"/>
      <c r="L272" s="537"/>
      <c r="M272" s="537"/>
      <c r="N272" s="537"/>
      <c r="O272" s="537"/>
      <c r="P272" s="537"/>
      <c r="Q272" s="537"/>
      <c r="R272" s="537"/>
      <c r="S272" s="537"/>
      <c r="T272" s="537"/>
      <c r="U272" s="537"/>
      <c r="V272" s="537"/>
      <c r="W272" s="537"/>
      <c r="X272" s="537"/>
      <c r="Y272" s="537"/>
      <c r="Z272" s="537"/>
    </row>
    <row r="273">
      <c r="A273" s="84"/>
      <c r="B273" s="537"/>
      <c r="C273" s="537"/>
      <c r="D273" s="537"/>
      <c r="E273" s="537"/>
      <c r="F273" s="537"/>
      <c r="G273" s="537"/>
      <c r="H273" s="537"/>
      <c r="I273" s="537"/>
      <c r="J273" s="537"/>
      <c r="K273" s="537"/>
      <c r="L273" s="537"/>
      <c r="M273" s="537"/>
      <c r="N273" s="537"/>
      <c r="O273" s="537"/>
      <c r="P273" s="537"/>
      <c r="Q273" s="537"/>
      <c r="R273" s="537"/>
      <c r="S273" s="537"/>
      <c r="T273" s="537"/>
      <c r="U273" s="537"/>
      <c r="V273" s="537"/>
      <c r="W273" s="537"/>
      <c r="X273" s="537"/>
      <c r="Y273" s="537"/>
      <c r="Z273" s="537"/>
    </row>
    <row r="274">
      <c r="A274" s="84"/>
      <c r="B274" s="537"/>
      <c r="C274" s="537"/>
      <c r="D274" s="537"/>
      <c r="E274" s="537"/>
      <c r="F274" s="537"/>
      <c r="G274" s="537"/>
      <c r="H274" s="537"/>
      <c r="I274" s="537"/>
      <c r="J274" s="537"/>
      <c r="K274" s="537"/>
      <c r="L274" s="537"/>
      <c r="M274" s="537"/>
      <c r="N274" s="537"/>
      <c r="O274" s="537"/>
      <c r="P274" s="537"/>
      <c r="Q274" s="537"/>
      <c r="R274" s="537"/>
      <c r="S274" s="537"/>
      <c r="T274" s="537"/>
      <c r="U274" s="537"/>
      <c r="V274" s="537"/>
      <c r="W274" s="537"/>
      <c r="X274" s="537"/>
      <c r="Y274" s="537"/>
      <c r="Z274" s="537"/>
    </row>
    <row r="275">
      <c r="A275" s="84"/>
      <c r="B275" s="537"/>
      <c r="C275" s="537"/>
      <c r="D275" s="537"/>
      <c r="E275" s="537"/>
      <c r="F275" s="537"/>
      <c r="G275" s="537"/>
      <c r="H275" s="537"/>
      <c r="I275" s="537"/>
      <c r="J275" s="537"/>
      <c r="K275" s="537"/>
      <c r="L275" s="537"/>
      <c r="M275" s="537"/>
      <c r="N275" s="537"/>
      <c r="O275" s="537"/>
      <c r="P275" s="537"/>
      <c r="Q275" s="537"/>
      <c r="R275" s="537"/>
      <c r="S275" s="537"/>
      <c r="T275" s="537"/>
      <c r="U275" s="537"/>
      <c r="V275" s="537"/>
      <c r="W275" s="537"/>
      <c r="X275" s="537"/>
      <c r="Y275" s="537"/>
      <c r="Z275" s="537"/>
    </row>
    <row r="276">
      <c r="A276" s="84"/>
      <c r="B276" s="537"/>
      <c r="C276" s="537"/>
      <c r="D276" s="537"/>
      <c r="E276" s="537"/>
      <c r="F276" s="537"/>
      <c r="G276" s="537"/>
      <c r="H276" s="537"/>
      <c r="I276" s="537"/>
      <c r="J276" s="537"/>
      <c r="K276" s="537"/>
      <c r="L276" s="537"/>
      <c r="M276" s="537"/>
      <c r="N276" s="537"/>
      <c r="O276" s="537"/>
      <c r="P276" s="537"/>
      <c r="Q276" s="537"/>
      <c r="R276" s="537"/>
      <c r="S276" s="537"/>
      <c r="T276" s="537"/>
      <c r="U276" s="537"/>
      <c r="V276" s="537"/>
      <c r="W276" s="537"/>
      <c r="X276" s="537"/>
      <c r="Y276" s="537"/>
      <c r="Z276" s="537"/>
    </row>
    <row r="277">
      <c r="A277" s="84"/>
      <c r="B277" s="537"/>
      <c r="C277" s="537"/>
      <c r="D277" s="537"/>
      <c r="E277" s="537"/>
      <c r="F277" s="537"/>
      <c r="G277" s="537"/>
      <c r="H277" s="537"/>
      <c r="I277" s="537"/>
      <c r="J277" s="537"/>
      <c r="K277" s="537"/>
      <c r="L277" s="537"/>
      <c r="M277" s="537"/>
      <c r="N277" s="537"/>
      <c r="O277" s="537"/>
      <c r="P277" s="537"/>
      <c r="Q277" s="537"/>
      <c r="R277" s="537"/>
      <c r="S277" s="537"/>
      <c r="T277" s="537"/>
      <c r="U277" s="537"/>
      <c r="V277" s="537"/>
      <c r="W277" s="537"/>
      <c r="X277" s="537"/>
      <c r="Y277" s="537"/>
      <c r="Z277" s="537"/>
    </row>
    <row r="278">
      <c r="A278" s="84"/>
      <c r="B278" s="537"/>
      <c r="C278" s="537"/>
      <c r="D278" s="537"/>
      <c r="E278" s="537"/>
      <c r="F278" s="537"/>
      <c r="G278" s="537"/>
      <c r="H278" s="537"/>
      <c r="I278" s="537"/>
      <c r="J278" s="537"/>
      <c r="K278" s="537"/>
      <c r="L278" s="537"/>
      <c r="M278" s="537"/>
      <c r="N278" s="537"/>
      <c r="O278" s="537"/>
      <c r="P278" s="537"/>
      <c r="Q278" s="537"/>
      <c r="R278" s="537"/>
      <c r="S278" s="537"/>
      <c r="T278" s="537"/>
      <c r="U278" s="537"/>
      <c r="V278" s="537"/>
      <c r="W278" s="537"/>
      <c r="X278" s="537"/>
      <c r="Y278" s="537"/>
      <c r="Z278" s="537"/>
    </row>
    <row r="279">
      <c r="A279" s="84"/>
      <c r="B279" s="537"/>
      <c r="C279" s="537"/>
      <c r="D279" s="537"/>
      <c r="E279" s="537"/>
      <c r="F279" s="537"/>
      <c r="G279" s="537"/>
      <c r="H279" s="537"/>
      <c r="I279" s="537"/>
      <c r="J279" s="537"/>
      <c r="K279" s="537"/>
      <c r="L279" s="537"/>
      <c r="M279" s="537"/>
      <c r="N279" s="537"/>
      <c r="O279" s="537"/>
      <c r="P279" s="537"/>
      <c r="Q279" s="537"/>
      <c r="R279" s="537"/>
      <c r="S279" s="537"/>
      <c r="T279" s="537"/>
      <c r="U279" s="537"/>
      <c r="V279" s="537"/>
      <c r="W279" s="537"/>
      <c r="X279" s="537"/>
      <c r="Y279" s="537"/>
      <c r="Z279" s="537"/>
    </row>
    <row r="280">
      <c r="A280" s="84"/>
      <c r="B280" s="537"/>
      <c r="C280" s="537"/>
      <c r="D280" s="537"/>
      <c r="E280" s="537"/>
      <c r="F280" s="537"/>
      <c r="G280" s="537"/>
      <c r="H280" s="537"/>
      <c r="I280" s="537"/>
      <c r="J280" s="537"/>
      <c r="K280" s="537"/>
      <c r="L280" s="537"/>
      <c r="M280" s="537"/>
      <c r="N280" s="537"/>
      <c r="O280" s="537"/>
      <c r="P280" s="537"/>
      <c r="Q280" s="537"/>
      <c r="R280" s="537"/>
      <c r="S280" s="537"/>
      <c r="T280" s="537"/>
      <c r="U280" s="537"/>
      <c r="V280" s="537"/>
      <c r="W280" s="537"/>
      <c r="X280" s="537"/>
      <c r="Y280" s="537"/>
      <c r="Z280" s="537"/>
    </row>
    <row r="281">
      <c r="A281" s="84"/>
      <c r="B281" s="537"/>
      <c r="C281" s="537"/>
      <c r="D281" s="537"/>
      <c r="E281" s="537"/>
      <c r="F281" s="537"/>
      <c r="G281" s="537"/>
      <c r="H281" s="537"/>
      <c r="I281" s="537"/>
      <c r="J281" s="537"/>
      <c r="K281" s="537"/>
      <c r="L281" s="537"/>
      <c r="M281" s="537"/>
      <c r="N281" s="537"/>
      <c r="O281" s="537"/>
      <c r="P281" s="537"/>
      <c r="Q281" s="537"/>
      <c r="R281" s="537"/>
      <c r="S281" s="537"/>
      <c r="T281" s="537"/>
      <c r="U281" s="537"/>
      <c r="V281" s="537"/>
      <c r="W281" s="537"/>
      <c r="X281" s="537"/>
      <c r="Y281" s="537"/>
      <c r="Z281" s="537"/>
    </row>
    <row r="282">
      <c r="A282" s="84"/>
      <c r="B282" s="537"/>
      <c r="C282" s="537"/>
      <c r="D282" s="537"/>
      <c r="E282" s="537"/>
      <c r="F282" s="537"/>
      <c r="G282" s="537"/>
      <c r="H282" s="537"/>
      <c r="I282" s="537"/>
      <c r="J282" s="537"/>
      <c r="K282" s="537"/>
      <c r="L282" s="537"/>
      <c r="M282" s="537"/>
      <c r="N282" s="537"/>
      <c r="O282" s="537"/>
      <c r="P282" s="537"/>
      <c r="Q282" s="537"/>
      <c r="R282" s="537"/>
      <c r="S282" s="537"/>
      <c r="T282" s="537"/>
      <c r="U282" s="537"/>
      <c r="V282" s="537"/>
      <c r="W282" s="537"/>
      <c r="X282" s="537"/>
      <c r="Y282" s="537"/>
      <c r="Z282" s="537"/>
    </row>
    <row r="283">
      <c r="A283" s="84"/>
      <c r="B283" s="537"/>
      <c r="C283" s="537"/>
      <c r="D283" s="537"/>
      <c r="E283" s="537"/>
      <c r="F283" s="537"/>
      <c r="G283" s="537"/>
      <c r="H283" s="537"/>
      <c r="I283" s="537"/>
      <c r="J283" s="537"/>
      <c r="K283" s="537"/>
      <c r="L283" s="537"/>
      <c r="M283" s="537"/>
      <c r="N283" s="537"/>
      <c r="O283" s="537"/>
      <c r="P283" s="537"/>
      <c r="Q283" s="537"/>
      <c r="R283" s="537"/>
      <c r="S283" s="537"/>
      <c r="T283" s="537"/>
      <c r="U283" s="537"/>
      <c r="V283" s="537"/>
      <c r="W283" s="537"/>
      <c r="X283" s="537"/>
      <c r="Y283" s="537"/>
      <c r="Z283" s="537"/>
    </row>
    <row r="284">
      <c r="A284" s="84"/>
      <c r="B284" s="537"/>
      <c r="C284" s="537"/>
      <c r="D284" s="537"/>
      <c r="E284" s="537"/>
      <c r="F284" s="537"/>
      <c r="G284" s="537"/>
      <c r="H284" s="537"/>
      <c r="I284" s="537"/>
      <c r="J284" s="537"/>
      <c r="K284" s="537"/>
      <c r="L284" s="537"/>
      <c r="M284" s="537"/>
      <c r="N284" s="537"/>
      <c r="O284" s="537"/>
      <c r="P284" s="537"/>
      <c r="Q284" s="537"/>
      <c r="R284" s="537"/>
      <c r="S284" s="537"/>
      <c r="T284" s="537"/>
      <c r="U284" s="537"/>
      <c r="V284" s="537"/>
      <c r="W284" s="537"/>
      <c r="X284" s="537"/>
      <c r="Y284" s="537"/>
      <c r="Z284" s="537"/>
    </row>
    <row r="285">
      <c r="A285" s="84"/>
      <c r="B285" s="537"/>
      <c r="C285" s="537"/>
      <c r="D285" s="537"/>
      <c r="E285" s="537"/>
      <c r="F285" s="537"/>
      <c r="G285" s="537"/>
      <c r="H285" s="537"/>
      <c r="I285" s="537"/>
      <c r="J285" s="537"/>
      <c r="K285" s="537"/>
      <c r="L285" s="537"/>
      <c r="M285" s="537"/>
      <c r="N285" s="537"/>
      <c r="O285" s="537"/>
      <c r="P285" s="537"/>
      <c r="Q285" s="537"/>
      <c r="R285" s="537"/>
      <c r="S285" s="537"/>
      <c r="T285" s="537"/>
      <c r="U285" s="537"/>
      <c r="V285" s="537"/>
      <c r="W285" s="537"/>
      <c r="X285" s="537"/>
      <c r="Y285" s="537"/>
      <c r="Z285" s="537"/>
    </row>
    <row r="286">
      <c r="A286" s="84"/>
      <c r="B286" s="537"/>
      <c r="C286" s="537"/>
      <c r="D286" s="537"/>
      <c r="E286" s="537"/>
      <c r="F286" s="537"/>
      <c r="G286" s="537"/>
      <c r="H286" s="537"/>
      <c r="I286" s="537"/>
      <c r="J286" s="537"/>
      <c r="K286" s="537"/>
      <c r="L286" s="537"/>
      <c r="M286" s="537"/>
      <c r="N286" s="537"/>
      <c r="O286" s="537"/>
      <c r="P286" s="537"/>
      <c r="Q286" s="537"/>
      <c r="R286" s="537"/>
      <c r="S286" s="537"/>
      <c r="T286" s="537"/>
      <c r="U286" s="537"/>
      <c r="V286" s="537"/>
      <c r="W286" s="537"/>
      <c r="X286" s="537"/>
      <c r="Y286" s="537"/>
      <c r="Z286" s="537"/>
    </row>
    <row r="287">
      <c r="A287" s="84"/>
      <c r="B287" s="537"/>
      <c r="C287" s="537"/>
      <c r="D287" s="537"/>
      <c r="E287" s="537"/>
      <c r="F287" s="537"/>
      <c r="G287" s="537"/>
      <c r="H287" s="537"/>
      <c r="I287" s="537"/>
      <c r="J287" s="537"/>
      <c r="K287" s="537"/>
      <c r="L287" s="537"/>
      <c r="M287" s="537"/>
      <c r="N287" s="537"/>
      <c r="O287" s="537"/>
      <c r="P287" s="537"/>
      <c r="Q287" s="537"/>
      <c r="R287" s="537"/>
      <c r="S287" s="537"/>
      <c r="T287" s="537"/>
      <c r="U287" s="537"/>
      <c r="V287" s="537"/>
      <c r="W287" s="537"/>
      <c r="X287" s="537"/>
      <c r="Y287" s="537"/>
      <c r="Z287" s="537"/>
    </row>
    <row r="288">
      <c r="A288" s="84"/>
      <c r="B288" s="537"/>
      <c r="C288" s="537"/>
      <c r="D288" s="537"/>
      <c r="E288" s="537"/>
      <c r="F288" s="537"/>
      <c r="G288" s="537"/>
      <c r="H288" s="537"/>
      <c r="I288" s="537"/>
      <c r="J288" s="537"/>
      <c r="K288" s="537"/>
      <c r="L288" s="537"/>
      <c r="M288" s="537"/>
      <c r="N288" s="537"/>
      <c r="O288" s="537"/>
      <c r="P288" s="537"/>
      <c r="Q288" s="537"/>
      <c r="R288" s="537"/>
      <c r="S288" s="537"/>
      <c r="T288" s="537"/>
      <c r="U288" s="537"/>
      <c r="V288" s="537"/>
      <c r="W288" s="537"/>
      <c r="X288" s="537"/>
      <c r="Y288" s="537"/>
      <c r="Z288" s="537"/>
    </row>
    <row r="289">
      <c r="A289" s="84"/>
      <c r="B289" s="537"/>
      <c r="C289" s="537"/>
      <c r="D289" s="537"/>
      <c r="E289" s="537"/>
      <c r="F289" s="537"/>
      <c r="G289" s="537"/>
      <c r="H289" s="537"/>
      <c r="I289" s="537"/>
      <c r="J289" s="537"/>
      <c r="K289" s="537"/>
      <c r="L289" s="537"/>
      <c r="M289" s="537"/>
      <c r="N289" s="537"/>
      <c r="O289" s="537"/>
      <c r="P289" s="537"/>
      <c r="Q289" s="537"/>
      <c r="R289" s="537"/>
      <c r="S289" s="537"/>
      <c r="T289" s="537"/>
      <c r="U289" s="537"/>
      <c r="V289" s="537"/>
      <c r="W289" s="537"/>
      <c r="X289" s="537"/>
      <c r="Y289" s="537"/>
      <c r="Z289" s="537"/>
    </row>
    <row r="290">
      <c r="A290" s="84"/>
      <c r="B290" s="537"/>
      <c r="C290" s="537"/>
      <c r="D290" s="537"/>
      <c r="E290" s="537"/>
      <c r="F290" s="537"/>
      <c r="G290" s="537"/>
      <c r="H290" s="537"/>
      <c r="I290" s="537"/>
      <c r="J290" s="537"/>
      <c r="K290" s="537"/>
      <c r="L290" s="537"/>
      <c r="M290" s="537"/>
      <c r="N290" s="537"/>
      <c r="O290" s="537"/>
      <c r="P290" s="537"/>
      <c r="Q290" s="537"/>
      <c r="R290" s="537"/>
      <c r="S290" s="537"/>
      <c r="T290" s="537"/>
      <c r="U290" s="537"/>
      <c r="V290" s="537"/>
      <c r="W290" s="537"/>
      <c r="X290" s="537"/>
      <c r="Y290" s="537"/>
      <c r="Z290" s="537"/>
    </row>
    <row r="291">
      <c r="A291" s="84"/>
      <c r="B291" s="537"/>
      <c r="C291" s="537"/>
      <c r="D291" s="537"/>
      <c r="E291" s="537"/>
      <c r="F291" s="537"/>
      <c r="G291" s="537"/>
      <c r="H291" s="537"/>
      <c r="I291" s="537"/>
      <c r="J291" s="537"/>
      <c r="K291" s="537"/>
      <c r="L291" s="537"/>
      <c r="M291" s="537"/>
      <c r="N291" s="537"/>
      <c r="O291" s="537"/>
      <c r="P291" s="537"/>
      <c r="Q291" s="537"/>
      <c r="R291" s="537"/>
      <c r="S291" s="537"/>
      <c r="T291" s="537"/>
      <c r="U291" s="537"/>
      <c r="V291" s="537"/>
      <c r="W291" s="537"/>
      <c r="X291" s="537"/>
      <c r="Y291" s="537"/>
      <c r="Z291" s="537"/>
    </row>
    <row r="292">
      <c r="A292" s="84"/>
      <c r="B292" s="537"/>
      <c r="C292" s="537"/>
      <c r="D292" s="537"/>
      <c r="E292" s="537"/>
      <c r="F292" s="537"/>
      <c r="G292" s="537"/>
      <c r="H292" s="537"/>
      <c r="I292" s="537"/>
      <c r="J292" s="537"/>
      <c r="K292" s="537"/>
      <c r="L292" s="537"/>
      <c r="M292" s="537"/>
      <c r="N292" s="537"/>
      <c r="O292" s="537"/>
      <c r="P292" s="537"/>
      <c r="Q292" s="537"/>
      <c r="R292" s="537"/>
      <c r="S292" s="537"/>
      <c r="T292" s="537"/>
      <c r="U292" s="537"/>
      <c r="V292" s="537"/>
      <c r="W292" s="537"/>
      <c r="X292" s="537"/>
      <c r="Y292" s="537"/>
      <c r="Z292" s="537"/>
    </row>
    <row r="293">
      <c r="A293" s="84"/>
      <c r="B293" s="537"/>
      <c r="C293" s="537"/>
      <c r="D293" s="537"/>
      <c r="E293" s="537"/>
      <c r="F293" s="537"/>
      <c r="G293" s="537"/>
      <c r="H293" s="537"/>
      <c r="I293" s="537"/>
      <c r="J293" s="537"/>
      <c r="K293" s="537"/>
      <c r="L293" s="537"/>
      <c r="M293" s="537"/>
      <c r="N293" s="537"/>
      <c r="O293" s="537"/>
      <c r="P293" s="537"/>
      <c r="Q293" s="537"/>
      <c r="R293" s="537"/>
      <c r="S293" s="537"/>
      <c r="T293" s="537"/>
      <c r="U293" s="537"/>
      <c r="V293" s="537"/>
      <c r="W293" s="537"/>
      <c r="X293" s="537"/>
      <c r="Y293" s="537"/>
      <c r="Z293" s="537"/>
    </row>
    <row r="294">
      <c r="A294" s="84"/>
      <c r="B294" s="537"/>
      <c r="C294" s="537"/>
      <c r="D294" s="537"/>
      <c r="E294" s="537"/>
      <c r="F294" s="537"/>
      <c r="G294" s="537"/>
      <c r="H294" s="537"/>
      <c r="I294" s="537"/>
      <c r="J294" s="537"/>
      <c r="K294" s="537"/>
      <c r="L294" s="537"/>
      <c r="M294" s="537"/>
      <c r="N294" s="537"/>
      <c r="O294" s="537"/>
      <c r="P294" s="537"/>
      <c r="Q294" s="537"/>
      <c r="R294" s="537"/>
      <c r="S294" s="537"/>
      <c r="T294" s="537"/>
      <c r="U294" s="537"/>
      <c r="V294" s="537"/>
      <c r="W294" s="537"/>
      <c r="X294" s="537"/>
      <c r="Y294" s="537"/>
      <c r="Z294" s="537"/>
    </row>
    <row r="295">
      <c r="A295" s="84"/>
      <c r="B295" s="537"/>
      <c r="C295" s="537"/>
      <c r="D295" s="537"/>
      <c r="E295" s="537"/>
      <c r="F295" s="537"/>
      <c r="G295" s="537"/>
      <c r="H295" s="537"/>
      <c r="I295" s="537"/>
      <c r="J295" s="537"/>
      <c r="K295" s="537"/>
      <c r="L295" s="537"/>
      <c r="M295" s="537"/>
      <c r="N295" s="537"/>
      <c r="O295" s="537"/>
      <c r="P295" s="537"/>
      <c r="Q295" s="537"/>
      <c r="R295" s="537"/>
      <c r="S295" s="537"/>
      <c r="T295" s="537"/>
      <c r="U295" s="537"/>
      <c r="V295" s="537"/>
      <c r="W295" s="537"/>
      <c r="X295" s="537"/>
      <c r="Y295" s="537"/>
      <c r="Z295" s="537"/>
    </row>
    <row r="296">
      <c r="A296" s="84"/>
      <c r="B296" s="537"/>
      <c r="C296" s="537"/>
      <c r="D296" s="537"/>
      <c r="E296" s="537"/>
      <c r="F296" s="537"/>
      <c r="G296" s="537"/>
      <c r="H296" s="537"/>
      <c r="I296" s="537"/>
      <c r="J296" s="537"/>
      <c r="K296" s="537"/>
      <c r="L296" s="537"/>
      <c r="M296" s="537"/>
      <c r="N296" s="537"/>
      <c r="O296" s="537"/>
      <c r="P296" s="537"/>
      <c r="Q296" s="537"/>
      <c r="R296" s="537"/>
      <c r="S296" s="537"/>
      <c r="T296" s="537"/>
      <c r="U296" s="537"/>
      <c r="V296" s="537"/>
      <c r="W296" s="537"/>
      <c r="X296" s="537"/>
      <c r="Y296" s="537"/>
      <c r="Z296" s="537"/>
    </row>
    <row r="297">
      <c r="A297" s="84"/>
      <c r="B297" s="537"/>
      <c r="C297" s="537"/>
      <c r="D297" s="537"/>
      <c r="E297" s="537"/>
      <c r="F297" s="537"/>
      <c r="G297" s="537"/>
      <c r="H297" s="537"/>
      <c r="I297" s="537"/>
      <c r="J297" s="537"/>
      <c r="K297" s="537"/>
      <c r="L297" s="537"/>
      <c r="M297" s="537"/>
      <c r="N297" s="537"/>
      <c r="O297" s="537"/>
      <c r="P297" s="537"/>
      <c r="Q297" s="537"/>
      <c r="R297" s="537"/>
      <c r="S297" s="537"/>
      <c r="T297" s="537"/>
      <c r="U297" s="537"/>
      <c r="V297" s="537"/>
      <c r="W297" s="537"/>
      <c r="X297" s="537"/>
      <c r="Y297" s="537"/>
      <c r="Z297" s="537"/>
    </row>
    <row r="298">
      <c r="A298" s="84"/>
      <c r="B298" s="537"/>
      <c r="C298" s="537"/>
      <c r="D298" s="537"/>
      <c r="E298" s="537"/>
      <c r="F298" s="537"/>
      <c r="G298" s="537"/>
      <c r="H298" s="537"/>
      <c r="I298" s="537"/>
      <c r="J298" s="537"/>
      <c r="K298" s="537"/>
      <c r="L298" s="537"/>
      <c r="M298" s="537"/>
      <c r="N298" s="537"/>
      <c r="O298" s="537"/>
      <c r="P298" s="537"/>
      <c r="Q298" s="537"/>
      <c r="R298" s="537"/>
      <c r="S298" s="537"/>
      <c r="T298" s="537"/>
      <c r="U298" s="537"/>
      <c r="V298" s="537"/>
      <c r="W298" s="537"/>
      <c r="X298" s="537"/>
      <c r="Y298" s="537"/>
      <c r="Z298" s="537"/>
    </row>
    <row r="299">
      <c r="A299" s="84"/>
      <c r="B299" s="537"/>
      <c r="C299" s="537"/>
      <c r="D299" s="537"/>
      <c r="E299" s="537"/>
      <c r="F299" s="537"/>
      <c r="G299" s="537"/>
      <c r="H299" s="537"/>
      <c r="I299" s="537"/>
      <c r="J299" s="537"/>
      <c r="K299" s="537"/>
      <c r="L299" s="537"/>
      <c r="M299" s="537"/>
      <c r="N299" s="537"/>
      <c r="O299" s="537"/>
      <c r="P299" s="537"/>
      <c r="Q299" s="537"/>
      <c r="R299" s="537"/>
      <c r="S299" s="537"/>
      <c r="T299" s="537"/>
      <c r="U299" s="537"/>
      <c r="V299" s="537"/>
      <c r="W299" s="537"/>
      <c r="X299" s="537"/>
      <c r="Y299" s="537"/>
      <c r="Z299" s="537"/>
    </row>
    <row r="300">
      <c r="A300" s="84"/>
      <c r="B300" s="537"/>
      <c r="C300" s="537"/>
      <c r="D300" s="537"/>
      <c r="E300" s="537"/>
      <c r="F300" s="537"/>
      <c r="G300" s="537"/>
      <c r="H300" s="537"/>
      <c r="I300" s="537"/>
      <c r="J300" s="537"/>
      <c r="K300" s="537"/>
      <c r="L300" s="537"/>
      <c r="M300" s="537"/>
      <c r="N300" s="537"/>
      <c r="O300" s="537"/>
      <c r="P300" s="537"/>
      <c r="Q300" s="537"/>
      <c r="R300" s="537"/>
      <c r="S300" s="537"/>
      <c r="T300" s="537"/>
      <c r="U300" s="537"/>
      <c r="V300" s="537"/>
      <c r="W300" s="537"/>
      <c r="X300" s="537"/>
      <c r="Y300" s="537"/>
      <c r="Z300" s="537"/>
    </row>
    <row r="301">
      <c r="A301" s="84"/>
      <c r="B301" s="537"/>
      <c r="C301" s="537"/>
      <c r="D301" s="537"/>
      <c r="E301" s="537"/>
      <c r="F301" s="537"/>
      <c r="G301" s="537"/>
      <c r="H301" s="537"/>
      <c r="I301" s="537"/>
      <c r="J301" s="537"/>
      <c r="K301" s="537"/>
      <c r="L301" s="537"/>
      <c r="M301" s="537"/>
      <c r="N301" s="537"/>
      <c r="O301" s="537"/>
      <c r="P301" s="537"/>
      <c r="Q301" s="537"/>
      <c r="R301" s="537"/>
      <c r="S301" s="537"/>
      <c r="T301" s="537"/>
      <c r="U301" s="537"/>
      <c r="V301" s="537"/>
      <c r="W301" s="537"/>
      <c r="X301" s="537"/>
      <c r="Y301" s="537"/>
      <c r="Z301" s="537"/>
    </row>
    <row r="302">
      <c r="A302" s="84"/>
      <c r="B302" s="537"/>
      <c r="C302" s="537"/>
      <c r="D302" s="537"/>
      <c r="E302" s="537"/>
      <c r="F302" s="537"/>
      <c r="G302" s="537"/>
      <c r="H302" s="537"/>
      <c r="I302" s="537"/>
      <c r="J302" s="537"/>
      <c r="K302" s="537"/>
      <c r="L302" s="537"/>
      <c r="M302" s="537"/>
      <c r="N302" s="537"/>
      <c r="O302" s="537"/>
      <c r="P302" s="537"/>
      <c r="Q302" s="537"/>
      <c r="R302" s="537"/>
      <c r="S302" s="537"/>
      <c r="T302" s="537"/>
      <c r="U302" s="537"/>
      <c r="V302" s="537"/>
      <c r="W302" s="537"/>
      <c r="X302" s="537"/>
      <c r="Y302" s="537"/>
      <c r="Z302" s="537"/>
    </row>
    <row r="303">
      <c r="A303" s="84"/>
      <c r="B303" s="537"/>
      <c r="C303" s="537"/>
      <c r="D303" s="537"/>
      <c r="E303" s="537"/>
      <c r="F303" s="537"/>
      <c r="G303" s="537"/>
      <c r="H303" s="537"/>
      <c r="I303" s="537"/>
      <c r="J303" s="537"/>
      <c r="K303" s="537"/>
      <c r="L303" s="537"/>
      <c r="M303" s="537"/>
      <c r="N303" s="537"/>
      <c r="O303" s="537"/>
      <c r="P303" s="537"/>
      <c r="Q303" s="537"/>
      <c r="R303" s="537"/>
      <c r="S303" s="537"/>
      <c r="T303" s="537"/>
      <c r="U303" s="537"/>
      <c r="V303" s="537"/>
      <c r="W303" s="537"/>
      <c r="X303" s="537"/>
      <c r="Y303" s="537"/>
      <c r="Z303" s="537"/>
    </row>
    <row r="304">
      <c r="A304" s="84"/>
      <c r="B304" s="537"/>
      <c r="C304" s="537"/>
      <c r="D304" s="537"/>
      <c r="E304" s="537"/>
      <c r="F304" s="537"/>
      <c r="G304" s="537"/>
      <c r="H304" s="537"/>
      <c r="I304" s="537"/>
      <c r="J304" s="537"/>
      <c r="K304" s="537"/>
      <c r="L304" s="537"/>
      <c r="M304" s="537"/>
      <c r="N304" s="537"/>
      <c r="O304" s="537"/>
      <c r="P304" s="537"/>
      <c r="Q304" s="537"/>
      <c r="R304" s="537"/>
      <c r="S304" s="537"/>
      <c r="T304" s="537"/>
      <c r="U304" s="537"/>
      <c r="V304" s="537"/>
      <c r="W304" s="537"/>
      <c r="X304" s="537"/>
      <c r="Y304" s="537"/>
      <c r="Z304" s="537"/>
    </row>
    <row r="305">
      <c r="A305" s="84"/>
      <c r="B305" s="537"/>
      <c r="C305" s="537"/>
      <c r="D305" s="537"/>
      <c r="E305" s="537"/>
      <c r="F305" s="537"/>
      <c r="G305" s="537"/>
      <c r="H305" s="537"/>
      <c r="I305" s="537"/>
      <c r="J305" s="537"/>
      <c r="K305" s="537"/>
      <c r="L305" s="537"/>
      <c r="M305" s="537"/>
      <c r="N305" s="537"/>
      <c r="O305" s="537"/>
      <c r="P305" s="537"/>
      <c r="Q305" s="537"/>
      <c r="R305" s="537"/>
      <c r="S305" s="537"/>
      <c r="T305" s="537"/>
      <c r="U305" s="537"/>
      <c r="V305" s="537"/>
      <c r="W305" s="537"/>
      <c r="X305" s="537"/>
      <c r="Y305" s="537"/>
      <c r="Z305" s="537"/>
    </row>
    <row r="306">
      <c r="A306" s="84"/>
      <c r="B306" s="537"/>
      <c r="C306" s="537"/>
      <c r="D306" s="537"/>
      <c r="E306" s="537"/>
      <c r="F306" s="537"/>
      <c r="G306" s="537"/>
      <c r="H306" s="537"/>
      <c r="I306" s="537"/>
      <c r="J306" s="537"/>
      <c r="K306" s="537"/>
      <c r="L306" s="537"/>
      <c r="M306" s="537"/>
      <c r="N306" s="537"/>
      <c r="O306" s="537"/>
      <c r="P306" s="537"/>
      <c r="Q306" s="537"/>
      <c r="R306" s="537"/>
      <c r="S306" s="537"/>
      <c r="T306" s="537"/>
      <c r="U306" s="537"/>
      <c r="V306" s="537"/>
      <c r="W306" s="537"/>
      <c r="X306" s="537"/>
      <c r="Y306" s="537"/>
      <c r="Z306" s="537"/>
    </row>
    <row r="307">
      <c r="A307" s="84"/>
      <c r="B307" s="537"/>
      <c r="C307" s="537"/>
      <c r="D307" s="537"/>
      <c r="E307" s="537"/>
      <c r="F307" s="537"/>
      <c r="G307" s="537"/>
      <c r="H307" s="537"/>
      <c r="I307" s="537"/>
      <c r="J307" s="537"/>
      <c r="K307" s="537"/>
      <c r="L307" s="537"/>
      <c r="M307" s="537"/>
      <c r="N307" s="537"/>
      <c r="O307" s="537"/>
      <c r="P307" s="537"/>
      <c r="Q307" s="537"/>
      <c r="R307" s="537"/>
      <c r="S307" s="537"/>
      <c r="T307" s="537"/>
      <c r="U307" s="537"/>
      <c r="V307" s="537"/>
      <c r="W307" s="537"/>
      <c r="X307" s="537"/>
      <c r="Y307" s="537"/>
      <c r="Z307" s="537"/>
    </row>
    <row r="308">
      <c r="A308" s="84"/>
      <c r="B308" s="537"/>
      <c r="C308" s="537"/>
      <c r="D308" s="537"/>
      <c r="E308" s="537"/>
      <c r="F308" s="537"/>
      <c r="G308" s="537"/>
      <c r="H308" s="537"/>
      <c r="I308" s="537"/>
      <c r="J308" s="537"/>
      <c r="K308" s="537"/>
      <c r="L308" s="537"/>
      <c r="M308" s="537"/>
      <c r="N308" s="537"/>
      <c r="O308" s="537"/>
      <c r="P308" s="537"/>
      <c r="Q308" s="537"/>
      <c r="R308" s="537"/>
      <c r="S308" s="537"/>
      <c r="T308" s="537"/>
      <c r="U308" s="537"/>
      <c r="V308" s="537"/>
      <c r="W308" s="537"/>
      <c r="X308" s="537"/>
      <c r="Y308" s="537"/>
      <c r="Z308" s="537"/>
    </row>
    <row r="309">
      <c r="A309" s="84"/>
      <c r="B309" s="537"/>
      <c r="C309" s="537"/>
      <c r="D309" s="537"/>
      <c r="E309" s="537"/>
      <c r="F309" s="537"/>
      <c r="G309" s="537"/>
      <c r="H309" s="537"/>
      <c r="I309" s="537"/>
      <c r="J309" s="537"/>
      <c r="K309" s="537"/>
      <c r="L309" s="537"/>
      <c r="M309" s="537"/>
      <c r="N309" s="537"/>
      <c r="O309" s="537"/>
      <c r="P309" s="537"/>
      <c r="Q309" s="537"/>
      <c r="R309" s="537"/>
      <c r="S309" s="537"/>
      <c r="T309" s="537"/>
      <c r="U309" s="537"/>
      <c r="V309" s="537"/>
      <c r="W309" s="537"/>
      <c r="X309" s="537"/>
      <c r="Y309" s="537"/>
      <c r="Z309" s="537"/>
    </row>
    <row r="310">
      <c r="A310" s="84"/>
      <c r="B310" s="537"/>
      <c r="C310" s="537"/>
      <c r="D310" s="537"/>
      <c r="E310" s="537"/>
      <c r="F310" s="537"/>
      <c r="G310" s="537"/>
      <c r="H310" s="537"/>
      <c r="I310" s="537"/>
      <c r="J310" s="537"/>
      <c r="K310" s="537"/>
      <c r="L310" s="537"/>
      <c r="M310" s="537"/>
      <c r="N310" s="537"/>
      <c r="O310" s="537"/>
      <c r="P310" s="537"/>
      <c r="Q310" s="537"/>
      <c r="R310" s="537"/>
      <c r="S310" s="537"/>
      <c r="T310" s="537"/>
      <c r="U310" s="537"/>
      <c r="V310" s="537"/>
      <c r="W310" s="537"/>
      <c r="X310" s="537"/>
      <c r="Y310" s="537"/>
      <c r="Z310" s="537"/>
    </row>
    <row r="311">
      <c r="A311" s="84"/>
      <c r="B311" s="537"/>
      <c r="C311" s="537"/>
      <c r="D311" s="537"/>
      <c r="E311" s="537"/>
      <c r="F311" s="537"/>
      <c r="G311" s="537"/>
      <c r="H311" s="537"/>
      <c r="I311" s="537"/>
      <c r="J311" s="537"/>
      <c r="K311" s="537"/>
      <c r="L311" s="537"/>
      <c r="M311" s="537"/>
      <c r="N311" s="537"/>
      <c r="O311" s="537"/>
      <c r="P311" s="537"/>
      <c r="Q311" s="537"/>
      <c r="R311" s="537"/>
      <c r="S311" s="537"/>
      <c r="T311" s="537"/>
      <c r="U311" s="537"/>
      <c r="V311" s="537"/>
      <c r="W311" s="537"/>
      <c r="X311" s="537"/>
      <c r="Y311" s="537"/>
      <c r="Z311" s="537"/>
    </row>
    <row r="312">
      <c r="A312" s="84"/>
      <c r="B312" s="537"/>
      <c r="C312" s="537"/>
      <c r="D312" s="537"/>
      <c r="E312" s="537"/>
      <c r="F312" s="537"/>
      <c r="G312" s="537"/>
      <c r="H312" s="537"/>
      <c r="I312" s="537"/>
      <c r="J312" s="537"/>
      <c r="K312" s="537"/>
      <c r="L312" s="537"/>
      <c r="M312" s="537"/>
      <c r="N312" s="537"/>
      <c r="O312" s="537"/>
      <c r="P312" s="537"/>
      <c r="Q312" s="537"/>
      <c r="R312" s="537"/>
      <c r="S312" s="537"/>
      <c r="T312" s="537"/>
      <c r="U312" s="537"/>
      <c r="V312" s="537"/>
      <c r="W312" s="537"/>
      <c r="X312" s="537"/>
      <c r="Y312" s="537"/>
      <c r="Z312" s="537"/>
    </row>
    <row r="313">
      <c r="A313" s="84"/>
      <c r="B313" s="537"/>
      <c r="C313" s="537"/>
      <c r="D313" s="537"/>
      <c r="E313" s="537"/>
      <c r="F313" s="537"/>
      <c r="G313" s="537"/>
      <c r="H313" s="537"/>
      <c r="I313" s="537"/>
      <c r="J313" s="537"/>
      <c r="K313" s="537"/>
      <c r="L313" s="537"/>
      <c r="M313" s="537"/>
      <c r="N313" s="537"/>
      <c r="O313" s="537"/>
      <c r="P313" s="537"/>
      <c r="Q313" s="537"/>
      <c r="R313" s="537"/>
      <c r="S313" s="537"/>
      <c r="T313" s="537"/>
      <c r="U313" s="537"/>
      <c r="V313" s="537"/>
      <c r="W313" s="537"/>
      <c r="X313" s="537"/>
      <c r="Y313" s="537"/>
      <c r="Z313" s="537"/>
    </row>
    <row r="314">
      <c r="A314" s="84"/>
      <c r="B314" s="537"/>
      <c r="C314" s="537"/>
      <c r="D314" s="537"/>
      <c r="E314" s="537"/>
      <c r="F314" s="537"/>
      <c r="G314" s="537"/>
      <c r="H314" s="537"/>
      <c r="I314" s="537"/>
      <c r="J314" s="537"/>
      <c r="K314" s="537"/>
      <c r="L314" s="537"/>
      <c r="M314" s="537"/>
      <c r="N314" s="537"/>
      <c r="O314" s="537"/>
      <c r="P314" s="537"/>
      <c r="Q314" s="537"/>
      <c r="R314" s="537"/>
      <c r="S314" s="537"/>
      <c r="T314" s="537"/>
      <c r="U314" s="537"/>
      <c r="V314" s="537"/>
      <c r="W314" s="537"/>
      <c r="X314" s="537"/>
      <c r="Y314" s="537"/>
      <c r="Z314" s="537"/>
    </row>
    <row r="315">
      <c r="A315" s="84"/>
      <c r="B315" s="537"/>
      <c r="C315" s="537"/>
      <c r="D315" s="537"/>
      <c r="E315" s="537"/>
      <c r="F315" s="537"/>
      <c r="G315" s="537"/>
      <c r="H315" s="537"/>
      <c r="I315" s="537"/>
      <c r="J315" s="537"/>
      <c r="K315" s="537"/>
      <c r="L315" s="537"/>
      <c r="M315" s="537"/>
      <c r="N315" s="537"/>
      <c r="O315" s="537"/>
      <c r="P315" s="537"/>
      <c r="Q315" s="537"/>
      <c r="R315" s="537"/>
      <c r="S315" s="537"/>
      <c r="T315" s="537"/>
      <c r="U315" s="537"/>
      <c r="V315" s="537"/>
      <c r="W315" s="537"/>
      <c r="X315" s="537"/>
      <c r="Y315" s="537"/>
      <c r="Z315" s="537"/>
    </row>
    <row r="316">
      <c r="A316" s="84"/>
      <c r="B316" s="537"/>
      <c r="C316" s="537"/>
      <c r="D316" s="537"/>
      <c r="E316" s="537"/>
      <c r="F316" s="537"/>
      <c r="G316" s="537"/>
      <c r="H316" s="537"/>
      <c r="I316" s="537"/>
      <c r="J316" s="537"/>
      <c r="K316" s="537"/>
      <c r="L316" s="537"/>
      <c r="M316" s="537"/>
      <c r="N316" s="537"/>
      <c r="O316" s="537"/>
      <c r="P316" s="537"/>
      <c r="Q316" s="537"/>
      <c r="R316" s="537"/>
      <c r="S316" s="537"/>
      <c r="T316" s="537"/>
      <c r="U316" s="537"/>
      <c r="V316" s="537"/>
      <c r="W316" s="537"/>
      <c r="X316" s="537"/>
      <c r="Y316" s="537"/>
      <c r="Z316" s="537"/>
    </row>
    <row r="317">
      <c r="A317" s="84"/>
      <c r="B317" s="537"/>
      <c r="C317" s="537"/>
      <c r="D317" s="537"/>
      <c r="E317" s="537"/>
      <c r="F317" s="537"/>
      <c r="G317" s="537"/>
      <c r="H317" s="537"/>
      <c r="I317" s="537"/>
      <c r="J317" s="537"/>
      <c r="K317" s="537"/>
      <c r="L317" s="537"/>
      <c r="M317" s="537"/>
      <c r="N317" s="537"/>
      <c r="O317" s="537"/>
      <c r="P317" s="537"/>
      <c r="Q317" s="537"/>
      <c r="R317" s="537"/>
      <c r="S317" s="537"/>
      <c r="T317" s="537"/>
      <c r="U317" s="537"/>
      <c r="V317" s="537"/>
      <c r="W317" s="537"/>
      <c r="X317" s="537"/>
      <c r="Y317" s="537"/>
      <c r="Z317" s="537"/>
    </row>
    <row r="318">
      <c r="A318" s="84"/>
      <c r="B318" s="537"/>
      <c r="C318" s="537"/>
      <c r="D318" s="537"/>
      <c r="E318" s="537"/>
      <c r="F318" s="537"/>
      <c r="G318" s="537"/>
      <c r="H318" s="537"/>
      <c r="I318" s="537"/>
      <c r="J318" s="537"/>
      <c r="K318" s="537"/>
      <c r="L318" s="537"/>
      <c r="M318" s="537"/>
      <c r="N318" s="537"/>
      <c r="O318" s="537"/>
      <c r="P318" s="537"/>
      <c r="Q318" s="537"/>
      <c r="R318" s="537"/>
      <c r="S318" s="537"/>
      <c r="T318" s="537"/>
      <c r="U318" s="537"/>
      <c r="V318" s="537"/>
      <c r="W318" s="537"/>
      <c r="X318" s="537"/>
      <c r="Y318" s="537"/>
      <c r="Z318" s="537"/>
    </row>
    <row r="319">
      <c r="A319" s="84"/>
      <c r="B319" s="537"/>
      <c r="C319" s="537"/>
      <c r="D319" s="537"/>
      <c r="E319" s="537"/>
      <c r="F319" s="537"/>
      <c r="G319" s="537"/>
      <c r="H319" s="537"/>
      <c r="I319" s="537"/>
      <c r="J319" s="537"/>
      <c r="K319" s="537"/>
      <c r="L319" s="537"/>
      <c r="M319" s="537"/>
      <c r="N319" s="537"/>
      <c r="O319" s="537"/>
      <c r="P319" s="537"/>
      <c r="Q319" s="537"/>
      <c r="R319" s="537"/>
      <c r="S319" s="537"/>
      <c r="T319" s="537"/>
      <c r="U319" s="537"/>
      <c r="V319" s="537"/>
      <c r="W319" s="537"/>
      <c r="X319" s="537"/>
      <c r="Y319" s="537"/>
      <c r="Z319" s="537"/>
    </row>
    <row r="320">
      <c r="A320" s="84"/>
      <c r="B320" s="537"/>
      <c r="C320" s="537"/>
      <c r="D320" s="537"/>
      <c r="E320" s="537"/>
      <c r="F320" s="537"/>
      <c r="G320" s="537"/>
      <c r="H320" s="537"/>
      <c r="I320" s="537"/>
      <c r="J320" s="537"/>
      <c r="K320" s="537"/>
      <c r="L320" s="537"/>
      <c r="M320" s="537"/>
      <c r="N320" s="537"/>
      <c r="O320" s="537"/>
      <c r="P320" s="537"/>
      <c r="Q320" s="537"/>
      <c r="R320" s="537"/>
      <c r="S320" s="537"/>
      <c r="T320" s="537"/>
      <c r="U320" s="537"/>
      <c r="V320" s="537"/>
      <c r="W320" s="537"/>
      <c r="X320" s="537"/>
      <c r="Y320" s="537"/>
      <c r="Z320" s="537"/>
    </row>
    <row r="321">
      <c r="A321" s="84"/>
      <c r="B321" s="537"/>
      <c r="C321" s="537"/>
      <c r="D321" s="537"/>
      <c r="E321" s="537"/>
      <c r="F321" s="537"/>
      <c r="G321" s="537"/>
      <c r="H321" s="537"/>
      <c r="I321" s="537"/>
      <c r="J321" s="537"/>
      <c r="K321" s="537"/>
      <c r="L321" s="537"/>
      <c r="M321" s="537"/>
      <c r="N321" s="537"/>
      <c r="O321" s="537"/>
      <c r="P321" s="537"/>
      <c r="Q321" s="537"/>
      <c r="R321" s="537"/>
      <c r="S321" s="537"/>
      <c r="T321" s="537"/>
      <c r="U321" s="537"/>
      <c r="V321" s="537"/>
      <c r="W321" s="537"/>
      <c r="X321" s="537"/>
      <c r="Y321" s="537"/>
      <c r="Z321" s="537"/>
    </row>
    <row r="322">
      <c r="A322" s="84"/>
      <c r="B322" s="537"/>
      <c r="C322" s="537"/>
      <c r="D322" s="537"/>
      <c r="E322" s="537"/>
      <c r="F322" s="537"/>
      <c r="G322" s="537"/>
      <c r="H322" s="537"/>
      <c r="I322" s="537"/>
      <c r="J322" s="537"/>
      <c r="K322" s="537"/>
      <c r="L322" s="537"/>
      <c r="M322" s="537"/>
      <c r="N322" s="537"/>
      <c r="O322" s="537"/>
      <c r="P322" s="537"/>
      <c r="Q322" s="537"/>
      <c r="R322" s="537"/>
      <c r="S322" s="537"/>
      <c r="T322" s="537"/>
      <c r="U322" s="537"/>
      <c r="V322" s="537"/>
      <c r="W322" s="537"/>
      <c r="X322" s="537"/>
      <c r="Y322" s="537"/>
      <c r="Z322" s="537"/>
    </row>
    <row r="323">
      <c r="A323" s="84"/>
      <c r="B323" s="537"/>
      <c r="C323" s="537"/>
      <c r="D323" s="537"/>
      <c r="E323" s="537"/>
      <c r="F323" s="537"/>
      <c r="G323" s="537"/>
      <c r="H323" s="537"/>
      <c r="I323" s="537"/>
      <c r="J323" s="537"/>
      <c r="K323" s="537"/>
      <c r="L323" s="537"/>
      <c r="M323" s="537"/>
      <c r="N323" s="537"/>
      <c r="O323" s="537"/>
      <c r="P323" s="537"/>
      <c r="Q323" s="537"/>
      <c r="R323" s="537"/>
      <c r="S323" s="537"/>
      <c r="T323" s="537"/>
      <c r="U323" s="537"/>
      <c r="V323" s="537"/>
      <c r="W323" s="537"/>
      <c r="X323" s="537"/>
      <c r="Y323" s="537"/>
      <c r="Z323" s="537"/>
    </row>
    <row r="324">
      <c r="A324" s="84"/>
      <c r="B324" s="537"/>
      <c r="C324" s="537"/>
      <c r="D324" s="537"/>
      <c r="E324" s="537"/>
      <c r="F324" s="537"/>
      <c r="G324" s="537"/>
      <c r="H324" s="537"/>
      <c r="I324" s="537"/>
      <c r="J324" s="537"/>
      <c r="K324" s="537"/>
      <c r="L324" s="537"/>
      <c r="M324" s="537"/>
      <c r="N324" s="537"/>
      <c r="O324" s="537"/>
      <c r="P324" s="537"/>
      <c r="Q324" s="537"/>
      <c r="R324" s="537"/>
      <c r="S324" s="537"/>
      <c r="T324" s="537"/>
      <c r="U324" s="537"/>
      <c r="V324" s="537"/>
      <c r="W324" s="537"/>
      <c r="X324" s="537"/>
      <c r="Y324" s="537"/>
      <c r="Z324" s="537"/>
    </row>
    <row r="325">
      <c r="A325" s="84"/>
      <c r="B325" s="537"/>
      <c r="C325" s="537"/>
      <c r="D325" s="537"/>
      <c r="E325" s="537"/>
      <c r="F325" s="537"/>
      <c r="G325" s="537"/>
      <c r="H325" s="537"/>
      <c r="I325" s="537"/>
      <c r="J325" s="537"/>
      <c r="K325" s="537"/>
      <c r="L325" s="537"/>
      <c r="M325" s="537"/>
      <c r="N325" s="537"/>
      <c r="O325" s="537"/>
      <c r="P325" s="537"/>
      <c r="Q325" s="537"/>
      <c r="R325" s="537"/>
      <c r="S325" s="537"/>
      <c r="T325" s="537"/>
      <c r="U325" s="537"/>
      <c r="V325" s="537"/>
      <c r="W325" s="537"/>
      <c r="X325" s="537"/>
      <c r="Y325" s="537"/>
      <c r="Z325" s="537"/>
    </row>
    <row r="326">
      <c r="A326" s="84"/>
      <c r="B326" s="537"/>
      <c r="C326" s="537"/>
      <c r="D326" s="537"/>
      <c r="E326" s="537"/>
      <c r="F326" s="537"/>
      <c r="G326" s="537"/>
      <c r="H326" s="537"/>
      <c r="I326" s="537"/>
      <c r="J326" s="537"/>
      <c r="K326" s="537"/>
      <c r="L326" s="537"/>
      <c r="M326" s="537"/>
      <c r="N326" s="537"/>
      <c r="O326" s="537"/>
      <c r="P326" s="537"/>
      <c r="Q326" s="537"/>
      <c r="R326" s="537"/>
      <c r="S326" s="537"/>
      <c r="T326" s="537"/>
      <c r="U326" s="537"/>
      <c r="V326" s="537"/>
      <c r="W326" s="537"/>
      <c r="X326" s="537"/>
      <c r="Y326" s="537"/>
      <c r="Z326" s="537"/>
    </row>
    <row r="327">
      <c r="A327" s="84"/>
      <c r="B327" s="537"/>
      <c r="C327" s="537"/>
      <c r="D327" s="537"/>
      <c r="E327" s="537"/>
      <c r="F327" s="537"/>
      <c r="G327" s="537"/>
      <c r="H327" s="537"/>
      <c r="I327" s="537"/>
      <c r="J327" s="537"/>
      <c r="K327" s="537"/>
      <c r="L327" s="537"/>
      <c r="M327" s="537"/>
      <c r="N327" s="537"/>
      <c r="O327" s="537"/>
      <c r="P327" s="537"/>
      <c r="Q327" s="537"/>
      <c r="R327" s="537"/>
      <c r="S327" s="537"/>
      <c r="T327" s="537"/>
      <c r="U327" s="537"/>
      <c r="V327" s="537"/>
      <c r="W327" s="537"/>
      <c r="X327" s="537"/>
      <c r="Y327" s="537"/>
      <c r="Z327" s="537"/>
    </row>
    <row r="328">
      <c r="A328" s="84"/>
      <c r="B328" s="537"/>
      <c r="C328" s="537"/>
      <c r="D328" s="537"/>
      <c r="E328" s="537"/>
      <c r="F328" s="537"/>
      <c r="G328" s="537"/>
      <c r="H328" s="537"/>
      <c r="I328" s="537"/>
      <c r="J328" s="537"/>
      <c r="K328" s="537"/>
      <c r="L328" s="537"/>
      <c r="M328" s="537"/>
      <c r="N328" s="537"/>
      <c r="O328" s="537"/>
      <c r="P328" s="537"/>
      <c r="Q328" s="537"/>
      <c r="R328" s="537"/>
      <c r="S328" s="537"/>
      <c r="T328" s="537"/>
      <c r="U328" s="537"/>
      <c r="V328" s="537"/>
      <c r="W328" s="537"/>
      <c r="X328" s="537"/>
      <c r="Y328" s="537"/>
      <c r="Z328" s="537"/>
    </row>
    <row r="329">
      <c r="A329" s="84"/>
      <c r="B329" s="537"/>
      <c r="C329" s="537"/>
      <c r="D329" s="537"/>
      <c r="E329" s="537"/>
      <c r="F329" s="537"/>
      <c r="G329" s="537"/>
      <c r="H329" s="537"/>
      <c r="I329" s="537"/>
      <c r="J329" s="537"/>
      <c r="K329" s="537"/>
      <c r="L329" s="537"/>
      <c r="M329" s="537"/>
      <c r="N329" s="537"/>
      <c r="O329" s="537"/>
      <c r="P329" s="537"/>
      <c r="Q329" s="537"/>
      <c r="R329" s="537"/>
      <c r="S329" s="537"/>
      <c r="T329" s="537"/>
      <c r="U329" s="537"/>
      <c r="V329" s="537"/>
      <c r="W329" s="537"/>
      <c r="X329" s="537"/>
      <c r="Y329" s="537"/>
      <c r="Z329" s="537"/>
    </row>
    <row r="330">
      <c r="A330" s="84"/>
      <c r="B330" s="537"/>
      <c r="C330" s="537"/>
      <c r="D330" s="537"/>
      <c r="E330" s="537"/>
      <c r="F330" s="537"/>
      <c r="G330" s="537"/>
      <c r="H330" s="537"/>
      <c r="I330" s="537"/>
      <c r="J330" s="537"/>
      <c r="K330" s="537"/>
      <c r="L330" s="537"/>
      <c r="M330" s="537"/>
      <c r="N330" s="537"/>
      <c r="O330" s="537"/>
      <c r="P330" s="537"/>
      <c r="Q330" s="537"/>
      <c r="R330" s="537"/>
      <c r="S330" s="537"/>
      <c r="T330" s="537"/>
      <c r="U330" s="537"/>
      <c r="V330" s="537"/>
      <c r="W330" s="537"/>
      <c r="X330" s="537"/>
      <c r="Y330" s="537"/>
      <c r="Z330" s="537"/>
    </row>
    <row r="331">
      <c r="A331" s="84"/>
      <c r="B331" s="537"/>
      <c r="C331" s="537"/>
      <c r="D331" s="537"/>
      <c r="E331" s="537"/>
      <c r="F331" s="537"/>
      <c r="G331" s="537"/>
      <c r="H331" s="537"/>
      <c r="I331" s="537"/>
      <c r="J331" s="537"/>
      <c r="K331" s="537"/>
      <c r="L331" s="537"/>
      <c r="M331" s="537"/>
      <c r="N331" s="537"/>
      <c r="O331" s="537"/>
      <c r="P331" s="537"/>
      <c r="Q331" s="537"/>
      <c r="R331" s="537"/>
      <c r="S331" s="537"/>
      <c r="T331" s="537"/>
      <c r="U331" s="537"/>
      <c r="V331" s="537"/>
      <c r="W331" s="537"/>
      <c r="X331" s="537"/>
      <c r="Y331" s="537"/>
      <c r="Z331" s="537"/>
    </row>
    <row r="332">
      <c r="A332" s="84"/>
      <c r="B332" s="537"/>
      <c r="C332" s="537"/>
      <c r="D332" s="537"/>
      <c r="E332" s="537"/>
      <c r="F332" s="537"/>
      <c r="G332" s="537"/>
      <c r="H332" s="537"/>
      <c r="I332" s="537"/>
      <c r="J332" s="537"/>
      <c r="K332" s="537"/>
      <c r="L332" s="537"/>
      <c r="M332" s="537"/>
      <c r="N332" s="537"/>
      <c r="O332" s="537"/>
      <c r="P332" s="537"/>
      <c r="Q332" s="537"/>
      <c r="R332" s="537"/>
      <c r="S332" s="537"/>
      <c r="T332" s="537"/>
      <c r="U332" s="537"/>
      <c r="V332" s="537"/>
      <c r="W332" s="537"/>
      <c r="X332" s="537"/>
      <c r="Y332" s="537"/>
      <c r="Z332" s="537"/>
    </row>
    <row r="333">
      <c r="A333" s="84"/>
      <c r="B333" s="537"/>
      <c r="C333" s="537"/>
      <c r="D333" s="537"/>
      <c r="E333" s="537"/>
      <c r="F333" s="537"/>
      <c r="G333" s="537"/>
      <c r="H333" s="537"/>
      <c r="I333" s="537"/>
      <c r="J333" s="537"/>
      <c r="K333" s="537"/>
      <c r="L333" s="537"/>
      <c r="M333" s="537"/>
      <c r="N333" s="537"/>
      <c r="O333" s="537"/>
      <c r="P333" s="537"/>
      <c r="Q333" s="537"/>
      <c r="R333" s="537"/>
      <c r="S333" s="537"/>
      <c r="T333" s="537"/>
      <c r="U333" s="537"/>
      <c r="V333" s="537"/>
      <c r="W333" s="537"/>
      <c r="X333" s="537"/>
      <c r="Y333" s="537"/>
      <c r="Z333" s="537"/>
    </row>
    <row r="334">
      <c r="A334" s="84"/>
      <c r="B334" s="537"/>
      <c r="C334" s="537"/>
      <c r="D334" s="537"/>
      <c r="E334" s="537"/>
      <c r="F334" s="537"/>
      <c r="G334" s="537"/>
      <c r="H334" s="537"/>
      <c r="I334" s="537"/>
      <c r="J334" s="537"/>
      <c r="K334" s="537"/>
      <c r="L334" s="537"/>
      <c r="M334" s="537"/>
      <c r="N334" s="537"/>
      <c r="O334" s="537"/>
      <c r="P334" s="537"/>
      <c r="Q334" s="537"/>
      <c r="R334" s="537"/>
      <c r="S334" s="537"/>
      <c r="T334" s="537"/>
      <c r="U334" s="537"/>
      <c r="V334" s="537"/>
      <c r="W334" s="537"/>
      <c r="X334" s="537"/>
      <c r="Y334" s="537"/>
      <c r="Z334" s="537"/>
    </row>
    <row r="335">
      <c r="A335" s="84"/>
      <c r="B335" s="537"/>
      <c r="C335" s="537"/>
      <c r="D335" s="537"/>
      <c r="E335" s="537"/>
      <c r="F335" s="537"/>
      <c r="G335" s="537"/>
      <c r="H335" s="537"/>
      <c r="I335" s="537"/>
      <c r="J335" s="537"/>
      <c r="K335" s="537"/>
      <c r="L335" s="537"/>
      <c r="M335" s="537"/>
      <c r="N335" s="537"/>
      <c r="O335" s="537"/>
      <c r="P335" s="537"/>
      <c r="Q335" s="537"/>
      <c r="R335" s="537"/>
      <c r="S335" s="537"/>
      <c r="T335" s="537"/>
      <c r="U335" s="537"/>
      <c r="V335" s="537"/>
      <c r="W335" s="537"/>
      <c r="X335" s="537"/>
      <c r="Y335" s="537"/>
      <c r="Z335" s="537"/>
    </row>
    <row r="336">
      <c r="A336" s="84"/>
      <c r="B336" s="537"/>
      <c r="C336" s="537"/>
      <c r="D336" s="537"/>
      <c r="E336" s="537"/>
      <c r="F336" s="537"/>
      <c r="G336" s="537"/>
      <c r="H336" s="537"/>
      <c r="I336" s="537"/>
      <c r="J336" s="537"/>
      <c r="K336" s="537"/>
      <c r="L336" s="537"/>
      <c r="M336" s="537"/>
      <c r="N336" s="537"/>
      <c r="O336" s="537"/>
      <c r="P336" s="537"/>
      <c r="Q336" s="537"/>
      <c r="R336" s="537"/>
      <c r="S336" s="537"/>
      <c r="T336" s="537"/>
      <c r="U336" s="537"/>
      <c r="V336" s="537"/>
      <c r="W336" s="537"/>
      <c r="X336" s="537"/>
      <c r="Y336" s="537"/>
      <c r="Z336" s="537"/>
    </row>
    <row r="337">
      <c r="A337" s="84"/>
      <c r="B337" s="537"/>
      <c r="C337" s="537"/>
      <c r="D337" s="537"/>
      <c r="E337" s="537"/>
      <c r="F337" s="537"/>
      <c r="G337" s="537"/>
      <c r="H337" s="537"/>
      <c r="I337" s="537"/>
      <c r="J337" s="537"/>
      <c r="K337" s="537"/>
      <c r="L337" s="537"/>
      <c r="M337" s="537"/>
      <c r="N337" s="537"/>
      <c r="O337" s="537"/>
      <c r="P337" s="537"/>
      <c r="Q337" s="537"/>
      <c r="R337" s="537"/>
      <c r="S337" s="537"/>
      <c r="T337" s="537"/>
      <c r="U337" s="537"/>
      <c r="V337" s="537"/>
      <c r="W337" s="537"/>
      <c r="X337" s="537"/>
      <c r="Y337" s="537"/>
      <c r="Z337" s="537"/>
    </row>
    <row r="338">
      <c r="A338" s="84"/>
      <c r="B338" s="537"/>
      <c r="C338" s="537"/>
      <c r="D338" s="537"/>
      <c r="E338" s="537"/>
      <c r="F338" s="537"/>
      <c r="G338" s="537"/>
      <c r="H338" s="537"/>
      <c r="I338" s="537"/>
      <c r="J338" s="537"/>
      <c r="K338" s="537"/>
      <c r="L338" s="537"/>
      <c r="M338" s="537"/>
      <c r="N338" s="537"/>
      <c r="O338" s="537"/>
      <c r="P338" s="537"/>
      <c r="Q338" s="537"/>
      <c r="R338" s="537"/>
      <c r="S338" s="537"/>
      <c r="T338" s="537"/>
      <c r="U338" s="537"/>
      <c r="V338" s="537"/>
      <c r="W338" s="537"/>
      <c r="X338" s="537"/>
      <c r="Y338" s="537"/>
      <c r="Z338" s="537"/>
    </row>
    <row r="339">
      <c r="A339" s="84"/>
      <c r="B339" s="537"/>
      <c r="C339" s="537"/>
      <c r="D339" s="537"/>
      <c r="E339" s="537"/>
      <c r="F339" s="537"/>
      <c r="G339" s="537"/>
      <c r="H339" s="537"/>
      <c r="I339" s="537"/>
      <c r="J339" s="537"/>
      <c r="K339" s="537"/>
      <c r="L339" s="537"/>
      <c r="M339" s="537"/>
      <c r="N339" s="537"/>
      <c r="O339" s="537"/>
      <c r="P339" s="537"/>
      <c r="Q339" s="537"/>
      <c r="R339" s="537"/>
      <c r="S339" s="537"/>
      <c r="T339" s="537"/>
      <c r="U339" s="537"/>
      <c r="V339" s="537"/>
      <c r="W339" s="537"/>
      <c r="X339" s="537"/>
      <c r="Y339" s="537"/>
      <c r="Z339" s="537"/>
    </row>
    <row r="340">
      <c r="A340" s="84"/>
      <c r="B340" s="537"/>
      <c r="C340" s="537"/>
      <c r="D340" s="537"/>
      <c r="E340" s="537"/>
      <c r="F340" s="537"/>
      <c r="G340" s="537"/>
      <c r="H340" s="537"/>
      <c r="I340" s="537"/>
      <c r="J340" s="537"/>
      <c r="K340" s="537"/>
      <c r="L340" s="537"/>
      <c r="M340" s="537"/>
      <c r="N340" s="537"/>
      <c r="O340" s="537"/>
      <c r="P340" s="537"/>
      <c r="Q340" s="537"/>
      <c r="R340" s="537"/>
      <c r="S340" s="537"/>
      <c r="T340" s="537"/>
      <c r="U340" s="537"/>
      <c r="V340" s="537"/>
      <c r="W340" s="537"/>
      <c r="X340" s="537"/>
      <c r="Y340" s="537"/>
      <c r="Z340" s="537"/>
    </row>
    <row r="341">
      <c r="A341" s="84"/>
      <c r="B341" s="537"/>
      <c r="C341" s="537"/>
      <c r="D341" s="537"/>
      <c r="E341" s="537"/>
      <c r="F341" s="537"/>
      <c r="G341" s="537"/>
      <c r="H341" s="537"/>
      <c r="I341" s="537"/>
      <c r="J341" s="537"/>
      <c r="K341" s="537"/>
      <c r="L341" s="537"/>
      <c r="M341" s="537"/>
      <c r="N341" s="537"/>
      <c r="O341" s="537"/>
      <c r="P341" s="537"/>
      <c r="Q341" s="537"/>
      <c r="R341" s="537"/>
      <c r="S341" s="537"/>
      <c r="T341" s="537"/>
      <c r="U341" s="537"/>
      <c r="V341" s="537"/>
      <c r="W341" s="537"/>
      <c r="X341" s="537"/>
      <c r="Y341" s="537"/>
      <c r="Z341" s="537"/>
    </row>
    <row r="342">
      <c r="A342" s="84"/>
      <c r="B342" s="537"/>
      <c r="C342" s="537"/>
      <c r="D342" s="537"/>
      <c r="E342" s="537"/>
      <c r="F342" s="537"/>
      <c r="G342" s="537"/>
      <c r="H342" s="537"/>
      <c r="I342" s="537"/>
      <c r="J342" s="537"/>
      <c r="K342" s="537"/>
      <c r="L342" s="537"/>
      <c r="M342" s="537"/>
      <c r="N342" s="537"/>
      <c r="O342" s="537"/>
      <c r="P342" s="537"/>
      <c r="Q342" s="537"/>
      <c r="R342" s="537"/>
      <c r="S342" s="537"/>
      <c r="T342" s="537"/>
      <c r="U342" s="537"/>
      <c r="V342" s="537"/>
      <c r="W342" s="537"/>
      <c r="X342" s="537"/>
      <c r="Y342" s="537"/>
      <c r="Z342" s="537"/>
    </row>
    <row r="343">
      <c r="A343" s="84"/>
      <c r="B343" s="537"/>
      <c r="C343" s="537"/>
      <c r="D343" s="537"/>
      <c r="E343" s="537"/>
      <c r="F343" s="537"/>
      <c r="G343" s="537"/>
      <c r="H343" s="537"/>
      <c r="I343" s="537"/>
      <c r="J343" s="537"/>
      <c r="K343" s="537"/>
      <c r="L343" s="537"/>
      <c r="M343" s="537"/>
      <c r="N343" s="537"/>
      <c r="O343" s="537"/>
      <c r="P343" s="537"/>
      <c r="Q343" s="537"/>
      <c r="R343" s="537"/>
      <c r="S343" s="537"/>
      <c r="T343" s="537"/>
      <c r="U343" s="537"/>
      <c r="V343" s="537"/>
      <c r="W343" s="537"/>
      <c r="X343" s="537"/>
      <c r="Y343" s="537"/>
      <c r="Z343" s="537"/>
    </row>
    <row r="344">
      <c r="A344" s="84"/>
      <c r="B344" s="537"/>
      <c r="C344" s="537"/>
      <c r="D344" s="537"/>
      <c r="E344" s="537"/>
      <c r="F344" s="537"/>
      <c r="G344" s="537"/>
      <c r="H344" s="537"/>
      <c r="I344" s="537"/>
      <c r="J344" s="537"/>
      <c r="K344" s="537"/>
      <c r="L344" s="537"/>
      <c r="M344" s="537"/>
      <c r="N344" s="537"/>
      <c r="O344" s="537"/>
      <c r="P344" s="537"/>
      <c r="Q344" s="537"/>
      <c r="R344" s="537"/>
      <c r="S344" s="537"/>
      <c r="T344" s="537"/>
      <c r="U344" s="537"/>
      <c r="V344" s="537"/>
      <c r="W344" s="537"/>
      <c r="X344" s="537"/>
      <c r="Y344" s="537"/>
      <c r="Z344" s="537"/>
    </row>
    <row r="345">
      <c r="A345" s="84"/>
      <c r="B345" s="537"/>
      <c r="C345" s="537"/>
      <c r="D345" s="537"/>
      <c r="E345" s="537"/>
      <c r="F345" s="537"/>
      <c r="G345" s="537"/>
      <c r="H345" s="537"/>
      <c r="I345" s="537"/>
      <c r="J345" s="537"/>
      <c r="K345" s="537"/>
      <c r="L345" s="537"/>
      <c r="M345" s="537"/>
      <c r="N345" s="537"/>
      <c r="O345" s="537"/>
      <c r="P345" s="537"/>
      <c r="Q345" s="537"/>
      <c r="R345" s="537"/>
      <c r="S345" s="537"/>
      <c r="T345" s="537"/>
      <c r="U345" s="537"/>
      <c r="V345" s="537"/>
      <c r="W345" s="537"/>
      <c r="X345" s="537"/>
      <c r="Y345" s="537"/>
      <c r="Z345" s="537"/>
    </row>
    <row r="346">
      <c r="A346" s="84"/>
      <c r="B346" s="537"/>
      <c r="C346" s="537"/>
      <c r="D346" s="537"/>
      <c r="E346" s="537"/>
      <c r="F346" s="537"/>
      <c r="G346" s="537"/>
      <c r="H346" s="537"/>
      <c r="I346" s="537"/>
      <c r="J346" s="537"/>
      <c r="K346" s="537"/>
      <c r="L346" s="537"/>
      <c r="M346" s="537"/>
      <c r="N346" s="537"/>
      <c r="O346" s="537"/>
      <c r="P346" s="537"/>
      <c r="Q346" s="537"/>
      <c r="R346" s="537"/>
      <c r="S346" s="537"/>
      <c r="T346" s="537"/>
      <c r="U346" s="537"/>
      <c r="V346" s="537"/>
      <c r="W346" s="537"/>
      <c r="X346" s="537"/>
      <c r="Y346" s="537"/>
      <c r="Z346" s="537"/>
    </row>
    <row r="347">
      <c r="A347" s="84"/>
      <c r="B347" s="537"/>
      <c r="C347" s="537"/>
      <c r="D347" s="537"/>
      <c r="E347" s="537"/>
      <c r="F347" s="537"/>
      <c r="G347" s="537"/>
      <c r="H347" s="537"/>
      <c r="I347" s="537"/>
      <c r="J347" s="537"/>
      <c r="K347" s="537"/>
      <c r="L347" s="537"/>
      <c r="M347" s="537"/>
      <c r="N347" s="537"/>
      <c r="O347" s="537"/>
      <c r="P347" s="537"/>
      <c r="Q347" s="537"/>
      <c r="R347" s="537"/>
      <c r="S347" s="537"/>
      <c r="T347" s="537"/>
      <c r="U347" s="537"/>
      <c r="V347" s="537"/>
      <c r="W347" s="537"/>
      <c r="X347" s="537"/>
      <c r="Y347" s="537"/>
      <c r="Z347" s="537"/>
    </row>
    <row r="348">
      <c r="A348" s="84"/>
      <c r="B348" s="537"/>
      <c r="C348" s="537"/>
      <c r="D348" s="537"/>
      <c r="E348" s="537"/>
      <c r="F348" s="537"/>
      <c r="G348" s="537"/>
      <c r="H348" s="537"/>
      <c r="I348" s="537"/>
      <c r="J348" s="537"/>
      <c r="K348" s="537"/>
      <c r="L348" s="537"/>
      <c r="M348" s="537"/>
      <c r="N348" s="537"/>
      <c r="O348" s="537"/>
      <c r="P348" s="537"/>
      <c r="Q348" s="537"/>
      <c r="R348" s="537"/>
      <c r="S348" s="537"/>
      <c r="T348" s="537"/>
      <c r="U348" s="537"/>
      <c r="V348" s="537"/>
      <c r="W348" s="537"/>
      <c r="X348" s="537"/>
      <c r="Y348" s="537"/>
      <c r="Z348" s="537"/>
    </row>
    <row r="349">
      <c r="A349" s="84"/>
      <c r="B349" s="537"/>
      <c r="C349" s="537"/>
      <c r="D349" s="537"/>
      <c r="E349" s="537"/>
      <c r="F349" s="537"/>
      <c r="G349" s="537"/>
      <c r="H349" s="537"/>
      <c r="I349" s="537"/>
      <c r="J349" s="537"/>
      <c r="K349" s="537"/>
      <c r="L349" s="537"/>
      <c r="M349" s="537"/>
      <c r="N349" s="537"/>
      <c r="O349" s="537"/>
      <c r="P349" s="537"/>
      <c r="Q349" s="537"/>
      <c r="R349" s="537"/>
      <c r="S349" s="537"/>
      <c r="T349" s="537"/>
      <c r="U349" s="537"/>
      <c r="V349" s="537"/>
      <c r="W349" s="537"/>
      <c r="X349" s="537"/>
      <c r="Y349" s="537"/>
      <c r="Z349" s="537"/>
    </row>
    <row r="350">
      <c r="A350" s="84"/>
      <c r="B350" s="537"/>
      <c r="C350" s="537"/>
      <c r="D350" s="537"/>
      <c r="E350" s="537"/>
      <c r="F350" s="537"/>
      <c r="G350" s="537"/>
      <c r="H350" s="537"/>
      <c r="I350" s="537"/>
      <c r="J350" s="537"/>
      <c r="K350" s="537"/>
      <c r="L350" s="537"/>
      <c r="M350" s="537"/>
      <c r="N350" s="537"/>
      <c r="O350" s="537"/>
      <c r="P350" s="537"/>
      <c r="Q350" s="537"/>
      <c r="R350" s="537"/>
      <c r="S350" s="537"/>
      <c r="T350" s="537"/>
      <c r="U350" s="537"/>
      <c r="V350" s="537"/>
      <c r="W350" s="537"/>
      <c r="X350" s="537"/>
      <c r="Y350" s="537"/>
      <c r="Z350" s="537"/>
    </row>
    <row r="351">
      <c r="A351" s="84"/>
      <c r="B351" s="537"/>
      <c r="C351" s="537"/>
      <c r="D351" s="537"/>
      <c r="E351" s="537"/>
      <c r="F351" s="537"/>
      <c r="G351" s="537"/>
      <c r="H351" s="537"/>
      <c r="I351" s="537"/>
      <c r="J351" s="537"/>
      <c r="K351" s="537"/>
      <c r="L351" s="537"/>
      <c r="M351" s="537"/>
      <c r="N351" s="537"/>
      <c r="O351" s="537"/>
      <c r="P351" s="537"/>
      <c r="Q351" s="537"/>
      <c r="R351" s="537"/>
      <c r="S351" s="537"/>
      <c r="T351" s="537"/>
      <c r="U351" s="537"/>
      <c r="V351" s="537"/>
      <c r="W351" s="537"/>
      <c r="X351" s="537"/>
      <c r="Y351" s="537"/>
      <c r="Z351" s="537"/>
    </row>
    <row r="352">
      <c r="A352" s="84"/>
      <c r="B352" s="537"/>
      <c r="C352" s="537"/>
      <c r="D352" s="537"/>
      <c r="E352" s="537"/>
      <c r="F352" s="537"/>
      <c r="G352" s="537"/>
      <c r="H352" s="537"/>
      <c r="I352" s="537"/>
      <c r="J352" s="537"/>
      <c r="K352" s="537"/>
      <c r="L352" s="537"/>
      <c r="M352" s="537"/>
      <c r="N352" s="537"/>
      <c r="O352" s="537"/>
      <c r="P352" s="537"/>
      <c r="Q352" s="537"/>
      <c r="R352" s="537"/>
      <c r="S352" s="537"/>
      <c r="T352" s="537"/>
      <c r="U352" s="537"/>
      <c r="V352" s="537"/>
      <c r="W352" s="537"/>
      <c r="X352" s="537"/>
      <c r="Y352" s="537"/>
      <c r="Z352" s="537"/>
    </row>
    <row r="353">
      <c r="A353" s="84"/>
      <c r="B353" s="537"/>
      <c r="C353" s="537"/>
      <c r="D353" s="537"/>
      <c r="E353" s="537"/>
      <c r="F353" s="537"/>
      <c r="G353" s="537"/>
      <c r="H353" s="537"/>
      <c r="I353" s="537"/>
      <c r="J353" s="537"/>
      <c r="K353" s="537"/>
      <c r="L353" s="537"/>
      <c r="M353" s="537"/>
      <c r="N353" s="537"/>
      <c r="O353" s="537"/>
      <c r="P353" s="537"/>
      <c r="Q353" s="537"/>
      <c r="R353" s="537"/>
      <c r="S353" s="537"/>
      <c r="T353" s="537"/>
      <c r="U353" s="537"/>
      <c r="V353" s="537"/>
      <c r="W353" s="537"/>
      <c r="X353" s="537"/>
      <c r="Y353" s="537"/>
      <c r="Z353" s="537"/>
    </row>
    <row r="354">
      <c r="A354" s="84"/>
      <c r="B354" s="537"/>
      <c r="C354" s="537"/>
      <c r="D354" s="537"/>
      <c r="E354" s="537"/>
      <c r="F354" s="537"/>
      <c r="G354" s="537"/>
      <c r="H354" s="537"/>
      <c r="I354" s="537"/>
      <c r="J354" s="537"/>
      <c r="K354" s="537"/>
      <c r="L354" s="537"/>
      <c r="M354" s="537"/>
      <c r="N354" s="537"/>
      <c r="O354" s="537"/>
      <c r="P354" s="537"/>
      <c r="Q354" s="537"/>
      <c r="R354" s="537"/>
      <c r="S354" s="537"/>
      <c r="T354" s="537"/>
      <c r="U354" s="537"/>
      <c r="V354" s="537"/>
      <c r="W354" s="537"/>
      <c r="X354" s="537"/>
      <c r="Y354" s="537"/>
      <c r="Z354" s="537"/>
    </row>
    <row r="355">
      <c r="A355" s="84"/>
      <c r="B355" s="537"/>
      <c r="C355" s="537"/>
      <c r="D355" s="537"/>
      <c r="E355" s="537"/>
      <c r="F355" s="537"/>
      <c r="G355" s="537"/>
      <c r="H355" s="537"/>
      <c r="I355" s="537"/>
      <c r="J355" s="537"/>
      <c r="K355" s="537"/>
      <c r="L355" s="537"/>
      <c r="M355" s="537"/>
      <c r="N355" s="537"/>
      <c r="O355" s="537"/>
      <c r="P355" s="537"/>
      <c r="Q355" s="537"/>
      <c r="R355" s="537"/>
      <c r="S355" s="537"/>
      <c r="T355" s="537"/>
      <c r="U355" s="537"/>
      <c r="V355" s="537"/>
      <c r="W355" s="537"/>
      <c r="X355" s="537"/>
      <c r="Y355" s="537"/>
      <c r="Z355" s="537"/>
    </row>
    <row r="356">
      <c r="A356" s="84"/>
      <c r="B356" s="537"/>
      <c r="C356" s="537"/>
      <c r="D356" s="537"/>
      <c r="E356" s="537"/>
      <c r="F356" s="537"/>
      <c r="G356" s="537"/>
      <c r="H356" s="537"/>
      <c r="I356" s="537"/>
      <c r="J356" s="537"/>
      <c r="K356" s="537"/>
      <c r="L356" s="537"/>
      <c r="M356" s="537"/>
      <c r="N356" s="537"/>
      <c r="O356" s="537"/>
      <c r="P356" s="537"/>
      <c r="Q356" s="537"/>
      <c r="R356" s="537"/>
      <c r="S356" s="537"/>
      <c r="T356" s="537"/>
      <c r="U356" s="537"/>
      <c r="V356" s="537"/>
      <c r="W356" s="537"/>
      <c r="X356" s="537"/>
      <c r="Y356" s="537"/>
      <c r="Z356" s="537"/>
    </row>
    <row r="357">
      <c r="A357" s="84"/>
      <c r="B357" s="537"/>
      <c r="C357" s="537"/>
      <c r="D357" s="537"/>
      <c r="E357" s="537"/>
      <c r="F357" s="537"/>
      <c r="G357" s="537"/>
      <c r="H357" s="537"/>
      <c r="I357" s="537"/>
      <c r="J357" s="537"/>
      <c r="K357" s="537"/>
      <c r="L357" s="537"/>
      <c r="M357" s="537"/>
      <c r="N357" s="537"/>
      <c r="O357" s="537"/>
      <c r="P357" s="537"/>
      <c r="Q357" s="537"/>
      <c r="R357" s="537"/>
      <c r="S357" s="537"/>
      <c r="T357" s="537"/>
      <c r="U357" s="537"/>
      <c r="V357" s="537"/>
      <c r="W357" s="537"/>
      <c r="X357" s="537"/>
      <c r="Y357" s="537"/>
      <c r="Z357" s="537"/>
    </row>
    <row r="358">
      <c r="A358" s="84"/>
      <c r="B358" s="537"/>
      <c r="C358" s="537"/>
      <c r="D358" s="537"/>
      <c r="E358" s="537"/>
      <c r="F358" s="537"/>
      <c r="G358" s="537"/>
      <c r="H358" s="537"/>
      <c r="I358" s="537"/>
      <c r="J358" s="537"/>
      <c r="K358" s="537"/>
      <c r="L358" s="537"/>
      <c r="M358" s="537"/>
      <c r="N358" s="537"/>
      <c r="O358" s="537"/>
      <c r="P358" s="537"/>
      <c r="Q358" s="537"/>
      <c r="R358" s="537"/>
      <c r="S358" s="537"/>
      <c r="T358" s="537"/>
      <c r="U358" s="537"/>
      <c r="V358" s="537"/>
      <c r="W358" s="537"/>
      <c r="X358" s="537"/>
      <c r="Y358" s="537"/>
      <c r="Z358" s="537"/>
    </row>
    <row r="359">
      <c r="A359" s="84"/>
      <c r="B359" s="537"/>
      <c r="C359" s="537"/>
      <c r="D359" s="537"/>
      <c r="E359" s="537"/>
      <c r="F359" s="537"/>
      <c r="G359" s="537"/>
      <c r="H359" s="537"/>
      <c r="I359" s="537"/>
      <c r="J359" s="537"/>
      <c r="K359" s="537"/>
      <c r="L359" s="537"/>
      <c r="M359" s="537"/>
      <c r="N359" s="537"/>
      <c r="O359" s="537"/>
      <c r="P359" s="537"/>
      <c r="Q359" s="537"/>
      <c r="R359" s="537"/>
      <c r="S359" s="537"/>
      <c r="T359" s="537"/>
      <c r="U359" s="537"/>
      <c r="V359" s="537"/>
      <c r="W359" s="537"/>
      <c r="X359" s="537"/>
      <c r="Y359" s="537"/>
      <c r="Z359" s="537"/>
    </row>
    <row r="360">
      <c r="A360" s="84"/>
      <c r="B360" s="537"/>
      <c r="C360" s="537"/>
      <c r="D360" s="537"/>
      <c r="E360" s="537"/>
      <c r="F360" s="537"/>
      <c r="G360" s="537"/>
      <c r="H360" s="537"/>
      <c r="I360" s="537"/>
      <c r="J360" s="537"/>
      <c r="K360" s="537"/>
      <c r="L360" s="537"/>
      <c r="M360" s="537"/>
      <c r="N360" s="537"/>
      <c r="O360" s="537"/>
      <c r="P360" s="537"/>
      <c r="Q360" s="537"/>
      <c r="R360" s="537"/>
      <c r="S360" s="537"/>
      <c r="T360" s="537"/>
      <c r="U360" s="537"/>
      <c r="V360" s="537"/>
      <c r="W360" s="537"/>
      <c r="X360" s="537"/>
      <c r="Y360" s="537"/>
      <c r="Z360" s="537"/>
    </row>
    <row r="361">
      <c r="A361" s="84"/>
      <c r="B361" s="537"/>
      <c r="C361" s="537"/>
      <c r="D361" s="537"/>
      <c r="E361" s="537"/>
      <c r="F361" s="537"/>
      <c r="G361" s="537"/>
      <c r="H361" s="537"/>
      <c r="I361" s="537"/>
      <c r="J361" s="537"/>
      <c r="K361" s="537"/>
      <c r="L361" s="537"/>
      <c r="M361" s="537"/>
      <c r="N361" s="537"/>
      <c r="O361" s="537"/>
      <c r="P361" s="537"/>
      <c r="Q361" s="537"/>
      <c r="R361" s="537"/>
      <c r="S361" s="537"/>
      <c r="T361" s="537"/>
      <c r="U361" s="537"/>
      <c r="V361" s="537"/>
      <c r="W361" s="537"/>
      <c r="X361" s="537"/>
      <c r="Y361" s="537"/>
      <c r="Z361" s="537"/>
    </row>
    <row r="362">
      <c r="A362" s="84"/>
      <c r="B362" s="537"/>
      <c r="C362" s="537"/>
      <c r="D362" s="537"/>
      <c r="E362" s="537"/>
      <c r="F362" s="537"/>
      <c r="G362" s="537"/>
      <c r="H362" s="537"/>
      <c r="I362" s="537"/>
      <c r="J362" s="537"/>
      <c r="K362" s="537"/>
      <c r="L362" s="537"/>
      <c r="M362" s="537"/>
      <c r="N362" s="537"/>
      <c r="O362" s="537"/>
      <c r="P362" s="537"/>
      <c r="Q362" s="537"/>
      <c r="R362" s="537"/>
      <c r="S362" s="537"/>
      <c r="T362" s="537"/>
      <c r="U362" s="537"/>
      <c r="V362" s="537"/>
      <c r="W362" s="537"/>
      <c r="X362" s="537"/>
      <c r="Y362" s="537"/>
      <c r="Z362" s="537"/>
    </row>
    <row r="363">
      <c r="A363" s="84"/>
      <c r="B363" s="537"/>
      <c r="C363" s="537"/>
      <c r="D363" s="537"/>
      <c r="E363" s="537"/>
      <c r="F363" s="537"/>
      <c r="G363" s="537"/>
      <c r="H363" s="537"/>
      <c r="I363" s="537"/>
      <c r="J363" s="537"/>
      <c r="K363" s="537"/>
      <c r="L363" s="537"/>
      <c r="M363" s="537"/>
      <c r="N363" s="537"/>
      <c r="O363" s="537"/>
      <c r="P363" s="537"/>
      <c r="Q363" s="537"/>
      <c r="R363" s="537"/>
      <c r="S363" s="537"/>
      <c r="T363" s="537"/>
      <c r="U363" s="537"/>
      <c r="V363" s="537"/>
      <c r="W363" s="537"/>
      <c r="X363" s="537"/>
      <c r="Y363" s="537"/>
      <c r="Z363" s="537"/>
    </row>
    <row r="364">
      <c r="A364" s="84"/>
      <c r="B364" s="537"/>
      <c r="C364" s="537"/>
      <c r="D364" s="537"/>
      <c r="E364" s="537"/>
      <c r="F364" s="537"/>
      <c r="G364" s="537"/>
      <c r="H364" s="537"/>
      <c r="I364" s="537"/>
      <c r="J364" s="537"/>
      <c r="K364" s="537"/>
      <c r="L364" s="537"/>
      <c r="M364" s="537"/>
      <c r="N364" s="537"/>
      <c r="O364" s="537"/>
      <c r="P364" s="537"/>
      <c r="Q364" s="537"/>
      <c r="R364" s="537"/>
      <c r="S364" s="537"/>
      <c r="T364" s="537"/>
      <c r="U364" s="537"/>
      <c r="V364" s="537"/>
      <c r="W364" s="537"/>
      <c r="X364" s="537"/>
      <c r="Y364" s="537"/>
      <c r="Z364" s="537"/>
    </row>
    <row r="365">
      <c r="A365" s="84"/>
      <c r="B365" s="537"/>
      <c r="C365" s="537"/>
      <c r="D365" s="537"/>
      <c r="E365" s="537"/>
      <c r="F365" s="537"/>
      <c r="G365" s="537"/>
      <c r="H365" s="537"/>
      <c r="I365" s="537"/>
      <c r="J365" s="537"/>
      <c r="K365" s="537"/>
      <c r="L365" s="537"/>
      <c r="M365" s="537"/>
      <c r="N365" s="537"/>
      <c r="O365" s="537"/>
      <c r="P365" s="537"/>
      <c r="Q365" s="537"/>
      <c r="R365" s="537"/>
      <c r="S365" s="537"/>
      <c r="T365" s="537"/>
      <c r="U365" s="537"/>
      <c r="V365" s="537"/>
      <c r="W365" s="537"/>
      <c r="X365" s="537"/>
      <c r="Y365" s="537"/>
      <c r="Z365" s="537"/>
    </row>
    <row r="366">
      <c r="A366" s="84"/>
      <c r="B366" s="537"/>
      <c r="C366" s="537"/>
      <c r="D366" s="537"/>
      <c r="E366" s="537"/>
      <c r="F366" s="537"/>
      <c r="G366" s="537"/>
      <c r="H366" s="537"/>
      <c r="I366" s="537"/>
      <c r="J366" s="537"/>
      <c r="K366" s="537"/>
      <c r="L366" s="537"/>
      <c r="M366" s="537"/>
      <c r="N366" s="537"/>
      <c r="O366" s="537"/>
      <c r="P366" s="537"/>
      <c r="Q366" s="537"/>
      <c r="R366" s="537"/>
      <c r="S366" s="537"/>
      <c r="T366" s="537"/>
      <c r="U366" s="537"/>
      <c r="V366" s="537"/>
      <c r="W366" s="537"/>
      <c r="X366" s="537"/>
      <c r="Y366" s="537"/>
      <c r="Z366" s="537"/>
    </row>
    <row r="367">
      <c r="A367" s="84"/>
      <c r="B367" s="537"/>
      <c r="C367" s="537"/>
      <c r="D367" s="537"/>
      <c r="E367" s="537"/>
      <c r="F367" s="537"/>
      <c r="G367" s="537"/>
      <c r="H367" s="537"/>
      <c r="I367" s="537"/>
      <c r="J367" s="537"/>
      <c r="K367" s="537"/>
      <c r="L367" s="537"/>
      <c r="M367" s="537"/>
      <c r="N367" s="537"/>
      <c r="O367" s="537"/>
      <c r="P367" s="537"/>
      <c r="Q367" s="537"/>
      <c r="R367" s="537"/>
      <c r="S367" s="537"/>
      <c r="T367" s="537"/>
      <c r="U367" s="537"/>
      <c r="V367" s="537"/>
      <c r="W367" s="537"/>
      <c r="X367" s="537"/>
      <c r="Y367" s="537"/>
      <c r="Z367" s="537"/>
    </row>
    <row r="368">
      <c r="A368" s="84"/>
      <c r="B368" s="537"/>
      <c r="C368" s="537"/>
      <c r="D368" s="537"/>
      <c r="E368" s="537"/>
      <c r="F368" s="537"/>
      <c r="G368" s="537"/>
      <c r="H368" s="537"/>
      <c r="I368" s="537"/>
      <c r="J368" s="537"/>
      <c r="K368" s="537"/>
      <c r="L368" s="537"/>
      <c r="M368" s="537"/>
      <c r="N368" s="537"/>
      <c r="O368" s="537"/>
      <c r="P368" s="537"/>
      <c r="Q368" s="537"/>
      <c r="R368" s="537"/>
      <c r="S368" s="537"/>
      <c r="T368" s="537"/>
      <c r="U368" s="537"/>
      <c r="V368" s="537"/>
      <c r="W368" s="537"/>
      <c r="X368" s="537"/>
      <c r="Y368" s="537"/>
      <c r="Z368" s="537"/>
    </row>
    <row r="369">
      <c r="A369" s="84"/>
      <c r="B369" s="537"/>
      <c r="C369" s="537"/>
      <c r="D369" s="537"/>
      <c r="E369" s="537"/>
      <c r="F369" s="537"/>
      <c r="G369" s="537"/>
      <c r="H369" s="537"/>
      <c r="I369" s="537"/>
      <c r="J369" s="537"/>
      <c r="K369" s="537"/>
      <c r="L369" s="537"/>
      <c r="M369" s="537"/>
      <c r="N369" s="537"/>
      <c r="O369" s="537"/>
      <c r="P369" s="537"/>
      <c r="Q369" s="537"/>
      <c r="R369" s="537"/>
      <c r="S369" s="537"/>
      <c r="T369" s="537"/>
      <c r="U369" s="537"/>
      <c r="V369" s="537"/>
      <c r="W369" s="537"/>
      <c r="X369" s="537"/>
      <c r="Y369" s="537"/>
      <c r="Z369" s="537"/>
    </row>
    <row r="370">
      <c r="A370" s="84"/>
      <c r="B370" s="537"/>
      <c r="C370" s="537"/>
      <c r="D370" s="537"/>
      <c r="E370" s="537"/>
      <c r="F370" s="537"/>
      <c r="G370" s="537"/>
      <c r="H370" s="537"/>
      <c r="I370" s="537"/>
      <c r="J370" s="537"/>
      <c r="K370" s="537"/>
      <c r="L370" s="537"/>
      <c r="M370" s="537"/>
      <c r="N370" s="537"/>
      <c r="O370" s="537"/>
      <c r="P370" s="537"/>
      <c r="Q370" s="537"/>
      <c r="R370" s="537"/>
      <c r="S370" s="537"/>
      <c r="T370" s="537"/>
      <c r="U370" s="537"/>
      <c r="V370" s="537"/>
      <c r="W370" s="537"/>
      <c r="X370" s="537"/>
      <c r="Y370" s="537"/>
      <c r="Z370" s="537"/>
    </row>
    <row r="371">
      <c r="A371" s="84"/>
      <c r="B371" s="537"/>
      <c r="C371" s="537"/>
      <c r="D371" s="537"/>
      <c r="E371" s="537"/>
      <c r="F371" s="537"/>
      <c r="G371" s="537"/>
      <c r="H371" s="537"/>
      <c r="I371" s="537"/>
      <c r="J371" s="537"/>
      <c r="K371" s="537"/>
      <c r="L371" s="537"/>
      <c r="M371" s="537"/>
      <c r="N371" s="537"/>
      <c r="O371" s="537"/>
      <c r="P371" s="537"/>
      <c r="Q371" s="537"/>
      <c r="R371" s="537"/>
      <c r="S371" s="537"/>
      <c r="T371" s="537"/>
      <c r="U371" s="537"/>
      <c r="V371" s="537"/>
      <c r="W371" s="537"/>
      <c r="X371" s="537"/>
      <c r="Y371" s="537"/>
      <c r="Z371" s="537"/>
    </row>
    <row r="372">
      <c r="A372" s="84"/>
      <c r="B372" s="537"/>
      <c r="C372" s="537"/>
      <c r="D372" s="537"/>
      <c r="E372" s="537"/>
      <c r="F372" s="537"/>
      <c r="G372" s="537"/>
      <c r="H372" s="537"/>
      <c r="I372" s="537"/>
      <c r="J372" s="537"/>
      <c r="K372" s="537"/>
      <c r="L372" s="537"/>
      <c r="M372" s="537"/>
      <c r="N372" s="537"/>
      <c r="O372" s="537"/>
      <c r="P372" s="537"/>
      <c r="Q372" s="537"/>
      <c r="R372" s="537"/>
      <c r="S372" s="537"/>
      <c r="T372" s="537"/>
      <c r="U372" s="537"/>
      <c r="V372" s="537"/>
      <c r="W372" s="537"/>
      <c r="X372" s="537"/>
      <c r="Y372" s="537"/>
      <c r="Z372" s="537"/>
    </row>
    <row r="373">
      <c r="A373" s="84"/>
      <c r="B373" s="537"/>
      <c r="C373" s="537"/>
      <c r="D373" s="537"/>
      <c r="E373" s="537"/>
      <c r="F373" s="537"/>
      <c r="G373" s="537"/>
      <c r="H373" s="537"/>
      <c r="I373" s="537"/>
      <c r="J373" s="537"/>
      <c r="K373" s="537"/>
      <c r="L373" s="537"/>
      <c r="M373" s="537"/>
      <c r="N373" s="537"/>
      <c r="O373" s="537"/>
      <c r="P373" s="537"/>
      <c r="Q373" s="537"/>
      <c r="R373" s="537"/>
      <c r="S373" s="537"/>
      <c r="T373" s="537"/>
      <c r="U373" s="537"/>
      <c r="V373" s="537"/>
      <c r="W373" s="537"/>
      <c r="X373" s="537"/>
      <c r="Y373" s="537"/>
      <c r="Z373" s="537"/>
    </row>
    <row r="374">
      <c r="A374" s="84"/>
      <c r="B374" s="537"/>
      <c r="C374" s="537"/>
      <c r="D374" s="537"/>
      <c r="E374" s="537"/>
      <c r="F374" s="537"/>
      <c r="G374" s="537"/>
      <c r="H374" s="537"/>
      <c r="I374" s="537"/>
      <c r="J374" s="537"/>
      <c r="K374" s="537"/>
      <c r="L374" s="537"/>
      <c r="M374" s="537"/>
      <c r="N374" s="537"/>
      <c r="O374" s="537"/>
      <c r="P374" s="537"/>
      <c r="Q374" s="537"/>
      <c r="R374" s="537"/>
      <c r="S374" s="537"/>
      <c r="T374" s="537"/>
      <c r="U374" s="537"/>
      <c r="V374" s="537"/>
      <c r="W374" s="537"/>
      <c r="X374" s="537"/>
      <c r="Y374" s="537"/>
      <c r="Z374" s="537"/>
    </row>
    <row r="375">
      <c r="A375" s="84"/>
      <c r="B375" s="537"/>
      <c r="C375" s="537"/>
      <c r="D375" s="537"/>
      <c r="E375" s="537"/>
      <c r="F375" s="537"/>
      <c r="G375" s="537"/>
      <c r="H375" s="537"/>
      <c r="I375" s="537"/>
      <c r="J375" s="537"/>
      <c r="K375" s="537"/>
      <c r="L375" s="537"/>
      <c r="M375" s="537"/>
      <c r="N375" s="537"/>
      <c r="O375" s="537"/>
      <c r="P375" s="537"/>
      <c r="Q375" s="537"/>
      <c r="R375" s="537"/>
      <c r="S375" s="537"/>
      <c r="T375" s="537"/>
      <c r="U375" s="537"/>
      <c r="V375" s="537"/>
      <c r="W375" s="537"/>
      <c r="X375" s="537"/>
      <c r="Y375" s="537"/>
      <c r="Z375" s="537"/>
    </row>
    <row r="376">
      <c r="A376" s="84"/>
      <c r="B376" s="537"/>
      <c r="C376" s="537"/>
      <c r="D376" s="537"/>
      <c r="E376" s="537"/>
      <c r="F376" s="537"/>
      <c r="G376" s="537"/>
      <c r="H376" s="537"/>
      <c r="I376" s="537"/>
      <c r="J376" s="537"/>
      <c r="K376" s="537"/>
      <c r="L376" s="537"/>
      <c r="M376" s="537"/>
      <c r="N376" s="537"/>
      <c r="O376" s="537"/>
      <c r="P376" s="537"/>
      <c r="Q376" s="537"/>
      <c r="R376" s="537"/>
      <c r="S376" s="537"/>
      <c r="T376" s="537"/>
      <c r="U376" s="537"/>
      <c r="V376" s="537"/>
      <c r="W376" s="537"/>
      <c r="X376" s="537"/>
      <c r="Y376" s="537"/>
      <c r="Z376" s="537"/>
    </row>
    <row r="377">
      <c r="A377" s="84"/>
      <c r="B377" s="537"/>
      <c r="C377" s="537"/>
      <c r="D377" s="537"/>
      <c r="E377" s="537"/>
      <c r="F377" s="537"/>
      <c r="G377" s="537"/>
      <c r="H377" s="537"/>
      <c r="I377" s="537"/>
      <c r="J377" s="537"/>
      <c r="K377" s="537"/>
      <c r="L377" s="537"/>
      <c r="M377" s="537"/>
      <c r="N377" s="537"/>
      <c r="O377" s="537"/>
      <c r="P377" s="537"/>
      <c r="Q377" s="537"/>
      <c r="R377" s="537"/>
      <c r="S377" s="537"/>
      <c r="T377" s="537"/>
      <c r="U377" s="537"/>
      <c r="V377" s="537"/>
      <c r="W377" s="537"/>
      <c r="X377" s="537"/>
      <c r="Y377" s="537"/>
      <c r="Z377" s="537"/>
    </row>
    <row r="378">
      <c r="A378" s="84"/>
      <c r="B378" s="537"/>
      <c r="C378" s="537"/>
      <c r="D378" s="537"/>
      <c r="E378" s="537"/>
      <c r="F378" s="537"/>
      <c r="G378" s="537"/>
      <c r="H378" s="537"/>
      <c r="I378" s="537"/>
      <c r="J378" s="537"/>
      <c r="K378" s="537"/>
      <c r="L378" s="537"/>
      <c r="M378" s="537"/>
      <c r="N378" s="537"/>
      <c r="O378" s="537"/>
      <c r="P378" s="537"/>
      <c r="Q378" s="537"/>
      <c r="R378" s="537"/>
      <c r="S378" s="537"/>
      <c r="T378" s="537"/>
      <c r="U378" s="537"/>
      <c r="V378" s="537"/>
      <c r="W378" s="537"/>
      <c r="X378" s="537"/>
      <c r="Y378" s="537"/>
      <c r="Z378" s="537"/>
    </row>
    <row r="379">
      <c r="A379" s="84"/>
      <c r="B379" s="537"/>
      <c r="C379" s="537"/>
      <c r="D379" s="537"/>
      <c r="E379" s="537"/>
      <c r="F379" s="537"/>
      <c r="G379" s="537"/>
      <c r="H379" s="537"/>
      <c r="I379" s="537"/>
      <c r="J379" s="537"/>
      <c r="K379" s="537"/>
      <c r="L379" s="537"/>
      <c r="M379" s="537"/>
      <c r="N379" s="537"/>
      <c r="O379" s="537"/>
      <c r="P379" s="537"/>
      <c r="Q379" s="537"/>
      <c r="R379" s="537"/>
      <c r="S379" s="537"/>
      <c r="T379" s="537"/>
      <c r="U379" s="537"/>
      <c r="V379" s="537"/>
      <c r="W379" s="537"/>
      <c r="X379" s="537"/>
      <c r="Y379" s="537"/>
      <c r="Z379" s="537"/>
    </row>
    <row r="380">
      <c r="A380" s="84"/>
      <c r="B380" s="537"/>
      <c r="C380" s="537"/>
      <c r="D380" s="537"/>
      <c r="E380" s="537"/>
      <c r="F380" s="537"/>
      <c r="G380" s="537"/>
      <c r="H380" s="537"/>
      <c r="I380" s="537"/>
      <c r="J380" s="537"/>
      <c r="K380" s="537"/>
      <c r="L380" s="537"/>
      <c r="M380" s="537"/>
      <c r="N380" s="537"/>
      <c r="O380" s="537"/>
      <c r="P380" s="537"/>
      <c r="Q380" s="537"/>
      <c r="R380" s="537"/>
      <c r="S380" s="537"/>
      <c r="T380" s="537"/>
      <c r="U380" s="537"/>
      <c r="V380" s="537"/>
      <c r="W380" s="537"/>
      <c r="X380" s="537"/>
      <c r="Y380" s="537"/>
      <c r="Z380" s="537"/>
    </row>
    <row r="381">
      <c r="A381" s="84"/>
      <c r="B381" s="537"/>
      <c r="C381" s="537"/>
      <c r="D381" s="537"/>
      <c r="E381" s="537"/>
      <c r="F381" s="537"/>
      <c r="G381" s="537"/>
      <c r="H381" s="537"/>
      <c r="I381" s="537"/>
      <c r="J381" s="537"/>
      <c r="K381" s="537"/>
      <c r="L381" s="537"/>
      <c r="M381" s="537"/>
      <c r="N381" s="537"/>
      <c r="O381" s="537"/>
      <c r="P381" s="537"/>
      <c r="Q381" s="537"/>
      <c r="R381" s="537"/>
      <c r="S381" s="537"/>
      <c r="T381" s="537"/>
      <c r="U381" s="537"/>
      <c r="V381" s="537"/>
      <c r="W381" s="537"/>
      <c r="X381" s="537"/>
      <c r="Y381" s="537"/>
      <c r="Z381" s="537"/>
    </row>
    <row r="382">
      <c r="A382" s="84"/>
      <c r="B382" s="537"/>
      <c r="C382" s="537"/>
      <c r="D382" s="537"/>
      <c r="E382" s="537"/>
      <c r="F382" s="537"/>
      <c r="G382" s="537"/>
      <c r="H382" s="537"/>
      <c r="I382" s="537"/>
      <c r="J382" s="537"/>
      <c r="K382" s="537"/>
      <c r="L382" s="537"/>
      <c r="M382" s="537"/>
      <c r="N382" s="537"/>
      <c r="O382" s="537"/>
      <c r="P382" s="537"/>
      <c r="Q382" s="537"/>
      <c r="R382" s="537"/>
      <c r="S382" s="537"/>
      <c r="T382" s="537"/>
      <c r="U382" s="537"/>
      <c r="V382" s="537"/>
      <c r="W382" s="537"/>
      <c r="X382" s="537"/>
      <c r="Y382" s="537"/>
      <c r="Z382" s="537"/>
    </row>
    <row r="383">
      <c r="A383" s="84"/>
      <c r="B383" s="537"/>
      <c r="C383" s="537"/>
      <c r="D383" s="537"/>
      <c r="E383" s="537"/>
      <c r="F383" s="537"/>
      <c r="G383" s="537"/>
      <c r="H383" s="537"/>
      <c r="I383" s="537"/>
      <c r="J383" s="537"/>
      <c r="K383" s="537"/>
      <c r="L383" s="537"/>
      <c r="M383" s="537"/>
      <c r="N383" s="537"/>
      <c r="O383" s="537"/>
      <c r="P383" s="537"/>
      <c r="Q383" s="537"/>
      <c r="R383" s="537"/>
      <c r="S383" s="537"/>
      <c r="T383" s="537"/>
      <c r="U383" s="537"/>
      <c r="V383" s="537"/>
      <c r="W383" s="537"/>
      <c r="X383" s="537"/>
      <c r="Y383" s="537"/>
      <c r="Z383" s="537"/>
    </row>
    <row r="384">
      <c r="A384" s="84"/>
      <c r="B384" s="537"/>
      <c r="C384" s="537"/>
      <c r="D384" s="537"/>
      <c r="E384" s="537"/>
      <c r="F384" s="537"/>
      <c r="G384" s="537"/>
      <c r="H384" s="537"/>
      <c r="I384" s="537"/>
      <c r="J384" s="537"/>
      <c r="K384" s="537"/>
      <c r="L384" s="537"/>
      <c r="M384" s="537"/>
      <c r="N384" s="537"/>
      <c r="O384" s="537"/>
      <c r="P384" s="537"/>
      <c r="Q384" s="537"/>
      <c r="R384" s="537"/>
      <c r="S384" s="537"/>
      <c r="T384" s="537"/>
      <c r="U384" s="537"/>
      <c r="V384" s="537"/>
      <c r="W384" s="537"/>
      <c r="X384" s="537"/>
      <c r="Y384" s="537"/>
      <c r="Z384" s="537"/>
    </row>
    <row r="385">
      <c r="A385" s="84"/>
      <c r="B385" s="537"/>
      <c r="C385" s="537"/>
      <c r="D385" s="537"/>
      <c r="E385" s="537"/>
      <c r="F385" s="537"/>
      <c r="G385" s="537"/>
      <c r="H385" s="537"/>
      <c r="I385" s="537"/>
      <c r="J385" s="537"/>
      <c r="K385" s="537"/>
      <c r="L385" s="537"/>
      <c r="M385" s="537"/>
      <c r="N385" s="537"/>
      <c r="O385" s="537"/>
      <c r="P385" s="537"/>
      <c r="Q385" s="537"/>
      <c r="R385" s="537"/>
      <c r="S385" s="537"/>
      <c r="T385" s="537"/>
      <c r="U385" s="537"/>
      <c r="V385" s="537"/>
      <c r="W385" s="537"/>
      <c r="X385" s="537"/>
      <c r="Y385" s="537"/>
      <c r="Z385" s="537"/>
    </row>
    <row r="386">
      <c r="A386" s="84"/>
      <c r="B386" s="537"/>
      <c r="C386" s="537"/>
      <c r="D386" s="537"/>
      <c r="E386" s="537"/>
      <c r="F386" s="537"/>
      <c r="G386" s="537"/>
      <c r="H386" s="537"/>
      <c r="I386" s="537"/>
      <c r="J386" s="537"/>
      <c r="K386" s="537"/>
      <c r="L386" s="537"/>
      <c r="M386" s="537"/>
      <c r="N386" s="537"/>
      <c r="O386" s="537"/>
      <c r="P386" s="537"/>
      <c r="Q386" s="537"/>
      <c r="R386" s="537"/>
      <c r="S386" s="537"/>
      <c r="T386" s="537"/>
      <c r="U386" s="537"/>
      <c r="V386" s="537"/>
      <c r="W386" s="537"/>
      <c r="X386" s="537"/>
      <c r="Y386" s="537"/>
      <c r="Z386" s="537"/>
    </row>
    <row r="387">
      <c r="A387" s="84"/>
      <c r="B387" s="537"/>
      <c r="C387" s="537"/>
      <c r="D387" s="537"/>
      <c r="E387" s="537"/>
      <c r="F387" s="537"/>
      <c r="G387" s="537"/>
      <c r="H387" s="537"/>
      <c r="I387" s="537"/>
      <c r="J387" s="537"/>
      <c r="K387" s="537"/>
      <c r="L387" s="537"/>
      <c r="M387" s="537"/>
      <c r="N387" s="537"/>
      <c r="O387" s="537"/>
      <c r="P387" s="537"/>
      <c r="Q387" s="537"/>
      <c r="R387" s="537"/>
      <c r="S387" s="537"/>
      <c r="T387" s="537"/>
      <c r="U387" s="537"/>
      <c r="V387" s="537"/>
      <c r="W387" s="537"/>
      <c r="X387" s="537"/>
      <c r="Y387" s="537"/>
      <c r="Z387" s="537"/>
    </row>
    <row r="388">
      <c r="A388" s="84"/>
      <c r="B388" s="537"/>
      <c r="C388" s="537"/>
      <c r="D388" s="537"/>
      <c r="E388" s="537"/>
      <c r="F388" s="537"/>
      <c r="G388" s="537"/>
      <c r="H388" s="537"/>
      <c r="I388" s="537"/>
      <c r="J388" s="537"/>
      <c r="K388" s="537"/>
      <c r="L388" s="537"/>
      <c r="M388" s="537"/>
      <c r="N388" s="537"/>
      <c r="O388" s="537"/>
      <c r="P388" s="537"/>
      <c r="Q388" s="537"/>
      <c r="R388" s="537"/>
      <c r="S388" s="537"/>
      <c r="T388" s="537"/>
      <c r="U388" s="537"/>
      <c r="V388" s="537"/>
      <c r="W388" s="537"/>
      <c r="X388" s="537"/>
      <c r="Y388" s="537"/>
      <c r="Z388" s="537"/>
    </row>
    <row r="389">
      <c r="A389" s="84"/>
      <c r="B389" s="537"/>
      <c r="C389" s="537"/>
      <c r="D389" s="537"/>
      <c r="E389" s="537"/>
      <c r="F389" s="537"/>
      <c r="G389" s="537"/>
      <c r="H389" s="537"/>
      <c r="I389" s="537"/>
      <c r="J389" s="537"/>
      <c r="K389" s="537"/>
      <c r="L389" s="537"/>
      <c r="M389" s="537"/>
      <c r="N389" s="537"/>
      <c r="O389" s="537"/>
      <c r="P389" s="537"/>
      <c r="Q389" s="537"/>
      <c r="R389" s="537"/>
      <c r="S389" s="537"/>
      <c r="T389" s="537"/>
      <c r="U389" s="537"/>
      <c r="V389" s="537"/>
      <c r="W389" s="537"/>
      <c r="X389" s="537"/>
      <c r="Y389" s="537"/>
      <c r="Z389" s="537"/>
    </row>
    <row r="390">
      <c r="A390" s="84"/>
      <c r="B390" s="537"/>
      <c r="C390" s="537"/>
      <c r="D390" s="537"/>
      <c r="E390" s="537"/>
      <c r="F390" s="537"/>
      <c r="G390" s="537"/>
      <c r="H390" s="537"/>
      <c r="I390" s="537"/>
      <c r="J390" s="537"/>
      <c r="K390" s="537"/>
      <c r="L390" s="537"/>
      <c r="M390" s="537"/>
      <c r="N390" s="537"/>
      <c r="O390" s="537"/>
      <c r="P390" s="537"/>
      <c r="Q390" s="537"/>
      <c r="R390" s="537"/>
      <c r="S390" s="537"/>
      <c r="T390" s="537"/>
      <c r="U390" s="537"/>
      <c r="V390" s="537"/>
      <c r="W390" s="537"/>
      <c r="X390" s="537"/>
      <c r="Y390" s="537"/>
      <c r="Z390" s="537"/>
    </row>
    <row r="391">
      <c r="A391" s="84"/>
      <c r="B391" s="537"/>
      <c r="C391" s="537"/>
      <c r="D391" s="537"/>
      <c r="E391" s="537"/>
      <c r="F391" s="537"/>
      <c r="G391" s="537"/>
      <c r="H391" s="537"/>
      <c r="I391" s="537"/>
      <c r="J391" s="537"/>
      <c r="K391" s="537"/>
      <c r="L391" s="537"/>
      <c r="M391" s="537"/>
      <c r="N391" s="537"/>
      <c r="O391" s="537"/>
      <c r="P391" s="537"/>
      <c r="Q391" s="537"/>
      <c r="R391" s="537"/>
      <c r="S391" s="537"/>
      <c r="T391" s="537"/>
      <c r="U391" s="537"/>
      <c r="V391" s="537"/>
      <c r="W391" s="537"/>
      <c r="X391" s="537"/>
      <c r="Y391" s="537"/>
      <c r="Z391" s="537"/>
    </row>
    <row r="392">
      <c r="A392" s="84"/>
      <c r="B392" s="537"/>
      <c r="C392" s="537"/>
      <c r="D392" s="537"/>
      <c r="E392" s="537"/>
      <c r="F392" s="537"/>
      <c r="G392" s="537"/>
      <c r="H392" s="537"/>
      <c r="I392" s="537"/>
      <c r="J392" s="537"/>
      <c r="K392" s="537"/>
      <c r="L392" s="537"/>
      <c r="M392" s="537"/>
      <c r="N392" s="537"/>
      <c r="O392" s="537"/>
      <c r="P392" s="537"/>
      <c r="Q392" s="537"/>
      <c r="R392" s="537"/>
      <c r="S392" s="537"/>
      <c r="T392" s="537"/>
      <c r="U392" s="537"/>
      <c r="V392" s="537"/>
      <c r="W392" s="537"/>
      <c r="X392" s="537"/>
      <c r="Y392" s="537"/>
      <c r="Z392" s="537"/>
    </row>
    <row r="393">
      <c r="A393" s="84"/>
      <c r="B393" s="537"/>
      <c r="C393" s="537"/>
      <c r="D393" s="537"/>
      <c r="E393" s="537"/>
      <c r="F393" s="537"/>
      <c r="G393" s="537"/>
      <c r="H393" s="537"/>
      <c r="I393" s="537"/>
      <c r="J393" s="537"/>
      <c r="K393" s="537"/>
      <c r="L393" s="537"/>
      <c r="M393" s="537"/>
      <c r="N393" s="537"/>
      <c r="O393" s="537"/>
      <c r="P393" s="537"/>
      <c r="Q393" s="537"/>
      <c r="R393" s="537"/>
      <c r="S393" s="537"/>
      <c r="T393" s="537"/>
      <c r="U393" s="537"/>
      <c r="V393" s="537"/>
      <c r="W393" s="537"/>
      <c r="X393" s="537"/>
      <c r="Y393" s="537"/>
      <c r="Z393" s="537"/>
    </row>
    <row r="394">
      <c r="A394" s="84"/>
      <c r="B394" s="537"/>
      <c r="C394" s="537"/>
      <c r="D394" s="537"/>
      <c r="E394" s="537"/>
      <c r="F394" s="537"/>
      <c r="G394" s="537"/>
      <c r="H394" s="537"/>
      <c r="I394" s="537"/>
      <c r="J394" s="537"/>
      <c r="K394" s="537"/>
      <c r="L394" s="537"/>
      <c r="M394" s="537"/>
      <c r="N394" s="537"/>
      <c r="O394" s="537"/>
      <c r="P394" s="537"/>
      <c r="Q394" s="537"/>
      <c r="R394" s="537"/>
      <c r="S394" s="537"/>
      <c r="T394" s="537"/>
      <c r="U394" s="537"/>
      <c r="V394" s="537"/>
      <c r="W394" s="537"/>
      <c r="X394" s="537"/>
      <c r="Y394" s="537"/>
      <c r="Z394" s="537"/>
    </row>
    <row r="395">
      <c r="A395" s="84"/>
      <c r="B395" s="537"/>
      <c r="C395" s="537"/>
      <c r="D395" s="537"/>
      <c r="E395" s="537"/>
      <c r="F395" s="537"/>
      <c r="G395" s="537"/>
      <c r="H395" s="537"/>
      <c r="I395" s="537"/>
      <c r="J395" s="537"/>
      <c r="K395" s="537"/>
      <c r="L395" s="537"/>
      <c r="M395" s="537"/>
      <c r="N395" s="537"/>
      <c r="O395" s="537"/>
      <c r="P395" s="537"/>
      <c r="Q395" s="537"/>
      <c r="R395" s="537"/>
      <c r="S395" s="537"/>
      <c r="T395" s="537"/>
      <c r="U395" s="537"/>
      <c r="V395" s="537"/>
      <c r="W395" s="537"/>
      <c r="X395" s="537"/>
      <c r="Y395" s="537"/>
      <c r="Z395" s="537"/>
    </row>
    <row r="396">
      <c r="A396" s="84"/>
      <c r="B396" s="537"/>
      <c r="C396" s="537"/>
      <c r="D396" s="537"/>
      <c r="E396" s="537"/>
      <c r="F396" s="537"/>
      <c r="G396" s="537"/>
      <c r="H396" s="537"/>
      <c r="I396" s="537"/>
      <c r="J396" s="537"/>
      <c r="K396" s="537"/>
      <c r="L396" s="537"/>
      <c r="M396" s="537"/>
      <c r="N396" s="537"/>
      <c r="O396" s="537"/>
      <c r="P396" s="537"/>
      <c r="Q396" s="537"/>
      <c r="R396" s="537"/>
      <c r="S396" s="537"/>
      <c r="T396" s="537"/>
      <c r="U396" s="537"/>
      <c r="V396" s="537"/>
      <c r="W396" s="537"/>
      <c r="X396" s="537"/>
      <c r="Y396" s="537"/>
      <c r="Z396" s="537"/>
    </row>
    <row r="397">
      <c r="A397" s="84"/>
      <c r="B397" s="537"/>
      <c r="C397" s="537"/>
      <c r="D397" s="537"/>
      <c r="E397" s="537"/>
      <c r="F397" s="537"/>
      <c r="G397" s="537"/>
      <c r="H397" s="537"/>
      <c r="I397" s="537"/>
      <c r="J397" s="537"/>
      <c r="K397" s="537"/>
      <c r="L397" s="537"/>
      <c r="M397" s="537"/>
      <c r="N397" s="537"/>
      <c r="O397" s="537"/>
      <c r="P397" s="537"/>
      <c r="Q397" s="537"/>
      <c r="R397" s="537"/>
      <c r="S397" s="537"/>
      <c r="T397" s="537"/>
      <c r="U397" s="537"/>
      <c r="V397" s="537"/>
      <c r="W397" s="537"/>
      <c r="X397" s="537"/>
      <c r="Y397" s="537"/>
      <c r="Z397" s="537"/>
    </row>
    <row r="398">
      <c r="A398" s="84"/>
      <c r="B398" s="537"/>
      <c r="C398" s="537"/>
      <c r="D398" s="537"/>
      <c r="E398" s="537"/>
      <c r="F398" s="537"/>
      <c r="G398" s="537"/>
      <c r="H398" s="537"/>
      <c r="I398" s="537"/>
      <c r="J398" s="537"/>
      <c r="K398" s="537"/>
      <c r="L398" s="537"/>
      <c r="M398" s="537"/>
      <c r="N398" s="537"/>
      <c r="O398" s="537"/>
      <c r="P398" s="537"/>
      <c r="Q398" s="537"/>
      <c r="R398" s="537"/>
      <c r="S398" s="537"/>
      <c r="T398" s="537"/>
      <c r="U398" s="537"/>
      <c r="V398" s="537"/>
      <c r="W398" s="537"/>
      <c r="X398" s="537"/>
      <c r="Y398" s="537"/>
      <c r="Z398" s="537"/>
    </row>
    <row r="399">
      <c r="A399" s="84"/>
      <c r="B399" s="537"/>
      <c r="C399" s="537"/>
      <c r="D399" s="537"/>
      <c r="E399" s="537"/>
      <c r="F399" s="537"/>
      <c r="G399" s="537"/>
      <c r="H399" s="537"/>
      <c r="I399" s="537"/>
      <c r="J399" s="537"/>
      <c r="K399" s="537"/>
      <c r="L399" s="537"/>
      <c r="M399" s="537"/>
      <c r="N399" s="537"/>
      <c r="O399" s="537"/>
      <c r="P399" s="537"/>
      <c r="Q399" s="537"/>
      <c r="R399" s="537"/>
      <c r="S399" s="537"/>
      <c r="T399" s="537"/>
      <c r="U399" s="537"/>
      <c r="V399" s="537"/>
      <c r="W399" s="537"/>
      <c r="X399" s="537"/>
      <c r="Y399" s="537"/>
      <c r="Z399" s="537"/>
    </row>
    <row r="400">
      <c r="A400" s="84"/>
      <c r="B400" s="537"/>
      <c r="C400" s="537"/>
      <c r="D400" s="537"/>
      <c r="E400" s="537"/>
      <c r="F400" s="537"/>
      <c r="G400" s="537"/>
      <c r="H400" s="537"/>
      <c r="I400" s="537"/>
      <c r="J400" s="537"/>
      <c r="K400" s="537"/>
      <c r="L400" s="537"/>
      <c r="M400" s="537"/>
      <c r="N400" s="537"/>
      <c r="O400" s="537"/>
      <c r="P400" s="537"/>
      <c r="Q400" s="537"/>
      <c r="R400" s="537"/>
      <c r="S400" s="537"/>
      <c r="T400" s="537"/>
      <c r="U400" s="537"/>
      <c r="V400" s="537"/>
      <c r="W400" s="537"/>
      <c r="X400" s="537"/>
      <c r="Y400" s="537"/>
      <c r="Z400" s="537"/>
    </row>
    <row r="401">
      <c r="A401" s="84"/>
      <c r="B401" s="537"/>
      <c r="C401" s="537"/>
      <c r="D401" s="537"/>
      <c r="E401" s="537"/>
      <c r="F401" s="537"/>
      <c r="G401" s="537"/>
      <c r="H401" s="537"/>
      <c r="I401" s="537"/>
      <c r="J401" s="537"/>
      <c r="K401" s="537"/>
      <c r="L401" s="537"/>
      <c r="M401" s="537"/>
      <c r="N401" s="537"/>
      <c r="O401" s="537"/>
      <c r="P401" s="537"/>
      <c r="Q401" s="537"/>
      <c r="R401" s="537"/>
      <c r="S401" s="537"/>
      <c r="T401" s="537"/>
      <c r="U401" s="537"/>
      <c r="V401" s="537"/>
      <c r="W401" s="537"/>
      <c r="X401" s="537"/>
      <c r="Y401" s="537"/>
      <c r="Z401" s="537"/>
    </row>
    <row r="402">
      <c r="A402" s="84"/>
      <c r="B402" s="537"/>
      <c r="C402" s="537"/>
      <c r="D402" s="537"/>
      <c r="E402" s="537"/>
      <c r="F402" s="537"/>
      <c r="G402" s="537"/>
      <c r="H402" s="537"/>
      <c r="I402" s="537"/>
      <c r="J402" s="537"/>
      <c r="K402" s="537"/>
      <c r="L402" s="537"/>
      <c r="M402" s="537"/>
      <c r="N402" s="537"/>
      <c r="O402" s="537"/>
      <c r="P402" s="537"/>
      <c r="Q402" s="537"/>
      <c r="R402" s="537"/>
      <c r="S402" s="537"/>
      <c r="T402" s="537"/>
      <c r="U402" s="537"/>
      <c r="V402" s="537"/>
      <c r="W402" s="537"/>
      <c r="X402" s="537"/>
      <c r="Y402" s="537"/>
      <c r="Z402" s="537"/>
    </row>
    <row r="403">
      <c r="A403" s="84"/>
      <c r="B403" s="537"/>
      <c r="C403" s="537"/>
      <c r="D403" s="537"/>
      <c r="E403" s="537"/>
      <c r="F403" s="537"/>
      <c r="G403" s="537"/>
      <c r="H403" s="537"/>
      <c r="I403" s="537"/>
      <c r="J403" s="537"/>
      <c r="K403" s="537"/>
      <c r="L403" s="537"/>
      <c r="M403" s="537"/>
      <c r="N403" s="537"/>
      <c r="O403" s="537"/>
      <c r="P403" s="537"/>
      <c r="Q403" s="537"/>
      <c r="R403" s="537"/>
      <c r="S403" s="537"/>
      <c r="T403" s="537"/>
      <c r="U403" s="537"/>
      <c r="V403" s="537"/>
      <c r="W403" s="537"/>
      <c r="X403" s="537"/>
      <c r="Y403" s="537"/>
      <c r="Z403" s="537"/>
    </row>
    <row r="404">
      <c r="A404" s="84"/>
      <c r="B404" s="537"/>
      <c r="C404" s="537"/>
      <c r="D404" s="537"/>
      <c r="E404" s="537"/>
      <c r="F404" s="537"/>
      <c r="G404" s="537"/>
      <c r="H404" s="537"/>
      <c r="I404" s="537"/>
      <c r="J404" s="537"/>
      <c r="K404" s="537"/>
      <c r="L404" s="537"/>
      <c r="M404" s="537"/>
      <c r="N404" s="537"/>
      <c r="O404" s="537"/>
      <c r="P404" s="537"/>
      <c r="Q404" s="537"/>
      <c r="R404" s="537"/>
      <c r="S404" s="537"/>
      <c r="T404" s="537"/>
      <c r="U404" s="537"/>
      <c r="V404" s="537"/>
      <c r="W404" s="537"/>
      <c r="X404" s="537"/>
      <c r="Y404" s="537"/>
      <c r="Z404" s="537"/>
    </row>
    <row r="405">
      <c r="A405" s="84"/>
      <c r="B405" s="537"/>
      <c r="C405" s="537"/>
      <c r="D405" s="537"/>
      <c r="E405" s="537"/>
      <c r="F405" s="537"/>
      <c r="G405" s="537"/>
      <c r="H405" s="537"/>
      <c r="I405" s="537"/>
      <c r="J405" s="537"/>
      <c r="K405" s="537"/>
      <c r="L405" s="537"/>
      <c r="M405" s="537"/>
      <c r="N405" s="537"/>
      <c r="O405" s="537"/>
      <c r="P405" s="537"/>
      <c r="Q405" s="537"/>
      <c r="R405" s="537"/>
      <c r="S405" s="537"/>
      <c r="T405" s="537"/>
      <c r="U405" s="537"/>
      <c r="V405" s="537"/>
      <c r="W405" s="537"/>
      <c r="X405" s="537"/>
      <c r="Y405" s="537"/>
      <c r="Z405" s="537"/>
    </row>
    <row r="406">
      <c r="A406" s="84"/>
      <c r="B406" s="537"/>
      <c r="C406" s="537"/>
      <c r="D406" s="537"/>
      <c r="E406" s="537"/>
      <c r="F406" s="537"/>
      <c r="G406" s="537"/>
      <c r="H406" s="537"/>
      <c r="I406" s="537"/>
      <c r="J406" s="537"/>
      <c r="K406" s="537"/>
      <c r="L406" s="537"/>
      <c r="M406" s="537"/>
      <c r="N406" s="537"/>
      <c r="O406" s="537"/>
      <c r="P406" s="537"/>
      <c r="Q406" s="537"/>
      <c r="R406" s="537"/>
      <c r="S406" s="537"/>
      <c r="T406" s="537"/>
      <c r="U406" s="537"/>
      <c r="V406" s="537"/>
      <c r="W406" s="537"/>
      <c r="X406" s="537"/>
      <c r="Y406" s="537"/>
      <c r="Z406" s="537"/>
    </row>
    <row r="407">
      <c r="A407" s="84"/>
      <c r="B407" s="537"/>
      <c r="C407" s="537"/>
      <c r="D407" s="537"/>
      <c r="E407" s="537"/>
      <c r="F407" s="537"/>
      <c r="G407" s="537"/>
      <c r="H407" s="537"/>
      <c r="I407" s="537"/>
      <c r="J407" s="537"/>
      <c r="K407" s="537"/>
      <c r="L407" s="537"/>
      <c r="M407" s="537"/>
      <c r="N407" s="537"/>
      <c r="O407" s="537"/>
      <c r="P407" s="537"/>
      <c r="Q407" s="537"/>
      <c r="R407" s="537"/>
      <c r="S407" s="537"/>
      <c r="T407" s="537"/>
      <c r="U407" s="537"/>
      <c r="V407" s="537"/>
      <c r="W407" s="537"/>
      <c r="X407" s="537"/>
      <c r="Y407" s="537"/>
      <c r="Z407" s="537"/>
    </row>
    <row r="408">
      <c r="A408" s="84"/>
      <c r="B408" s="537"/>
      <c r="C408" s="537"/>
      <c r="D408" s="537"/>
      <c r="E408" s="537"/>
      <c r="F408" s="537"/>
      <c r="G408" s="537"/>
      <c r="H408" s="537"/>
      <c r="I408" s="537"/>
      <c r="J408" s="537"/>
      <c r="K408" s="537"/>
      <c r="L408" s="537"/>
      <c r="M408" s="537"/>
      <c r="N408" s="537"/>
      <c r="O408" s="537"/>
      <c r="P408" s="537"/>
      <c r="Q408" s="537"/>
      <c r="R408" s="537"/>
      <c r="S408" s="537"/>
      <c r="T408" s="537"/>
      <c r="U408" s="537"/>
      <c r="V408" s="537"/>
      <c r="W408" s="537"/>
      <c r="X408" s="537"/>
      <c r="Y408" s="537"/>
      <c r="Z408" s="537"/>
    </row>
    <row r="409">
      <c r="A409" s="84"/>
      <c r="B409" s="537"/>
      <c r="C409" s="537"/>
      <c r="D409" s="537"/>
      <c r="E409" s="537"/>
      <c r="F409" s="537"/>
      <c r="G409" s="537"/>
      <c r="H409" s="537"/>
      <c r="I409" s="537"/>
      <c r="J409" s="537"/>
      <c r="K409" s="537"/>
      <c r="L409" s="537"/>
      <c r="M409" s="537"/>
      <c r="N409" s="537"/>
      <c r="O409" s="537"/>
      <c r="P409" s="537"/>
      <c r="Q409" s="537"/>
      <c r="R409" s="537"/>
      <c r="S409" s="537"/>
      <c r="T409" s="537"/>
      <c r="U409" s="537"/>
      <c r="V409" s="537"/>
      <c r="W409" s="537"/>
      <c r="X409" s="537"/>
      <c r="Y409" s="537"/>
      <c r="Z409" s="537"/>
    </row>
    <row r="410">
      <c r="A410" s="84"/>
      <c r="B410" s="537"/>
      <c r="C410" s="537"/>
      <c r="D410" s="537"/>
      <c r="E410" s="537"/>
      <c r="F410" s="537"/>
      <c r="G410" s="537"/>
      <c r="H410" s="537"/>
      <c r="I410" s="537"/>
      <c r="J410" s="537"/>
      <c r="K410" s="537"/>
      <c r="L410" s="537"/>
      <c r="M410" s="537"/>
      <c r="N410" s="537"/>
      <c r="O410" s="537"/>
      <c r="P410" s="537"/>
      <c r="Q410" s="537"/>
      <c r="R410" s="537"/>
      <c r="S410" s="537"/>
      <c r="T410" s="537"/>
      <c r="U410" s="537"/>
      <c r="V410" s="537"/>
      <c r="W410" s="537"/>
      <c r="X410" s="537"/>
      <c r="Y410" s="537"/>
      <c r="Z410" s="537"/>
    </row>
    <row r="411">
      <c r="A411" s="84"/>
      <c r="B411" s="537"/>
      <c r="C411" s="537"/>
      <c r="D411" s="537"/>
      <c r="E411" s="537"/>
      <c r="F411" s="537"/>
      <c r="G411" s="537"/>
      <c r="H411" s="537"/>
      <c r="I411" s="537"/>
      <c r="J411" s="537"/>
      <c r="K411" s="537"/>
      <c r="L411" s="537"/>
      <c r="M411" s="537"/>
      <c r="N411" s="537"/>
      <c r="O411" s="537"/>
      <c r="P411" s="537"/>
      <c r="Q411" s="537"/>
      <c r="R411" s="537"/>
      <c r="S411" s="537"/>
      <c r="T411" s="537"/>
      <c r="U411" s="537"/>
      <c r="V411" s="537"/>
      <c r="W411" s="537"/>
      <c r="X411" s="537"/>
      <c r="Y411" s="537"/>
      <c r="Z411" s="537"/>
    </row>
    <row r="412">
      <c r="A412" s="84"/>
      <c r="B412" s="537"/>
      <c r="C412" s="537"/>
      <c r="D412" s="537"/>
      <c r="E412" s="537"/>
      <c r="F412" s="537"/>
      <c r="G412" s="537"/>
      <c r="H412" s="537"/>
      <c r="I412" s="537"/>
      <c r="J412" s="537"/>
      <c r="K412" s="537"/>
      <c r="L412" s="537"/>
      <c r="M412" s="537"/>
      <c r="N412" s="537"/>
      <c r="O412" s="537"/>
      <c r="P412" s="537"/>
      <c r="Q412" s="537"/>
      <c r="R412" s="537"/>
      <c r="S412" s="537"/>
      <c r="T412" s="537"/>
      <c r="U412" s="537"/>
      <c r="V412" s="537"/>
      <c r="W412" s="537"/>
      <c r="X412" s="537"/>
      <c r="Y412" s="537"/>
      <c r="Z412" s="537"/>
    </row>
    <row r="413">
      <c r="A413" s="84"/>
      <c r="B413" s="537"/>
      <c r="C413" s="537"/>
      <c r="D413" s="537"/>
      <c r="E413" s="537"/>
      <c r="F413" s="537"/>
      <c r="G413" s="537"/>
      <c r="H413" s="537"/>
      <c r="I413" s="537"/>
      <c r="J413" s="537"/>
      <c r="K413" s="537"/>
      <c r="L413" s="537"/>
      <c r="M413" s="537"/>
      <c r="N413" s="537"/>
      <c r="O413" s="537"/>
      <c r="P413" s="537"/>
      <c r="Q413" s="537"/>
      <c r="R413" s="537"/>
      <c r="S413" s="537"/>
      <c r="T413" s="537"/>
      <c r="U413" s="537"/>
      <c r="V413" s="537"/>
      <c r="W413" s="537"/>
      <c r="X413" s="537"/>
      <c r="Y413" s="537"/>
      <c r="Z413" s="537"/>
    </row>
    <row r="414">
      <c r="A414" s="84"/>
      <c r="B414" s="537"/>
      <c r="C414" s="537"/>
      <c r="D414" s="537"/>
      <c r="E414" s="537"/>
      <c r="F414" s="537"/>
      <c r="G414" s="537"/>
      <c r="H414" s="537"/>
      <c r="I414" s="537"/>
      <c r="J414" s="537"/>
      <c r="K414" s="537"/>
      <c r="L414" s="537"/>
      <c r="M414" s="537"/>
      <c r="N414" s="537"/>
      <c r="O414" s="537"/>
      <c r="P414" s="537"/>
      <c r="Q414" s="537"/>
      <c r="R414" s="537"/>
      <c r="S414" s="537"/>
      <c r="T414" s="537"/>
      <c r="U414" s="537"/>
      <c r="V414" s="537"/>
      <c r="W414" s="537"/>
      <c r="X414" s="537"/>
      <c r="Y414" s="537"/>
      <c r="Z414" s="537"/>
    </row>
    <row r="415">
      <c r="A415" s="84"/>
      <c r="B415" s="537"/>
      <c r="C415" s="537"/>
      <c r="D415" s="537"/>
      <c r="E415" s="537"/>
      <c r="F415" s="537"/>
      <c r="G415" s="537"/>
      <c r="H415" s="537"/>
      <c r="I415" s="537"/>
      <c r="J415" s="537"/>
      <c r="K415" s="537"/>
      <c r="L415" s="537"/>
      <c r="M415" s="537"/>
      <c r="N415" s="537"/>
      <c r="O415" s="537"/>
      <c r="P415" s="537"/>
      <c r="Q415" s="537"/>
      <c r="R415" s="537"/>
      <c r="S415" s="537"/>
      <c r="T415" s="537"/>
      <c r="U415" s="537"/>
      <c r="V415" s="537"/>
      <c r="W415" s="537"/>
      <c r="X415" s="537"/>
      <c r="Y415" s="537"/>
      <c r="Z415" s="537"/>
    </row>
    <row r="416">
      <c r="A416" s="84"/>
      <c r="B416" s="537"/>
      <c r="C416" s="537"/>
      <c r="D416" s="537"/>
      <c r="E416" s="537"/>
      <c r="F416" s="537"/>
      <c r="G416" s="537"/>
      <c r="H416" s="537"/>
      <c r="I416" s="537"/>
      <c r="J416" s="537"/>
      <c r="K416" s="537"/>
      <c r="L416" s="537"/>
      <c r="M416" s="537"/>
      <c r="N416" s="537"/>
      <c r="O416" s="537"/>
      <c r="P416" s="537"/>
      <c r="Q416" s="537"/>
      <c r="R416" s="537"/>
      <c r="S416" s="537"/>
      <c r="T416" s="537"/>
      <c r="U416" s="537"/>
      <c r="V416" s="537"/>
      <c r="W416" s="537"/>
      <c r="X416" s="537"/>
      <c r="Y416" s="537"/>
      <c r="Z416" s="537"/>
    </row>
    <row r="417">
      <c r="A417" s="84"/>
      <c r="B417" s="537"/>
      <c r="C417" s="537"/>
      <c r="D417" s="537"/>
      <c r="E417" s="537"/>
      <c r="F417" s="537"/>
      <c r="G417" s="537"/>
      <c r="H417" s="537"/>
      <c r="I417" s="537"/>
      <c r="J417" s="537"/>
      <c r="K417" s="537"/>
      <c r="L417" s="537"/>
      <c r="M417" s="537"/>
      <c r="N417" s="537"/>
      <c r="O417" s="537"/>
      <c r="P417" s="537"/>
      <c r="Q417" s="537"/>
      <c r="R417" s="537"/>
      <c r="S417" s="537"/>
      <c r="T417" s="537"/>
      <c r="U417" s="537"/>
      <c r="V417" s="537"/>
      <c r="W417" s="537"/>
      <c r="X417" s="537"/>
      <c r="Y417" s="537"/>
      <c r="Z417" s="537"/>
    </row>
    <row r="418">
      <c r="A418" s="84"/>
      <c r="B418" s="537"/>
      <c r="C418" s="537"/>
      <c r="D418" s="537"/>
      <c r="E418" s="537"/>
      <c r="F418" s="537"/>
      <c r="G418" s="537"/>
      <c r="H418" s="537"/>
      <c r="I418" s="537"/>
      <c r="J418" s="537"/>
      <c r="K418" s="537"/>
      <c r="L418" s="537"/>
      <c r="M418" s="537"/>
      <c r="N418" s="537"/>
      <c r="O418" s="537"/>
      <c r="P418" s="537"/>
      <c r="Q418" s="537"/>
      <c r="R418" s="537"/>
      <c r="S418" s="537"/>
      <c r="T418" s="537"/>
      <c r="U418" s="537"/>
      <c r="V418" s="537"/>
      <c r="W418" s="537"/>
      <c r="X418" s="537"/>
      <c r="Y418" s="537"/>
      <c r="Z418" s="537"/>
    </row>
    <row r="419">
      <c r="A419" s="84"/>
      <c r="B419" s="537"/>
      <c r="C419" s="537"/>
      <c r="D419" s="537"/>
      <c r="E419" s="537"/>
      <c r="F419" s="537"/>
      <c r="G419" s="537"/>
      <c r="H419" s="537"/>
      <c r="I419" s="537"/>
      <c r="J419" s="537"/>
      <c r="K419" s="537"/>
      <c r="L419" s="537"/>
      <c r="M419" s="537"/>
      <c r="N419" s="537"/>
      <c r="O419" s="537"/>
      <c r="P419" s="537"/>
      <c r="Q419" s="537"/>
      <c r="R419" s="537"/>
      <c r="S419" s="537"/>
      <c r="T419" s="537"/>
      <c r="U419" s="537"/>
      <c r="V419" s="537"/>
      <c r="W419" s="537"/>
      <c r="X419" s="537"/>
      <c r="Y419" s="537"/>
      <c r="Z419" s="537"/>
    </row>
    <row r="420">
      <c r="A420" s="84"/>
      <c r="B420" s="537"/>
      <c r="C420" s="537"/>
      <c r="D420" s="537"/>
      <c r="E420" s="537"/>
      <c r="F420" s="537"/>
      <c r="G420" s="537"/>
      <c r="H420" s="537"/>
      <c r="I420" s="537"/>
      <c r="J420" s="537"/>
      <c r="K420" s="537"/>
      <c r="L420" s="537"/>
      <c r="M420" s="537"/>
      <c r="N420" s="537"/>
      <c r="O420" s="537"/>
      <c r="P420" s="537"/>
      <c r="Q420" s="537"/>
      <c r="R420" s="537"/>
      <c r="S420" s="537"/>
      <c r="T420" s="537"/>
      <c r="U420" s="537"/>
      <c r="V420" s="537"/>
      <c r="W420" s="537"/>
      <c r="X420" s="537"/>
      <c r="Y420" s="537"/>
      <c r="Z420" s="537"/>
    </row>
    <row r="421">
      <c r="A421" s="84"/>
      <c r="B421" s="537"/>
      <c r="C421" s="537"/>
      <c r="D421" s="537"/>
      <c r="E421" s="537"/>
      <c r="F421" s="537"/>
      <c r="G421" s="537"/>
      <c r="H421" s="537"/>
      <c r="I421" s="537"/>
      <c r="J421" s="537"/>
      <c r="K421" s="537"/>
      <c r="L421" s="537"/>
      <c r="M421" s="537"/>
      <c r="N421" s="537"/>
      <c r="O421" s="537"/>
      <c r="P421" s="537"/>
      <c r="Q421" s="537"/>
      <c r="R421" s="537"/>
      <c r="S421" s="537"/>
      <c r="T421" s="537"/>
      <c r="U421" s="537"/>
      <c r="V421" s="537"/>
      <c r="W421" s="537"/>
      <c r="X421" s="537"/>
      <c r="Y421" s="537"/>
      <c r="Z421" s="537"/>
    </row>
    <row r="422">
      <c r="A422" s="84"/>
      <c r="B422" s="537"/>
      <c r="C422" s="537"/>
      <c r="D422" s="537"/>
      <c r="E422" s="537"/>
      <c r="F422" s="537"/>
      <c r="G422" s="537"/>
      <c r="H422" s="537"/>
      <c r="I422" s="537"/>
      <c r="J422" s="537"/>
      <c r="K422" s="537"/>
      <c r="L422" s="537"/>
      <c r="M422" s="537"/>
      <c r="N422" s="537"/>
      <c r="O422" s="537"/>
      <c r="P422" s="537"/>
      <c r="Q422" s="537"/>
      <c r="R422" s="537"/>
      <c r="S422" s="537"/>
      <c r="T422" s="537"/>
      <c r="U422" s="537"/>
      <c r="V422" s="537"/>
      <c r="W422" s="537"/>
      <c r="X422" s="537"/>
      <c r="Y422" s="537"/>
      <c r="Z422" s="537"/>
    </row>
    <row r="423">
      <c r="A423" s="84"/>
      <c r="B423" s="537"/>
      <c r="C423" s="537"/>
      <c r="D423" s="537"/>
      <c r="E423" s="537"/>
      <c r="F423" s="537"/>
      <c r="G423" s="537"/>
      <c r="H423" s="537"/>
      <c r="I423" s="537"/>
      <c r="J423" s="537"/>
      <c r="K423" s="537"/>
      <c r="L423" s="537"/>
      <c r="M423" s="537"/>
      <c r="N423" s="537"/>
      <c r="O423" s="537"/>
      <c r="P423" s="537"/>
      <c r="Q423" s="537"/>
      <c r="R423" s="537"/>
      <c r="S423" s="537"/>
      <c r="T423" s="537"/>
      <c r="U423" s="537"/>
      <c r="V423" s="537"/>
      <c r="W423" s="537"/>
      <c r="X423" s="537"/>
      <c r="Y423" s="537"/>
      <c r="Z423" s="537"/>
    </row>
    <row r="424">
      <c r="A424" s="84"/>
      <c r="B424" s="537"/>
      <c r="C424" s="537"/>
      <c r="D424" s="537"/>
      <c r="E424" s="537"/>
      <c r="F424" s="537"/>
      <c r="G424" s="537"/>
      <c r="H424" s="537"/>
      <c r="I424" s="537"/>
      <c r="J424" s="537"/>
      <c r="K424" s="537"/>
      <c r="L424" s="537"/>
      <c r="M424" s="537"/>
      <c r="N424" s="537"/>
      <c r="O424" s="537"/>
      <c r="P424" s="537"/>
      <c r="Q424" s="537"/>
      <c r="R424" s="537"/>
      <c r="S424" s="537"/>
      <c r="T424" s="537"/>
      <c r="U424" s="537"/>
      <c r="V424" s="537"/>
      <c r="W424" s="537"/>
      <c r="X424" s="537"/>
      <c r="Y424" s="537"/>
      <c r="Z424" s="537"/>
    </row>
    <row r="425">
      <c r="A425" s="84"/>
      <c r="B425" s="537"/>
      <c r="C425" s="537"/>
      <c r="D425" s="537"/>
      <c r="E425" s="537"/>
      <c r="F425" s="537"/>
      <c r="G425" s="537"/>
      <c r="H425" s="537"/>
      <c r="I425" s="537"/>
      <c r="J425" s="537"/>
      <c r="K425" s="537"/>
      <c r="L425" s="537"/>
      <c r="M425" s="537"/>
      <c r="N425" s="537"/>
      <c r="O425" s="537"/>
      <c r="P425" s="537"/>
      <c r="Q425" s="537"/>
      <c r="R425" s="537"/>
      <c r="S425" s="537"/>
      <c r="T425" s="537"/>
      <c r="U425" s="537"/>
      <c r="V425" s="537"/>
      <c r="W425" s="537"/>
      <c r="X425" s="537"/>
      <c r="Y425" s="537"/>
      <c r="Z425" s="537"/>
    </row>
    <row r="426">
      <c r="A426" s="84"/>
      <c r="B426" s="537"/>
      <c r="C426" s="537"/>
      <c r="D426" s="537"/>
      <c r="E426" s="537"/>
      <c r="F426" s="537"/>
      <c r="G426" s="537"/>
      <c r="H426" s="537"/>
      <c r="I426" s="537"/>
      <c r="J426" s="537"/>
      <c r="K426" s="537"/>
      <c r="L426" s="537"/>
      <c r="M426" s="537"/>
      <c r="N426" s="537"/>
      <c r="O426" s="537"/>
      <c r="P426" s="537"/>
      <c r="Q426" s="537"/>
      <c r="R426" s="537"/>
      <c r="S426" s="537"/>
      <c r="T426" s="537"/>
      <c r="U426" s="537"/>
      <c r="V426" s="537"/>
      <c r="W426" s="537"/>
      <c r="X426" s="537"/>
      <c r="Y426" s="537"/>
      <c r="Z426" s="537"/>
    </row>
    <row r="427">
      <c r="A427" s="84"/>
      <c r="B427" s="537"/>
      <c r="C427" s="537"/>
      <c r="D427" s="537"/>
      <c r="E427" s="537"/>
      <c r="F427" s="537"/>
      <c r="G427" s="537"/>
      <c r="H427" s="537"/>
      <c r="I427" s="537"/>
      <c r="J427" s="537"/>
      <c r="K427" s="537"/>
      <c r="L427" s="537"/>
      <c r="M427" s="537"/>
      <c r="N427" s="537"/>
      <c r="O427" s="537"/>
      <c r="P427" s="537"/>
      <c r="Q427" s="537"/>
      <c r="R427" s="537"/>
      <c r="S427" s="537"/>
      <c r="T427" s="537"/>
      <c r="U427" s="537"/>
      <c r="V427" s="537"/>
      <c r="W427" s="537"/>
      <c r="X427" s="537"/>
      <c r="Y427" s="537"/>
      <c r="Z427" s="537"/>
    </row>
    <row r="428">
      <c r="A428" s="84"/>
      <c r="B428" s="537"/>
      <c r="C428" s="537"/>
      <c r="D428" s="537"/>
      <c r="E428" s="537"/>
      <c r="F428" s="537"/>
      <c r="G428" s="537"/>
      <c r="H428" s="537"/>
      <c r="I428" s="537"/>
      <c r="J428" s="537"/>
      <c r="K428" s="537"/>
      <c r="L428" s="537"/>
      <c r="M428" s="537"/>
      <c r="N428" s="537"/>
      <c r="O428" s="537"/>
      <c r="P428" s="537"/>
      <c r="Q428" s="537"/>
      <c r="R428" s="537"/>
      <c r="S428" s="537"/>
      <c r="T428" s="537"/>
      <c r="U428" s="537"/>
      <c r="V428" s="537"/>
      <c r="W428" s="537"/>
      <c r="X428" s="537"/>
      <c r="Y428" s="537"/>
      <c r="Z428" s="537"/>
    </row>
    <row r="429">
      <c r="A429" s="84"/>
      <c r="B429" s="537"/>
      <c r="C429" s="537"/>
      <c r="D429" s="537"/>
      <c r="E429" s="537"/>
      <c r="F429" s="537"/>
      <c r="G429" s="537"/>
      <c r="H429" s="537"/>
      <c r="I429" s="537"/>
      <c r="J429" s="537"/>
      <c r="K429" s="537"/>
      <c r="L429" s="537"/>
      <c r="M429" s="537"/>
      <c r="N429" s="537"/>
      <c r="O429" s="537"/>
      <c r="P429" s="537"/>
      <c r="Q429" s="537"/>
      <c r="R429" s="537"/>
      <c r="S429" s="537"/>
      <c r="T429" s="537"/>
      <c r="U429" s="537"/>
      <c r="V429" s="537"/>
      <c r="W429" s="537"/>
      <c r="X429" s="537"/>
      <c r="Y429" s="537"/>
      <c r="Z429" s="537"/>
    </row>
    <row r="430">
      <c r="A430" s="84"/>
      <c r="B430" s="537"/>
      <c r="C430" s="537"/>
      <c r="D430" s="537"/>
      <c r="E430" s="537"/>
      <c r="F430" s="537"/>
      <c r="G430" s="537"/>
      <c r="H430" s="537"/>
      <c r="I430" s="537"/>
      <c r="J430" s="537"/>
      <c r="K430" s="537"/>
      <c r="L430" s="537"/>
      <c r="M430" s="537"/>
      <c r="N430" s="537"/>
      <c r="O430" s="537"/>
      <c r="P430" s="537"/>
      <c r="Q430" s="537"/>
      <c r="R430" s="537"/>
      <c r="S430" s="537"/>
      <c r="T430" s="537"/>
      <c r="U430" s="537"/>
      <c r="V430" s="537"/>
      <c r="W430" s="537"/>
      <c r="X430" s="537"/>
      <c r="Y430" s="537"/>
      <c r="Z430" s="537"/>
    </row>
    <row r="431">
      <c r="A431" s="84"/>
      <c r="B431" s="537"/>
      <c r="C431" s="537"/>
      <c r="D431" s="537"/>
      <c r="E431" s="537"/>
      <c r="F431" s="537"/>
      <c r="G431" s="537"/>
      <c r="H431" s="537"/>
      <c r="I431" s="537"/>
      <c r="J431" s="537"/>
      <c r="K431" s="537"/>
      <c r="L431" s="537"/>
      <c r="M431" s="537"/>
      <c r="N431" s="537"/>
      <c r="O431" s="537"/>
      <c r="P431" s="537"/>
      <c r="Q431" s="537"/>
      <c r="R431" s="537"/>
      <c r="S431" s="537"/>
      <c r="T431" s="537"/>
      <c r="U431" s="537"/>
      <c r="V431" s="537"/>
      <c r="W431" s="537"/>
      <c r="X431" s="537"/>
      <c r="Y431" s="537"/>
      <c r="Z431" s="537"/>
    </row>
    <row r="432">
      <c r="A432" s="84"/>
      <c r="B432" s="537"/>
      <c r="C432" s="537"/>
      <c r="D432" s="537"/>
      <c r="E432" s="537"/>
      <c r="F432" s="537"/>
      <c r="G432" s="537"/>
      <c r="H432" s="537"/>
      <c r="I432" s="537"/>
      <c r="J432" s="537"/>
      <c r="K432" s="537"/>
      <c r="L432" s="537"/>
      <c r="M432" s="537"/>
      <c r="N432" s="537"/>
      <c r="O432" s="537"/>
      <c r="P432" s="537"/>
      <c r="Q432" s="537"/>
      <c r="R432" s="537"/>
      <c r="S432" s="537"/>
      <c r="T432" s="537"/>
      <c r="U432" s="537"/>
      <c r="V432" s="537"/>
      <c r="W432" s="537"/>
      <c r="X432" s="537"/>
      <c r="Y432" s="537"/>
      <c r="Z432" s="537"/>
    </row>
    <row r="433">
      <c r="A433" s="84"/>
      <c r="B433" s="537"/>
      <c r="C433" s="537"/>
      <c r="D433" s="537"/>
      <c r="E433" s="537"/>
      <c r="F433" s="537"/>
      <c r="G433" s="537"/>
      <c r="H433" s="537"/>
      <c r="I433" s="537"/>
      <c r="J433" s="537"/>
      <c r="K433" s="537"/>
      <c r="L433" s="537"/>
      <c r="M433" s="537"/>
      <c r="N433" s="537"/>
      <c r="O433" s="537"/>
      <c r="P433" s="537"/>
      <c r="Q433" s="537"/>
      <c r="R433" s="537"/>
      <c r="S433" s="537"/>
      <c r="T433" s="537"/>
      <c r="U433" s="537"/>
      <c r="V433" s="537"/>
      <c r="W433" s="537"/>
      <c r="X433" s="537"/>
      <c r="Y433" s="537"/>
      <c r="Z433" s="537"/>
    </row>
    <row r="434">
      <c r="A434" s="84"/>
      <c r="B434" s="537"/>
      <c r="C434" s="537"/>
      <c r="D434" s="537"/>
      <c r="E434" s="537"/>
      <c r="F434" s="537"/>
      <c r="G434" s="537"/>
      <c r="H434" s="537"/>
      <c r="I434" s="537"/>
      <c r="J434" s="537"/>
      <c r="K434" s="537"/>
      <c r="L434" s="537"/>
      <c r="M434" s="537"/>
      <c r="N434" s="537"/>
      <c r="O434" s="537"/>
      <c r="P434" s="537"/>
      <c r="Q434" s="537"/>
      <c r="R434" s="537"/>
      <c r="S434" s="537"/>
      <c r="T434" s="537"/>
      <c r="U434" s="537"/>
      <c r="V434" s="537"/>
      <c r="W434" s="537"/>
      <c r="X434" s="537"/>
      <c r="Y434" s="537"/>
      <c r="Z434" s="537"/>
    </row>
    <row r="435">
      <c r="A435" s="84"/>
      <c r="B435" s="537"/>
      <c r="C435" s="537"/>
      <c r="D435" s="537"/>
      <c r="E435" s="537"/>
      <c r="F435" s="537"/>
      <c r="G435" s="537"/>
      <c r="H435" s="537"/>
      <c r="I435" s="537"/>
      <c r="J435" s="537"/>
      <c r="K435" s="537"/>
      <c r="L435" s="537"/>
      <c r="M435" s="537"/>
      <c r="N435" s="537"/>
      <c r="O435" s="537"/>
      <c r="P435" s="537"/>
      <c r="Q435" s="537"/>
      <c r="R435" s="537"/>
      <c r="S435" s="537"/>
      <c r="T435" s="537"/>
      <c r="U435" s="537"/>
      <c r="V435" s="537"/>
      <c r="W435" s="537"/>
      <c r="X435" s="537"/>
      <c r="Y435" s="537"/>
      <c r="Z435" s="537"/>
    </row>
    <row r="436">
      <c r="A436" s="84"/>
      <c r="B436" s="537"/>
      <c r="C436" s="537"/>
      <c r="D436" s="537"/>
      <c r="E436" s="537"/>
      <c r="F436" s="537"/>
      <c r="G436" s="537"/>
      <c r="H436" s="537"/>
      <c r="I436" s="537"/>
      <c r="J436" s="537"/>
      <c r="K436" s="537"/>
      <c r="L436" s="537"/>
      <c r="M436" s="537"/>
      <c r="N436" s="537"/>
      <c r="O436" s="537"/>
      <c r="P436" s="537"/>
      <c r="Q436" s="537"/>
      <c r="R436" s="537"/>
      <c r="S436" s="537"/>
      <c r="T436" s="537"/>
      <c r="U436" s="537"/>
      <c r="V436" s="537"/>
      <c r="W436" s="537"/>
      <c r="X436" s="537"/>
      <c r="Y436" s="537"/>
      <c r="Z436" s="537"/>
    </row>
    <row r="437">
      <c r="A437" s="84"/>
      <c r="B437" s="537"/>
      <c r="C437" s="537"/>
      <c r="D437" s="537"/>
      <c r="E437" s="537"/>
      <c r="F437" s="537"/>
      <c r="G437" s="537"/>
      <c r="H437" s="537"/>
      <c r="I437" s="537"/>
      <c r="J437" s="537"/>
      <c r="K437" s="537"/>
      <c r="L437" s="537"/>
      <c r="M437" s="537"/>
      <c r="N437" s="537"/>
      <c r="O437" s="537"/>
      <c r="P437" s="537"/>
      <c r="Q437" s="537"/>
      <c r="R437" s="537"/>
      <c r="S437" s="537"/>
      <c r="T437" s="537"/>
      <c r="U437" s="537"/>
      <c r="V437" s="537"/>
      <c r="W437" s="537"/>
      <c r="X437" s="537"/>
      <c r="Y437" s="537"/>
      <c r="Z437" s="537"/>
    </row>
    <row r="438">
      <c r="A438" s="84"/>
      <c r="B438" s="537"/>
      <c r="C438" s="537"/>
      <c r="D438" s="537"/>
      <c r="E438" s="537"/>
      <c r="F438" s="537"/>
      <c r="G438" s="537"/>
      <c r="H438" s="537"/>
      <c r="I438" s="537"/>
      <c r="J438" s="537"/>
      <c r="K438" s="537"/>
      <c r="L438" s="537"/>
      <c r="M438" s="537"/>
      <c r="N438" s="537"/>
      <c r="O438" s="537"/>
      <c r="P438" s="537"/>
      <c r="Q438" s="537"/>
      <c r="R438" s="537"/>
      <c r="S438" s="537"/>
      <c r="T438" s="537"/>
      <c r="U438" s="537"/>
      <c r="V438" s="537"/>
      <c r="W438" s="537"/>
      <c r="X438" s="537"/>
      <c r="Y438" s="537"/>
      <c r="Z438" s="537"/>
    </row>
    <row r="439">
      <c r="A439" s="84"/>
      <c r="B439" s="537"/>
      <c r="C439" s="537"/>
      <c r="D439" s="537"/>
      <c r="E439" s="537"/>
      <c r="F439" s="537"/>
      <c r="G439" s="537"/>
      <c r="H439" s="537"/>
      <c r="I439" s="537"/>
      <c r="J439" s="537"/>
      <c r="K439" s="537"/>
      <c r="L439" s="537"/>
      <c r="M439" s="537"/>
      <c r="N439" s="537"/>
      <c r="O439" s="537"/>
      <c r="P439" s="537"/>
      <c r="Q439" s="537"/>
      <c r="R439" s="537"/>
      <c r="S439" s="537"/>
      <c r="T439" s="537"/>
      <c r="U439" s="537"/>
      <c r="V439" s="537"/>
      <c r="W439" s="537"/>
      <c r="X439" s="537"/>
      <c r="Y439" s="537"/>
      <c r="Z439" s="537"/>
    </row>
    <row r="440">
      <c r="A440" s="84"/>
      <c r="B440" s="537"/>
      <c r="C440" s="537"/>
      <c r="D440" s="537"/>
      <c r="E440" s="537"/>
      <c r="F440" s="537"/>
      <c r="G440" s="537"/>
      <c r="H440" s="537"/>
      <c r="I440" s="537"/>
      <c r="J440" s="537"/>
      <c r="K440" s="537"/>
      <c r="L440" s="537"/>
      <c r="M440" s="537"/>
      <c r="N440" s="537"/>
      <c r="O440" s="537"/>
      <c r="P440" s="537"/>
      <c r="Q440" s="537"/>
      <c r="R440" s="537"/>
      <c r="S440" s="537"/>
      <c r="T440" s="537"/>
      <c r="U440" s="537"/>
      <c r="V440" s="537"/>
      <c r="W440" s="537"/>
      <c r="X440" s="537"/>
      <c r="Y440" s="537"/>
      <c r="Z440" s="537"/>
    </row>
    <row r="441">
      <c r="A441" s="84"/>
      <c r="B441" s="537"/>
      <c r="C441" s="537"/>
      <c r="D441" s="537"/>
      <c r="E441" s="537"/>
      <c r="F441" s="537"/>
      <c r="G441" s="537"/>
      <c r="H441" s="537"/>
      <c r="I441" s="537"/>
      <c r="J441" s="537"/>
      <c r="K441" s="537"/>
      <c r="L441" s="537"/>
      <c r="M441" s="537"/>
      <c r="N441" s="537"/>
      <c r="O441" s="537"/>
      <c r="P441" s="537"/>
      <c r="Q441" s="537"/>
      <c r="R441" s="537"/>
      <c r="S441" s="537"/>
      <c r="T441" s="537"/>
      <c r="U441" s="537"/>
      <c r="V441" s="537"/>
      <c r="W441" s="537"/>
      <c r="X441" s="537"/>
      <c r="Y441" s="537"/>
      <c r="Z441" s="537"/>
    </row>
    <row r="442">
      <c r="A442" s="84"/>
      <c r="B442" s="537"/>
      <c r="C442" s="537"/>
      <c r="D442" s="537"/>
      <c r="E442" s="537"/>
      <c r="F442" s="537"/>
      <c r="G442" s="537"/>
      <c r="H442" s="537"/>
      <c r="I442" s="537"/>
      <c r="J442" s="537"/>
      <c r="K442" s="537"/>
      <c r="L442" s="537"/>
      <c r="M442" s="537"/>
      <c r="N442" s="537"/>
      <c r="O442" s="537"/>
      <c r="P442" s="537"/>
      <c r="Q442" s="537"/>
      <c r="R442" s="537"/>
      <c r="S442" s="537"/>
      <c r="T442" s="537"/>
      <c r="U442" s="537"/>
      <c r="V442" s="537"/>
      <c r="W442" s="537"/>
      <c r="X442" s="537"/>
      <c r="Y442" s="537"/>
      <c r="Z442" s="537"/>
    </row>
    <row r="443">
      <c r="A443" s="84"/>
      <c r="B443" s="537"/>
      <c r="C443" s="537"/>
      <c r="D443" s="537"/>
      <c r="E443" s="537"/>
      <c r="F443" s="537"/>
      <c r="G443" s="537"/>
      <c r="H443" s="537"/>
      <c r="I443" s="537"/>
      <c r="J443" s="537"/>
      <c r="K443" s="537"/>
      <c r="L443" s="537"/>
      <c r="M443" s="537"/>
      <c r="N443" s="537"/>
      <c r="O443" s="537"/>
      <c r="P443" s="537"/>
      <c r="Q443" s="537"/>
      <c r="R443" s="537"/>
      <c r="S443" s="537"/>
      <c r="T443" s="537"/>
      <c r="U443" s="537"/>
      <c r="V443" s="537"/>
      <c r="W443" s="537"/>
      <c r="X443" s="537"/>
      <c r="Y443" s="537"/>
      <c r="Z443" s="537"/>
    </row>
    <row r="444">
      <c r="A444" s="84"/>
      <c r="B444" s="537"/>
      <c r="C444" s="537"/>
      <c r="D444" s="537"/>
      <c r="E444" s="537"/>
      <c r="F444" s="537"/>
      <c r="G444" s="537"/>
      <c r="H444" s="537"/>
      <c r="I444" s="537"/>
      <c r="J444" s="537"/>
      <c r="K444" s="537"/>
      <c r="L444" s="537"/>
      <c r="M444" s="537"/>
      <c r="N444" s="537"/>
      <c r="O444" s="537"/>
      <c r="P444" s="537"/>
      <c r="Q444" s="537"/>
      <c r="R444" s="537"/>
      <c r="S444" s="537"/>
      <c r="T444" s="537"/>
      <c r="U444" s="537"/>
      <c r="V444" s="537"/>
      <c r="W444" s="537"/>
      <c r="X444" s="537"/>
      <c r="Y444" s="537"/>
      <c r="Z444" s="537"/>
    </row>
    <row r="445">
      <c r="A445" s="84"/>
      <c r="B445" s="537"/>
      <c r="C445" s="537"/>
      <c r="D445" s="537"/>
      <c r="E445" s="537"/>
      <c r="F445" s="537"/>
      <c r="G445" s="537"/>
      <c r="H445" s="537"/>
      <c r="I445" s="537"/>
      <c r="J445" s="537"/>
      <c r="K445" s="537"/>
      <c r="L445" s="537"/>
      <c r="M445" s="537"/>
      <c r="N445" s="537"/>
      <c r="O445" s="537"/>
      <c r="P445" s="537"/>
      <c r="Q445" s="537"/>
      <c r="R445" s="537"/>
      <c r="S445" s="537"/>
      <c r="T445" s="537"/>
      <c r="U445" s="537"/>
      <c r="V445" s="537"/>
      <c r="W445" s="537"/>
      <c r="X445" s="537"/>
      <c r="Y445" s="537"/>
      <c r="Z445" s="537"/>
    </row>
    <row r="446">
      <c r="A446" s="84"/>
      <c r="B446" s="537"/>
      <c r="C446" s="537"/>
      <c r="D446" s="537"/>
      <c r="E446" s="537"/>
      <c r="F446" s="537"/>
      <c r="G446" s="537"/>
      <c r="H446" s="537"/>
      <c r="I446" s="537"/>
      <c r="J446" s="537"/>
      <c r="K446" s="537"/>
      <c r="L446" s="537"/>
      <c r="M446" s="537"/>
      <c r="N446" s="537"/>
      <c r="O446" s="537"/>
      <c r="P446" s="537"/>
      <c r="Q446" s="537"/>
      <c r="R446" s="537"/>
      <c r="S446" s="537"/>
      <c r="T446" s="537"/>
      <c r="U446" s="537"/>
      <c r="V446" s="537"/>
      <c r="W446" s="537"/>
      <c r="X446" s="537"/>
      <c r="Y446" s="537"/>
      <c r="Z446" s="537"/>
    </row>
    <row r="447">
      <c r="A447" s="84"/>
      <c r="B447" s="537"/>
      <c r="C447" s="537"/>
      <c r="D447" s="537"/>
      <c r="E447" s="537"/>
      <c r="F447" s="537"/>
      <c r="G447" s="537"/>
      <c r="H447" s="537"/>
      <c r="I447" s="537"/>
      <c r="J447" s="537"/>
      <c r="K447" s="537"/>
      <c r="L447" s="537"/>
      <c r="M447" s="537"/>
      <c r="N447" s="537"/>
      <c r="O447" s="537"/>
      <c r="P447" s="537"/>
      <c r="Q447" s="537"/>
      <c r="R447" s="537"/>
      <c r="S447" s="537"/>
      <c r="T447" s="537"/>
      <c r="U447" s="537"/>
      <c r="V447" s="537"/>
      <c r="W447" s="537"/>
      <c r="X447" s="537"/>
      <c r="Y447" s="537"/>
      <c r="Z447" s="537"/>
    </row>
    <row r="448">
      <c r="A448" s="84"/>
      <c r="B448" s="537"/>
      <c r="C448" s="537"/>
      <c r="D448" s="537"/>
      <c r="E448" s="537"/>
      <c r="F448" s="537"/>
      <c r="G448" s="537"/>
      <c r="H448" s="537"/>
      <c r="I448" s="537"/>
      <c r="J448" s="537"/>
      <c r="K448" s="537"/>
      <c r="L448" s="537"/>
      <c r="M448" s="537"/>
      <c r="N448" s="537"/>
      <c r="O448" s="537"/>
      <c r="P448" s="537"/>
      <c r="Q448" s="537"/>
      <c r="R448" s="537"/>
      <c r="S448" s="537"/>
      <c r="T448" s="537"/>
      <c r="U448" s="537"/>
      <c r="V448" s="537"/>
      <c r="W448" s="537"/>
      <c r="X448" s="537"/>
      <c r="Y448" s="537"/>
      <c r="Z448" s="537"/>
    </row>
    <row r="449">
      <c r="A449" s="84"/>
      <c r="B449" s="537"/>
      <c r="C449" s="537"/>
      <c r="D449" s="537"/>
      <c r="E449" s="537"/>
      <c r="F449" s="537"/>
      <c r="G449" s="537"/>
      <c r="H449" s="537"/>
      <c r="I449" s="537"/>
      <c r="J449" s="537"/>
      <c r="K449" s="537"/>
      <c r="L449" s="537"/>
      <c r="M449" s="537"/>
      <c r="N449" s="537"/>
      <c r="O449" s="537"/>
      <c r="P449" s="537"/>
      <c r="Q449" s="537"/>
      <c r="R449" s="537"/>
      <c r="S449" s="537"/>
      <c r="T449" s="537"/>
      <c r="U449" s="537"/>
      <c r="V449" s="537"/>
      <c r="W449" s="537"/>
      <c r="X449" s="537"/>
      <c r="Y449" s="537"/>
      <c r="Z449" s="537"/>
    </row>
    <row r="450">
      <c r="A450" s="84"/>
      <c r="B450" s="537"/>
      <c r="C450" s="537"/>
      <c r="D450" s="537"/>
      <c r="E450" s="537"/>
      <c r="F450" s="537"/>
      <c r="G450" s="537"/>
      <c r="H450" s="537"/>
      <c r="I450" s="537"/>
      <c r="J450" s="537"/>
      <c r="K450" s="537"/>
      <c r="L450" s="537"/>
      <c r="M450" s="537"/>
      <c r="N450" s="537"/>
      <c r="O450" s="537"/>
      <c r="P450" s="537"/>
      <c r="Q450" s="537"/>
      <c r="R450" s="537"/>
      <c r="S450" s="537"/>
      <c r="T450" s="537"/>
      <c r="U450" s="537"/>
      <c r="V450" s="537"/>
      <c r="W450" s="537"/>
      <c r="X450" s="537"/>
      <c r="Y450" s="537"/>
      <c r="Z450" s="537"/>
    </row>
    <row r="451">
      <c r="A451" s="84"/>
      <c r="B451" s="537"/>
      <c r="C451" s="537"/>
      <c r="D451" s="537"/>
      <c r="E451" s="537"/>
      <c r="F451" s="537"/>
      <c r="G451" s="537"/>
      <c r="H451" s="537"/>
      <c r="I451" s="537"/>
      <c r="J451" s="537"/>
      <c r="K451" s="537"/>
      <c r="L451" s="537"/>
      <c r="M451" s="537"/>
      <c r="N451" s="537"/>
      <c r="O451" s="537"/>
      <c r="P451" s="537"/>
      <c r="Q451" s="537"/>
      <c r="R451" s="537"/>
      <c r="S451" s="537"/>
      <c r="T451" s="537"/>
      <c r="U451" s="537"/>
      <c r="V451" s="537"/>
      <c r="W451" s="537"/>
      <c r="X451" s="537"/>
      <c r="Y451" s="537"/>
      <c r="Z451" s="537"/>
    </row>
    <row r="452">
      <c r="A452" s="84"/>
      <c r="B452" s="537"/>
      <c r="C452" s="537"/>
      <c r="D452" s="537"/>
      <c r="E452" s="537"/>
      <c r="F452" s="537"/>
      <c r="G452" s="537"/>
      <c r="H452" s="537"/>
      <c r="I452" s="537"/>
      <c r="J452" s="537"/>
      <c r="K452" s="537"/>
      <c r="L452" s="537"/>
      <c r="M452" s="537"/>
      <c r="N452" s="537"/>
      <c r="O452" s="537"/>
      <c r="P452" s="537"/>
      <c r="Q452" s="537"/>
      <c r="R452" s="537"/>
      <c r="S452" s="537"/>
      <c r="T452" s="537"/>
      <c r="U452" s="537"/>
      <c r="V452" s="537"/>
      <c r="W452" s="537"/>
      <c r="X452" s="537"/>
      <c r="Y452" s="537"/>
      <c r="Z452" s="537"/>
    </row>
    <row r="453">
      <c r="A453" s="84"/>
      <c r="B453" s="537"/>
      <c r="C453" s="537"/>
      <c r="D453" s="537"/>
      <c r="E453" s="537"/>
      <c r="F453" s="537"/>
      <c r="G453" s="537"/>
      <c r="H453" s="537"/>
      <c r="I453" s="537"/>
      <c r="J453" s="537"/>
      <c r="K453" s="537"/>
      <c r="L453" s="537"/>
      <c r="M453" s="537"/>
      <c r="N453" s="537"/>
      <c r="O453" s="537"/>
      <c r="P453" s="537"/>
      <c r="Q453" s="537"/>
      <c r="R453" s="537"/>
      <c r="S453" s="537"/>
      <c r="T453" s="537"/>
      <c r="U453" s="537"/>
      <c r="V453" s="537"/>
      <c r="W453" s="537"/>
      <c r="X453" s="537"/>
      <c r="Y453" s="537"/>
      <c r="Z453" s="537"/>
    </row>
    <row r="454">
      <c r="A454" s="84"/>
      <c r="B454" s="537"/>
      <c r="C454" s="537"/>
      <c r="D454" s="537"/>
      <c r="E454" s="537"/>
      <c r="F454" s="537"/>
      <c r="G454" s="537"/>
      <c r="H454" s="537"/>
      <c r="I454" s="537"/>
      <c r="J454" s="537"/>
      <c r="K454" s="537"/>
      <c r="L454" s="537"/>
      <c r="M454" s="537"/>
      <c r="N454" s="537"/>
      <c r="O454" s="537"/>
      <c r="P454" s="537"/>
      <c r="Q454" s="537"/>
      <c r="R454" s="537"/>
      <c r="S454" s="537"/>
      <c r="T454" s="537"/>
      <c r="U454" s="537"/>
      <c r="V454" s="537"/>
      <c r="W454" s="537"/>
      <c r="X454" s="537"/>
      <c r="Y454" s="537"/>
      <c r="Z454" s="537"/>
    </row>
    <row r="455">
      <c r="A455" s="84"/>
      <c r="B455" s="537"/>
      <c r="C455" s="537"/>
      <c r="D455" s="537"/>
      <c r="E455" s="537"/>
      <c r="F455" s="537"/>
      <c r="G455" s="537"/>
      <c r="H455" s="537"/>
      <c r="I455" s="537"/>
      <c r="J455" s="537"/>
      <c r="K455" s="537"/>
      <c r="L455" s="537"/>
      <c r="M455" s="537"/>
      <c r="N455" s="537"/>
      <c r="O455" s="537"/>
      <c r="P455" s="537"/>
      <c r="Q455" s="537"/>
      <c r="R455" s="537"/>
      <c r="S455" s="537"/>
      <c r="T455" s="537"/>
      <c r="U455" s="537"/>
      <c r="V455" s="537"/>
      <c r="W455" s="537"/>
      <c r="X455" s="537"/>
      <c r="Y455" s="537"/>
      <c r="Z455" s="537"/>
    </row>
    <row r="456">
      <c r="A456" s="84"/>
      <c r="B456" s="537"/>
      <c r="C456" s="537"/>
      <c r="D456" s="537"/>
      <c r="E456" s="537"/>
      <c r="F456" s="537"/>
      <c r="G456" s="537"/>
      <c r="H456" s="537"/>
      <c r="I456" s="537"/>
      <c r="J456" s="537"/>
      <c r="K456" s="537"/>
      <c r="L456" s="537"/>
      <c r="M456" s="537"/>
      <c r="N456" s="537"/>
      <c r="O456" s="537"/>
      <c r="P456" s="537"/>
      <c r="Q456" s="537"/>
      <c r="R456" s="537"/>
      <c r="S456" s="537"/>
      <c r="T456" s="537"/>
      <c r="U456" s="537"/>
      <c r="V456" s="537"/>
      <c r="W456" s="537"/>
      <c r="X456" s="537"/>
      <c r="Y456" s="537"/>
      <c r="Z456" s="537"/>
    </row>
    <row r="457">
      <c r="A457" s="84"/>
      <c r="B457" s="537"/>
      <c r="C457" s="537"/>
      <c r="D457" s="537"/>
      <c r="E457" s="537"/>
      <c r="F457" s="537"/>
      <c r="G457" s="537"/>
      <c r="H457" s="537"/>
      <c r="I457" s="537"/>
      <c r="J457" s="537"/>
      <c r="K457" s="537"/>
      <c r="L457" s="537"/>
      <c r="M457" s="537"/>
      <c r="N457" s="537"/>
      <c r="O457" s="537"/>
      <c r="P457" s="537"/>
      <c r="Q457" s="537"/>
      <c r="R457" s="537"/>
      <c r="S457" s="537"/>
      <c r="T457" s="537"/>
      <c r="U457" s="537"/>
      <c r="V457" s="537"/>
      <c r="W457" s="537"/>
      <c r="X457" s="537"/>
      <c r="Y457" s="537"/>
      <c r="Z457" s="537"/>
    </row>
    <row r="458">
      <c r="A458" s="84"/>
      <c r="B458" s="537"/>
      <c r="C458" s="537"/>
      <c r="D458" s="537"/>
      <c r="E458" s="537"/>
      <c r="F458" s="537"/>
      <c r="G458" s="537"/>
      <c r="H458" s="537"/>
      <c r="I458" s="537"/>
      <c r="J458" s="537"/>
      <c r="K458" s="537"/>
      <c r="L458" s="537"/>
      <c r="M458" s="537"/>
      <c r="N458" s="537"/>
      <c r="O458" s="537"/>
      <c r="P458" s="537"/>
      <c r="Q458" s="537"/>
      <c r="R458" s="537"/>
      <c r="S458" s="537"/>
      <c r="T458" s="537"/>
      <c r="U458" s="537"/>
      <c r="V458" s="537"/>
      <c r="W458" s="537"/>
      <c r="X458" s="537"/>
      <c r="Y458" s="537"/>
      <c r="Z458" s="537"/>
    </row>
    <row r="459">
      <c r="A459" s="84"/>
      <c r="B459" s="537"/>
      <c r="C459" s="537"/>
      <c r="D459" s="537"/>
      <c r="E459" s="537"/>
      <c r="F459" s="537"/>
      <c r="G459" s="537"/>
      <c r="H459" s="537"/>
      <c r="I459" s="537"/>
      <c r="J459" s="537"/>
      <c r="K459" s="537"/>
      <c r="L459" s="537"/>
      <c r="M459" s="537"/>
      <c r="N459" s="537"/>
      <c r="O459" s="537"/>
      <c r="P459" s="537"/>
      <c r="Q459" s="537"/>
      <c r="R459" s="537"/>
      <c r="S459" s="537"/>
      <c r="T459" s="537"/>
      <c r="U459" s="537"/>
      <c r="V459" s="537"/>
      <c r="W459" s="537"/>
      <c r="X459" s="537"/>
      <c r="Y459" s="537"/>
      <c r="Z459" s="537"/>
    </row>
    <row r="460">
      <c r="A460" s="84"/>
      <c r="B460" s="537"/>
      <c r="C460" s="537"/>
      <c r="D460" s="537"/>
      <c r="E460" s="537"/>
      <c r="F460" s="537"/>
      <c r="G460" s="537"/>
      <c r="H460" s="537"/>
      <c r="I460" s="537"/>
      <c r="J460" s="537"/>
      <c r="K460" s="537"/>
      <c r="L460" s="537"/>
      <c r="M460" s="537"/>
      <c r="N460" s="537"/>
      <c r="O460" s="537"/>
      <c r="P460" s="537"/>
      <c r="Q460" s="537"/>
      <c r="R460" s="537"/>
      <c r="S460" s="537"/>
      <c r="T460" s="537"/>
      <c r="U460" s="537"/>
      <c r="V460" s="537"/>
      <c r="W460" s="537"/>
      <c r="X460" s="537"/>
      <c r="Y460" s="537"/>
      <c r="Z460" s="537"/>
    </row>
    <row r="461">
      <c r="A461" s="84"/>
      <c r="B461" s="537"/>
      <c r="C461" s="537"/>
      <c r="D461" s="537"/>
      <c r="E461" s="537"/>
      <c r="F461" s="537"/>
      <c r="G461" s="537"/>
      <c r="H461" s="537"/>
      <c r="I461" s="537"/>
      <c r="J461" s="537"/>
      <c r="K461" s="537"/>
      <c r="L461" s="537"/>
      <c r="M461" s="537"/>
      <c r="N461" s="537"/>
      <c r="O461" s="537"/>
      <c r="P461" s="537"/>
      <c r="Q461" s="537"/>
      <c r="R461" s="537"/>
      <c r="S461" s="537"/>
      <c r="T461" s="537"/>
      <c r="U461" s="537"/>
      <c r="V461" s="537"/>
      <c r="W461" s="537"/>
      <c r="X461" s="537"/>
      <c r="Y461" s="537"/>
      <c r="Z461" s="537"/>
    </row>
    <row r="462">
      <c r="A462" s="84"/>
      <c r="B462" s="537"/>
      <c r="C462" s="537"/>
      <c r="D462" s="537"/>
      <c r="E462" s="537"/>
      <c r="F462" s="537"/>
      <c r="G462" s="537"/>
      <c r="H462" s="537"/>
      <c r="I462" s="537"/>
      <c r="J462" s="537"/>
      <c r="K462" s="537"/>
      <c r="L462" s="537"/>
      <c r="M462" s="537"/>
      <c r="N462" s="537"/>
      <c r="O462" s="537"/>
      <c r="P462" s="537"/>
      <c r="Q462" s="537"/>
      <c r="R462" s="537"/>
      <c r="S462" s="537"/>
      <c r="T462" s="537"/>
      <c r="U462" s="537"/>
      <c r="V462" s="537"/>
      <c r="W462" s="537"/>
      <c r="X462" s="537"/>
      <c r="Y462" s="537"/>
      <c r="Z462" s="537"/>
    </row>
    <row r="463">
      <c r="A463" s="84"/>
      <c r="B463" s="537"/>
      <c r="C463" s="537"/>
      <c r="D463" s="537"/>
      <c r="E463" s="537"/>
      <c r="F463" s="537"/>
      <c r="G463" s="537"/>
      <c r="H463" s="537"/>
      <c r="I463" s="537"/>
      <c r="J463" s="537"/>
      <c r="K463" s="537"/>
      <c r="L463" s="537"/>
      <c r="M463" s="537"/>
      <c r="N463" s="537"/>
      <c r="O463" s="537"/>
      <c r="P463" s="537"/>
      <c r="Q463" s="537"/>
      <c r="R463" s="537"/>
      <c r="S463" s="537"/>
      <c r="T463" s="537"/>
      <c r="U463" s="537"/>
      <c r="V463" s="537"/>
      <c r="W463" s="537"/>
      <c r="X463" s="537"/>
      <c r="Y463" s="537"/>
      <c r="Z463" s="537"/>
    </row>
    <row r="464">
      <c r="A464" s="84"/>
      <c r="B464" s="537"/>
      <c r="C464" s="537"/>
      <c r="D464" s="537"/>
      <c r="E464" s="537"/>
      <c r="F464" s="537"/>
      <c r="G464" s="537"/>
      <c r="H464" s="537"/>
      <c r="I464" s="537"/>
      <c r="J464" s="537"/>
      <c r="K464" s="537"/>
      <c r="L464" s="537"/>
      <c r="M464" s="537"/>
      <c r="N464" s="537"/>
      <c r="O464" s="537"/>
      <c r="P464" s="537"/>
      <c r="Q464" s="537"/>
      <c r="R464" s="537"/>
      <c r="S464" s="537"/>
      <c r="T464" s="537"/>
      <c r="U464" s="537"/>
      <c r="V464" s="537"/>
      <c r="W464" s="537"/>
      <c r="X464" s="537"/>
      <c r="Y464" s="537"/>
      <c r="Z464" s="537"/>
    </row>
    <row r="465">
      <c r="A465" s="84"/>
      <c r="B465" s="537"/>
      <c r="C465" s="537"/>
      <c r="D465" s="537"/>
      <c r="E465" s="537"/>
      <c r="F465" s="537"/>
      <c r="G465" s="537"/>
      <c r="H465" s="537"/>
      <c r="I465" s="537"/>
      <c r="J465" s="537"/>
      <c r="K465" s="537"/>
      <c r="L465" s="537"/>
      <c r="M465" s="537"/>
      <c r="N465" s="537"/>
      <c r="O465" s="537"/>
      <c r="P465" s="537"/>
      <c r="Q465" s="537"/>
      <c r="R465" s="537"/>
      <c r="S465" s="537"/>
      <c r="T465" s="537"/>
      <c r="U465" s="537"/>
      <c r="V465" s="537"/>
      <c r="W465" s="537"/>
      <c r="X465" s="537"/>
      <c r="Y465" s="537"/>
      <c r="Z465" s="537"/>
    </row>
    <row r="466">
      <c r="A466" s="84"/>
      <c r="B466" s="537"/>
      <c r="C466" s="537"/>
      <c r="D466" s="537"/>
      <c r="E466" s="537"/>
      <c r="F466" s="537"/>
      <c r="G466" s="537"/>
      <c r="H466" s="537"/>
      <c r="I466" s="537"/>
      <c r="J466" s="537"/>
      <c r="K466" s="537"/>
      <c r="L466" s="537"/>
      <c r="M466" s="537"/>
      <c r="N466" s="537"/>
      <c r="O466" s="537"/>
      <c r="P466" s="537"/>
      <c r="Q466" s="537"/>
      <c r="R466" s="537"/>
      <c r="S466" s="537"/>
      <c r="T466" s="537"/>
      <c r="U466" s="537"/>
      <c r="V466" s="537"/>
      <c r="W466" s="537"/>
      <c r="X466" s="537"/>
      <c r="Y466" s="537"/>
      <c r="Z466" s="537"/>
    </row>
    <row r="467">
      <c r="A467" s="84"/>
      <c r="B467" s="537"/>
      <c r="C467" s="537"/>
      <c r="D467" s="537"/>
      <c r="E467" s="537"/>
      <c r="F467" s="537"/>
      <c r="G467" s="537"/>
      <c r="H467" s="537"/>
      <c r="I467" s="537"/>
      <c r="J467" s="537"/>
      <c r="K467" s="537"/>
      <c r="L467" s="537"/>
      <c r="M467" s="537"/>
      <c r="N467" s="537"/>
      <c r="O467" s="537"/>
      <c r="P467" s="537"/>
      <c r="Q467" s="537"/>
      <c r="R467" s="537"/>
      <c r="S467" s="537"/>
      <c r="T467" s="537"/>
      <c r="U467" s="537"/>
      <c r="V467" s="537"/>
      <c r="W467" s="537"/>
      <c r="X467" s="537"/>
      <c r="Y467" s="537"/>
      <c r="Z467" s="537"/>
    </row>
    <row r="468">
      <c r="A468" s="84"/>
      <c r="B468" s="537"/>
      <c r="C468" s="537"/>
      <c r="D468" s="537"/>
      <c r="E468" s="537"/>
      <c r="F468" s="537"/>
      <c r="G468" s="537"/>
      <c r="H468" s="537"/>
      <c r="I468" s="537"/>
      <c r="J468" s="537"/>
      <c r="K468" s="537"/>
      <c r="L468" s="537"/>
      <c r="M468" s="537"/>
      <c r="N468" s="537"/>
      <c r="O468" s="537"/>
      <c r="P468" s="537"/>
      <c r="Q468" s="537"/>
      <c r="R468" s="537"/>
      <c r="S468" s="537"/>
      <c r="T468" s="537"/>
      <c r="U468" s="537"/>
      <c r="V468" s="537"/>
      <c r="W468" s="537"/>
      <c r="X468" s="537"/>
      <c r="Y468" s="537"/>
      <c r="Z468" s="537"/>
    </row>
    <row r="469">
      <c r="A469" s="84"/>
      <c r="B469" s="537"/>
      <c r="C469" s="537"/>
      <c r="D469" s="537"/>
      <c r="E469" s="537"/>
      <c r="F469" s="537"/>
      <c r="G469" s="537"/>
      <c r="H469" s="537"/>
      <c r="I469" s="537"/>
      <c r="J469" s="537"/>
      <c r="K469" s="537"/>
      <c r="L469" s="537"/>
      <c r="M469" s="537"/>
      <c r="N469" s="537"/>
      <c r="O469" s="537"/>
      <c r="P469" s="537"/>
      <c r="Q469" s="537"/>
      <c r="R469" s="537"/>
      <c r="S469" s="537"/>
      <c r="T469" s="537"/>
      <c r="U469" s="537"/>
      <c r="V469" s="537"/>
      <c r="W469" s="537"/>
      <c r="X469" s="537"/>
      <c r="Y469" s="537"/>
      <c r="Z469" s="537"/>
    </row>
    <row r="470">
      <c r="A470" s="84"/>
      <c r="B470" s="537"/>
      <c r="C470" s="537"/>
      <c r="D470" s="537"/>
      <c r="E470" s="537"/>
      <c r="F470" s="537"/>
      <c r="G470" s="537"/>
      <c r="H470" s="537"/>
      <c r="I470" s="537"/>
      <c r="J470" s="537"/>
      <c r="K470" s="537"/>
      <c r="L470" s="537"/>
      <c r="M470" s="537"/>
      <c r="N470" s="537"/>
      <c r="O470" s="537"/>
      <c r="P470" s="537"/>
      <c r="Q470" s="537"/>
      <c r="R470" s="537"/>
      <c r="S470" s="537"/>
      <c r="T470" s="537"/>
      <c r="U470" s="537"/>
      <c r="V470" s="537"/>
      <c r="W470" s="537"/>
      <c r="X470" s="537"/>
      <c r="Y470" s="537"/>
      <c r="Z470" s="537"/>
    </row>
    <row r="471">
      <c r="A471" s="84"/>
      <c r="B471" s="537"/>
      <c r="C471" s="537"/>
      <c r="D471" s="537"/>
      <c r="E471" s="537"/>
      <c r="F471" s="537"/>
      <c r="G471" s="537"/>
      <c r="H471" s="537"/>
      <c r="I471" s="537"/>
      <c r="J471" s="537"/>
      <c r="K471" s="537"/>
      <c r="L471" s="537"/>
      <c r="M471" s="537"/>
      <c r="N471" s="537"/>
      <c r="O471" s="537"/>
      <c r="P471" s="537"/>
      <c r="Q471" s="537"/>
      <c r="R471" s="537"/>
      <c r="S471" s="537"/>
      <c r="T471" s="537"/>
      <c r="U471" s="537"/>
      <c r="V471" s="537"/>
      <c r="W471" s="537"/>
      <c r="X471" s="537"/>
      <c r="Y471" s="537"/>
      <c r="Z471" s="537"/>
    </row>
    <row r="472">
      <c r="A472" s="84"/>
      <c r="B472" s="537"/>
      <c r="C472" s="537"/>
      <c r="D472" s="537"/>
      <c r="E472" s="537"/>
      <c r="F472" s="537"/>
      <c r="G472" s="537"/>
      <c r="H472" s="537"/>
      <c r="I472" s="537"/>
      <c r="J472" s="537"/>
      <c r="K472" s="537"/>
      <c r="L472" s="537"/>
      <c r="M472" s="537"/>
      <c r="N472" s="537"/>
      <c r="O472" s="537"/>
      <c r="P472" s="537"/>
      <c r="Q472" s="537"/>
      <c r="R472" s="537"/>
      <c r="S472" s="537"/>
      <c r="T472" s="537"/>
      <c r="U472" s="537"/>
      <c r="V472" s="537"/>
      <c r="W472" s="537"/>
      <c r="X472" s="537"/>
      <c r="Y472" s="537"/>
      <c r="Z472" s="537"/>
    </row>
    <row r="473">
      <c r="A473" s="84"/>
      <c r="B473" s="537"/>
      <c r="C473" s="537"/>
      <c r="D473" s="537"/>
      <c r="E473" s="537"/>
      <c r="F473" s="537"/>
      <c r="G473" s="537"/>
      <c r="H473" s="537"/>
      <c r="I473" s="537"/>
      <c r="J473" s="537"/>
      <c r="K473" s="537"/>
      <c r="L473" s="537"/>
      <c r="M473" s="537"/>
      <c r="N473" s="537"/>
      <c r="O473" s="537"/>
      <c r="P473" s="537"/>
      <c r="Q473" s="537"/>
      <c r="R473" s="537"/>
      <c r="S473" s="537"/>
      <c r="T473" s="537"/>
      <c r="U473" s="537"/>
      <c r="V473" s="537"/>
      <c r="W473" s="537"/>
      <c r="X473" s="537"/>
      <c r="Y473" s="537"/>
      <c r="Z473" s="537"/>
    </row>
    <row r="474">
      <c r="A474" s="84"/>
      <c r="B474" s="537"/>
      <c r="C474" s="537"/>
      <c r="D474" s="537"/>
      <c r="E474" s="537"/>
      <c r="F474" s="537"/>
      <c r="G474" s="537"/>
      <c r="H474" s="537"/>
      <c r="I474" s="537"/>
      <c r="J474" s="537"/>
      <c r="K474" s="537"/>
      <c r="L474" s="537"/>
      <c r="M474" s="537"/>
      <c r="N474" s="537"/>
      <c r="O474" s="537"/>
      <c r="P474" s="537"/>
      <c r="Q474" s="537"/>
      <c r="R474" s="537"/>
      <c r="S474" s="537"/>
      <c r="T474" s="537"/>
      <c r="U474" s="537"/>
      <c r="V474" s="537"/>
      <c r="W474" s="537"/>
      <c r="X474" s="537"/>
      <c r="Y474" s="537"/>
      <c r="Z474" s="537"/>
    </row>
    <row r="475">
      <c r="A475" s="84"/>
      <c r="B475" s="537"/>
      <c r="C475" s="537"/>
      <c r="D475" s="537"/>
      <c r="E475" s="537"/>
      <c r="F475" s="537"/>
      <c r="G475" s="537"/>
      <c r="H475" s="537"/>
      <c r="I475" s="537"/>
      <c r="J475" s="537"/>
      <c r="K475" s="537"/>
      <c r="L475" s="537"/>
      <c r="M475" s="537"/>
      <c r="N475" s="537"/>
      <c r="O475" s="537"/>
      <c r="P475" s="537"/>
      <c r="Q475" s="537"/>
      <c r="R475" s="537"/>
      <c r="S475" s="537"/>
      <c r="T475" s="537"/>
      <c r="U475" s="537"/>
      <c r="V475" s="537"/>
      <c r="W475" s="537"/>
      <c r="X475" s="537"/>
      <c r="Y475" s="537"/>
      <c r="Z475" s="537"/>
    </row>
    <row r="476">
      <c r="A476" s="84"/>
      <c r="B476" s="537"/>
      <c r="C476" s="537"/>
      <c r="D476" s="537"/>
      <c r="E476" s="537"/>
      <c r="F476" s="537"/>
      <c r="G476" s="537"/>
      <c r="H476" s="537"/>
      <c r="I476" s="537"/>
      <c r="J476" s="537"/>
      <c r="K476" s="537"/>
      <c r="L476" s="537"/>
      <c r="M476" s="537"/>
      <c r="N476" s="537"/>
      <c r="O476" s="537"/>
      <c r="P476" s="537"/>
      <c r="Q476" s="537"/>
      <c r="R476" s="537"/>
      <c r="S476" s="537"/>
      <c r="T476" s="537"/>
      <c r="U476" s="537"/>
      <c r="V476" s="537"/>
      <c r="W476" s="537"/>
      <c r="X476" s="537"/>
      <c r="Y476" s="537"/>
      <c r="Z476" s="537"/>
    </row>
    <row r="477">
      <c r="A477" s="84"/>
      <c r="B477" s="537"/>
      <c r="C477" s="537"/>
      <c r="D477" s="537"/>
      <c r="E477" s="537"/>
      <c r="F477" s="537"/>
      <c r="G477" s="537"/>
      <c r="H477" s="537"/>
      <c r="I477" s="537"/>
      <c r="J477" s="537"/>
      <c r="K477" s="537"/>
      <c r="L477" s="537"/>
      <c r="M477" s="537"/>
      <c r="N477" s="537"/>
      <c r="O477" s="537"/>
      <c r="P477" s="537"/>
      <c r="Q477" s="537"/>
      <c r="R477" s="537"/>
      <c r="S477" s="537"/>
      <c r="T477" s="537"/>
      <c r="U477" s="537"/>
      <c r="V477" s="537"/>
      <c r="W477" s="537"/>
      <c r="X477" s="537"/>
      <c r="Y477" s="537"/>
      <c r="Z477" s="537"/>
    </row>
    <row r="478">
      <c r="A478" s="84"/>
      <c r="B478" s="537"/>
      <c r="C478" s="537"/>
      <c r="D478" s="537"/>
      <c r="E478" s="537"/>
      <c r="F478" s="537"/>
      <c r="G478" s="537"/>
      <c r="H478" s="537"/>
      <c r="I478" s="537"/>
      <c r="J478" s="537"/>
      <c r="K478" s="537"/>
      <c r="L478" s="537"/>
      <c r="M478" s="537"/>
      <c r="N478" s="537"/>
      <c r="O478" s="537"/>
      <c r="P478" s="537"/>
      <c r="Q478" s="537"/>
      <c r="R478" s="537"/>
      <c r="S478" s="537"/>
      <c r="T478" s="537"/>
      <c r="U478" s="537"/>
      <c r="V478" s="537"/>
      <c r="W478" s="537"/>
      <c r="X478" s="537"/>
      <c r="Y478" s="537"/>
      <c r="Z478" s="537"/>
    </row>
    <row r="479">
      <c r="A479" s="84"/>
      <c r="B479" s="537"/>
      <c r="C479" s="537"/>
      <c r="D479" s="537"/>
      <c r="E479" s="537"/>
      <c r="F479" s="537"/>
      <c r="G479" s="537"/>
      <c r="H479" s="537"/>
      <c r="I479" s="537"/>
      <c r="J479" s="537"/>
      <c r="K479" s="537"/>
      <c r="L479" s="537"/>
      <c r="M479" s="537"/>
      <c r="N479" s="537"/>
      <c r="O479" s="537"/>
      <c r="P479" s="537"/>
      <c r="Q479" s="537"/>
      <c r="R479" s="537"/>
      <c r="S479" s="537"/>
      <c r="T479" s="537"/>
      <c r="U479" s="537"/>
      <c r="V479" s="537"/>
      <c r="W479" s="537"/>
      <c r="X479" s="537"/>
      <c r="Y479" s="537"/>
      <c r="Z479" s="537"/>
    </row>
    <row r="480">
      <c r="A480" s="84"/>
      <c r="B480" s="537"/>
      <c r="C480" s="537"/>
      <c r="D480" s="537"/>
      <c r="E480" s="537"/>
      <c r="F480" s="537"/>
      <c r="G480" s="537"/>
      <c r="H480" s="537"/>
      <c r="I480" s="537"/>
      <c r="J480" s="537"/>
      <c r="K480" s="537"/>
      <c r="L480" s="537"/>
      <c r="M480" s="537"/>
      <c r="N480" s="537"/>
      <c r="O480" s="537"/>
      <c r="P480" s="537"/>
      <c r="Q480" s="537"/>
      <c r="R480" s="537"/>
      <c r="S480" s="537"/>
      <c r="T480" s="537"/>
      <c r="U480" s="537"/>
      <c r="V480" s="537"/>
      <c r="W480" s="537"/>
      <c r="X480" s="537"/>
      <c r="Y480" s="537"/>
      <c r="Z480" s="537"/>
    </row>
    <row r="481">
      <c r="A481" s="84"/>
      <c r="B481" s="537"/>
      <c r="C481" s="537"/>
      <c r="D481" s="537"/>
      <c r="E481" s="537"/>
      <c r="F481" s="537"/>
      <c r="G481" s="537"/>
      <c r="H481" s="537"/>
      <c r="I481" s="537"/>
      <c r="J481" s="537"/>
      <c r="K481" s="537"/>
      <c r="L481" s="537"/>
      <c r="M481" s="537"/>
      <c r="N481" s="537"/>
      <c r="O481" s="537"/>
      <c r="P481" s="537"/>
      <c r="Q481" s="537"/>
      <c r="R481" s="537"/>
      <c r="S481" s="537"/>
      <c r="T481" s="537"/>
      <c r="U481" s="537"/>
      <c r="V481" s="537"/>
      <c r="W481" s="537"/>
      <c r="X481" s="537"/>
      <c r="Y481" s="537"/>
      <c r="Z481" s="537"/>
    </row>
    <row r="482">
      <c r="A482" s="84"/>
      <c r="B482" s="537"/>
      <c r="C482" s="537"/>
      <c r="D482" s="537"/>
      <c r="E482" s="537"/>
      <c r="F482" s="537"/>
      <c r="G482" s="537"/>
      <c r="H482" s="537"/>
      <c r="I482" s="537"/>
      <c r="J482" s="537"/>
      <c r="K482" s="537"/>
      <c r="L482" s="537"/>
      <c r="M482" s="537"/>
      <c r="N482" s="537"/>
      <c r="O482" s="537"/>
      <c r="P482" s="537"/>
      <c r="Q482" s="537"/>
      <c r="R482" s="537"/>
      <c r="S482" s="537"/>
      <c r="T482" s="537"/>
      <c r="U482" s="537"/>
      <c r="V482" s="537"/>
      <c r="W482" s="537"/>
      <c r="X482" s="537"/>
      <c r="Y482" s="537"/>
      <c r="Z482" s="537"/>
    </row>
    <row r="483">
      <c r="A483" s="84"/>
      <c r="B483" s="537"/>
      <c r="C483" s="537"/>
      <c r="D483" s="537"/>
      <c r="E483" s="537"/>
      <c r="F483" s="537"/>
      <c r="G483" s="537"/>
      <c r="H483" s="537"/>
      <c r="I483" s="537"/>
      <c r="J483" s="537"/>
      <c r="K483" s="537"/>
      <c r="L483" s="537"/>
      <c r="M483" s="537"/>
      <c r="N483" s="537"/>
      <c r="O483" s="537"/>
      <c r="P483" s="537"/>
      <c r="Q483" s="537"/>
      <c r="R483" s="537"/>
      <c r="S483" s="537"/>
      <c r="T483" s="537"/>
      <c r="U483" s="537"/>
      <c r="V483" s="537"/>
      <c r="W483" s="537"/>
      <c r="X483" s="537"/>
      <c r="Y483" s="537"/>
      <c r="Z483" s="537"/>
    </row>
    <row r="484">
      <c r="A484" s="84"/>
      <c r="B484" s="537"/>
      <c r="C484" s="537"/>
      <c r="D484" s="537"/>
      <c r="E484" s="537"/>
      <c r="F484" s="537"/>
      <c r="G484" s="537"/>
      <c r="H484" s="537"/>
      <c r="I484" s="537"/>
      <c r="J484" s="537"/>
      <c r="K484" s="537"/>
      <c r="L484" s="537"/>
      <c r="M484" s="537"/>
      <c r="N484" s="537"/>
      <c r="O484" s="537"/>
      <c r="P484" s="537"/>
      <c r="Q484" s="537"/>
      <c r="R484" s="537"/>
      <c r="S484" s="537"/>
      <c r="T484" s="537"/>
      <c r="U484" s="537"/>
      <c r="V484" s="537"/>
      <c r="W484" s="537"/>
      <c r="X484" s="537"/>
      <c r="Y484" s="537"/>
      <c r="Z484" s="537"/>
    </row>
    <row r="485">
      <c r="A485" s="84"/>
      <c r="B485" s="537"/>
      <c r="C485" s="537"/>
      <c r="D485" s="537"/>
      <c r="E485" s="537"/>
      <c r="F485" s="537"/>
      <c r="G485" s="537"/>
      <c r="H485" s="537"/>
      <c r="I485" s="537"/>
      <c r="J485" s="537"/>
      <c r="K485" s="537"/>
      <c r="L485" s="537"/>
      <c r="M485" s="537"/>
      <c r="N485" s="537"/>
      <c r="O485" s="537"/>
      <c r="P485" s="537"/>
      <c r="Q485" s="537"/>
      <c r="R485" s="537"/>
      <c r="S485" s="537"/>
      <c r="T485" s="537"/>
      <c r="U485" s="537"/>
      <c r="V485" s="537"/>
      <c r="W485" s="537"/>
      <c r="X485" s="537"/>
      <c r="Y485" s="537"/>
      <c r="Z485" s="537"/>
    </row>
    <row r="486">
      <c r="A486" s="84"/>
      <c r="B486" s="537"/>
      <c r="C486" s="537"/>
      <c r="D486" s="537"/>
      <c r="E486" s="537"/>
      <c r="F486" s="537"/>
      <c r="G486" s="537"/>
      <c r="H486" s="537"/>
      <c r="I486" s="537"/>
      <c r="J486" s="537"/>
      <c r="K486" s="537"/>
      <c r="L486" s="537"/>
      <c r="M486" s="537"/>
      <c r="N486" s="537"/>
      <c r="O486" s="537"/>
      <c r="P486" s="537"/>
      <c r="Q486" s="537"/>
      <c r="R486" s="537"/>
      <c r="S486" s="537"/>
      <c r="T486" s="537"/>
      <c r="U486" s="537"/>
      <c r="V486" s="537"/>
      <c r="W486" s="537"/>
      <c r="X486" s="537"/>
      <c r="Y486" s="537"/>
      <c r="Z486" s="537"/>
    </row>
    <row r="487">
      <c r="A487" s="84"/>
      <c r="B487" s="537"/>
      <c r="C487" s="537"/>
      <c r="D487" s="537"/>
      <c r="E487" s="537"/>
      <c r="F487" s="537"/>
      <c r="G487" s="537"/>
      <c r="H487" s="537"/>
      <c r="I487" s="537"/>
      <c r="J487" s="537"/>
      <c r="K487" s="537"/>
      <c r="L487" s="537"/>
      <c r="M487" s="537"/>
      <c r="N487" s="537"/>
      <c r="O487" s="537"/>
      <c r="P487" s="537"/>
      <c r="Q487" s="537"/>
      <c r="R487" s="537"/>
      <c r="S487" s="537"/>
      <c r="T487" s="537"/>
      <c r="U487" s="537"/>
      <c r="V487" s="537"/>
      <c r="W487" s="537"/>
      <c r="X487" s="537"/>
      <c r="Y487" s="537"/>
      <c r="Z487" s="537"/>
    </row>
    <row r="488">
      <c r="A488" s="84"/>
      <c r="B488" s="537"/>
      <c r="C488" s="537"/>
      <c r="D488" s="537"/>
      <c r="E488" s="537"/>
      <c r="F488" s="537"/>
      <c r="G488" s="537"/>
      <c r="H488" s="537"/>
      <c r="I488" s="537"/>
      <c r="J488" s="537"/>
      <c r="K488" s="537"/>
      <c r="L488" s="537"/>
      <c r="M488" s="537"/>
      <c r="N488" s="537"/>
      <c r="O488" s="537"/>
      <c r="P488" s="537"/>
      <c r="Q488" s="537"/>
      <c r="R488" s="537"/>
      <c r="S488" s="537"/>
      <c r="T488" s="537"/>
      <c r="U488" s="537"/>
      <c r="V488" s="537"/>
      <c r="W488" s="537"/>
      <c r="X488" s="537"/>
      <c r="Y488" s="537"/>
      <c r="Z488" s="537"/>
    </row>
    <row r="489">
      <c r="A489" s="84"/>
      <c r="B489" s="537"/>
      <c r="C489" s="537"/>
      <c r="D489" s="537"/>
      <c r="E489" s="537"/>
      <c r="F489" s="537"/>
      <c r="G489" s="537"/>
      <c r="H489" s="537"/>
      <c r="I489" s="537"/>
      <c r="J489" s="537"/>
      <c r="K489" s="537"/>
      <c r="L489" s="537"/>
      <c r="M489" s="537"/>
      <c r="N489" s="537"/>
      <c r="O489" s="537"/>
      <c r="P489" s="537"/>
      <c r="Q489" s="537"/>
      <c r="R489" s="537"/>
      <c r="S489" s="537"/>
      <c r="T489" s="537"/>
      <c r="U489" s="537"/>
      <c r="V489" s="537"/>
      <c r="W489" s="537"/>
      <c r="X489" s="537"/>
      <c r="Y489" s="537"/>
      <c r="Z489" s="537"/>
    </row>
    <row r="490">
      <c r="A490" s="84"/>
      <c r="B490" s="537"/>
      <c r="C490" s="537"/>
      <c r="D490" s="537"/>
      <c r="E490" s="537"/>
      <c r="F490" s="537"/>
      <c r="G490" s="537"/>
      <c r="H490" s="537"/>
      <c r="I490" s="537"/>
      <c r="J490" s="537"/>
      <c r="K490" s="537"/>
      <c r="L490" s="537"/>
      <c r="M490" s="537"/>
      <c r="N490" s="537"/>
      <c r="O490" s="537"/>
      <c r="P490" s="537"/>
      <c r="Q490" s="537"/>
      <c r="R490" s="537"/>
      <c r="S490" s="537"/>
      <c r="T490" s="537"/>
      <c r="U490" s="537"/>
      <c r="V490" s="537"/>
      <c r="W490" s="537"/>
      <c r="X490" s="537"/>
      <c r="Y490" s="537"/>
      <c r="Z490" s="537"/>
    </row>
    <row r="491">
      <c r="A491" s="84"/>
      <c r="B491" s="537"/>
      <c r="C491" s="537"/>
      <c r="D491" s="537"/>
      <c r="E491" s="537"/>
      <c r="F491" s="537"/>
      <c r="G491" s="537"/>
      <c r="H491" s="537"/>
      <c r="I491" s="537"/>
      <c r="J491" s="537"/>
      <c r="K491" s="537"/>
      <c r="L491" s="537"/>
      <c r="M491" s="537"/>
      <c r="N491" s="537"/>
      <c r="O491" s="537"/>
      <c r="P491" s="537"/>
      <c r="Q491" s="537"/>
      <c r="R491" s="537"/>
      <c r="S491" s="537"/>
      <c r="T491" s="537"/>
      <c r="U491" s="537"/>
      <c r="V491" s="537"/>
      <c r="W491" s="537"/>
      <c r="X491" s="537"/>
      <c r="Y491" s="537"/>
      <c r="Z491" s="537"/>
    </row>
    <row r="492">
      <c r="A492" s="84"/>
      <c r="B492" s="537"/>
      <c r="C492" s="537"/>
      <c r="D492" s="537"/>
      <c r="E492" s="537"/>
      <c r="F492" s="537"/>
      <c r="G492" s="537"/>
      <c r="H492" s="537"/>
      <c r="I492" s="537"/>
      <c r="J492" s="537"/>
      <c r="K492" s="537"/>
      <c r="L492" s="537"/>
      <c r="M492" s="537"/>
      <c r="N492" s="537"/>
      <c r="O492" s="537"/>
      <c r="P492" s="537"/>
      <c r="Q492" s="537"/>
      <c r="R492" s="537"/>
      <c r="S492" s="537"/>
      <c r="T492" s="537"/>
      <c r="U492" s="537"/>
      <c r="V492" s="537"/>
      <c r="W492" s="537"/>
      <c r="X492" s="537"/>
      <c r="Y492" s="537"/>
      <c r="Z492" s="537"/>
    </row>
    <row r="493">
      <c r="A493" s="84"/>
      <c r="B493" s="537"/>
      <c r="C493" s="537"/>
      <c r="D493" s="537"/>
      <c r="E493" s="537"/>
      <c r="F493" s="537"/>
      <c r="G493" s="537"/>
      <c r="H493" s="537"/>
      <c r="I493" s="537"/>
      <c r="J493" s="537"/>
      <c r="K493" s="537"/>
      <c r="L493" s="537"/>
      <c r="M493" s="537"/>
      <c r="N493" s="537"/>
      <c r="O493" s="537"/>
      <c r="P493" s="537"/>
      <c r="Q493" s="537"/>
      <c r="R493" s="537"/>
      <c r="S493" s="537"/>
      <c r="T493" s="537"/>
      <c r="U493" s="537"/>
      <c r="V493" s="537"/>
      <c r="W493" s="537"/>
      <c r="X493" s="537"/>
      <c r="Y493" s="537"/>
      <c r="Z493" s="537"/>
    </row>
    <row r="494">
      <c r="A494" s="84"/>
      <c r="B494" s="537"/>
      <c r="C494" s="537"/>
      <c r="D494" s="537"/>
      <c r="E494" s="537"/>
      <c r="F494" s="537"/>
      <c r="G494" s="537"/>
      <c r="H494" s="537"/>
      <c r="I494" s="537"/>
      <c r="J494" s="537"/>
      <c r="K494" s="537"/>
      <c r="L494" s="537"/>
      <c r="M494" s="537"/>
      <c r="N494" s="537"/>
      <c r="O494" s="537"/>
      <c r="P494" s="537"/>
      <c r="Q494" s="537"/>
      <c r="R494" s="537"/>
      <c r="S494" s="537"/>
      <c r="T494" s="537"/>
      <c r="U494" s="537"/>
      <c r="V494" s="537"/>
      <c r="W494" s="537"/>
      <c r="X494" s="537"/>
      <c r="Y494" s="537"/>
      <c r="Z494" s="537"/>
    </row>
    <row r="495">
      <c r="A495" s="84"/>
      <c r="B495" s="537"/>
      <c r="C495" s="537"/>
      <c r="D495" s="537"/>
      <c r="E495" s="537"/>
      <c r="F495" s="537"/>
      <c r="G495" s="537"/>
      <c r="H495" s="537"/>
      <c r="I495" s="537"/>
      <c r="J495" s="537"/>
      <c r="K495" s="537"/>
      <c r="L495" s="537"/>
      <c r="M495" s="537"/>
      <c r="N495" s="537"/>
      <c r="O495" s="537"/>
      <c r="P495" s="537"/>
      <c r="Q495" s="537"/>
      <c r="R495" s="537"/>
      <c r="S495" s="537"/>
      <c r="T495" s="537"/>
      <c r="U495" s="537"/>
      <c r="V495" s="537"/>
      <c r="W495" s="537"/>
      <c r="X495" s="537"/>
      <c r="Y495" s="537"/>
      <c r="Z495" s="537"/>
    </row>
    <row r="496">
      <c r="A496" s="84"/>
      <c r="B496" s="537"/>
      <c r="C496" s="537"/>
      <c r="D496" s="537"/>
      <c r="E496" s="537"/>
      <c r="F496" s="537"/>
      <c r="G496" s="537"/>
      <c r="H496" s="537"/>
      <c r="I496" s="537"/>
      <c r="J496" s="537"/>
      <c r="K496" s="537"/>
      <c r="L496" s="537"/>
      <c r="M496" s="537"/>
      <c r="N496" s="537"/>
      <c r="O496" s="537"/>
      <c r="P496" s="537"/>
      <c r="Q496" s="537"/>
      <c r="R496" s="537"/>
      <c r="S496" s="537"/>
      <c r="T496" s="537"/>
      <c r="U496" s="537"/>
      <c r="V496" s="537"/>
      <c r="W496" s="537"/>
      <c r="X496" s="537"/>
      <c r="Y496" s="537"/>
      <c r="Z496" s="537"/>
    </row>
    <row r="497">
      <c r="A497" s="84"/>
      <c r="B497" s="537"/>
      <c r="C497" s="537"/>
      <c r="D497" s="537"/>
      <c r="E497" s="537"/>
      <c r="F497" s="537"/>
      <c r="G497" s="537"/>
      <c r="H497" s="537"/>
      <c r="I497" s="537"/>
      <c r="J497" s="537"/>
      <c r="K497" s="537"/>
      <c r="L497" s="537"/>
      <c r="M497" s="537"/>
      <c r="N497" s="537"/>
      <c r="O497" s="537"/>
      <c r="P497" s="537"/>
      <c r="Q497" s="537"/>
      <c r="R497" s="537"/>
      <c r="S497" s="537"/>
      <c r="T497" s="537"/>
      <c r="U497" s="537"/>
      <c r="V497" s="537"/>
      <c r="W497" s="537"/>
      <c r="X497" s="537"/>
      <c r="Y497" s="537"/>
      <c r="Z497" s="537"/>
    </row>
    <row r="498">
      <c r="A498" s="84"/>
      <c r="B498" s="537"/>
      <c r="C498" s="537"/>
      <c r="D498" s="537"/>
      <c r="E498" s="537"/>
      <c r="F498" s="537"/>
      <c r="G498" s="537"/>
      <c r="H498" s="537"/>
      <c r="I498" s="537"/>
      <c r="J498" s="537"/>
      <c r="K498" s="537"/>
      <c r="L498" s="537"/>
      <c r="M498" s="537"/>
      <c r="N498" s="537"/>
      <c r="O498" s="537"/>
      <c r="P498" s="537"/>
      <c r="Q498" s="537"/>
      <c r="R498" s="537"/>
      <c r="S498" s="537"/>
      <c r="T498" s="537"/>
      <c r="U498" s="537"/>
      <c r="V498" s="537"/>
      <c r="W498" s="537"/>
      <c r="X498" s="537"/>
      <c r="Y498" s="537"/>
      <c r="Z498" s="537"/>
    </row>
    <row r="499">
      <c r="A499" s="84"/>
      <c r="B499" s="537"/>
      <c r="C499" s="537"/>
      <c r="D499" s="537"/>
      <c r="E499" s="537"/>
      <c r="F499" s="537"/>
      <c r="G499" s="537"/>
      <c r="H499" s="537"/>
      <c r="I499" s="537"/>
      <c r="J499" s="537"/>
      <c r="K499" s="537"/>
      <c r="L499" s="537"/>
      <c r="M499" s="537"/>
      <c r="N499" s="537"/>
      <c r="O499" s="537"/>
      <c r="P499" s="537"/>
      <c r="Q499" s="537"/>
      <c r="R499" s="537"/>
      <c r="S499" s="537"/>
      <c r="T499" s="537"/>
      <c r="U499" s="537"/>
      <c r="V499" s="537"/>
      <c r="W499" s="537"/>
      <c r="X499" s="537"/>
      <c r="Y499" s="537"/>
      <c r="Z499" s="537"/>
    </row>
    <row r="500">
      <c r="A500" s="84"/>
      <c r="B500" s="537"/>
      <c r="C500" s="537"/>
      <c r="D500" s="537"/>
      <c r="E500" s="537"/>
      <c r="F500" s="537"/>
      <c r="G500" s="537"/>
      <c r="H500" s="537"/>
      <c r="I500" s="537"/>
      <c r="J500" s="537"/>
      <c r="K500" s="537"/>
      <c r="L500" s="537"/>
      <c r="M500" s="537"/>
      <c r="N500" s="537"/>
      <c r="O500" s="537"/>
      <c r="P500" s="537"/>
      <c r="Q500" s="537"/>
      <c r="R500" s="537"/>
      <c r="S500" s="537"/>
      <c r="T500" s="537"/>
      <c r="U500" s="537"/>
      <c r="V500" s="537"/>
      <c r="W500" s="537"/>
      <c r="X500" s="537"/>
      <c r="Y500" s="537"/>
      <c r="Z500" s="537"/>
    </row>
    <row r="501">
      <c r="A501" s="84"/>
      <c r="B501" s="537"/>
      <c r="C501" s="537"/>
      <c r="D501" s="537"/>
      <c r="E501" s="537"/>
      <c r="F501" s="537"/>
      <c r="G501" s="537"/>
      <c r="H501" s="537"/>
      <c r="I501" s="537"/>
      <c r="J501" s="537"/>
      <c r="K501" s="537"/>
      <c r="L501" s="537"/>
      <c r="M501" s="537"/>
      <c r="N501" s="537"/>
      <c r="O501" s="537"/>
      <c r="P501" s="537"/>
      <c r="Q501" s="537"/>
      <c r="R501" s="537"/>
      <c r="S501" s="537"/>
      <c r="T501" s="537"/>
      <c r="U501" s="537"/>
      <c r="V501" s="537"/>
      <c r="W501" s="537"/>
      <c r="X501" s="537"/>
      <c r="Y501" s="537"/>
      <c r="Z501" s="537"/>
    </row>
    <row r="502">
      <c r="A502" s="84"/>
      <c r="B502" s="537"/>
      <c r="C502" s="537"/>
      <c r="D502" s="537"/>
      <c r="E502" s="537"/>
      <c r="F502" s="537"/>
      <c r="G502" s="537"/>
      <c r="H502" s="537"/>
      <c r="I502" s="537"/>
      <c r="J502" s="537"/>
      <c r="K502" s="537"/>
      <c r="L502" s="537"/>
      <c r="M502" s="537"/>
      <c r="N502" s="537"/>
      <c r="O502" s="537"/>
      <c r="P502" s="537"/>
      <c r="Q502" s="537"/>
      <c r="R502" s="537"/>
      <c r="S502" s="537"/>
      <c r="T502" s="537"/>
      <c r="U502" s="537"/>
      <c r="V502" s="537"/>
      <c r="W502" s="537"/>
      <c r="X502" s="537"/>
      <c r="Y502" s="537"/>
      <c r="Z502" s="537"/>
    </row>
    <row r="503">
      <c r="A503" s="84"/>
      <c r="B503" s="537"/>
      <c r="C503" s="537"/>
      <c r="D503" s="537"/>
      <c r="E503" s="537"/>
      <c r="F503" s="537"/>
      <c r="G503" s="537"/>
      <c r="H503" s="537"/>
      <c r="I503" s="537"/>
      <c r="J503" s="537"/>
      <c r="K503" s="537"/>
      <c r="L503" s="537"/>
      <c r="M503" s="537"/>
      <c r="N503" s="537"/>
      <c r="O503" s="537"/>
      <c r="P503" s="537"/>
      <c r="Q503" s="537"/>
      <c r="R503" s="537"/>
      <c r="S503" s="537"/>
      <c r="T503" s="537"/>
      <c r="U503" s="537"/>
      <c r="V503" s="537"/>
      <c r="W503" s="537"/>
      <c r="X503" s="537"/>
      <c r="Y503" s="537"/>
      <c r="Z503" s="537"/>
    </row>
    <row r="504">
      <c r="A504" s="84"/>
      <c r="B504" s="537"/>
      <c r="C504" s="537"/>
      <c r="D504" s="537"/>
      <c r="E504" s="537"/>
      <c r="F504" s="537"/>
      <c r="G504" s="537"/>
      <c r="H504" s="537"/>
      <c r="I504" s="537"/>
      <c r="J504" s="537"/>
      <c r="K504" s="537"/>
      <c r="L504" s="537"/>
      <c r="M504" s="537"/>
      <c r="N504" s="537"/>
      <c r="O504" s="537"/>
      <c r="P504" s="537"/>
      <c r="Q504" s="537"/>
      <c r="R504" s="537"/>
      <c r="S504" s="537"/>
      <c r="T504" s="537"/>
      <c r="U504" s="537"/>
      <c r="V504" s="537"/>
      <c r="W504" s="537"/>
      <c r="X504" s="537"/>
      <c r="Y504" s="537"/>
      <c r="Z504" s="537"/>
    </row>
    <row r="505">
      <c r="A505" s="84"/>
      <c r="B505" s="537"/>
      <c r="C505" s="537"/>
      <c r="D505" s="537"/>
      <c r="E505" s="537"/>
      <c r="F505" s="537"/>
      <c r="G505" s="537"/>
      <c r="H505" s="537"/>
      <c r="I505" s="537"/>
      <c r="J505" s="537"/>
      <c r="K505" s="537"/>
      <c r="L505" s="537"/>
      <c r="M505" s="537"/>
      <c r="N505" s="537"/>
      <c r="O505" s="537"/>
      <c r="P505" s="537"/>
      <c r="Q505" s="537"/>
      <c r="R505" s="537"/>
      <c r="S505" s="537"/>
      <c r="T505" s="537"/>
      <c r="U505" s="537"/>
      <c r="V505" s="537"/>
      <c r="W505" s="537"/>
      <c r="X505" s="537"/>
      <c r="Y505" s="537"/>
      <c r="Z505" s="537"/>
    </row>
    <row r="506">
      <c r="A506" s="84"/>
      <c r="B506" s="537"/>
      <c r="C506" s="537"/>
      <c r="D506" s="537"/>
      <c r="E506" s="537"/>
      <c r="F506" s="537"/>
      <c r="G506" s="537"/>
      <c r="H506" s="537"/>
      <c r="I506" s="537"/>
      <c r="J506" s="537"/>
      <c r="K506" s="537"/>
      <c r="L506" s="537"/>
      <c r="M506" s="537"/>
      <c r="N506" s="537"/>
      <c r="O506" s="537"/>
      <c r="P506" s="537"/>
      <c r="Q506" s="537"/>
      <c r="R506" s="537"/>
      <c r="S506" s="537"/>
      <c r="T506" s="537"/>
      <c r="U506" s="537"/>
      <c r="V506" s="537"/>
      <c r="W506" s="537"/>
      <c r="X506" s="537"/>
      <c r="Y506" s="537"/>
      <c r="Z506" s="537"/>
    </row>
    <row r="507">
      <c r="A507" s="84"/>
      <c r="B507" s="537"/>
      <c r="C507" s="537"/>
      <c r="D507" s="537"/>
      <c r="E507" s="537"/>
      <c r="F507" s="537"/>
      <c r="G507" s="537"/>
      <c r="H507" s="537"/>
      <c r="I507" s="537"/>
      <c r="J507" s="537"/>
      <c r="K507" s="537"/>
      <c r="L507" s="537"/>
      <c r="M507" s="537"/>
      <c r="N507" s="537"/>
      <c r="O507" s="537"/>
      <c r="P507" s="537"/>
      <c r="Q507" s="537"/>
      <c r="R507" s="537"/>
      <c r="S507" s="537"/>
      <c r="T507" s="537"/>
      <c r="U507" s="537"/>
      <c r="V507" s="537"/>
      <c r="W507" s="537"/>
      <c r="X507" s="537"/>
      <c r="Y507" s="537"/>
      <c r="Z507" s="537"/>
    </row>
    <row r="508">
      <c r="A508" s="84"/>
      <c r="B508" s="537"/>
      <c r="C508" s="537"/>
      <c r="D508" s="537"/>
      <c r="E508" s="537"/>
      <c r="F508" s="537"/>
      <c r="G508" s="537"/>
      <c r="H508" s="537"/>
      <c r="I508" s="537"/>
      <c r="J508" s="537"/>
      <c r="K508" s="537"/>
      <c r="L508" s="537"/>
      <c r="M508" s="537"/>
      <c r="N508" s="537"/>
      <c r="O508" s="537"/>
      <c r="P508" s="537"/>
      <c r="Q508" s="537"/>
      <c r="R508" s="537"/>
      <c r="S508" s="537"/>
      <c r="T508" s="537"/>
      <c r="U508" s="537"/>
      <c r="V508" s="537"/>
      <c r="W508" s="537"/>
      <c r="X508" s="537"/>
      <c r="Y508" s="537"/>
      <c r="Z508" s="537"/>
    </row>
    <row r="509">
      <c r="A509" s="84"/>
      <c r="B509" s="537"/>
      <c r="C509" s="537"/>
      <c r="D509" s="537"/>
      <c r="E509" s="537"/>
      <c r="F509" s="537"/>
      <c r="G509" s="537"/>
      <c r="H509" s="537"/>
      <c r="I509" s="537"/>
      <c r="J509" s="537"/>
      <c r="K509" s="537"/>
      <c r="L509" s="537"/>
      <c r="M509" s="537"/>
      <c r="N509" s="537"/>
      <c r="O509" s="537"/>
      <c r="P509" s="537"/>
      <c r="Q509" s="537"/>
      <c r="R509" s="537"/>
      <c r="S509" s="537"/>
      <c r="T509" s="537"/>
      <c r="U509" s="537"/>
      <c r="V509" s="537"/>
      <c r="W509" s="537"/>
      <c r="X509" s="537"/>
      <c r="Y509" s="537"/>
      <c r="Z509" s="537"/>
    </row>
    <row r="510">
      <c r="A510" s="84"/>
      <c r="B510" s="537"/>
      <c r="C510" s="537"/>
      <c r="D510" s="537"/>
      <c r="E510" s="537"/>
      <c r="F510" s="537"/>
      <c r="G510" s="537"/>
      <c r="H510" s="537"/>
      <c r="I510" s="537"/>
      <c r="J510" s="537"/>
      <c r="K510" s="537"/>
      <c r="L510" s="537"/>
      <c r="M510" s="537"/>
      <c r="N510" s="537"/>
      <c r="O510" s="537"/>
      <c r="P510" s="537"/>
      <c r="Q510" s="537"/>
      <c r="R510" s="537"/>
      <c r="S510" s="537"/>
      <c r="T510" s="537"/>
      <c r="U510" s="537"/>
      <c r="V510" s="537"/>
      <c r="W510" s="537"/>
      <c r="X510" s="537"/>
      <c r="Y510" s="537"/>
      <c r="Z510" s="537"/>
    </row>
    <row r="511">
      <c r="A511" s="84"/>
      <c r="B511" s="537"/>
      <c r="C511" s="537"/>
      <c r="D511" s="537"/>
      <c r="E511" s="537"/>
      <c r="F511" s="537"/>
      <c r="G511" s="537"/>
      <c r="H511" s="537"/>
      <c r="I511" s="537"/>
      <c r="J511" s="537"/>
      <c r="K511" s="537"/>
      <c r="L511" s="537"/>
      <c r="M511" s="537"/>
      <c r="N511" s="537"/>
      <c r="O511" s="537"/>
      <c r="P511" s="537"/>
      <c r="Q511" s="537"/>
      <c r="R511" s="537"/>
      <c r="S511" s="537"/>
      <c r="T511" s="537"/>
      <c r="U511" s="537"/>
      <c r="V511" s="537"/>
      <c r="W511" s="537"/>
      <c r="X511" s="537"/>
      <c r="Y511" s="537"/>
      <c r="Z511" s="537"/>
    </row>
    <row r="512">
      <c r="A512" s="84"/>
      <c r="B512" s="537"/>
      <c r="C512" s="537"/>
      <c r="D512" s="537"/>
      <c r="E512" s="537"/>
      <c r="F512" s="537"/>
      <c r="G512" s="537"/>
      <c r="H512" s="537"/>
      <c r="I512" s="537"/>
      <c r="J512" s="537"/>
      <c r="K512" s="537"/>
      <c r="L512" s="537"/>
      <c r="M512" s="537"/>
      <c r="N512" s="537"/>
      <c r="O512" s="537"/>
      <c r="P512" s="537"/>
      <c r="Q512" s="537"/>
      <c r="R512" s="537"/>
      <c r="S512" s="537"/>
      <c r="T512" s="537"/>
      <c r="U512" s="537"/>
      <c r="V512" s="537"/>
      <c r="W512" s="537"/>
      <c r="X512" s="537"/>
      <c r="Y512" s="537"/>
      <c r="Z512" s="537"/>
    </row>
    <row r="513">
      <c r="A513" s="84"/>
      <c r="B513" s="537"/>
      <c r="C513" s="537"/>
      <c r="D513" s="537"/>
      <c r="E513" s="537"/>
      <c r="F513" s="537"/>
      <c r="G513" s="537"/>
      <c r="H513" s="537"/>
      <c r="I513" s="537"/>
      <c r="J513" s="537"/>
      <c r="K513" s="537"/>
      <c r="L513" s="537"/>
      <c r="M513" s="537"/>
      <c r="N513" s="537"/>
      <c r="O513" s="537"/>
      <c r="P513" s="537"/>
      <c r="Q513" s="537"/>
      <c r="R513" s="537"/>
      <c r="S513" s="537"/>
      <c r="T513" s="537"/>
      <c r="U513" s="537"/>
      <c r="V513" s="537"/>
      <c r="W513" s="537"/>
      <c r="X513" s="537"/>
      <c r="Y513" s="537"/>
      <c r="Z513" s="537"/>
    </row>
    <row r="514">
      <c r="A514" s="84"/>
      <c r="B514" s="537"/>
      <c r="C514" s="537"/>
      <c r="D514" s="537"/>
      <c r="E514" s="537"/>
      <c r="F514" s="537"/>
      <c r="G514" s="537"/>
      <c r="H514" s="537"/>
      <c r="I514" s="537"/>
      <c r="J514" s="537"/>
      <c r="K514" s="537"/>
      <c r="L514" s="537"/>
      <c r="M514" s="537"/>
      <c r="N514" s="537"/>
      <c r="O514" s="537"/>
      <c r="P514" s="537"/>
      <c r="Q514" s="537"/>
      <c r="R514" s="537"/>
      <c r="S514" s="537"/>
      <c r="T514" s="537"/>
      <c r="U514" s="537"/>
      <c r="V514" s="537"/>
      <c r="W514" s="537"/>
      <c r="X514" s="537"/>
      <c r="Y514" s="537"/>
      <c r="Z514" s="537"/>
    </row>
    <row r="515">
      <c r="A515" s="84"/>
      <c r="B515" s="537"/>
      <c r="C515" s="537"/>
      <c r="D515" s="537"/>
      <c r="E515" s="537"/>
      <c r="F515" s="537"/>
      <c r="G515" s="537"/>
      <c r="H515" s="537"/>
      <c r="I515" s="537"/>
      <c r="J515" s="537"/>
      <c r="K515" s="537"/>
      <c r="L515" s="537"/>
      <c r="M515" s="537"/>
      <c r="N515" s="537"/>
      <c r="O515" s="537"/>
      <c r="P515" s="537"/>
      <c r="Q515" s="537"/>
      <c r="R515" s="537"/>
      <c r="S515" s="537"/>
      <c r="T515" s="537"/>
      <c r="U515" s="537"/>
      <c r="V515" s="537"/>
      <c r="W515" s="537"/>
      <c r="X515" s="537"/>
      <c r="Y515" s="537"/>
      <c r="Z515" s="537"/>
    </row>
    <row r="516">
      <c r="A516" s="84"/>
      <c r="B516" s="537"/>
      <c r="C516" s="537"/>
      <c r="D516" s="537"/>
      <c r="E516" s="537"/>
      <c r="F516" s="537"/>
      <c r="G516" s="537"/>
      <c r="H516" s="537"/>
      <c r="I516" s="537"/>
      <c r="J516" s="537"/>
      <c r="K516" s="537"/>
      <c r="L516" s="537"/>
      <c r="M516" s="537"/>
      <c r="N516" s="537"/>
      <c r="O516" s="537"/>
      <c r="P516" s="537"/>
      <c r="Q516" s="537"/>
      <c r="R516" s="537"/>
      <c r="S516" s="537"/>
      <c r="T516" s="537"/>
      <c r="U516" s="537"/>
      <c r="V516" s="537"/>
      <c r="W516" s="537"/>
      <c r="X516" s="537"/>
      <c r="Y516" s="537"/>
      <c r="Z516" s="537"/>
    </row>
    <row r="517">
      <c r="A517" s="84"/>
      <c r="B517" s="537"/>
      <c r="C517" s="537"/>
      <c r="D517" s="537"/>
      <c r="E517" s="537"/>
      <c r="F517" s="537"/>
      <c r="G517" s="537"/>
      <c r="H517" s="537"/>
      <c r="I517" s="537"/>
      <c r="J517" s="537"/>
      <c r="K517" s="537"/>
      <c r="L517" s="537"/>
      <c r="M517" s="537"/>
      <c r="N517" s="537"/>
      <c r="O517" s="537"/>
      <c r="P517" s="537"/>
      <c r="Q517" s="537"/>
      <c r="R517" s="537"/>
      <c r="S517" s="537"/>
      <c r="T517" s="537"/>
      <c r="U517" s="537"/>
      <c r="V517" s="537"/>
      <c r="W517" s="537"/>
      <c r="X517" s="537"/>
      <c r="Y517" s="537"/>
      <c r="Z517" s="537"/>
    </row>
    <row r="518">
      <c r="A518" s="84"/>
      <c r="B518" s="537"/>
      <c r="C518" s="537"/>
      <c r="D518" s="537"/>
      <c r="E518" s="537"/>
      <c r="F518" s="537"/>
      <c r="G518" s="537"/>
      <c r="H518" s="537"/>
      <c r="I518" s="537"/>
      <c r="J518" s="537"/>
      <c r="K518" s="537"/>
      <c r="L518" s="537"/>
      <c r="M518" s="537"/>
      <c r="N518" s="537"/>
      <c r="O518" s="537"/>
      <c r="P518" s="537"/>
      <c r="Q518" s="537"/>
      <c r="R518" s="537"/>
      <c r="S518" s="537"/>
      <c r="T518" s="537"/>
      <c r="U518" s="537"/>
      <c r="V518" s="537"/>
      <c r="W518" s="537"/>
      <c r="X518" s="537"/>
      <c r="Y518" s="537"/>
      <c r="Z518" s="537"/>
    </row>
    <row r="519">
      <c r="A519" s="84"/>
      <c r="B519" s="537"/>
      <c r="C519" s="537"/>
      <c r="D519" s="537"/>
      <c r="E519" s="537"/>
      <c r="F519" s="537"/>
      <c r="G519" s="537"/>
      <c r="H519" s="537"/>
      <c r="I519" s="537"/>
      <c r="J519" s="537"/>
      <c r="K519" s="537"/>
      <c r="L519" s="537"/>
      <c r="M519" s="537"/>
      <c r="N519" s="537"/>
      <c r="O519" s="537"/>
      <c r="P519" s="537"/>
      <c r="Q519" s="537"/>
      <c r="R519" s="537"/>
      <c r="S519" s="537"/>
      <c r="T519" s="537"/>
      <c r="U519" s="537"/>
      <c r="V519" s="537"/>
      <c r="W519" s="537"/>
      <c r="X519" s="537"/>
      <c r="Y519" s="537"/>
      <c r="Z519" s="537"/>
    </row>
    <row r="520">
      <c r="A520" s="84"/>
      <c r="B520" s="537"/>
      <c r="C520" s="537"/>
      <c r="D520" s="537"/>
      <c r="E520" s="537"/>
      <c r="F520" s="537"/>
      <c r="G520" s="537"/>
      <c r="H520" s="537"/>
      <c r="I520" s="537"/>
      <c r="J520" s="537"/>
      <c r="K520" s="537"/>
      <c r="L520" s="537"/>
      <c r="M520" s="537"/>
      <c r="N520" s="537"/>
      <c r="O520" s="537"/>
      <c r="P520" s="537"/>
      <c r="Q520" s="537"/>
      <c r="R520" s="537"/>
      <c r="S520" s="537"/>
      <c r="T520" s="537"/>
      <c r="U520" s="537"/>
      <c r="V520" s="537"/>
      <c r="W520" s="537"/>
      <c r="X520" s="537"/>
      <c r="Y520" s="537"/>
      <c r="Z520" s="537"/>
    </row>
    <row r="521">
      <c r="A521" s="84"/>
      <c r="B521" s="537"/>
      <c r="C521" s="537"/>
      <c r="D521" s="537"/>
      <c r="E521" s="537"/>
      <c r="F521" s="537"/>
      <c r="G521" s="537"/>
      <c r="H521" s="537"/>
      <c r="I521" s="537"/>
      <c r="J521" s="537"/>
      <c r="K521" s="537"/>
      <c r="L521" s="537"/>
      <c r="M521" s="537"/>
      <c r="N521" s="537"/>
      <c r="O521" s="537"/>
      <c r="P521" s="537"/>
      <c r="Q521" s="537"/>
      <c r="R521" s="537"/>
      <c r="S521" s="537"/>
      <c r="T521" s="537"/>
      <c r="U521" s="537"/>
      <c r="V521" s="537"/>
      <c r="W521" s="537"/>
      <c r="X521" s="537"/>
      <c r="Y521" s="537"/>
      <c r="Z521" s="537"/>
    </row>
    <row r="522">
      <c r="A522" s="84"/>
      <c r="B522" s="537"/>
      <c r="C522" s="537"/>
      <c r="D522" s="537"/>
      <c r="E522" s="537"/>
      <c r="F522" s="537"/>
      <c r="G522" s="537"/>
      <c r="H522" s="537"/>
      <c r="I522" s="537"/>
      <c r="J522" s="537"/>
      <c r="K522" s="537"/>
      <c r="L522" s="537"/>
      <c r="M522" s="537"/>
      <c r="N522" s="537"/>
      <c r="O522" s="537"/>
      <c r="P522" s="537"/>
      <c r="Q522" s="537"/>
      <c r="R522" s="537"/>
      <c r="S522" s="537"/>
      <c r="T522" s="537"/>
      <c r="U522" s="537"/>
      <c r="V522" s="537"/>
      <c r="W522" s="537"/>
      <c r="X522" s="537"/>
      <c r="Y522" s="537"/>
      <c r="Z522" s="537"/>
    </row>
    <row r="523">
      <c r="A523" s="84"/>
      <c r="B523" s="537"/>
      <c r="C523" s="537"/>
      <c r="D523" s="537"/>
      <c r="E523" s="537"/>
      <c r="F523" s="537"/>
      <c r="G523" s="537"/>
      <c r="H523" s="537"/>
      <c r="I523" s="537"/>
      <c r="J523" s="537"/>
      <c r="K523" s="537"/>
      <c r="L523" s="537"/>
      <c r="M523" s="537"/>
      <c r="N523" s="537"/>
      <c r="O523" s="537"/>
      <c r="P523" s="537"/>
      <c r="Q523" s="537"/>
      <c r="R523" s="537"/>
      <c r="S523" s="537"/>
      <c r="T523" s="537"/>
      <c r="U523" s="537"/>
      <c r="V523" s="537"/>
      <c r="W523" s="537"/>
      <c r="X523" s="537"/>
      <c r="Y523" s="537"/>
      <c r="Z523" s="537"/>
    </row>
    <row r="524">
      <c r="A524" s="84"/>
      <c r="B524" s="537"/>
      <c r="C524" s="537"/>
      <c r="D524" s="537"/>
      <c r="E524" s="537"/>
      <c r="F524" s="537"/>
      <c r="G524" s="537"/>
      <c r="H524" s="537"/>
      <c r="I524" s="537"/>
      <c r="J524" s="537"/>
      <c r="K524" s="537"/>
      <c r="L524" s="537"/>
      <c r="M524" s="537"/>
      <c r="N524" s="537"/>
      <c r="O524" s="537"/>
      <c r="P524" s="537"/>
      <c r="Q524" s="537"/>
      <c r="R524" s="537"/>
      <c r="S524" s="537"/>
      <c r="T524" s="537"/>
      <c r="U524" s="537"/>
      <c r="V524" s="537"/>
      <c r="W524" s="537"/>
      <c r="X524" s="537"/>
      <c r="Y524" s="537"/>
      <c r="Z524" s="537"/>
    </row>
    <row r="525">
      <c r="A525" s="84"/>
      <c r="B525" s="537"/>
      <c r="C525" s="537"/>
      <c r="D525" s="537"/>
      <c r="E525" s="537"/>
      <c r="F525" s="537"/>
      <c r="G525" s="537"/>
      <c r="H525" s="537"/>
      <c r="I525" s="537"/>
      <c r="J525" s="537"/>
      <c r="K525" s="537"/>
      <c r="L525" s="537"/>
      <c r="M525" s="537"/>
      <c r="N525" s="537"/>
      <c r="O525" s="537"/>
      <c r="P525" s="537"/>
      <c r="Q525" s="537"/>
      <c r="R525" s="537"/>
      <c r="S525" s="537"/>
      <c r="T525" s="537"/>
      <c r="U525" s="537"/>
      <c r="V525" s="537"/>
      <c r="W525" s="537"/>
      <c r="X525" s="537"/>
      <c r="Y525" s="537"/>
      <c r="Z525" s="537"/>
    </row>
    <row r="526">
      <c r="A526" s="84"/>
      <c r="B526" s="537"/>
      <c r="C526" s="537"/>
      <c r="D526" s="537"/>
      <c r="E526" s="537"/>
      <c r="F526" s="537"/>
      <c r="G526" s="537"/>
      <c r="H526" s="537"/>
      <c r="I526" s="537"/>
      <c r="J526" s="537"/>
      <c r="K526" s="537"/>
      <c r="L526" s="537"/>
      <c r="M526" s="537"/>
      <c r="N526" s="537"/>
      <c r="O526" s="537"/>
      <c r="P526" s="537"/>
      <c r="Q526" s="537"/>
      <c r="R526" s="537"/>
      <c r="S526" s="537"/>
      <c r="T526" s="537"/>
      <c r="U526" s="537"/>
      <c r="V526" s="537"/>
      <c r="W526" s="537"/>
      <c r="X526" s="537"/>
      <c r="Y526" s="537"/>
      <c r="Z526" s="537"/>
    </row>
    <row r="527">
      <c r="A527" s="84"/>
      <c r="B527" s="537"/>
      <c r="C527" s="537"/>
      <c r="D527" s="537"/>
      <c r="E527" s="537"/>
      <c r="F527" s="537"/>
      <c r="G527" s="537"/>
      <c r="H527" s="537"/>
      <c r="I527" s="537"/>
      <c r="J527" s="537"/>
      <c r="K527" s="537"/>
      <c r="L527" s="537"/>
      <c r="M527" s="537"/>
      <c r="N527" s="537"/>
      <c r="O527" s="537"/>
      <c r="P527" s="537"/>
      <c r="Q527" s="537"/>
      <c r="R527" s="537"/>
      <c r="S527" s="537"/>
      <c r="T527" s="537"/>
      <c r="U527" s="537"/>
      <c r="V527" s="537"/>
      <c r="W527" s="537"/>
      <c r="X527" s="537"/>
      <c r="Y527" s="537"/>
      <c r="Z527" s="537"/>
    </row>
    <row r="528">
      <c r="A528" s="84"/>
      <c r="B528" s="537"/>
      <c r="C528" s="537"/>
      <c r="D528" s="537"/>
      <c r="E528" s="537"/>
      <c r="F528" s="537"/>
      <c r="G528" s="537"/>
      <c r="H528" s="537"/>
      <c r="I528" s="537"/>
      <c r="J528" s="537"/>
      <c r="K528" s="537"/>
      <c r="L528" s="537"/>
      <c r="M528" s="537"/>
      <c r="N528" s="537"/>
      <c r="O528" s="537"/>
      <c r="P528" s="537"/>
      <c r="Q528" s="537"/>
      <c r="R528" s="537"/>
      <c r="S528" s="537"/>
      <c r="T528" s="537"/>
      <c r="U528" s="537"/>
      <c r="V528" s="537"/>
      <c r="W528" s="537"/>
      <c r="X528" s="537"/>
      <c r="Y528" s="537"/>
      <c r="Z528" s="537"/>
    </row>
    <row r="529">
      <c r="A529" s="84"/>
      <c r="B529" s="537"/>
      <c r="C529" s="537"/>
      <c r="D529" s="537"/>
      <c r="E529" s="537"/>
      <c r="F529" s="537"/>
      <c r="G529" s="537"/>
      <c r="H529" s="537"/>
      <c r="I529" s="537"/>
      <c r="J529" s="537"/>
      <c r="K529" s="537"/>
      <c r="L529" s="537"/>
      <c r="M529" s="537"/>
      <c r="N529" s="537"/>
      <c r="O529" s="537"/>
      <c r="P529" s="537"/>
      <c r="Q529" s="537"/>
      <c r="R529" s="537"/>
      <c r="S529" s="537"/>
      <c r="T529" s="537"/>
      <c r="U529" s="537"/>
      <c r="V529" s="537"/>
      <c r="W529" s="537"/>
      <c r="X529" s="537"/>
      <c r="Y529" s="537"/>
      <c r="Z529" s="537"/>
    </row>
    <row r="530">
      <c r="A530" s="84"/>
      <c r="B530" s="537"/>
      <c r="C530" s="537"/>
      <c r="D530" s="537"/>
      <c r="E530" s="537"/>
      <c r="F530" s="537"/>
      <c r="G530" s="537"/>
      <c r="H530" s="537"/>
      <c r="I530" s="537"/>
      <c r="J530" s="537"/>
      <c r="K530" s="537"/>
      <c r="L530" s="537"/>
      <c r="M530" s="537"/>
      <c r="N530" s="537"/>
      <c r="O530" s="537"/>
      <c r="P530" s="537"/>
      <c r="Q530" s="537"/>
      <c r="R530" s="537"/>
      <c r="S530" s="537"/>
      <c r="T530" s="537"/>
      <c r="U530" s="537"/>
      <c r="V530" s="537"/>
      <c r="W530" s="537"/>
      <c r="X530" s="537"/>
      <c r="Y530" s="537"/>
      <c r="Z530" s="537"/>
    </row>
    <row r="531">
      <c r="A531" s="84"/>
      <c r="B531" s="537"/>
      <c r="C531" s="537"/>
      <c r="D531" s="537"/>
      <c r="E531" s="537"/>
      <c r="F531" s="537"/>
      <c r="G531" s="537"/>
      <c r="H531" s="537"/>
      <c r="I531" s="537"/>
      <c r="J531" s="537"/>
      <c r="K531" s="537"/>
      <c r="L531" s="537"/>
      <c r="M531" s="537"/>
      <c r="N531" s="537"/>
      <c r="O531" s="537"/>
      <c r="P531" s="537"/>
      <c r="Q531" s="537"/>
      <c r="R531" s="537"/>
      <c r="S531" s="537"/>
      <c r="T531" s="537"/>
      <c r="U531" s="537"/>
      <c r="V531" s="537"/>
      <c r="W531" s="537"/>
      <c r="X531" s="537"/>
      <c r="Y531" s="537"/>
      <c r="Z531" s="537"/>
    </row>
    <row r="532">
      <c r="A532" s="84"/>
      <c r="B532" s="537"/>
      <c r="C532" s="537"/>
      <c r="D532" s="537"/>
      <c r="E532" s="537"/>
      <c r="F532" s="537"/>
      <c r="G532" s="537"/>
      <c r="H532" s="537"/>
      <c r="I532" s="537"/>
      <c r="J532" s="537"/>
      <c r="K532" s="537"/>
      <c r="L532" s="537"/>
      <c r="M532" s="537"/>
      <c r="N532" s="537"/>
      <c r="O532" s="537"/>
      <c r="P532" s="537"/>
      <c r="Q532" s="537"/>
      <c r="R532" s="537"/>
      <c r="S532" s="537"/>
      <c r="T532" s="537"/>
      <c r="U532" s="537"/>
      <c r="V532" s="537"/>
      <c r="W532" s="537"/>
      <c r="X532" s="537"/>
      <c r="Y532" s="537"/>
      <c r="Z532" s="537"/>
    </row>
    <row r="533">
      <c r="A533" s="84"/>
      <c r="B533" s="537"/>
      <c r="C533" s="537"/>
      <c r="D533" s="537"/>
      <c r="E533" s="537"/>
      <c r="F533" s="537"/>
      <c r="G533" s="537"/>
      <c r="H533" s="537"/>
      <c r="I533" s="537"/>
      <c r="J533" s="537"/>
      <c r="K533" s="537"/>
      <c r="L533" s="537"/>
      <c r="M533" s="537"/>
      <c r="N533" s="537"/>
      <c r="O533" s="537"/>
      <c r="P533" s="537"/>
      <c r="Q533" s="537"/>
      <c r="R533" s="537"/>
      <c r="S533" s="537"/>
      <c r="T533" s="537"/>
      <c r="U533" s="537"/>
      <c r="V533" s="537"/>
      <c r="W533" s="537"/>
      <c r="X533" s="537"/>
      <c r="Y533" s="537"/>
      <c r="Z533" s="537"/>
    </row>
    <row r="534">
      <c r="A534" s="84"/>
      <c r="B534" s="537"/>
      <c r="C534" s="537"/>
      <c r="D534" s="537"/>
      <c r="E534" s="537"/>
      <c r="F534" s="537"/>
      <c r="G534" s="537"/>
      <c r="H534" s="537"/>
      <c r="I534" s="537"/>
      <c r="J534" s="537"/>
      <c r="K534" s="537"/>
      <c r="L534" s="537"/>
      <c r="M534" s="537"/>
      <c r="N534" s="537"/>
      <c r="O534" s="537"/>
      <c r="P534" s="537"/>
      <c r="Q534" s="537"/>
      <c r="R534" s="537"/>
      <c r="S534" s="537"/>
      <c r="T534" s="537"/>
      <c r="U534" s="537"/>
      <c r="V534" s="537"/>
      <c r="W534" s="537"/>
      <c r="X534" s="537"/>
      <c r="Y534" s="537"/>
      <c r="Z534" s="537"/>
    </row>
    <row r="535">
      <c r="A535" s="84"/>
      <c r="B535" s="537"/>
      <c r="C535" s="537"/>
      <c r="D535" s="537"/>
      <c r="E535" s="537"/>
      <c r="F535" s="537"/>
      <c r="G535" s="537"/>
      <c r="H535" s="537"/>
      <c r="I535" s="537"/>
      <c r="J535" s="537"/>
      <c r="K535" s="537"/>
      <c r="L535" s="537"/>
      <c r="M535" s="537"/>
      <c r="N535" s="537"/>
      <c r="O535" s="537"/>
      <c r="P535" s="537"/>
      <c r="Q535" s="537"/>
      <c r="R535" s="537"/>
      <c r="S535" s="537"/>
      <c r="T535" s="537"/>
      <c r="U535" s="537"/>
      <c r="V535" s="537"/>
      <c r="W535" s="537"/>
      <c r="X535" s="537"/>
      <c r="Y535" s="537"/>
      <c r="Z535" s="537"/>
    </row>
    <row r="536">
      <c r="A536" s="84"/>
      <c r="B536" s="537"/>
      <c r="C536" s="537"/>
      <c r="D536" s="537"/>
      <c r="E536" s="537"/>
      <c r="F536" s="537"/>
      <c r="G536" s="537"/>
      <c r="H536" s="537"/>
      <c r="I536" s="537"/>
      <c r="J536" s="537"/>
      <c r="K536" s="537"/>
      <c r="L536" s="537"/>
      <c r="M536" s="537"/>
      <c r="N536" s="537"/>
      <c r="O536" s="537"/>
      <c r="P536" s="537"/>
      <c r="Q536" s="537"/>
      <c r="R536" s="537"/>
      <c r="S536" s="537"/>
      <c r="T536" s="537"/>
      <c r="U536" s="537"/>
      <c r="V536" s="537"/>
      <c r="W536" s="537"/>
      <c r="X536" s="537"/>
      <c r="Y536" s="537"/>
      <c r="Z536" s="537"/>
    </row>
    <row r="537">
      <c r="A537" s="84"/>
      <c r="B537" s="537"/>
      <c r="C537" s="537"/>
      <c r="D537" s="537"/>
      <c r="E537" s="537"/>
      <c r="F537" s="537"/>
      <c r="G537" s="537"/>
      <c r="H537" s="537"/>
      <c r="I537" s="537"/>
      <c r="J537" s="537"/>
      <c r="K537" s="537"/>
      <c r="L537" s="537"/>
      <c r="M537" s="537"/>
      <c r="N537" s="537"/>
      <c r="O537" s="537"/>
      <c r="P537" s="537"/>
      <c r="Q537" s="537"/>
      <c r="R537" s="537"/>
      <c r="S537" s="537"/>
      <c r="T537" s="537"/>
      <c r="U537" s="537"/>
      <c r="V537" s="537"/>
      <c r="W537" s="537"/>
      <c r="X537" s="537"/>
      <c r="Y537" s="537"/>
      <c r="Z537" s="537"/>
    </row>
    <row r="538">
      <c r="A538" s="84"/>
      <c r="B538" s="537"/>
      <c r="C538" s="537"/>
      <c r="D538" s="537"/>
      <c r="E538" s="537"/>
      <c r="F538" s="537"/>
      <c r="G538" s="537"/>
      <c r="H538" s="537"/>
      <c r="I538" s="537"/>
      <c r="J538" s="537"/>
      <c r="K538" s="537"/>
      <c r="L538" s="537"/>
      <c r="M538" s="537"/>
      <c r="N538" s="537"/>
      <c r="O538" s="537"/>
      <c r="P538" s="537"/>
      <c r="Q538" s="537"/>
      <c r="R538" s="537"/>
      <c r="S538" s="537"/>
      <c r="T538" s="537"/>
      <c r="U538" s="537"/>
      <c r="V538" s="537"/>
      <c r="W538" s="537"/>
      <c r="X538" s="537"/>
      <c r="Y538" s="537"/>
      <c r="Z538" s="537"/>
    </row>
    <row r="539">
      <c r="A539" s="84"/>
      <c r="B539" s="537"/>
      <c r="C539" s="537"/>
      <c r="D539" s="537"/>
      <c r="E539" s="537"/>
      <c r="F539" s="537"/>
      <c r="G539" s="537"/>
      <c r="H539" s="537"/>
      <c r="I539" s="537"/>
      <c r="J539" s="537"/>
      <c r="K539" s="537"/>
      <c r="L539" s="537"/>
      <c r="M539" s="537"/>
      <c r="N539" s="537"/>
      <c r="O539" s="537"/>
      <c r="P539" s="537"/>
      <c r="Q539" s="537"/>
      <c r="R539" s="537"/>
      <c r="S539" s="537"/>
      <c r="T539" s="537"/>
      <c r="U539" s="537"/>
      <c r="V539" s="537"/>
      <c r="W539" s="537"/>
      <c r="X539" s="537"/>
      <c r="Y539" s="537"/>
      <c r="Z539" s="537"/>
    </row>
    <row r="540">
      <c r="A540" s="84"/>
      <c r="B540" s="537"/>
      <c r="C540" s="537"/>
      <c r="D540" s="537"/>
      <c r="E540" s="537"/>
      <c r="F540" s="537"/>
      <c r="G540" s="537"/>
      <c r="H540" s="537"/>
      <c r="I540" s="537"/>
      <c r="J540" s="537"/>
      <c r="K540" s="537"/>
      <c r="L540" s="537"/>
      <c r="M540" s="537"/>
      <c r="N540" s="537"/>
      <c r="O540" s="537"/>
      <c r="P540" s="537"/>
      <c r="Q540" s="537"/>
      <c r="R540" s="537"/>
      <c r="S540" s="537"/>
      <c r="T540" s="537"/>
      <c r="U540" s="537"/>
      <c r="V540" s="537"/>
      <c r="W540" s="537"/>
      <c r="X540" s="537"/>
      <c r="Y540" s="537"/>
      <c r="Z540" s="537"/>
    </row>
    <row r="541">
      <c r="A541" s="84"/>
      <c r="B541" s="537"/>
      <c r="C541" s="537"/>
      <c r="D541" s="537"/>
      <c r="E541" s="537"/>
      <c r="F541" s="537"/>
      <c r="G541" s="537"/>
      <c r="H541" s="537"/>
      <c r="I541" s="537"/>
      <c r="J541" s="537"/>
      <c r="K541" s="537"/>
      <c r="L541" s="537"/>
      <c r="M541" s="537"/>
      <c r="N541" s="537"/>
      <c r="O541" s="537"/>
      <c r="P541" s="537"/>
      <c r="Q541" s="537"/>
      <c r="R541" s="537"/>
      <c r="S541" s="537"/>
      <c r="T541" s="537"/>
      <c r="U541" s="537"/>
      <c r="V541" s="537"/>
      <c r="W541" s="537"/>
      <c r="X541" s="537"/>
      <c r="Y541" s="537"/>
      <c r="Z541" s="537"/>
    </row>
    <row r="542">
      <c r="A542" s="84"/>
      <c r="B542" s="537"/>
      <c r="C542" s="537"/>
      <c r="D542" s="537"/>
      <c r="E542" s="537"/>
      <c r="F542" s="537"/>
      <c r="G542" s="537"/>
      <c r="H542" s="537"/>
      <c r="I542" s="537"/>
      <c r="J542" s="537"/>
      <c r="K542" s="537"/>
      <c r="L542" s="537"/>
      <c r="M542" s="537"/>
      <c r="N542" s="537"/>
      <c r="O542" s="537"/>
      <c r="P542" s="537"/>
      <c r="Q542" s="537"/>
      <c r="R542" s="537"/>
      <c r="S542" s="537"/>
      <c r="T542" s="537"/>
      <c r="U542" s="537"/>
      <c r="V542" s="537"/>
      <c r="W542" s="537"/>
      <c r="X542" s="537"/>
      <c r="Y542" s="537"/>
      <c r="Z542" s="537"/>
    </row>
    <row r="543">
      <c r="A543" s="84"/>
      <c r="B543" s="537"/>
      <c r="C543" s="537"/>
      <c r="D543" s="537"/>
      <c r="E543" s="537"/>
      <c r="F543" s="537"/>
      <c r="G543" s="537"/>
      <c r="H543" s="537"/>
      <c r="I543" s="537"/>
      <c r="J543" s="537"/>
      <c r="K543" s="537"/>
      <c r="L543" s="537"/>
      <c r="M543" s="537"/>
      <c r="N543" s="537"/>
      <c r="O543" s="537"/>
      <c r="P543" s="537"/>
      <c r="Q543" s="537"/>
      <c r="R543" s="537"/>
      <c r="S543" s="537"/>
      <c r="T543" s="537"/>
      <c r="U543" s="537"/>
      <c r="V543" s="537"/>
      <c r="W543" s="537"/>
      <c r="X543" s="537"/>
      <c r="Y543" s="537"/>
      <c r="Z543" s="537"/>
    </row>
    <row r="544">
      <c r="A544" s="84"/>
      <c r="B544" s="537"/>
      <c r="C544" s="537"/>
      <c r="D544" s="537"/>
      <c r="E544" s="537"/>
      <c r="F544" s="537"/>
      <c r="G544" s="537"/>
      <c r="H544" s="537"/>
      <c r="I544" s="537"/>
      <c r="J544" s="537"/>
      <c r="K544" s="537"/>
      <c r="L544" s="537"/>
      <c r="M544" s="537"/>
      <c r="N544" s="537"/>
      <c r="O544" s="537"/>
      <c r="P544" s="537"/>
      <c r="Q544" s="537"/>
      <c r="R544" s="537"/>
      <c r="S544" s="537"/>
      <c r="T544" s="537"/>
      <c r="U544" s="537"/>
      <c r="V544" s="537"/>
      <c r="W544" s="537"/>
      <c r="X544" s="537"/>
      <c r="Y544" s="537"/>
      <c r="Z544" s="537"/>
    </row>
    <row r="545">
      <c r="A545" s="84"/>
      <c r="B545" s="537"/>
      <c r="C545" s="537"/>
      <c r="D545" s="537"/>
      <c r="E545" s="537"/>
      <c r="F545" s="537"/>
      <c r="G545" s="537"/>
      <c r="H545" s="537"/>
      <c r="I545" s="537"/>
      <c r="J545" s="537"/>
      <c r="K545" s="537"/>
      <c r="L545" s="537"/>
      <c r="M545" s="537"/>
      <c r="N545" s="537"/>
      <c r="O545" s="537"/>
      <c r="P545" s="537"/>
      <c r="Q545" s="537"/>
      <c r="R545" s="537"/>
      <c r="S545" s="537"/>
      <c r="T545" s="537"/>
      <c r="U545" s="537"/>
      <c r="V545" s="537"/>
      <c r="W545" s="537"/>
      <c r="X545" s="537"/>
      <c r="Y545" s="537"/>
      <c r="Z545" s="537"/>
    </row>
    <row r="546">
      <c r="A546" s="84"/>
      <c r="B546" s="537"/>
      <c r="C546" s="537"/>
      <c r="D546" s="537"/>
      <c r="E546" s="537"/>
      <c r="F546" s="537"/>
      <c r="G546" s="537"/>
      <c r="H546" s="537"/>
      <c r="I546" s="537"/>
      <c r="J546" s="537"/>
      <c r="K546" s="537"/>
      <c r="L546" s="537"/>
      <c r="M546" s="537"/>
      <c r="N546" s="537"/>
      <c r="O546" s="537"/>
      <c r="P546" s="537"/>
      <c r="Q546" s="537"/>
      <c r="R546" s="537"/>
      <c r="S546" s="537"/>
      <c r="T546" s="537"/>
      <c r="U546" s="537"/>
      <c r="V546" s="537"/>
      <c r="W546" s="537"/>
      <c r="X546" s="537"/>
      <c r="Y546" s="537"/>
      <c r="Z546" s="537"/>
    </row>
    <row r="547">
      <c r="A547" s="84"/>
      <c r="B547" s="537"/>
      <c r="C547" s="537"/>
      <c r="D547" s="537"/>
      <c r="E547" s="537"/>
      <c r="F547" s="537"/>
      <c r="G547" s="537"/>
      <c r="H547" s="537"/>
      <c r="I547" s="537"/>
      <c r="J547" s="537"/>
      <c r="K547" s="537"/>
      <c r="L547" s="537"/>
      <c r="M547" s="537"/>
      <c r="N547" s="537"/>
      <c r="O547" s="537"/>
      <c r="P547" s="537"/>
      <c r="Q547" s="537"/>
      <c r="R547" s="537"/>
      <c r="S547" s="537"/>
      <c r="T547" s="537"/>
      <c r="U547" s="537"/>
      <c r="V547" s="537"/>
      <c r="W547" s="537"/>
      <c r="X547" s="537"/>
      <c r="Y547" s="537"/>
      <c r="Z547" s="537"/>
    </row>
    <row r="548">
      <c r="A548" s="84"/>
      <c r="B548" s="537"/>
      <c r="C548" s="537"/>
      <c r="D548" s="537"/>
      <c r="E548" s="537"/>
      <c r="F548" s="537"/>
      <c r="G548" s="537"/>
      <c r="H548" s="537"/>
      <c r="I548" s="537"/>
      <c r="J548" s="537"/>
      <c r="K548" s="537"/>
      <c r="L548" s="537"/>
      <c r="M548" s="537"/>
      <c r="N548" s="537"/>
      <c r="O548" s="537"/>
      <c r="P548" s="537"/>
      <c r="Q548" s="537"/>
      <c r="R548" s="537"/>
      <c r="S548" s="537"/>
      <c r="T548" s="537"/>
      <c r="U548" s="537"/>
      <c r="V548" s="537"/>
      <c r="W548" s="537"/>
      <c r="X548" s="537"/>
      <c r="Y548" s="537"/>
      <c r="Z548" s="537"/>
    </row>
    <row r="549">
      <c r="A549" s="84"/>
      <c r="B549" s="537"/>
      <c r="C549" s="537"/>
      <c r="D549" s="537"/>
      <c r="E549" s="537"/>
      <c r="F549" s="537"/>
      <c r="G549" s="537"/>
      <c r="H549" s="537"/>
      <c r="I549" s="537"/>
      <c r="J549" s="537"/>
      <c r="K549" s="537"/>
      <c r="L549" s="537"/>
      <c r="M549" s="537"/>
      <c r="N549" s="537"/>
      <c r="O549" s="537"/>
      <c r="P549" s="537"/>
      <c r="Q549" s="537"/>
      <c r="R549" s="537"/>
      <c r="S549" s="537"/>
      <c r="T549" s="537"/>
      <c r="U549" s="537"/>
      <c r="V549" s="537"/>
      <c r="W549" s="537"/>
      <c r="X549" s="537"/>
      <c r="Y549" s="537"/>
      <c r="Z549" s="537"/>
    </row>
    <row r="550">
      <c r="A550" s="84"/>
      <c r="B550" s="537"/>
      <c r="C550" s="537"/>
      <c r="D550" s="537"/>
      <c r="E550" s="537"/>
      <c r="F550" s="537"/>
      <c r="G550" s="537"/>
      <c r="H550" s="537"/>
      <c r="I550" s="537"/>
      <c r="J550" s="537"/>
      <c r="K550" s="537"/>
      <c r="L550" s="537"/>
      <c r="M550" s="537"/>
      <c r="N550" s="537"/>
      <c r="O550" s="537"/>
      <c r="P550" s="537"/>
      <c r="Q550" s="537"/>
      <c r="R550" s="537"/>
      <c r="S550" s="537"/>
      <c r="T550" s="537"/>
      <c r="U550" s="537"/>
      <c r="V550" s="537"/>
      <c r="W550" s="537"/>
      <c r="X550" s="537"/>
      <c r="Y550" s="537"/>
      <c r="Z550" s="537"/>
    </row>
    <row r="551">
      <c r="A551" s="84"/>
      <c r="B551" s="537"/>
      <c r="C551" s="537"/>
      <c r="D551" s="537"/>
      <c r="E551" s="537"/>
      <c r="F551" s="537"/>
      <c r="G551" s="537"/>
      <c r="H551" s="537"/>
      <c r="I551" s="537"/>
      <c r="J551" s="537"/>
      <c r="K551" s="537"/>
      <c r="L551" s="537"/>
      <c r="M551" s="537"/>
      <c r="N551" s="537"/>
      <c r="O551" s="537"/>
      <c r="P551" s="537"/>
      <c r="Q551" s="537"/>
      <c r="R551" s="537"/>
      <c r="S551" s="537"/>
      <c r="T551" s="537"/>
      <c r="U551" s="537"/>
      <c r="V551" s="537"/>
      <c r="W551" s="537"/>
      <c r="X551" s="537"/>
      <c r="Y551" s="537"/>
      <c r="Z551" s="537"/>
    </row>
    <row r="552">
      <c r="A552" s="84"/>
      <c r="B552" s="537"/>
      <c r="C552" s="537"/>
      <c r="D552" s="537"/>
      <c r="E552" s="537"/>
      <c r="F552" s="537"/>
      <c r="G552" s="537"/>
      <c r="H552" s="537"/>
      <c r="I552" s="537"/>
      <c r="J552" s="537"/>
      <c r="K552" s="537"/>
      <c r="L552" s="537"/>
      <c r="M552" s="537"/>
      <c r="N552" s="537"/>
      <c r="O552" s="537"/>
      <c r="P552" s="537"/>
      <c r="Q552" s="537"/>
      <c r="R552" s="537"/>
      <c r="S552" s="537"/>
      <c r="T552" s="537"/>
      <c r="U552" s="537"/>
      <c r="V552" s="537"/>
      <c r="W552" s="537"/>
      <c r="X552" s="537"/>
      <c r="Y552" s="537"/>
      <c r="Z552" s="537"/>
    </row>
    <row r="553">
      <c r="A553" s="84"/>
      <c r="B553" s="537"/>
      <c r="C553" s="537"/>
      <c r="D553" s="537"/>
      <c r="E553" s="537"/>
      <c r="F553" s="537"/>
      <c r="G553" s="537"/>
      <c r="H553" s="537"/>
      <c r="I553" s="537"/>
      <c r="J553" s="537"/>
      <c r="K553" s="537"/>
      <c r="L553" s="537"/>
      <c r="M553" s="537"/>
      <c r="N553" s="537"/>
      <c r="O553" s="537"/>
      <c r="P553" s="537"/>
      <c r="Q553" s="537"/>
      <c r="R553" s="537"/>
      <c r="S553" s="537"/>
      <c r="T553" s="537"/>
      <c r="U553" s="537"/>
      <c r="V553" s="537"/>
      <c r="W553" s="537"/>
      <c r="X553" s="537"/>
      <c r="Y553" s="537"/>
      <c r="Z553" s="537"/>
    </row>
    <row r="554">
      <c r="A554" s="84"/>
      <c r="B554" s="537"/>
      <c r="C554" s="537"/>
      <c r="D554" s="537"/>
      <c r="E554" s="537"/>
      <c r="F554" s="537"/>
      <c r="G554" s="537"/>
      <c r="H554" s="537"/>
      <c r="I554" s="537"/>
      <c r="J554" s="537"/>
      <c r="K554" s="537"/>
      <c r="L554" s="537"/>
      <c r="M554" s="537"/>
      <c r="N554" s="537"/>
      <c r="O554" s="537"/>
      <c r="P554" s="537"/>
      <c r="Q554" s="537"/>
      <c r="R554" s="537"/>
      <c r="S554" s="537"/>
      <c r="T554" s="537"/>
      <c r="U554" s="537"/>
      <c r="V554" s="537"/>
      <c r="W554" s="537"/>
      <c r="X554" s="537"/>
      <c r="Y554" s="537"/>
      <c r="Z554" s="537"/>
    </row>
    <row r="555">
      <c r="A555" s="84"/>
      <c r="B555" s="537"/>
      <c r="C555" s="537"/>
      <c r="D555" s="537"/>
      <c r="E555" s="537"/>
      <c r="F555" s="537"/>
      <c r="G555" s="537"/>
      <c r="H555" s="537"/>
      <c r="I555" s="537"/>
      <c r="J555" s="537"/>
      <c r="K555" s="537"/>
      <c r="L555" s="537"/>
      <c r="M555" s="537"/>
      <c r="N555" s="537"/>
      <c r="O555" s="537"/>
      <c r="P555" s="537"/>
      <c r="Q555" s="537"/>
      <c r="R555" s="537"/>
      <c r="S555" s="537"/>
      <c r="T555" s="537"/>
      <c r="U555" s="537"/>
      <c r="V555" s="537"/>
      <c r="W555" s="537"/>
      <c r="X555" s="537"/>
      <c r="Y555" s="537"/>
      <c r="Z555" s="537"/>
    </row>
    <row r="556">
      <c r="A556" s="84"/>
      <c r="B556" s="537"/>
      <c r="C556" s="537"/>
      <c r="D556" s="537"/>
      <c r="E556" s="537"/>
      <c r="F556" s="537"/>
      <c r="G556" s="537"/>
      <c r="H556" s="537"/>
      <c r="I556" s="537"/>
      <c r="J556" s="537"/>
      <c r="K556" s="537"/>
      <c r="L556" s="537"/>
      <c r="M556" s="537"/>
      <c r="N556" s="537"/>
      <c r="O556" s="537"/>
      <c r="P556" s="537"/>
      <c r="Q556" s="537"/>
      <c r="R556" s="537"/>
      <c r="S556" s="537"/>
      <c r="T556" s="537"/>
      <c r="U556" s="537"/>
      <c r="V556" s="537"/>
      <c r="W556" s="537"/>
      <c r="X556" s="537"/>
      <c r="Y556" s="537"/>
      <c r="Z556" s="537"/>
    </row>
    <row r="557">
      <c r="A557" s="84"/>
      <c r="B557" s="537"/>
      <c r="C557" s="537"/>
      <c r="D557" s="537"/>
      <c r="E557" s="537"/>
      <c r="F557" s="537"/>
      <c r="G557" s="537"/>
      <c r="H557" s="537"/>
      <c r="I557" s="537"/>
      <c r="J557" s="537"/>
      <c r="K557" s="537"/>
      <c r="L557" s="537"/>
      <c r="M557" s="537"/>
      <c r="N557" s="537"/>
      <c r="O557" s="537"/>
      <c r="P557" s="537"/>
      <c r="Q557" s="537"/>
      <c r="R557" s="537"/>
      <c r="S557" s="537"/>
      <c r="T557" s="537"/>
      <c r="U557" s="537"/>
      <c r="V557" s="537"/>
      <c r="W557" s="537"/>
      <c r="X557" s="537"/>
      <c r="Y557" s="537"/>
      <c r="Z557" s="537"/>
    </row>
    <row r="558">
      <c r="A558" s="84"/>
      <c r="B558" s="537"/>
      <c r="C558" s="537"/>
      <c r="D558" s="537"/>
      <c r="E558" s="537"/>
      <c r="F558" s="537"/>
      <c r="G558" s="537"/>
      <c r="H558" s="537"/>
      <c r="I558" s="537"/>
      <c r="J558" s="537"/>
      <c r="K558" s="537"/>
      <c r="L558" s="537"/>
      <c r="M558" s="537"/>
      <c r="N558" s="537"/>
      <c r="O558" s="537"/>
      <c r="P558" s="537"/>
      <c r="Q558" s="537"/>
      <c r="R558" s="537"/>
      <c r="S558" s="537"/>
      <c r="T558" s="537"/>
      <c r="U558" s="537"/>
      <c r="V558" s="537"/>
      <c r="W558" s="537"/>
      <c r="X558" s="537"/>
      <c r="Y558" s="537"/>
      <c r="Z558" s="537"/>
    </row>
    <row r="559">
      <c r="A559" s="84"/>
      <c r="B559" s="537"/>
      <c r="C559" s="537"/>
      <c r="D559" s="537"/>
      <c r="E559" s="537"/>
      <c r="F559" s="537"/>
      <c r="G559" s="537"/>
      <c r="H559" s="537"/>
      <c r="I559" s="537"/>
      <c r="J559" s="537"/>
      <c r="K559" s="537"/>
      <c r="L559" s="537"/>
      <c r="M559" s="537"/>
      <c r="N559" s="537"/>
      <c r="O559" s="537"/>
      <c r="P559" s="537"/>
      <c r="Q559" s="537"/>
      <c r="R559" s="537"/>
      <c r="S559" s="537"/>
      <c r="T559" s="537"/>
      <c r="U559" s="537"/>
      <c r="V559" s="537"/>
      <c r="W559" s="537"/>
      <c r="X559" s="537"/>
      <c r="Y559" s="537"/>
      <c r="Z559" s="537"/>
    </row>
    <row r="560">
      <c r="A560" s="84"/>
      <c r="B560" s="537"/>
      <c r="C560" s="537"/>
      <c r="D560" s="537"/>
      <c r="E560" s="537"/>
      <c r="F560" s="537"/>
      <c r="G560" s="537"/>
      <c r="H560" s="537"/>
      <c r="I560" s="537"/>
      <c r="J560" s="537"/>
      <c r="K560" s="537"/>
      <c r="L560" s="537"/>
      <c r="M560" s="537"/>
      <c r="N560" s="537"/>
      <c r="O560" s="537"/>
      <c r="P560" s="537"/>
      <c r="Q560" s="537"/>
      <c r="R560" s="537"/>
      <c r="S560" s="537"/>
      <c r="T560" s="537"/>
      <c r="U560" s="537"/>
      <c r="V560" s="537"/>
      <c r="W560" s="537"/>
      <c r="X560" s="537"/>
      <c r="Y560" s="537"/>
      <c r="Z560" s="537"/>
    </row>
    <row r="561">
      <c r="A561" s="84"/>
      <c r="B561" s="537"/>
      <c r="C561" s="537"/>
      <c r="D561" s="537"/>
      <c r="E561" s="537"/>
      <c r="F561" s="537"/>
      <c r="G561" s="537"/>
      <c r="H561" s="537"/>
      <c r="I561" s="537"/>
      <c r="J561" s="537"/>
      <c r="K561" s="537"/>
      <c r="L561" s="537"/>
      <c r="M561" s="537"/>
      <c r="N561" s="537"/>
      <c r="O561" s="537"/>
      <c r="P561" s="537"/>
      <c r="Q561" s="537"/>
      <c r="R561" s="537"/>
      <c r="S561" s="537"/>
      <c r="T561" s="537"/>
      <c r="U561" s="537"/>
      <c r="V561" s="537"/>
      <c r="W561" s="537"/>
      <c r="X561" s="537"/>
      <c r="Y561" s="537"/>
      <c r="Z561" s="537"/>
    </row>
    <row r="562">
      <c r="A562" s="84"/>
      <c r="B562" s="537"/>
      <c r="C562" s="537"/>
      <c r="D562" s="537"/>
      <c r="E562" s="537"/>
      <c r="F562" s="537"/>
      <c r="G562" s="537"/>
      <c r="H562" s="537"/>
      <c r="I562" s="537"/>
      <c r="J562" s="537"/>
      <c r="K562" s="537"/>
      <c r="L562" s="537"/>
      <c r="M562" s="537"/>
      <c r="N562" s="537"/>
      <c r="O562" s="537"/>
      <c r="P562" s="537"/>
      <c r="Q562" s="537"/>
      <c r="R562" s="537"/>
      <c r="S562" s="537"/>
      <c r="T562" s="537"/>
      <c r="U562" s="537"/>
      <c r="V562" s="537"/>
      <c r="W562" s="537"/>
      <c r="X562" s="537"/>
      <c r="Y562" s="537"/>
      <c r="Z562" s="537"/>
    </row>
    <row r="563">
      <c r="A563" s="84"/>
      <c r="B563" s="537"/>
      <c r="C563" s="537"/>
      <c r="D563" s="537"/>
      <c r="E563" s="537"/>
      <c r="F563" s="537"/>
      <c r="G563" s="537"/>
      <c r="H563" s="537"/>
      <c r="I563" s="537"/>
      <c r="J563" s="537"/>
      <c r="K563" s="537"/>
      <c r="L563" s="537"/>
      <c r="M563" s="537"/>
      <c r="N563" s="537"/>
      <c r="O563" s="537"/>
      <c r="P563" s="537"/>
      <c r="Q563" s="537"/>
      <c r="R563" s="537"/>
      <c r="S563" s="537"/>
      <c r="T563" s="537"/>
      <c r="U563" s="537"/>
      <c r="V563" s="537"/>
      <c r="W563" s="537"/>
      <c r="X563" s="537"/>
      <c r="Y563" s="537"/>
      <c r="Z563" s="537"/>
    </row>
    <row r="564">
      <c r="A564" s="84"/>
      <c r="B564" s="537"/>
      <c r="C564" s="537"/>
      <c r="D564" s="537"/>
      <c r="E564" s="537"/>
      <c r="F564" s="537"/>
      <c r="G564" s="537"/>
      <c r="H564" s="537"/>
      <c r="I564" s="537"/>
      <c r="J564" s="537"/>
      <c r="K564" s="537"/>
      <c r="L564" s="537"/>
      <c r="M564" s="537"/>
      <c r="N564" s="537"/>
      <c r="O564" s="537"/>
      <c r="P564" s="537"/>
      <c r="Q564" s="537"/>
      <c r="R564" s="537"/>
      <c r="S564" s="537"/>
      <c r="T564" s="537"/>
      <c r="U564" s="537"/>
      <c r="V564" s="537"/>
      <c r="W564" s="537"/>
      <c r="X564" s="537"/>
      <c r="Y564" s="537"/>
      <c r="Z564" s="537"/>
    </row>
    <row r="565">
      <c r="A565" s="84"/>
      <c r="B565" s="537"/>
      <c r="C565" s="537"/>
      <c r="D565" s="537"/>
      <c r="E565" s="537"/>
      <c r="F565" s="537"/>
      <c r="G565" s="537"/>
      <c r="H565" s="537"/>
      <c r="I565" s="537"/>
      <c r="J565" s="537"/>
      <c r="K565" s="537"/>
      <c r="L565" s="537"/>
      <c r="M565" s="537"/>
      <c r="N565" s="537"/>
      <c r="O565" s="537"/>
      <c r="P565" s="537"/>
      <c r="Q565" s="537"/>
      <c r="R565" s="537"/>
      <c r="S565" s="537"/>
      <c r="T565" s="537"/>
      <c r="U565" s="537"/>
      <c r="V565" s="537"/>
      <c r="W565" s="537"/>
      <c r="X565" s="537"/>
      <c r="Y565" s="537"/>
      <c r="Z565" s="537"/>
    </row>
    <row r="566">
      <c r="A566" s="84"/>
      <c r="B566" s="537"/>
      <c r="C566" s="537"/>
      <c r="D566" s="537"/>
      <c r="E566" s="537"/>
      <c r="F566" s="537"/>
      <c r="G566" s="537"/>
      <c r="H566" s="537"/>
      <c r="I566" s="537"/>
      <c r="J566" s="537"/>
      <c r="K566" s="537"/>
      <c r="L566" s="537"/>
      <c r="M566" s="537"/>
      <c r="N566" s="537"/>
      <c r="O566" s="537"/>
      <c r="P566" s="537"/>
      <c r="Q566" s="537"/>
      <c r="R566" s="537"/>
      <c r="S566" s="537"/>
      <c r="T566" s="537"/>
      <c r="U566" s="537"/>
      <c r="V566" s="537"/>
      <c r="W566" s="537"/>
      <c r="X566" s="537"/>
      <c r="Y566" s="537"/>
      <c r="Z566" s="537"/>
    </row>
    <row r="567">
      <c r="A567" s="84"/>
      <c r="B567" s="537"/>
      <c r="C567" s="537"/>
      <c r="D567" s="537"/>
      <c r="E567" s="537"/>
      <c r="F567" s="537"/>
      <c r="G567" s="537"/>
      <c r="H567" s="537"/>
      <c r="I567" s="537"/>
      <c r="J567" s="537"/>
      <c r="K567" s="537"/>
      <c r="L567" s="537"/>
      <c r="M567" s="537"/>
      <c r="N567" s="537"/>
      <c r="O567" s="537"/>
      <c r="P567" s="537"/>
      <c r="Q567" s="537"/>
      <c r="R567" s="537"/>
      <c r="S567" s="537"/>
      <c r="T567" s="537"/>
      <c r="U567" s="537"/>
      <c r="V567" s="537"/>
      <c r="W567" s="537"/>
      <c r="X567" s="537"/>
      <c r="Y567" s="537"/>
      <c r="Z567" s="537"/>
    </row>
    <row r="568">
      <c r="A568" s="84"/>
      <c r="B568" s="537"/>
      <c r="C568" s="537"/>
      <c r="D568" s="537"/>
      <c r="E568" s="537"/>
      <c r="F568" s="537"/>
      <c r="G568" s="537"/>
      <c r="H568" s="537"/>
      <c r="I568" s="537"/>
      <c r="J568" s="537"/>
      <c r="K568" s="537"/>
      <c r="L568" s="537"/>
      <c r="M568" s="537"/>
      <c r="N568" s="537"/>
      <c r="O568" s="537"/>
      <c r="P568" s="537"/>
      <c r="Q568" s="537"/>
      <c r="R568" s="537"/>
      <c r="S568" s="537"/>
      <c r="T568" s="537"/>
      <c r="U568" s="537"/>
      <c r="V568" s="537"/>
      <c r="W568" s="537"/>
      <c r="X568" s="537"/>
      <c r="Y568" s="537"/>
      <c r="Z568" s="537"/>
    </row>
    <row r="569">
      <c r="A569" s="84"/>
      <c r="B569" s="537"/>
      <c r="C569" s="537"/>
      <c r="D569" s="537"/>
      <c r="E569" s="537"/>
      <c r="F569" s="537"/>
      <c r="G569" s="537"/>
      <c r="H569" s="537"/>
      <c r="I569" s="537"/>
      <c r="J569" s="537"/>
      <c r="K569" s="537"/>
      <c r="L569" s="537"/>
      <c r="M569" s="537"/>
      <c r="N569" s="537"/>
      <c r="O569" s="537"/>
      <c r="P569" s="537"/>
      <c r="Q569" s="537"/>
      <c r="R569" s="537"/>
      <c r="S569" s="537"/>
      <c r="T569" s="537"/>
      <c r="U569" s="537"/>
      <c r="V569" s="537"/>
      <c r="W569" s="537"/>
      <c r="X569" s="537"/>
      <c r="Y569" s="537"/>
      <c r="Z569" s="537"/>
    </row>
    <row r="570">
      <c r="A570" s="84"/>
      <c r="B570" s="537"/>
      <c r="C570" s="537"/>
      <c r="D570" s="537"/>
      <c r="E570" s="537"/>
      <c r="F570" s="537"/>
      <c r="G570" s="537"/>
      <c r="H570" s="537"/>
      <c r="I570" s="537"/>
      <c r="J570" s="537"/>
      <c r="K570" s="537"/>
      <c r="L570" s="537"/>
      <c r="M570" s="537"/>
      <c r="N570" s="537"/>
      <c r="O570" s="537"/>
      <c r="P570" s="537"/>
      <c r="Q570" s="537"/>
      <c r="R570" s="537"/>
      <c r="S570" s="537"/>
      <c r="T570" s="537"/>
      <c r="U570" s="537"/>
      <c r="V570" s="537"/>
      <c r="W570" s="537"/>
      <c r="X570" s="537"/>
      <c r="Y570" s="537"/>
      <c r="Z570" s="537"/>
    </row>
    <row r="571">
      <c r="A571" s="84"/>
      <c r="B571" s="537"/>
      <c r="C571" s="537"/>
      <c r="D571" s="537"/>
      <c r="E571" s="537"/>
      <c r="F571" s="537"/>
      <c r="G571" s="537"/>
      <c r="H571" s="537"/>
      <c r="I571" s="537"/>
      <c r="J571" s="537"/>
      <c r="K571" s="537"/>
      <c r="L571" s="537"/>
      <c r="M571" s="537"/>
      <c r="N571" s="537"/>
      <c r="O571" s="537"/>
      <c r="P571" s="537"/>
      <c r="Q571" s="537"/>
      <c r="R571" s="537"/>
      <c r="S571" s="537"/>
      <c r="T571" s="537"/>
      <c r="U571" s="537"/>
      <c r="V571" s="537"/>
      <c r="W571" s="537"/>
      <c r="X571" s="537"/>
      <c r="Y571" s="537"/>
      <c r="Z571" s="537"/>
    </row>
    <row r="572">
      <c r="A572" s="84"/>
      <c r="B572" s="537"/>
      <c r="C572" s="537"/>
      <c r="D572" s="537"/>
      <c r="E572" s="537"/>
      <c r="F572" s="537"/>
      <c r="G572" s="537"/>
      <c r="H572" s="537"/>
      <c r="I572" s="537"/>
      <c r="J572" s="537"/>
      <c r="K572" s="537"/>
      <c r="L572" s="537"/>
      <c r="M572" s="537"/>
      <c r="N572" s="537"/>
      <c r="O572" s="537"/>
      <c r="P572" s="537"/>
      <c r="Q572" s="537"/>
      <c r="R572" s="537"/>
      <c r="S572" s="537"/>
      <c r="T572" s="537"/>
      <c r="U572" s="537"/>
      <c r="V572" s="537"/>
      <c r="W572" s="537"/>
      <c r="X572" s="537"/>
      <c r="Y572" s="537"/>
      <c r="Z572" s="537"/>
    </row>
    <row r="573">
      <c r="A573" s="84"/>
      <c r="B573" s="537"/>
      <c r="C573" s="537"/>
      <c r="D573" s="537"/>
      <c r="E573" s="537"/>
      <c r="F573" s="537"/>
      <c r="G573" s="537"/>
      <c r="H573" s="537"/>
      <c r="I573" s="537"/>
      <c r="J573" s="537"/>
      <c r="K573" s="537"/>
      <c r="L573" s="537"/>
      <c r="M573" s="537"/>
      <c r="N573" s="537"/>
      <c r="O573" s="537"/>
      <c r="P573" s="537"/>
      <c r="Q573" s="537"/>
      <c r="R573" s="537"/>
      <c r="S573" s="537"/>
      <c r="T573" s="537"/>
      <c r="U573" s="537"/>
      <c r="V573" s="537"/>
      <c r="W573" s="537"/>
      <c r="X573" s="537"/>
      <c r="Y573" s="537"/>
      <c r="Z573" s="537"/>
    </row>
    <row r="574">
      <c r="A574" s="84"/>
      <c r="B574" s="537"/>
      <c r="C574" s="537"/>
      <c r="D574" s="537"/>
      <c r="E574" s="537"/>
      <c r="F574" s="537"/>
      <c r="G574" s="537"/>
      <c r="H574" s="537"/>
      <c r="I574" s="537"/>
      <c r="J574" s="537"/>
      <c r="K574" s="537"/>
      <c r="L574" s="537"/>
      <c r="M574" s="537"/>
      <c r="N574" s="537"/>
      <c r="O574" s="537"/>
      <c r="P574" s="537"/>
      <c r="Q574" s="537"/>
      <c r="R574" s="537"/>
      <c r="S574" s="537"/>
      <c r="T574" s="537"/>
      <c r="U574" s="537"/>
      <c r="V574" s="537"/>
      <c r="W574" s="537"/>
      <c r="X574" s="537"/>
      <c r="Y574" s="537"/>
      <c r="Z574" s="537"/>
    </row>
    <row r="575">
      <c r="A575" s="84"/>
      <c r="B575" s="537"/>
      <c r="C575" s="537"/>
      <c r="D575" s="537"/>
      <c r="E575" s="537"/>
      <c r="F575" s="537"/>
      <c r="G575" s="537"/>
      <c r="H575" s="537"/>
      <c r="I575" s="537"/>
      <c r="J575" s="537"/>
      <c r="K575" s="537"/>
      <c r="L575" s="537"/>
      <c r="M575" s="537"/>
      <c r="N575" s="537"/>
      <c r="O575" s="537"/>
      <c r="P575" s="537"/>
      <c r="Q575" s="537"/>
      <c r="R575" s="537"/>
      <c r="S575" s="537"/>
      <c r="T575" s="537"/>
      <c r="U575" s="537"/>
      <c r="V575" s="537"/>
      <c r="W575" s="537"/>
      <c r="X575" s="537"/>
      <c r="Y575" s="537"/>
      <c r="Z575" s="537"/>
    </row>
    <row r="576">
      <c r="A576" s="84"/>
      <c r="B576" s="537"/>
      <c r="C576" s="537"/>
      <c r="D576" s="537"/>
      <c r="E576" s="537"/>
      <c r="F576" s="537"/>
      <c r="G576" s="537"/>
      <c r="H576" s="537"/>
      <c r="I576" s="537"/>
      <c r="J576" s="537"/>
      <c r="K576" s="537"/>
      <c r="L576" s="537"/>
      <c r="M576" s="537"/>
      <c r="N576" s="537"/>
      <c r="O576" s="537"/>
      <c r="P576" s="537"/>
      <c r="Q576" s="537"/>
      <c r="R576" s="537"/>
      <c r="S576" s="537"/>
      <c r="T576" s="537"/>
      <c r="U576" s="537"/>
      <c r="V576" s="537"/>
      <c r="W576" s="537"/>
      <c r="X576" s="537"/>
      <c r="Y576" s="537"/>
      <c r="Z576" s="537"/>
    </row>
    <row r="577">
      <c r="A577" s="84"/>
      <c r="B577" s="537"/>
      <c r="C577" s="537"/>
      <c r="D577" s="537"/>
      <c r="E577" s="537"/>
      <c r="F577" s="537"/>
      <c r="G577" s="537"/>
      <c r="H577" s="537"/>
      <c r="I577" s="537"/>
      <c r="J577" s="537"/>
      <c r="K577" s="537"/>
      <c r="L577" s="537"/>
      <c r="M577" s="537"/>
      <c r="N577" s="537"/>
      <c r="O577" s="537"/>
      <c r="P577" s="537"/>
      <c r="Q577" s="537"/>
      <c r="R577" s="537"/>
      <c r="S577" s="537"/>
      <c r="T577" s="537"/>
      <c r="U577" s="537"/>
      <c r="V577" s="537"/>
      <c r="W577" s="537"/>
      <c r="X577" s="537"/>
      <c r="Y577" s="537"/>
      <c r="Z577" s="537"/>
    </row>
    <row r="578">
      <c r="A578" s="84"/>
      <c r="B578" s="537"/>
      <c r="C578" s="537"/>
      <c r="D578" s="537"/>
      <c r="E578" s="537"/>
      <c r="F578" s="537"/>
      <c r="G578" s="537"/>
      <c r="H578" s="537"/>
      <c r="I578" s="537"/>
      <c r="J578" s="537"/>
      <c r="K578" s="537"/>
      <c r="L578" s="537"/>
      <c r="M578" s="537"/>
      <c r="N578" s="537"/>
      <c r="O578" s="537"/>
      <c r="P578" s="537"/>
      <c r="Q578" s="537"/>
      <c r="R578" s="537"/>
      <c r="S578" s="537"/>
      <c r="T578" s="537"/>
      <c r="U578" s="537"/>
      <c r="V578" s="537"/>
      <c r="W578" s="537"/>
      <c r="X578" s="537"/>
      <c r="Y578" s="537"/>
      <c r="Z578" s="537"/>
    </row>
    <row r="579">
      <c r="A579" s="84"/>
      <c r="B579" s="537"/>
      <c r="C579" s="537"/>
      <c r="D579" s="537"/>
      <c r="E579" s="537"/>
      <c r="F579" s="537"/>
      <c r="G579" s="537"/>
      <c r="H579" s="537"/>
      <c r="I579" s="537"/>
      <c r="J579" s="537"/>
      <c r="K579" s="537"/>
      <c r="L579" s="537"/>
      <c r="M579" s="537"/>
      <c r="N579" s="537"/>
      <c r="O579" s="537"/>
      <c r="P579" s="537"/>
      <c r="Q579" s="537"/>
      <c r="R579" s="537"/>
      <c r="S579" s="537"/>
      <c r="T579" s="537"/>
      <c r="U579" s="537"/>
      <c r="V579" s="537"/>
      <c r="W579" s="537"/>
      <c r="X579" s="537"/>
      <c r="Y579" s="537"/>
      <c r="Z579" s="537"/>
    </row>
    <row r="580">
      <c r="A580" s="84"/>
      <c r="B580" s="537"/>
      <c r="C580" s="537"/>
      <c r="D580" s="537"/>
      <c r="E580" s="537"/>
      <c r="F580" s="537"/>
      <c r="G580" s="537"/>
      <c r="H580" s="537"/>
      <c r="I580" s="537"/>
      <c r="J580" s="537"/>
      <c r="K580" s="537"/>
      <c r="L580" s="537"/>
      <c r="M580" s="537"/>
      <c r="N580" s="537"/>
      <c r="O580" s="537"/>
      <c r="P580" s="537"/>
      <c r="Q580" s="537"/>
      <c r="R580" s="537"/>
      <c r="S580" s="537"/>
      <c r="T580" s="537"/>
      <c r="U580" s="537"/>
      <c r="V580" s="537"/>
      <c r="W580" s="537"/>
      <c r="X580" s="537"/>
      <c r="Y580" s="537"/>
      <c r="Z580" s="537"/>
    </row>
    <row r="581">
      <c r="A581" s="84"/>
      <c r="B581" s="537"/>
      <c r="C581" s="537"/>
      <c r="D581" s="537"/>
      <c r="E581" s="537"/>
      <c r="F581" s="537"/>
      <c r="G581" s="537"/>
      <c r="H581" s="537"/>
      <c r="I581" s="537"/>
      <c r="J581" s="537"/>
      <c r="K581" s="537"/>
      <c r="L581" s="537"/>
      <c r="M581" s="537"/>
      <c r="N581" s="537"/>
      <c r="O581" s="537"/>
      <c r="P581" s="537"/>
      <c r="Q581" s="537"/>
      <c r="R581" s="537"/>
      <c r="S581" s="537"/>
      <c r="T581" s="537"/>
      <c r="U581" s="537"/>
      <c r="V581" s="537"/>
      <c r="W581" s="537"/>
      <c r="X581" s="537"/>
      <c r="Y581" s="537"/>
      <c r="Z581" s="537"/>
    </row>
    <row r="582">
      <c r="A582" s="84"/>
      <c r="B582" s="537"/>
      <c r="C582" s="537"/>
      <c r="D582" s="537"/>
      <c r="E582" s="537"/>
      <c r="F582" s="537"/>
      <c r="G582" s="537"/>
      <c r="H582" s="537"/>
      <c r="I582" s="537"/>
      <c r="J582" s="537"/>
      <c r="K582" s="537"/>
      <c r="L582" s="537"/>
      <c r="M582" s="537"/>
      <c r="N582" s="537"/>
      <c r="O582" s="537"/>
      <c r="P582" s="537"/>
      <c r="Q582" s="537"/>
      <c r="R582" s="537"/>
      <c r="S582" s="537"/>
      <c r="T582" s="537"/>
      <c r="U582" s="537"/>
      <c r="V582" s="537"/>
      <c r="W582" s="537"/>
      <c r="X582" s="537"/>
      <c r="Y582" s="537"/>
      <c r="Z582" s="537"/>
    </row>
    <row r="583">
      <c r="A583" s="84"/>
      <c r="B583" s="537"/>
      <c r="C583" s="537"/>
      <c r="D583" s="537"/>
      <c r="E583" s="537"/>
      <c r="F583" s="537"/>
      <c r="G583" s="537"/>
      <c r="H583" s="537"/>
      <c r="I583" s="537"/>
      <c r="J583" s="537"/>
      <c r="K583" s="537"/>
      <c r="L583" s="537"/>
      <c r="M583" s="537"/>
      <c r="N583" s="537"/>
      <c r="O583" s="537"/>
      <c r="P583" s="537"/>
      <c r="Q583" s="537"/>
      <c r="R583" s="537"/>
      <c r="S583" s="537"/>
      <c r="T583" s="537"/>
      <c r="U583" s="537"/>
      <c r="V583" s="537"/>
      <c r="W583" s="537"/>
      <c r="X583" s="537"/>
      <c r="Y583" s="537"/>
      <c r="Z583" s="537"/>
    </row>
    <row r="584">
      <c r="A584" s="84"/>
      <c r="B584" s="537"/>
      <c r="C584" s="537"/>
      <c r="D584" s="537"/>
      <c r="E584" s="537"/>
      <c r="F584" s="537"/>
      <c r="G584" s="537"/>
      <c r="H584" s="537"/>
      <c r="I584" s="537"/>
      <c r="J584" s="537"/>
      <c r="K584" s="537"/>
      <c r="L584" s="537"/>
      <c r="M584" s="537"/>
      <c r="N584" s="537"/>
      <c r="O584" s="537"/>
      <c r="P584" s="537"/>
      <c r="Q584" s="537"/>
      <c r="R584" s="537"/>
      <c r="S584" s="537"/>
      <c r="T584" s="537"/>
      <c r="U584" s="537"/>
      <c r="V584" s="537"/>
      <c r="W584" s="537"/>
      <c r="X584" s="537"/>
      <c r="Y584" s="537"/>
      <c r="Z584" s="537"/>
    </row>
    <row r="585">
      <c r="A585" s="84"/>
      <c r="B585" s="537"/>
      <c r="C585" s="537"/>
      <c r="D585" s="537"/>
      <c r="E585" s="537"/>
      <c r="F585" s="537"/>
      <c r="G585" s="537"/>
      <c r="H585" s="537"/>
      <c r="I585" s="537"/>
      <c r="J585" s="537"/>
      <c r="K585" s="537"/>
      <c r="L585" s="537"/>
      <c r="M585" s="537"/>
      <c r="N585" s="537"/>
      <c r="O585" s="537"/>
      <c r="P585" s="537"/>
      <c r="Q585" s="537"/>
      <c r="R585" s="537"/>
      <c r="S585" s="537"/>
      <c r="T585" s="537"/>
      <c r="U585" s="537"/>
      <c r="V585" s="537"/>
      <c r="W585" s="537"/>
      <c r="X585" s="537"/>
      <c r="Y585" s="537"/>
      <c r="Z585" s="537"/>
    </row>
    <row r="586">
      <c r="A586" s="84"/>
      <c r="B586" s="537"/>
      <c r="C586" s="537"/>
      <c r="D586" s="537"/>
      <c r="E586" s="537"/>
      <c r="F586" s="537"/>
      <c r="G586" s="537"/>
      <c r="H586" s="537"/>
      <c r="I586" s="537"/>
      <c r="J586" s="537"/>
      <c r="K586" s="537"/>
      <c r="L586" s="537"/>
      <c r="M586" s="537"/>
      <c r="N586" s="537"/>
      <c r="O586" s="537"/>
      <c r="P586" s="537"/>
      <c r="Q586" s="537"/>
      <c r="R586" s="537"/>
      <c r="S586" s="537"/>
      <c r="T586" s="537"/>
      <c r="U586" s="537"/>
      <c r="V586" s="537"/>
      <c r="W586" s="537"/>
      <c r="X586" s="537"/>
      <c r="Y586" s="537"/>
      <c r="Z586" s="537"/>
    </row>
    <row r="587">
      <c r="A587" s="84"/>
      <c r="B587" s="537"/>
      <c r="C587" s="537"/>
      <c r="D587" s="537"/>
      <c r="E587" s="537"/>
      <c r="F587" s="537"/>
      <c r="G587" s="537"/>
      <c r="H587" s="537"/>
      <c r="I587" s="537"/>
      <c r="J587" s="537"/>
      <c r="K587" s="537"/>
      <c r="L587" s="537"/>
      <c r="M587" s="537"/>
      <c r="N587" s="537"/>
      <c r="O587" s="537"/>
      <c r="P587" s="537"/>
      <c r="Q587" s="537"/>
      <c r="R587" s="537"/>
      <c r="S587" s="537"/>
      <c r="T587" s="537"/>
      <c r="U587" s="537"/>
      <c r="V587" s="537"/>
      <c r="W587" s="537"/>
      <c r="X587" s="537"/>
      <c r="Y587" s="537"/>
      <c r="Z587" s="537"/>
    </row>
    <row r="588">
      <c r="A588" s="84"/>
      <c r="B588" s="537"/>
      <c r="C588" s="537"/>
      <c r="D588" s="537"/>
      <c r="E588" s="537"/>
      <c r="F588" s="537"/>
      <c r="G588" s="537"/>
      <c r="H588" s="537"/>
      <c r="I588" s="537"/>
      <c r="J588" s="537"/>
      <c r="K588" s="537"/>
      <c r="L588" s="537"/>
      <c r="M588" s="537"/>
      <c r="N588" s="537"/>
      <c r="O588" s="537"/>
      <c r="P588" s="537"/>
      <c r="Q588" s="537"/>
      <c r="R588" s="537"/>
      <c r="S588" s="537"/>
      <c r="T588" s="537"/>
      <c r="U588" s="537"/>
      <c r="V588" s="537"/>
      <c r="W588" s="537"/>
      <c r="X588" s="537"/>
      <c r="Y588" s="537"/>
      <c r="Z588" s="537"/>
    </row>
    <row r="589">
      <c r="A589" s="84"/>
      <c r="B589" s="537"/>
      <c r="C589" s="537"/>
      <c r="D589" s="537"/>
      <c r="E589" s="537"/>
      <c r="F589" s="537"/>
      <c r="G589" s="537"/>
      <c r="H589" s="537"/>
      <c r="I589" s="537"/>
      <c r="J589" s="537"/>
      <c r="K589" s="537"/>
      <c r="L589" s="537"/>
      <c r="M589" s="537"/>
      <c r="N589" s="537"/>
      <c r="O589" s="537"/>
      <c r="P589" s="537"/>
      <c r="Q589" s="537"/>
      <c r="R589" s="537"/>
      <c r="S589" s="537"/>
      <c r="T589" s="537"/>
      <c r="U589" s="537"/>
      <c r="V589" s="537"/>
      <c r="W589" s="537"/>
      <c r="X589" s="537"/>
      <c r="Y589" s="537"/>
      <c r="Z589" s="537"/>
    </row>
    <row r="590">
      <c r="A590" s="84"/>
      <c r="B590" s="537"/>
      <c r="C590" s="537"/>
      <c r="D590" s="537"/>
      <c r="E590" s="537"/>
      <c r="F590" s="537"/>
      <c r="G590" s="537"/>
      <c r="H590" s="537"/>
      <c r="I590" s="537"/>
      <c r="J590" s="537"/>
      <c r="K590" s="537"/>
      <c r="L590" s="537"/>
      <c r="M590" s="537"/>
      <c r="N590" s="537"/>
      <c r="O590" s="537"/>
      <c r="P590" s="537"/>
      <c r="Q590" s="537"/>
      <c r="R590" s="537"/>
      <c r="S590" s="537"/>
      <c r="T590" s="537"/>
      <c r="U590" s="537"/>
      <c r="V590" s="537"/>
      <c r="W590" s="537"/>
      <c r="X590" s="537"/>
      <c r="Y590" s="537"/>
      <c r="Z590" s="537"/>
    </row>
    <row r="591">
      <c r="A591" s="84"/>
      <c r="B591" s="537"/>
      <c r="C591" s="537"/>
      <c r="D591" s="537"/>
      <c r="E591" s="537"/>
      <c r="F591" s="537"/>
      <c r="G591" s="537"/>
      <c r="H591" s="537"/>
      <c r="I591" s="537"/>
      <c r="J591" s="537"/>
      <c r="K591" s="537"/>
      <c r="L591" s="537"/>
      <c r="M591" s="537"/>
      <c r="N591" s="537"/>
      <c r="O591" s="537"/>
      <c r="P591" s="537"/>
      <c r="Q591" s="537"/>
      <c r="R591" s="537"/>
      <c r="S591" s="537"/>
      <c r="T591" s="537"/>
      <c r="U591" s="537"/>
      <c r="V591" s="537"/>
      <c r="W591" s="537"/>
      <c r="X591" s="537"/>
      <c r="Y591" s="537"/>
      <c r="Z591" s="537"/>
    </row>
    <row r="592">
      <c r="A592" s="84"/>
      <c r="B592" s="537"/>
      <c r="C592" s="537"/>
      <c r="D592" s="537"/>
      <c r="E592" s="537"/>
      <c r="F592" s="537"/>
      <c r="G592" s="537"/>
      <c r="H592" s="537"/>
      <c r="I592" s="537"/>
      <c r="J592" s="537"/>
      <c r="K592" s="537"/>
      <c r="L592" s="537"/>
      <c r="M592" s="537"/>
      <c r="N592" s="537"/>
      <c r="O592" s="537"/>
      <c r="P592" s="537"/>
      <c r="Q592" s="537"/>
      <c r="R592" s="537"/>
      <c r="S592" s="537"/>
      <c r="T592" s="537"/>
      <c r="U592" s="537"/>
      <c r="V592" s="537"/>
      <c r="W592" s="537"/>
      <c r="X592" s="537"/>
      <c r="Y592" s="537"/>
      <c r="Z592" s="537"/>
    </row>
    <row r="593">
      <c r="A593" s="84"/>
      <c r="B593" s="537"/>
      <c r="C593" s="537"/>
      <c r="D593" s="537"/>
      <c r="E593" s="537"/>
      <c r="F593" s="537"/>
      <c r="G593" s="537"/>
      <c r="H593" s="537"/>
      <c r="I593" s="537"/>
      <c r="J593" s="537"/>
      <c r="K593" s="537"/>
      <c r="L593" s="537"/>
      <c r="M593" s="537"/>
      <c r="N593" s="537"/>
      <c r="O593" s="537"/>
      <c r="P593" s="537"/>
      <c r="Q593" s="537"/>
      <c r="R593" s="537"/>
      <c r="S593" s="537"/>
      <c r="T593" s="537"/>
      <c r="U593" s="537"/>
      <c r="V593" s="537"/>
      <c r="W593" s="537"/>
      <c r="X593" s="537"/>
      <c r="Y593" s="537"/>
      <c r="Z593" s="537"/>
    </row>
    <row r="594">
      <c r="A594" s="84"/>
      <c r="B594" s="537"/>
      <c r="C594" s="537"/>
      <c r="D594" s="537"/>
      <c r="E594" s="537"/>
      <c r="F594" s="537"/>
      <c r="G594" s="537"/>
      <c r="H594" s="537"/>
      <c r="I594" s="537"/>
      <c r="J594" s="537"/>
      <c r="K594" s="537"/>
      <c r="L594" s="537"/>
      <c r="M594" s="537"/>
      <c r="N594" s="537"/>
      <c r="O594" s="537"/>
      <c r="P594" s="537"/>
      <c r="Q594" s="537"/>
      <c r="R594" s="537"/>
      <c r="S594" s="537"/>
      <c r="T594" s="537"/>
      <c r="U594" s="537"/>
      <c r="V594" s="537"/>
      <c r="W594" s="537"/>
      <c r="X594" s="537"/>
      <c r="Y594" s="537"/>
      <c r="Z594" s="537"/>
    </row>
    <row r="595">
      <c r="A595" s="84"/>
      <c r="B595" s="537"/>
      <c r="C595" s="537"/>
      <c r="D595" s="537"/>
      <c r="E595" s="537"/>
      <c r="F595" s="537"/>
      <c r="G595" s="537"/>
      <c r="H595" s="537"/>
      <c r="I595" s="537"/>
      <c r="J595" s="537"/>
      <c r="K595" s="537"/>
      <c r="L595" s="537"/>
      <c r="M595" s="537"/>
      <c r="N595" s="537"/>
      <c r="O595" s="537"/>
      <c r="P595" s="537"/>
      <c r="Q595" s="537"/>
      <c r="R595" s="537"/>
      <c r="S595" s="537"/>
      <c r="T595" s="537"/>
      <c r="U595" s="537"/>
      <c r="V595" s="537"/>
      <c r="W595" s="537"/>
      <c r="X595" s="537"/>
      <c r="Y595" s="537"/>
      <c r="Z595" s="537"/>
    </row>
    <row r="596">
      <c r="A596" s="84"/>
      <c r="B596" s="537"/>
      <c r="C596" s="537"/>
      <c r="D596" s="537"/>
      <c r="E596" s="537"/>
      <c r="F596" s="537"/>
      <c r="G596" s="537"/>
      <c r="H596" s="537"/>
      <c r="I596" s="537"/>
      <c r="J596" s="537"/>
      <c r="K596" s="537"/>
      <c r="L596" s="537"/>
      <c r="M596" s="537"/>
      <c r="N596" s="537"/>
      <c r="O596" s="537"/>
      <c r="P596" s="537"/>
      <c r="Q596" s="537"/>
      <c r="R596" s="537"/>
      <c r="S596" s="537"/>
      <c r="T596" s="537"/>
      <c r="U596" s="537"/>
      <c r="V596" s="537"/>
      <c r="W596" s="537"/>
      <c r="X596" s="537"/>
      <c r="Y596" s="537"/>
      <c r="Z596" s="537"/>
    </row>
    <row r="597">
      <c r="A597" s="84"/>
      <c r="B597" s="537"/>
      <c r="C597" s="537"/>
      <c r="D597" s="537"/>
      <c r="E597" s="537"/>
      <c r="F597" s="537"/>
      <c r="G597" s="537"/>
      <c r="H597" s="537"/>
      <c r="I597" s="537"/>
      <c r="J597" s="537"/>
      <c r="K597" s="537"/>
      <c r="L597" s="537"/>
      <c r="M597" s="537"/>
      <c r="N597" s="537"/>
      <c r="O597" s="537"/>
      <c r="P597" s="537"/>
      <c r="Q597" s="537"/>
      <c r="R597" s="537"/>
      <c r="S597" s="537"/>
      <c r="T597" s="537"/>
      <c r="U597" s="537"/>
      <c r="V597" s="537"/>
      <c r="W597" s="537"/>
      <c r="X597" s="537"/>
      <c r="Y597" s="537"/>
      <c r="Z597" s="537"/>
    </row>
    <row r="598">
      <c r="A598" s="84"/>
      <c r="B598" s="537"/>
      <c r="C598" s="537"/>
      <c r="D598" s="537"/>
      <c r="E598" s="537"/>
      <c r="F598" s="537"/>
      <c r="G598" s="537"/>
      <c r="H598" s="537"/>
      <c r="I598" s="537"/>
      <c r="J598" s="537"/>
      <c r="K598" s="537"/>
      <c r="L598" s="537"/>
      <c r="M598" s="537"/>
      <c r="N598" s="537"/>
      <c r="O598" s="537"/>
      <c r="P598" s="537"/>
      <c r="Q598" s="537"/>
      <c r="R598" s="537"/>
      <c r="S598" s="537"/>
      <c r="T598" s="537"/>
      <c r="U598" s="537"/>
      <c r="V598" s="537"/>
      <c r="W598" s="537"/>
      <c r="X598" s="537"/>
      <c r="Y598" s="537"/>
      <c r="Z598" s="537"/>
    </row>
    <row r="599">
      <c r="A599" s="84"/>
      <c r="B599" s="537"/>
      <c r="C599" s="537"/>
      <c r="D599" s="537"/>
      <c r="E599" s="537"/>
      <c r="F599" s="537"/>
      <c r="G599" s="537"/>
      <c r="H599" s="537"/>
      <c r="I599" s="537"/>
      <c r="J599" s="537"/>
      <c r="K599" s="537"/>
      <c r="L599" s="537"/>
      <c r="M599" s="537"/>
      <c r="N599" s="537"/>
      <c r="O599" s="537"/>
      <c r="P599" s="537"/>
      <c r="Q599" s="537"/>
      <c r="R599" s="537"/>
      <c r="S599" s="537"/>
      <c r="T599" s="537"/>
      <c r="U599" s="537"/>
      <c r="V599" s="537"/>
      <c r="W599" s="537"/>
      <c r="X599" s="537"/>
      <c r="Y599" s="537"/>
      <c r="Z599" s="537"/>
    </row>
    <row r="600">
      <c r="A600" s="84"/>
      <c r="B600" s="537"/>
      <c r="C600" s="537"/>
      <c r="D600" s="537"/>
      <c r="E600" s="537"/>
      <c r="F600" s="537"/>
      <c r="G600" s="537"/>
      <c r="H600" s="537"/>
      <c r="I600" s="537"/>
      <c r="J600" s="537"/>
      <c r="K600" s="537"/>
      <c r="L600" s="537"/>
      <c r="M600" s="537"/>
      <c r="N600" s="537"/>
      <c r="O600" s="537"/>
      <c r="P600" s="537"/>
      <c r="Q600" s="537"/>
      <c r="R600" s="537"/>
      <c r="S600" s="537"/>
      <c r="T600" s="537"/>
      <c r="U600" s="537"/>
      <c r="V600" s="537"/>
      <c r="W600" s="537"/>
      <c r="X600" s="537"/>
      <c r="Y600" s="537"/>
      <c r="Z600" s="537"/>
    </row>
    <row r="601">
      <c r="A601" s="84"/>
      <c r="B601" s="537"/>
      <c r="C601" s="537"/>
      <c r="D601" s="537"/>
      <c r="E601" s="537"/>
      <c r="F601" s="537"/>
      <c r="G601" s="537"/>
      <c r="H601" s="537"/>
      <c r="I601" s="537"/>
      <c r="J601" s="537"/>
      <c r="K601" s="537"/>
      <c r="L601" s="537"/>
      <c r="M601" s="537"/>
      <c r="N601" s="537"/>
      <c r="O601" s="537"/>
      <c r="P601" s="537"/>
      <c r="Q601" s="537"/>
      <c r="R601" s="537"/>
      <c r="S601" s="537"/>
      <c r="T601" s="537"/>
      <c r="U601" s="537"/>
      <c r="V601" s="537"/>
      <c r="W601" s="537"/>
      <c r="X601" s="537"/>
      <c r="Y601" s="537"/>
      <c r="Z601" s="537"/>
    </row>
    <row r="602">
      <c r="A602" s="84"/>
      <c r="B602" s="537"/>
      <c r="C602" s="537"/>
      <c r="D602" s="537"/>
      <c r="E602" s="537"/>
      <c r="F602" s="537"/>
      <c r="G602" s="537"/>
      <c r="H602" s="537"/>
      <c r="I602" s="537"/>
      <c r="J602" s="537"/>
      <c r="K602" s="537"/>
      <c r="L602" s="537"/>
      <c r="M602" s="537"/>
      <c r="N602" s="537"/>
      <c r="O602" s="537"/>
      <c r="P602" s="537"/>
      <c r="Q602" s="537"/>
      <c r="R602" s="537"/>
      <c r="S602" s="537"/>
      <c r="T602" s="537"/>
      <c r="U602" s="537"/>
      <c r="V602" s="537"/>
      <c r="W602" s="537"/>
      <c r="X602" s="537"/>
      <c r="Y602" s="537"/>
      <c r="Z602" s="537"/>
    </row>
    <row r="603">
      <c r="A603" s="84"/>
      <c r="B603" s="537"/>
      <c r="C603" s="537"/>
      <c r="D603" s="537"/>
      <c r="E603" s="537"/>
      <c r="F603" s="537"/>
      <c r="G603" s="537"/>
      <c r="H603" s="537"/>
      <c r="I603" s="537"/>
      <c r="J603" s="537"/>
      <c r="K603" s="537"/>
      <c r="L603" s="537"/>
      <c r="M603" s="537"/>
      <c r="N603" s="537"/>
      <c r="O603" s="537"/>
      <c r="P603" s="537"/>
      <c r="Q603" s="537"/>
      <c r="R603" s="537"/>
      <c r="S603" s="537"/>
      <c r="T603" s="537"/>
      <c r="U603" s="537"/>
      <c r="V603" s="537"/>
      <c r="W603" s="537"/>
      <c r="X603" s="537"/>
      <c r="Y603" s="537"/>
      <c r="Z603" s="537"/>
    </row>
    <row r="604">
      <c r="A604" s="84"/>
      <c r="B604" s="537"/>
      <c r="C604" s="537"/>
      <c r="D604" s="537"/>
      <c r="E604" s="537"/>
      <c r="F604" s="537"/>
      <c r="G604" s="537"/>
      <c r="H604" s="537"/>
      <c r="I604" s="537"/>
      <c r="J604" s="537"/>
      <c r="K604" s="537"/>
      <c r="L604" s="537"/>
      <c r="M604" s="537"/>
      <c r="N604" s="537"/>
      <c r="O604" s="537"/>
      <c r="P604" s="537"/>
      <c r="Q604" s="537"/>
      <c r="R604" s="537"/>
      <c r="S604" s="537"/>
      <c r="T604" s="537"/>
      <c r="U604" s="537"/>
      <c r="V604" s="537"/>
      <c r="W604" s="537"/>
      <c r="X604" s="537"/>
      <c r="Y604" s="537"/>
      <c r="Z604" s="537"/>
    </row>
    <row r="605">
      <c r="A605" s="84"/>
      <c r="B605" s="537"/>
      <c r="C605" s="537"/>
      <c r="D605" s="537"/>
      <c r="E605" s="537"/>
      <c r="F605" s="537"/>
      <c r="G605" s="537"/>
      <c r="H605" s="537"/>
      <c r="I605" s="537"/>
      <c r="J605" s="537"/>
      <c r="K605" s="537"/>
      <c r="L605" s="537"/>
      <c r="M605" s="537"/>
      <c r="N605" s="537"/>
      <c r="O605" s="537"/>
      <c r="P605" s="537"/>
      <c r="Q605" s="537"/>
      <c r="R605" s="537"/>
      <c r="S605" s="537"/>
      <c r="T605" s="537"/>
      <c r="U605" s="537"/>
      <c r="V605" s="537"/>
      <c r="W605" s="537"/>
      <c r="X605" s="537"/>
      <c r="Y605" s="537"/>
      <c r="Z605" s="537"/>
    </row>
    <row r="606">
      <c r="A606" s="84"/>
      <c r="B606" s="537"/>
      <c r="C606" s="537"/>
      <c r="D606" s="537"/>
      <c r="E606" s="537"/>
      <c r="F606" s="537"/>
      <c r="G606" s="537"/>
      <c r="H606" s="537"/>
      <c r="I606" s="537"/>
      <c r="J606" s="537"/>
      <c r="K606" s="537"/>
      <c r="L606" s="537"/>
      <c r="M606" s="537"/>
      <c r="N606" s="537"/>
      <c r="O606" s="537"/>
      <c r="P606" s="537"/>
      <c r="Q606" s="537"/>
      <c r="R606" s="537"/>
      <c r="S606" s="537"/>
      <c r="T606" s="537"/>
      <c r="U606" s="537"/>
      <c r="V606" s="537"/>
      <c r="W606" s="537"/>
      <c r="X606" s="537"/>
      <c r="Y606" s="537"/>
      <c r="Z606" s="537"/>
    </row>
    <row r="607">
      <c r="A607" s="84"/>
      <c r="B607" s="537"/>
      <c r="C607" s="537"/>
      <c r="D607" s="537"/>
      <c r="E607" s="537"/>
      <c r="F607" s="537"/>
      <c r="G607" s="537"/>
      <c r="H607" s="537"/>
      <c r="I607" s="537"/>
      <c r="J607" s="537"/>
      <c r="K607" s="537"/>
      <c r="L607" s="537"/>
      <c r="M607" s="537"/>
      <c r="N607" s="537"/>
      <c r="O607" s="537"/>
      <c r="P607" s="537"/>
      <c r="Q607" s="537"/>
      <c r="R607" s="537"/>
      <c r="S607" s="537"/>
      <c r="T607" s="537"/>
      <c r="U607" s="537"/>
      <c r="V607" s="537"/>
      <c r="W607" s="537"/>
      <c r="X607" s="537"/>
      <c r="Y607" s="537"/>
      <c r="Z607" s="537"/>
    </row>
    <row r="608">
      <c r="A608" s="84"/>
      <c r="B608" s="537"/>
      <c r="C608" s="537"/>
      <c r="D608" s="537"/>
      <c r="E608" s="537"/>
      <c r="F608" s="537"/>
      <c r="G608" s="537"/>
      <c r="H608" s="537"/>
      <c r="I608" s="537"/>
      <c r="J608" s="537"/>
      <c r="K608" s="537"/>
      <c r="L608" s="537"/>
      <c r="M608" s="537"/>
      <c r="N608" s="537"/>
      <c r="O608" s="537"/>
      <c r="P608" s="537"/>
      <c r="Q608" s="537"/>
      <c r="R608" s="537"/>
      <c r="S608" s="537"/>
      <c r="T608" s="537"/>
      <c r="U608" s="537"/>
      <c r="V608" s="537"/>
      <c r="W608" s="537"/>
      <c r="X608" s="537"/>
      <c r="Y608" s="537"/>
      <c r="Z608" s="537"/>
    </row>
    <row r="609">
      <c r="A609" s="84"/>
      <c r="B609" s="537"/>
      <c r="C609" s="537"/>
      <c r="D609" s="537"/>
      <c r="E609" s="537"/>
      <c r="F609" s="537"/>
      <c r="G609" s="537"/>
      <c r="H609" s="537"/>
      <c r="I609" s="537"/>
      <c r="J609" s="537"/>
      <c r="K609" s="537"/>
      <c r="L609" s="537"/>
      <c r="M609" s="537"/>
      <c r="N609" s="537"/>
      <c r="O609" s="537"/>
      <c r="P609" s="537"/>
      <c r="Q609" s="537"/>
      <c r="R609" s="537"/>
      <c r="S609" s="537"/>
      <c r="T609" s="537"/>
      <c r="U609" s="537"/>
      <c r="V609" s="537"/>
      <c r="W609" s="537"/>
      <c r="X609" s="537"/>
      <c r="Y609" s="537"/>
      <c r="Z609" s="537"/>
    </row>
    <row r="610">
      <c r="A610" s="84"/>
      <c r="B610" s="537"/>
      <c r="C610" s="537"/>
      <c r="D610" s="537"/>
      <c r="E610" s="537"/>
      <c r="F610" s="537"/>
      <c r="G610" s="537"/>
      <c r="H610" s="537"/>
      <c r="I610" s="537"/>
      <c r="J610" s="537"/>
      <c r="K610" s="537"/>
      <c r="L610" s="537"/>
      <c r="M610" s="537"/>
      <c r="N610" s="537"/>
      <c r="O610" s="537"/>
      <c r="P610" s="537"/>
      <c r="Q610" s="537"/>
      <c r="R610" s="537"/>
      <c r="S610" s="537"/>
      <c r="T610" s="537"/>
      <c r="U610" s="537"/>
      <c r="V610" s="537"/>
      <c r="W610" s="537"/>
      <c r="X610" s="537"/>
      <c r="Y610" s="537"/>
      <c r="Z610" s="537"/>
    </row>
    <row r="611">
      <c r="A611" s="84"/>
      <c r="B611" s="537"/>
      <c r="C611" s="537"/>
      <c r="D611" s="537"/>
      <c r="E611" s="537"/>
      <c r="F611" s="537"/>
      <c r="G611" s="537"/>
      <c r="H611" s="537"/>
      <c r="I611" s="537"/>
      <c r="J611" s="537"/>
      <c r="K611" s="537"/>
      <c r="L611" s="537"/>
      <c r="M611" s="537"/>
      <c r="N611" s="537"/>
      <c r="O611" s="537"/>
      <c r="P611" s="537"/>
      <c r="Q611" s="537"/>
      <c r="R611" s="537"/>
      <c r="S611" s="537"/>
      <c r="T611" s="537"/>
      <c r="U611" s="537"/>
      <c r="V611" s="537"/>
      <c r="W611" s="537"/>
      <c r="X611" s="537"/>
      <c r="Y611" s="537"/>
      <c r="Z611" s="537"/>
    </row>
    <row r="612">
      <c r="A612" s="84"/>
      <c r="B612" s="537"/>
      <c r="C612" s="537"/>
      <c r="D612" s="537"/>
      <c r="E612" s="537"/>
      <c r="F612" s="537"/>
      <c r="G612" s="537"/>
      <c r="H612" s="537"/>
      <c r="I612" s="537"/>
      <c r="J612" s="537"/>
      <c r="K612" s="537"/>
      <c r="L612" s="537"/>
      <c r="M612" s="537"/>
      <c r="N612" s="537"/>
      <c r="O612" s="537"/>
      <c r="P612" s="537"/>
      <c r="Q612" s="537"/>
      <c r="R612" s="537"/>
      <c r="S612" s="537"/>
      <c r="T612" s="537"/>
      <c r="U612" s="537"/>
      <c r="V612" s="537"/>
      <c r="W612" s="537"/>
      <c r="X612" s="537"/>
      <c r="Y612" s="537"/>
      <c r="Z612" s="537"/>
    </row>
    <row r="613">
      <c r="A613" s="84"/>
      <c r="B613" s="537"/>
      <c r="C613" s="537"/>
      <c r="D613" s="537"/>
      <c r="E613" s="537"/>
      <c r="F613" s="537"/>
      <c r="G613" s="537"/>
      <c r="H613" s="537"/>
      <c r="I613" s="537"/>
      <c r="J613" s="537"/>
      <c r="K613" s="537"/>
      <c r="L613" s="537"/>
      <c r="M613" s="537"/>
      <c r="N613" s="537"/>
      <c r="O613" s="537"/>
      <c r="P613" s="537"/>
      <c r="Q613" s="537"/>
      <c r="R613" s="537"/>
      <c r="S613" s="537"/>
      <c r="T613" s="537"/>
      <c r="U613" s="537"/>
      <c r="V613" s="537"/>
      <c r="W613" s="537"/>
      <c r="X613" s="537"/>
      <c r="Y613" s="537"/>
      <c r="Z613" s="537"/>
    </row>
    <row r="614">
      <c r="A614" s="84"/>
      <c r="B614" s="537"/>
      <c r="C614" s="537"/>
      <c r="D614" s="537"/>
      <c r="E614" s="537"/>
      <c r="F614" s="537"/>
      <c r="G614" s="537"/>
      <c r="H614" s="537"/>
      <c r="I614" s="537"/>
      <c r="J614" s="537"/>
      <c r="K614" s="537"/>
      <c r="L614" s="537"/>
      <c r="M614" s="537"/>
      <c r="N614" s="537"/>
      <c r="O614" s="537"/>
      <c r="P614" s="537"/>
      <c r="Q614" s="537"/>
      <c r="R614" s="537"/>
      <c r="S614" s="537"/>
      <c r="T614" s="537"/>
      <c r="U614" s="537"/>
      <c r="V614" s="537"/>
      <c r="W614" s="537"/>
      <c r="X614" s="537"/>
      <c r="Y614" s="537"/>
      <c r="Z614" s="537"/>
    </row>
    <row r="615">
      <c r="A615" s="84"/>
      <c r="B615" s="537"/>
      <c r="C615" s="537"/>
      <c r="D615" s="537"/>
      <c r="E615" s="537"/>
      <c r="F615" s="537"/>
      <c r="G615" s="537"/>
      <c r="H615" s="537"/>
      <c r="I615" s="537"/>
      <c r="J615" s="537"/>
      <c r="K615" s="537"/>
      <c r="L615" s="537"/>
      <c r="M615" s="537"/>
      <c r="N615" s="537"/>
      <c r="O615" s="537"/>
      <c r="P615" s="537"/>
      <c r="Q615" s="537"/>
      <c r="R615" s="537"/>
      <c r="S615" s="537"/>
      <c r="T615" s="537"/>
      <c r="U615" s="537"/>
      <c r="V615" s="537"/>
      <c r="W615" s="537"/>
      <c r="X615" s="537"/>
      <c r="Y615" s="537"/>
      <c r="Z615" s="537"/>
    </row>
    <row r="616">
      <c r="A616" s="84"/>
      <c r="B616" s="537"/>
      <c r="C616" s="537"/>
      <c r="D616" s="537"/>
      <c r="E616" s="537"/>
      <c r="F616" s="537"/>
      <c r="G616" s="537"/>
      <c r="H616" s="537"/>
      <c r="I616" s="537"/>
      <c r="J616" s="537"/>
      <c r="K616" s="537"/>
      <c r="L616" s="537"/>
      <c r="M616" s="537"/>
      <c r="N616" s="537"/>
      <c r="O616" s="537"/>
      <c r="P616" s="537"/>
      <c r="Q616" s="537"/>
      <c r="R616" s="537"/>
      <c r="S616" s="537"/>
      <c r="T616" s="537"/>
      <c r="U616" s="537"/>
      <c r="V616" s="537"/>
      <c r="W616" s="537"/>
      <c r="X616" s="537"/>
      <c r="Y616" s="537"/>
      <c r="Z616" s="537"/>
    </row>
    <row r="617">
      <c r="A617" s="84"/>
      <c r="B617" s="537"/>
      <c r="C617" s="537"/>
      <c r="D617" s="537"/>
      <c r="E617" s="537"/>
      <c r="F617" s="537"/>
      <c r="G617" s="537"/>
      <c r="H617" s="537"/>
      <c r="I617" s="537"/>
      <c r="J617" s="537"/>
      <c r="K617" s="537"/>
      <c r="L617" s="537"/>
      <c r="M617" s="537"/>
      <c r="N617" s="537"/>
      <c r="O617" s="537"/>
      <c r="P617" s="537"/>
      <c r="Q617" s="537"/>
      <c r="R617" s="537"/>
      <c r="S617" s="537"/>
      <c r="T617" s="537"/>
      <c r="U617" s="537"/>
      <c r="V617" s="537"/>
      <c r="W617" s="537"/>
      <c r="X617" s="537"/>
      <c r="Y617" s="537"/>
      <c r="Z617" s="537"/>
    </row>
    <row r="618">
      <c r="A618" s="84"/>
      <c r="B618" s="537"/>
      <c r="C618" s="537"/>
      <c r="D618" s="537"/>
      <c r="E618" s="537"/>
      <c r="F618" s="537"/>
      <c r="G618" s="537"/>
      <c r="H618" s="537"/>
      <c r="I618" s="537"/>
      <c r="J618" s="537"/>
      <c r="K618" s="537"/>
      <c r="L618" s="537"/>
      <c r="M618" s="537"/>
      <c r="N618" s="537"/>
      <c r="O618" s="537"/>
      <c r="P618" s="537"/>
      <c r="Q618" s="537"/>
      <c r="R618" s="537"/>
      <c r="S618" s="537"/>
      <c r="T618" s="537"/>
      <c r="U618" s="537"/>
      <c r="V618" s="537"/>
      <c r="W618" s="537"/>
      <c r="X618" s="537"/>
      <c r="Y618" s="537"/>
      <c r="Z618" s="537"/>
    </row>
    <row r="619">
      <c r="A619" s="84"/>
      <c r="B619" s="537"/>
      <c r="C619" s="537"/>
      <c r="D619" s="537"/>
      <c r="E619" s="537"/>
      <c r="F619" s="537"/>
      <c r="G619" s="537"/>
      <c r="H619" s="537"/>
      <c r="I619" s="537"/>
      <c r="J619" s="537"/>
      <c r="K619" s="537"/>
      <c r="L619" s="537"/>
      <c r="M619" s="537"/>
      <c r="N619" s="537"/>
      <c r="O619" s="537"/>
      <c r="P619" s="537"/>
      <c r="Q619" s="537"/>
      <c r="R619" s="537"/>
      <c r="S619" s="537"/>
      <c r="T619" s="537"/>
      <c r="U619" s="537"/>
      <c r="V619" s="537"/>
      <c r="W619" s="537"/>
      <c r="X619" s="537"/>
      <c r="Y619" s="537"/>
      <c r="Z619" s="537"/>
    </row>
    <row r="620">
      <c r="A620" s="84"/>
      <c r="B620" s="537"/>
      <c r="C620" s="537"/>
      <c r="D620" s="537"/>
      <c r="E620" s="537"/>
      <c r="F620" s="537"/>
      <c r="G620" s="537"/>
      <c r="H620" s="537"/>
      <c r="I620" s="537"/>
      <c r="J620" s="537"/>
      <c r="K620" s="537"/>
      <c r="L620" s="537"/>
      <c r="M620" s="537"/>
      <c r="N620" s="537"/>
      <c r="O620" s="537"/>
      <c r="P620" s="537"/>
      <c r="Q620" s="537"/>
      <c r="R620" s="537"/>
      <c r="S620" s="537"/>
      <c r="T620" s="537"/>
      <c r="U620" s="537"/>
      <c r="V620" s="537"/>
      <c r="W620" s="537"/>
      <c r="X620" s="537"/>
      <c r="Y620" s="537"/>
      <c r="Z620" s="537"/>
    </row>
    <row r="621">
      <c r="A621" s="84"/>
      <c r="B621" s="537"/>
      <c r="C621" s="537"/>
      <c r="D621" s="537"/>
      <c r="E621" s="537"/>
      <c r="F621" s="537"/>
      <c r="G621" s="537"/>
      <c r="H621" s="537"/>
      <c r="I621" s="537"/>
      <c r="J621" s="537"/>
      <c r="K621" s="537"/>
      <c r="L621" s="537"/>
      <c r="M621" s="537"/>
      <c r="N621" s="537"/>
      <c r="O621" s="537"/>
      <c r="P621" s="537"/>
      <c r="Q621" s="537"/>
      <c r="R621" s="537"/>
      <c r="S621" s="537"/>
      <c r="T621" s="537"/>
      <c r="U621" s="537"/>
      <c r="V621" s="537"/>
      <c r="W621" s="537"/>
      <c r="X621" s="537"/>
      <c r="Y621" s="537"/>
      <c r="Z621" s="537"/>
    </row>
    <row r="622">
      <c r="A622" s="84"/>
      <c r="B622" s="537"/>
      <c r="C622" s="537"/>
      <c r="D622" s="537"/>
      <c r="E622" s="537"/>
      <c r="F622" s="537"/>
      <c r="G622" s="537"/>
      <c r="H622" s="537"/>
      <c r="I622" s="537"/>
      <c r="J622" s="537"/>
      <c r="K622" s="537"/>
      <c r="L622" s="537"/>
      <c r="M622" s="537"/>
      <c r="N622" s="537"/>
      <c r="O622" s="537"/>
      <c r="P622" s="537"/>
      <c r="Q622" s="537"/>
      <c r="R622" s="537"/>
      <c r="S622" s="537"/>
      <c r="T622" s="537"/>
      <c r="U622" s="537"/>
      <c r="V622" s="537"/>
      <c r="W622" s="537"/>
      <c r="X622" s="537"/>
      <c r="Y622" s="537"/>
      <c r="Z622" s="537"/>
    </row>
    <row r="623">
      <c r="A623" s="84"/>
      <c r="B623" s="537"/>
      <c r="C623" s="537"/>
      <c r="D623" s="537"/>
      <c r="E623" s="537"/>
      <c r="F623" s="537"/>
      <c r="G623" s="537"/>
      <c r="H623" s="537"/>
      <c r="I623" s="537"/>
      <c r="J623" s="537"/>
      <c r="K623" s="537"/>
      <c r="L623" s="537"/>
      <c r="M623" s="537"/>
      <c r="N623" s="537"/>
      <c r="O623" s="537"/>
      <c r="P623" s="537"/>
      <c r="Q623" s="537"/>
      <c r="R623" s="537"/>
      <c r="S623" s="537"/>
      <c r="T623" s="537"/>
      <c r="U623" s="537"/>
      <c r="V623" s="537"/>
      <c r="W623" s="537"/>
      <c r="X623" s="537"/>
      <c r="Y623" s="537"/>
      <c r="Z623" s="537"/>
    </row>
    <row r="624">
      <c r="A624" s="84"/>
      <c r="B624" s="537"/>
      <c r="C624" s="537"/>
      <c r="D624" s="537"/>
      <c r="E624" s="537"/>
      <c r="F624" s="537"/>
      <c r="G624" s="537"/>
      <c r="H624" s="537"/>
      <c r="I624" s="537"/>
      <c r="J624" s="537"/>
      <c r="K624" s="537"/>
      <c r="L624" s="537"/>
      <c r="M624" s="537"/>
      <c r="N624" s="537"/>
      <c r="O624" s="537"/>
      <c r="P624" s="537"/>
      <c r="Q624" s="537"/>
      <c r="R624" s="537"/>
      <c r="S624" s="537"/>
      <c r="T624" s="537"/>
      <c r="U624" s="537"/>
      <c r="V624" s="537"/>
      <c r="W624" s="537"/>
      <c r="X624" s="537"/>
      <c r="Y624" s="537"/>
      <c r="Z624" s="537"/>
    </row>
    <row r="625">
      <c r="A625" s="84"/>
      <c r="B625" s="537"/>
      <c r="C625" s="537"/>
      <c r="D625" s="537"/>
      <c r="E625" s="537"/>
      <c r="F625" s="537"/>
      <c r="G625" s="537"/>
      <c r="H625" s="537"/>
      <c r="I625" s="537"/>
      <c r="J625" s="537"/>
      <c r="K625" s="537"/>
      <c r="L625" s="537"/>
      <c r="M625" s="537"/>
      <c r="N625" s="537"/>
      <c r="O625" s="537"/>
      <c r="P625" s="537"/>
      <c r="Q625" s="537"/>
      <c r="R625" s="537"/>
      <c r="S625" s="537"/>
      <c r="T625" s="537"/>
      <c r="U625" s="537"/>
      <c r="V625" s="537"/>
      <c r="W625" s="537"/>
      <c r="X625" s="537"/>
      <c r="Y625" s="537"/>
      <c r="Z625" s="537"/>
    </row>
    <row r="626">
      <c r="A626" s="84"/>
      <c r="B626" s="537"/>
      <c r="C626" s="537"/>
      <c r="D626" s="537"/>
      <c r="E626" s="537"/>
      <c r="F626" s="537"/>
      <c r="G626" s="537"/>
      <c r="H626" s="537"/>
      <c r="I626" s="537"/>
      <c r="J626" s="537"/>
      <c r="K626" s="537"/>
      <c r="L626" s="537"/>
      <c r="M626" s="537"/>
      <c r="N626" s="537"/>
      <c r="O626" s="537"/>
      <c r="P626" s="537"/>
      <c r="Q626" s="537"/>
      <c r="R626" s="537"/>
      <c r="S626" s="537"/>
      <c r="T626" s="537"/>
      <c r="U626" s="537"/>
      <c r="V626" s="537"/>
      <c r="W626" s="537"/>
      <c r="X626" s="537"/>
      <c r="Y626" s="537"/>
      <c r="Z626" s="537"/>
    </row>
    <row r="627">
      <c r="A627" s="84"/>
      <c r="B627" s="537"/>
      <c r="C627" s="537"/>
      <c r="D627" s="537"/>
      <c r="E627" s="537"/>
      <c r="F627" s="537"/>
      <c r="G627" s="537"/>
      <c r="H627" s="537"/>
      <c r="I627" s="537"/>
      <c r="J627" s="537"/>
      <c r="K627" s="537"/>
      <c r="L627" s="537"/>
      <c r="M627" s="537"/>
      <c r="N627" s="537"/>
      <c r="O627" s="537"/>
      <c r="P627" s="537"/>
      <c r="Q627" s="537"/>
      <c r="R627" s="537"/>
      <c r="S627" s="537"/>
      <c r="T627" s="537"/>
      <c r="U627" s="537"/>
      <c r="V627" s="537"/>
      <c r="W627" s="537"/>
      <c r="X627" s="537"/>
      <c r="Y627" s="537"/>
      <c r="Z627" s="537"/>
    </row>
    <row r="628">
      <c r="A628" s="84"/>
      <c r="B628" s="537"/>
      <c r="C628" s="537"/>
      <c r="D628" s="537"/>
      <c r="E628" s="537"/>
      <c r="F628" s="537"/>
      <c r="G628" s="537"/>
      <c r="H628" s="537"/>
      <c r="I628" s="537"/>
      <c r="J628" s="537"/>
      <c r="K628" s="537"/>
      <c r="L628" s="537"/>
      <c r="M628" s="537"/>
      <c r="N628" s="537"/>
      <c r="O628" s="537"/>
      <c r="P628" s="537"/>
      <c r="Q628" s="537"/>
      <c r="R628" s="537"/>
      <c r="S628" s="537"/>
      <c r="T628" s="537"/>
      <c r="U628" s="537"/>
      <c r="V628" s="537"/>
      <c r="W628" s="537"/>
      <c r="X628" s="537"/>
      <c r="Y628" s="537"/>
      <c r="Z628" s="537"/>
    </row>
    <row r="629">
      <c r="A629" s="84"/>
      <c r="B629" s="537"/>
      <c r="C629" s="537"/>
      <c r="D629" s="537"/>
      <c r="E629" s="537"/>
      <c r="F629" s="537"/>
      <c r="G629" s="537"/>
      <c r="H629" s="537"/>
      <c r="I629" s="537"/>
      <c r="J629" s="537"/>
      <c r="K629" s="537"/>
      <c r="L629" s="537"/>
      <c r="M629" s="537"/>
      <c r="N629" s="537"/>
      <c r="O629" s="537"/>
      <c r="P629" s="537"/>
      <c r="Q629" s="537"/>
      <c r="R629" s="537"/>
      <c r="S629" s="537"/>
      <c r="T629" s="537"/>
      <c r="U629" s="537"/>
      <c r="V629" s="537"/>
      <c r="W629" s="537"/>
      <c r="X629" s="537"/>
      <c r="Y629" s="537"/>
      <c r="Z629" s="537"/>
    </row>
    <row r="630">
      <c r="A630" s="84"/>
      <c r="B630" s="537"/>
      <c r="C630" s="537"/>
      <c r="D630" s="537"/>
      <c r="E630" s="537"/>
      <c r="F630" s="537"/>
      <c r="G630" s="537"/>
      <c r="H630" s="537"/>
      <c r="I630" s="537"/>
      <c r="J630" s="537"/>
      <c r="K630" s="537"/>
      <c r="L630" s="537"/>
      <c r="M630" s="537"/>
      <c r="N630" s="537"/>
      <c r="O630" s="537"/>
      <c r="P630" s="537"/>
      <c r="Q630" s="537"/>
      <c r="R630" s="537"/>
      <c r="S630" s="537"/>
      <c r="T630" s="537"/>
      <c r="U630" s="537"/>
      <c r="V630" s="537"/>
      <c r="W630" s="537"/>
      <c r="X630" s="537"/>
      <c r="Y630" s="537"/>
      <c r="Z630" s="537"/>
    </row>
    <row r="631">
      <c r="A631" s="84"/>
      <c r="B631" s="537"/>
      <c r="C631" s="537"/>
      <c r="D631" s="537"/>
      <c r="E631" s="537"/>
      <c r="F631" s="537"/>
      <c r="G631" s="537"/>
      <c r="H631" s="537"/>
      <c r="I631" s="537"/>
      <c r="J631" s="537"/>
      <c r="K631" s="537"/>
      <c r="L631" s="537"/>
      <c r="M631" s="537"/>
      <c r="N631" s="537"/>
      <c r="O631" s="537"/>
      <c r="P631" s="537"/>
      <c r="Q631" s="537"/>
      <c r="R631" s="537"/>
      <c r="S631" s="537"/>
      <c r="T631" s="537"/>
      <c r="U631" s="537"/>
      <c r="V631" s="537"/>
      <c r="W631" s="537"/>
      <c r="X631" s="537"/>
      <c r="Y631" s="537"/>
      <c r="Z631" s="537"/>
    </row>
    <row r="632">
      <c r="A632" s="84"/>
      <c r="B632" s="537"/>
      <c r="C632" s="537"/>
      <c r="D632" s="537"/>
      <c r="E632" s="537"/>
      <c r="F632" s="537"/>
      <c r="G632" s="537"/>
      <c r="H632" s="537"/>
      <c r="I632" s="537"/>
      <c r="J632" s="537"/>
      <c r="K632" s="537"/>
      <c r="L632" s="537"/>
      <c r="M632" s="537"/>
      <c r="N632" s="537"/>
      <c r="O632" s="537"/>
      <c r="P632" s="537"/>
      <c r="Q632" s="537"/>
      <c r="R632" s="537"/>
      <c r="S632" s="537"/>
      <c r="T632" s="537"/>
      <c r="U632" s="537"/>
      <c r="V632" s="537"/>
      <c r="W632" s="537"/>
      <c r="X632" s="537"/>
      <c r="Y632" s="537"/>
      <c r="Z632" s="537"/>
    </row>
    <row r="633">
      <c r="A633" s="84"/>
      <c r="B633" s="537"/>
      <c r="C633" s="537"/>
      <c r="D633" s="537"/>
      <c r="E633" s="537"/>
      <c r="F633" s="537"/>
      <c r="G633" s="537"/>
      <c r="H633" s="537"/>
      <c r="I633" s="537"/>
      <c r="J633" s="537"/>
      <c r="K633" s="537"/>
      <c r="L633" s="537"/>
      <c r="M633" s="537"/>
      <c r="N633" s="537"/>
      <c r="O633" s="537"/>
      <c r="P633" s="537"/>
      <c r="Q633" s="537"/>
      <c r="R633" s="537"/>
      <c r="S633" s="537"/>
      <c r="T633" s="537"/>
      <c r="U633" s="537"/>
      <c r="V633" s="537"/>
      <c r="W633" s="537"/>
      <c r="X633" s="537"/>
      <c r="Y633" s="537"/>
      <c r="Z633" s="537"/>
    </row>
    <row r="634">
      <c r="A634" s="84"/>
      <c r="B634" s="537"/>
      <c r="C634" s="537"/>
      <c r="D634" s="537"/>
      <c r="E634" s="537"/>
      <c r="F634" s="537"/>
      <c r="G634" s="537"/>
      <c r="H634" s="537"/>
      <c r="I634" s="537"/>
      <c r="J634" s="537"/>
      <c r="K634" s="537"/>
      <c r="L634" s="537"/>
      <c r="M634" s="537"/>
      <c r="N634" s="537"/>
      <c r="O634" s="537"/>
      <c r="P634" s="537"/>
      <c r="Q634" s="537"/>
      <c r="R634" s="537"/>
      <c r="S634" s="537"/>
      <c r="T634" s="537"/>
      <c r="U634" s="537"/>
      <c r="V634" s="537"/>
      <c r="W634" s="537"/>
      <c r="X634" s="537"/>
      <c r="Y634" s="537"/>
      <c r="Z634" s="537"/>
    </row>
    <row r="635">
      <c r="A635" s="84"/>
      <c r="B635" s="537"/>
      <c r="C635" s="537"/>
      <c r="D635" s="537"/>
      <c r="E635" s="537"/>
      <c r="F635" s="537"/>
      <c r="G635" s="537"/>
      <c r="H635" s="537"/>
      <c r="I635" s="537"/>
      <c r="J635" s="537"/>
      <c r="K635" s="537"/>
      <c r="L635" s="537"/>
      <c r="M635" s="537"/>
      <c r="N635" s="537"/>
      <c r="O635" s="537"/>
      <c r="P635" s="537"/>
      <c r="Q635" s="537"/>
      <c r="R635" s="537"/>
      <c r="S635" s="537"/>
      <c r="T635" s="537"/>
      <c r="U635" s="537"/>
      <c r="V635" s="537"/>
      <c r="W635" s="537"/>
      <c r="X635" s="537"/>
      <c r="Y635" s="537"/>
      <c r="Z635" s="537"/>
    </row>
    <row r="636">
      <c r="A636" s="84"/>
      <c r="B636" s="537"/>
      <c r="C636" s="537"/>
      <c r="D636" s="537"/>
      <c r="E636" s="537"/>
      <c r="F636" s="537"/>
      <c r="G636" s="537"/>
      <c r="H636" s="537"/>
      <c r="I636" s="537"/>
      <c r="J636" s="537"/>
      <c r="K636" s="537"/>
      <c r="L636" s="537"/>
      <c r="M636" s="537"/>
      <c r="N636" s="537"/>
      <c r="O636" s="537"/>
      <c r="P636" s="537"/>
      <c r="Q636" s="537"/>
      <c r="R636" s="537"/>
      <c r="S636" s="537"/>
      <c r="T636" s="537"/>
      <c r="U636" s="537"/>
      <c r="V636" s="537"/>
      <c r="W636" s="537"/>
      <c r="X636" s="537"/>
      <c r="Y636" s="537"/>
      <c r="Z636" s="537"/>
    </row>
    <row r="637">
      <c r="A637" s="84"/>
      <c r="B637" s="537"/>
      <c r="C637" s="537"/>
      <c r="D637" s="537"/>
      <c r="E637" s="537"/>
      <c r="F637" s="537"/>
      <c r="G637" s="537"/>
      <c r="H637" s="537"/>
      <c r="I637" s="537"/>
      <c r="J637" s="537"/>
      <c r="K637" s="537"/>
      <c r="L637" s="537"/>
      <c r="M637" s="537"/>
      <c r="N637" s="537"/>
      <c r="O637" s="537"/>
      <c r="P637" s="537"/>
      <c r="Q637" s="537"/>
      <c r="R637" s="537"/>
      <c r="S637" s="537"/>
      <c r="T637" s="537"/>
      <c r="U637" s="537"/>
      <c r="V637" s="537"/>
      <c r="W637" s="537"/>
      <c r="X637" s="537"/>
      <c r="Y637" s="537"/>
      <c r="Z637" s="537"/>
    </row>
    <row r="638">
      <c r="A638" s="84"/>
      <c r="B638" s="537"/>
      <c r="C638" s="537"/>
      <c r="D638" s="537"/>
      <c r="E638" s="537"/>
      <c r="F638" s="537"/>
      <c r="G638" s="537"/>
      <c r="H638" s="537"/>
      <c r="I638" s="537"/>
      <c r="J638" s="537"/>
      <c r="K638" s="537"/>
      <c r="L638" s="537"/>
      <c r="M638" s="537"/>
      <c r="N638" s="537"/>
      <c r="O638" s="537"/>
      <c r="P638" s="537"/>
      <c r="Q638" s="537"/>
      <c r="R638" s="537"/>
      <c r="S638" s="537"/>
      <c r="T638" s="537"/>
      <c r="U638" s="537"/>
      <c r="V638" s="537"/>
      <c r="W638" s="537"/>
      <c r="X638" s="537"/>
      <c r="Y638" s="537"/>
      <c r="Z638" s="537"/>
    </row>
    <row r="639">
      <c r="A639" s="84"/>
      <c r="B639" s="537"/>
      <c r="C639" s="537"/>
      <c r="D639" s="537"/>
      <c r="E639" s="537"/>
      <c r="F639" s="537"/>
      <c r="G639" s="537"/>
      <c r="H639" s="537"/>
      <c r="I639" s="537"/>
      <c r="J639" s="537"/>
      <c r="K639" s="537"/>
      <c r="L639" s="537"/>
      <c r="M639" s="537"/>
      <c r="N639" s="537"/>
      <c r="O639" s="537"/>
      <c r="P639" s="537"/>
      <c r="Q639" s="537"/>
      <c r="R639" s="537"/>
      <c r="S639" s="537"/>
      <c r="T639" s="537"/>
      <c r="U639" s="537"/>
      <c r="V639" s="537"/>
      <c r="W639" s="537"/>
      <c r="X639" s="537"/>
      <c r="Y639" s="537"/>
      <c r="Z639" s="537"/>
    </row>
    <row r="640">
      <c r="A640" s="84"/>
      <c r="B640" s="537"/>
      <c r="C640" s="537"/>
      <c r="D640" s="537"/>
      <c r="E640" s="537"/>
      <c r="F640" s="537"/>
      <c r="G640" s="537"/>
      <c r="H640" s="537"/>
      <c r="I640" s="537"/>
      <c r="J640" s="537"/>
      <c r="K640" s="537"/>
      <c r="L640" s="537"/>
      <c r="M640" s="537"/>
      <c r="N640" s="537"/>
      <c r="O640" s="537"/>
      <c r="P640" s="537"/>
      <c r="Q640" s="537"/>
      <c r="R640" s="537"/>
      <c r="S640" s="537"/>
      <c r="T640" s="537"/>
      <c r="U640" s="537"/>
      <c r="V640" s="537"/>
      <c r="W640" s="537"/>
      <c r="X640" s="537"/>
      <c r="Y640" s="537"/>
      <c r="Z640" s="537"/>
    </row>
    <row r="641">
      <c r="A641" s="84"/>
      <c r="B641" s="537"/>
      <c r="C641" s="537"/>
      <c r="D641" s="537"/>
      <c r="E641" s="537"/>
      <c r="F641" s="537"/>
      <c r="G641" s="537"/>
      <c r="H641" s="537"/>
      <c r="I641" s="537"/>
      <c r="J641" s="537"/>
      <c r="K641" s="537"/>
      <c r="L641" s="537"/>
      <c r="M641" s="537"/>
      <c r="N641" s="537"/>
      <c r="O641" s="537"/>
      <c r="P641" s="537"/>
      <c r="Q641" s="537"/>
      <c r="R641" s="537"/>
      <c r="S641" s="537"/>
      <c r="T641" s="537"/>
      <c r="U641" s="537"/>
      <c r="V641" s="537"/>
      <c r="W641" s="537"/>
      <c r="X641" s="537"/>
      <c r="Y641" s="537"/>
      <c r="Z641" s="537"/>
    </row>
    <row r="642">
      <c r="A642" s="84"/>
      <c r="B642" s="537"/>
      <c r="C642" s="537"/>
      <c r="D642" s="537"/>
      <c r="E642" s="537"/>
      <c r="F642" s="537"/>
      <c r="G642" s="537"/>
      <c r="H642" s="537"/>
      <c r="I642" s="537"/>
      <c r="J642" s="537"/>
      <c r="K642" s="537"/>
      <c r="L642" s="537"/>
      <c r="M642" s="537"/>
      <c r="N642" s="537"/>
      <c r="O642" s="537"/>
      <c r="P642" s="537"/>
      <c r="Q642" s="537"/>
      <c r="R642" s="537"/>
      <c r="S642" s="537"/>
      <c r="T642" s="537"/>
      <c r="U642" s="537"/>
      <c r="V642" s="537"/>
      <c r="W642" s="537"/>
      <c r="X642" s="537"/>
      <c r="Y642" s="537"/>
      <c r="Z642" s="537"/>
    </row>
    <row r="643">
      <c r="A643" s="84"/>
      <c r="B643" s="537"/>
      <c r="C643" s="537"/>
      <c r="D643" s="537"/>
      <c r="E643" s="537"/>
      <c r="F643" s="537"/>
      <c r="G643" s="537"/>
      <c r="H643" s="537"/>
      <c r="I643" s="537"/>
      <c r="J643" s="537"/>
      <c r="K643" s="537"/>
      <c r="L643" s="537"/>
      <c r="M643" s="537"/>
      <c r="N643" s="537"/>
      <c r="O643" s="537"/>
      <c r="P643" s="537"/>
      <c r="Q643" s="537"/>
      <c r="R643" s="537"/>
      <c r="S643" s="537"/>
      <c r="T643" s="537"/>
      <c r="U643" s="537"/>
      <c r="V643" s="537"/>
      <c r="W643" s="537"/>
      <c r="X643" s="537"/>
      <c r="Y643" s="537"/>
      <c r="Z643" s="537"/>
    </row>
    <row r="644">
      <c r="A644" s="84"/>
      <c r="B644" s="537"/>
      <c r="C644" s="537"/>
      <c r="D644" s="537"/>
      <c r="E644" s="537"/>
      <c r="F644" s="537"/>
      <c r="G644" s="537"/>
      <c r="H644" s="537"/>
      <c r="I644" s="537"/>
      <c r="J644" s="537"/>
      <c r="K644" s="537"/>
      <c r="L644" s="537"/>
      <c r="M644" s="537"/>
      <c r="N644" s="537"/>
      <c r="O644" s="537"/>
      <c r="P644" s="537"/>
      <c r="Q644" s="537"/>
      <c r="R644" s="537"/>
      <c r="S644" s="537"/>
      <c r="T644" s="537"/>
      <c r="U644" s="537"/>
      <c r="V644" s="537"/>
      <c r="W644" s="537"/>
      <c r="X644" s="537"/>
      <c r="Y644" s="537"/>
      <c r="Z644" s="537"/>
    </row>
    <row r="645">
      <c r="A645" s="84"/>
      <c r="B645" s="537"/>
      <c r="C645" s="537"/>
      <c r="D645" s="537"/>
      <c r="E645" s="537"/>
      <c r="F645" s="537"/>
      <c r="G645" s="537"/>
      <c r="H645" s="537"/>
      <c r="I645" s="537"/>
      <c r="J645" s="537"/>
      <c r="K645" s="537"/>
      <c r="L645" s="537"/>
      <c r="M645" s="537"/>
      <c r="N645" s="537"/>
      <c r="O645" s="537"/>
      <c r="P645" s="537"/>
      <c r="Q645" s="537"/>
      <c r="R645" s="537"/>
      <c r="S645" s="537"/>
      <c r="T645" s="537"/>
      <c r="U645" s="537"/>
      <c r="V645" s="537"/>
      <c r="W645" s="537"/>
      <c r="X645" s="537"/>
      <c r="Y645" s="537"/>
      <c r="Z645" s="537"/>
    </row>
    <row r="646">
      <c r="A646" s="84"/>
      <c r="B646" s="537"/>
      <c r="C646" s="537"/>
      <c r="D646" s="537"/>
      <c r="E646" s="537"/>
      <c r="F646" s="537"/>
      <c r="G646" s="537"/>
      <c r="H646" s="537"/>
      <c r="I646" s="537"/>
      <c r="J646" s="537"/>
      <c r="K646" s="537"/>
      <c r="L646" s="537"/>
      <c r="M646" s="537"/>
      <c r="N646" s="537"/>
      <c r="O646" s="537"/>
      <c r="P646" s="537"/>
      <c r="Q646" s="537"/>
      <c r="R646" s="537"/>
      <c r="S646" s="537"/>
      <c r="T646" s="537"/>
      <c r="U646" s="537"/>
      <c r="V646" s="537"/>
      <c r="W646" s="537"/>
      <c r="X646" s="537"/>
      <c r="Y646" s="537"/>
      <c r="Z646" s="537"/>
    </row>
    <row r="647">
      <c r="A647" s="84"/>
      <c r="B647" s="537"/>
      <c r="C647" s="537"/>
      <c r="D647" s="537"/>
      <c r="E647" s="537"/>
      <c r="F647" s="537"/>
      <c r="G647" s="537"/>
      <c r="H647" s="537"/>
      <c r="I647" s="537"/>
      <c r="J647" s="537"/>
      <c r="K647" s="537"/>
      <c r="L647" s="537"/>
      <c r="M647" s="537"/>
      <c r="N647" s="537"/>
      <c r="O647" s="537"/>
      <c r="P647" s="537"/>
      <c r="Q647" s="537"/>
      <c r="R647" s="537"/>
      <c r="S647" s="537"/>
      <c r="T647" s="537"/>
      <c r="U647" s="537"/>
      <c r="V647" s="537"/>
      <c r="W647" s="537"/>
      <c r="X647" s="537"/>
      <c r="Y647" s="537"/>
      <c r="Z647" s="537"/>
    </row>
    <row r="648">
      <c r="A648" s="84"/>
      <c r="B648" s="537"/>
      <c r="C648" s="537"/>
      <c r="D648" s="537"/>
      <c r="E648" s="537"/>
      <c r="F648" s="537"/>
      <c r="G648" s="537"/>
      <c r="H648" s="537"/>
      <c r="I648" s="537"/>
      <c r="J648" s="537"/>
      <c r="K648" s="537"/>
      <c r="L648" s="537"/>
      <c r="M648" s="537"/>
      <c r="N648" s="537"/>
      <c r="O648" s="537"/>
      <c r="P648" s="537"/>
      <c r="Q648" s="537"/>
      <c r="R648" s="537"/>
      <c r="S648" s="537"/>
      <c r="T648" s="537"/>
      <c r="U648" s="537"/>
      <c r="V648" s="537"/>
      <c r="W648" s="537"/>
      <c r="X648" s="537"/>
      <c r="Y648" s="537"/>
      <c r="Z648" s="537"/>
    </row>
    <row r="649">
      <c r="A649" s="84"/>
      <c r="B649" s="537"/>
      <c r="C649" s="537"/>
      <c r="D649" s="537"/>
      <c r="E649" s="537"/>
      <c r="F649" s="537"/>
      <c r="G649" s="537"/>
      <c r="H649" s="537"/>
      <c r="I649" s="537"/>
      <c r="J649" s="537"/>
      <c r="K649" s="537"/>
      <c r="L649" s="537"/>
      <c r="M649" s="537"/>
      <c r="N649" s="537"/>
      <c r="O649" s="537"/>
      <c r="P649" s="537"/>
      <c r="Q649" s="537"/>
      <c r="R649" s="537"/>
      <c r="S649" s="537"/>
      <c r="T649" s="537"/>
      <c r="U649" s="537"/>
      <c r="V649" s="537"/>
      <c r="W649" s="537"/>
      <c r="X649" s="537"/>
      <c r="Y649" s="537"/>
      <c r="Z649" s="537"/>
    </row>
    <row r="650">
      <c r="A650" s="84"/>
      <c r="B650" s="537"/>
      <c r="C650" s="537"/>
      <c r="D650" s="537"/>
      <c r="E650" s="537"/>
      <c r="F650" s="537"/>
      <c r="G650" s="537"/>
      <c r="H650" s="537"/>
      <c r="I650" s="537"/>
      <c r="J650" s="537"/>
      <c r="K650" s="537"/>
      <c r="L650" s="537"/>
      <c r="M650" s="537"/>
      <c r="N650" s="537"/>
      <c r="O650" s="537"/>
      <c r="P650" s="537"/>
      <c r="Q650" s="537"/>
      <c r="R650" s="537"/>
      <c r="S650" s="537"/>
      <c r="T650" s="537"/>
      <c r="U650" s="537"/>
      <c r="V650" s="537"/>
      <c r="W650" s="537"/>
      <c r="X650" s="537"/>
      <c r="Y650" s="537"/>
      <c r="Z650" s="537"/>
    </row>
    <row r="651">
      <c r="A651" s="84"/>
      <c r="B651" s="537"/>
      <c r="C651" s="537"/>
      <c r="D651" s="537"/>
      <c r="E651" s="537"/>
      <c r="F651" s="537"/>
      <c r="G651" s="537"/>
      <c r="H651" s="537"/>
      <c r="I651" s="537"/>
      <c r="J651" s="537"/>
      <c r="K651" s="537"/>
      <c r="L651" s="537"/>
      <c r="M651" s="537"/>
      <c r="N651" s="537"/>
      <c r="O651" s="537"/>
      <c r="P651" s="537"/>
      <c r="Q651" s="537"/>
      <c r="R651" s="537"/>
      <c r="S651" s="537"/>
      <c r="T651" s="537"/>
      <c r="U651" s="537"/>
      <c r="V651" s="537"/>
      <c r="W651" s="537"/>
      <c r="X651" s="537"/>
      <c r="Y651" s="537"/>
      <c r="Z651" s="537"/>
    </row>
    <row r="652">
      <c r="A652" s="84"/>
      <c r="B652" s="537"/>
      <c r="C652" s="537"/>
      <c r="D652" s="537"/>
      <c r="E652" s="537"/>
      <c r="F652" s="537"/>
      <c r="G652" s="537"/>
      <c r="H652" s="537"/>
      <c r="I652" s="537"/>
      <c r="J652" s="537"/>
      <c r="K652" s="537"/>
      <c r="L652" s="537"/>
      <c r="M652" s="537"/>
      <c r="N652" s="537"/>
      <c r="O652" s="537"/>
      <c r="P652" s="537"/>
      <c r="Q652" s="537"/>
      <c r="R652" s="537"/>
      <c r="S652" s="537"/>
      <c r="T652" s="537"/>
      <c r="U652" s="537"/>
      <c r="V652" s="537"/>
      <c r="W652" s="537"/>
      <c r="X652" s="537"/>
      <c r="Y652" s="537"/>
      <c r="Z652" s="537"/>
    </row>
    <row r="653">
      <c r="A653" s="84"/>
      <c r="B653" s="537"/>
      <c r="C653" s="537"/>
      <c r="D653" s="537"/>
      <c r="E653" s="537"/>
      <c r="F653" s="537"/>
      <c r="G653" s="537"/>
      <c r="H653" s="537"/>
      <c r="I653" s="537"/>
      <c r="J653" s="537"/>
      <c r="K653" s="537"/>
      <c r="L653" s="537"/>
      <c r="M653" s="537"/>
      <c r="N653" s="537"/>
      <c r="O653" s="537"/>
      <c r="P653" s="537"/>
      <c r="Q653" s="537"/>
      <c r="R653" s="537"/>
      <c r="S653" s="537"/>
      <c r="T653" s="537"/>
      <c r="U653" s="537"/>
      <c r="V653" s="537"/>
      <c r="W653" s="537"/>
      <c r="X653" s="537"/>
      <c r="Y653" s="537"/>
      <c r="Z653" s="537"/>
    </row>
    <row r="654">
      <c r="A654" s="84"/>
      <c r="B654" s="537"/>
      <c r="C654" s="537"/>
      <c r="D654" s="537"/>
      <c r="E654" s="537"/>
      <c r="F654" s="537"/>
      <c r="G654" s="537"/>
      <c r="H654" s="537"/>
      <c r="I654" s="537"/>
      <c r="J654" s="537"/>
      <c r="K654" s="537"/>
      <c r="L654" s="537"/>
      <c r="M654" s="537"/>
      <c r="N654" s="537"/>
      <c r="O654" s="537"/>
      <c r="P654" s="537"/>
      <c r="Q654" s="537"/>
      <c r="R654" s="537"/>
      <c r="S654" s="537"/>
      <c r="T654" s="537"/>
      <c r="U654" s="537"/>
      <c r="V654" s="537"/>
      <c r="W654" s="537"/>
      <c r="X654" s="537"/>
      <c r="Y654" s="537"/>
      <c r="Z654" s="537"/>
    </row>
    <row r="655">
      <c r="A655" s="84"/>
      <c r="B655" s="537"/>
      <c r="C655" s="537"/>
      <c r="D655" s="537"/>
      <c r="E655" s="537"/>
      <c r="F655" s="537"/>
      <c r="G655" s="537"/>
      <c r="H655" s="537"/>
      <c r="I655" s="537"/>
      <c r="J655" s="537"/>
      <c r="K655" s="537"/>
      <c r="L655" s="537"/>
      <c r="M655" s="537"/>
      <c r="N655" s="537"/>
      <c r="O655" s="537"/>
      <c r="P655" s="537"/>
      <c r="Q655" s="537"/>
      <c r="R655" s="537"/>
      <c r="S655" s="537"/>
      <c r="T655" s="537"/>
      <c r="U655" s="537"/>
      <c r="V655" s="537"/>
      <c r="W655" s="537"/>
      <c r="X655" s="537"/>
      <c r="Y655" s="537"/>
      <c r="Z655" s="537"/>
    </row>
    <row r="656">
      <c r="A656" s="84"/>
      <c r="B656" s="537"/>
      <c r="C656" s="537"/>
      <c r="D656" s="537"/>
      <c r="E656" s="537"/>
      <c r="F656" s="537"/>
      <c r="G656" s="537"/>
      <c r="H656" s="537"/>
      <c r="I656" s="537"/>
      <c r="J656" s="537"/>
      <c r="K656" s="537"/>
      <c r="L656" s="537"/>
      <c r="M656" s="537"/>
      <c r="N656" s="537"/>
      <c r="O656" s="537"/>
      <c r="P656" s="537"/>
      <c r="Q656" s="537"/>
      <c r="R656" s="537"/>
      <c r="S656" s="537"/>
      <c r="T656" s="537"/>
      <c r="U656" s="537"/>
      <c r="V656" s="537"/>
      <c r="W656" s="537"/>
      <c r="X656" s="537"/>
      <c r="Y656" s="537"/>
      <c r="Z656" s="537"/>
    </row>
    <row r="657">
      <c r="A657" s="84"/>
      <c r="B657" s="537"/>
      <c r="C657" s="537"/>
      <c r="D657" s="537"/>
      <c r="E657" s="537"/>
      <c r="F657" s="537"/>
      <c r="G657" s="537"/>
      <c r="H657" s="537"/>
      <c r="I657" s="537"/>
      <c r="J657" s="537"/>
      <c r="K657" s="537"/>
      <c r="L657" s="537"/>
      <c r="M657" s="537"/>
      <c r="N657" s="537"/>
      <c r="O657" s="537"/>
      <c r="P657" s="537"/>
      <c r="Q657" s="537"/>
      <c r="R657" s="537"/>
      <c r="S657" s="537"/>
      <c r="T657" s="537"/>
      <c r="U657" s="537"/>
      <c r="V657" s="537"/>
      <c r="W657" s="537"/>
      <c r="X657" s="537"/>
      <c r="Y657" s="537"/>
      <c r="Z657" s="537"/>
    </row>
    <row r="658">
      <c r="A658" s="84"/>
      <c r="B658" s="537"/>
      <c r="C658" s="537"/>
      <c r="D658" s="537"/>
      <c r="E658" s="537"/>
      <c r="F658" s="537"/>
      <c r="G658" s="537"/>
      <c r="H658" s="537"/>
      <c r="I658" s="537"/>
      <c r="J658" s="537"/>
      <c r="K658" s="537"/>
      <c r="L658" s="537"/>
      <c r="M658" s="537"/>
      <c r="N658" s="537"/>
      <c r="O658" s="537"/>
      <c r="P658" s="537"/>
      <c r="Q658" s="537"/>
      <c r="R658" s="537"/>
      <c r="S658" s="537"/>
      <c r="T658" s="537"/>
      <c r="U658" s="537"/>
      <c r="V658" s="537"/>
      <c r="W658" s="537"/>
      <c r="X658" s="537"/>
      <c r="Y658" s="537"/>
      <c r="Z658" s="537"/>
    </row>
    <row r="659">
      <c r="A659" s="84"/>
      <c r="B659" s="537"/>
      <c r="C659" s="537"/>
      <c r="D659" s="537"/>
      <c r="E659" s="537"/>
      <c r="F659" s="537"/>
      <c r="G659" s="537"/>
      <c r="H659" s="537"/>
      <c r="I659" s="537"/>
      <c r="J659" s="537"/>
      <c r="K659" s="537"/>
      <c r="L659" s="537"/>
      <c r="M659" s="537"/>
      <c r="N659" s="537"/>
      <c r="O659" s="537"/>
      <c r="P659" s="537"/>
      <c r="Q659" s="537"/>
      <c r="R659" s="537"/>
      <c r="S659" s="537"/>
      <c r="T659" s="537"/>
      <c r="U659" s="537"/>
      <c r="V659" s="537"/>
      <c r="W659" s="537"/>
      <c r="X659" s="537"/>
      <c r="Y659" s="537"/>
      <c r="Z659" s="537"/>
    </row>
    <row r="660">
      <c r="A660" s="84"/>
      <c r="B660" s="537"/>
      <c r="C660" s="537"/>
      <c r="D660" s="537"/>
      <c r="E660" s="537"/>
      <c r="F660" s="537"/>
      <c r="G660" s="537"/>
      <c r="H660" s="537"/>
      <c r="I660" s="537"/>
      <c r="J660" s="537"/>
      <c r="K660" s="537"/>
      <c r="L660" s="537"/>
      <c r="M660" s="537"/>
      <c r="N660" s="537"/>
      <c r="O660" s="537"/>
      <c r="P660" s="537"/>
      <c r="Q660" s="537"/>
      <c r="R660" s="537"/>
      <c r="S660" s="537"/>
      <c r="T660" s="537"/>
      <c r="U660" s="537"/>
      <c r="V660" s="537"/>
      <c r="W660" s="537"/>
      <c r="X660" s="537"/>
      <c r="Y660" s="537"/>
      <c r="Z660" s="537"/>
    </row>
    <row r="661">
      <c r="A661" s="84"/>
      <c r="B661" s="537"/>
      <c r="C661" s="537"/>
      <c r="D661" s="537"/>
      <c r="E661" s="537"/>
      <c r="F661" s="537"/>
      <c r="G661" s="537"/>
      <c r="H661" s="537"/>
      <c r="I661" s="537"/>
      <c r="J661" s="537"/>
      <c r="K661" s="537"/>
      <c r="L661" s="537"/>
      <c r="M661" s="537"/>
      <c r="N661" s="537"/>
      <c r="O661" s="537"/>
      <c r="P661" s="537"/>
      <c r="Q661" s="537"/>
      <c r="R661" s="537"/>
      <c r="S661" s="537"/>
      <c r="T661" s="537"/>
      <c r="U661" s="537"/>
      <c r="V661" s="537"/>
      <c r="W661" s="537"/>
      <c r="X661" s="537"/>
      <c r="Y661" s="537"/>
      <c r="Z661" s="537"/>
    </row>
    <row r="662">
      <c r="A662" s="84"/>
      <c r="B662" s="537"/>
      <c r="C662" s="537"/>
      <c r="D662" s="537"/>
      <c r="E662" s="537"/>
      <c r="F662" s="537"/>
      <c r="G662" s="537"/>
      <c r="H662" s="537"/>
      <c r="I662" s="537"/>
      <c r="J662" s="537"/>
      <c r="K662" s="537"/>
      <c r="L662" s="537"/>
      <c r="M662" s="537"/>
      <c r="N662" s="537"/>
      <c r="O662" s="537"/>
      <c r="P662" s="537"/>
      <c r="Q662" s="537"/>
      <c r="R662" s="537"/>
      <c r="S662" s="537"/>
      <c r="T662" s="537"/>
      <c r="U662" s="537"/>
      <c r="V662" s="537"/>
      <c r="W662" s="537"/>
      <c r="X662" s="537"/>
      <c r="Y662" s="537"/>
      <c r="Z662" s="537"/>
    </row>
    <row r="663">
      <c r="A663" s="84"/>
      <c r="B663" s="537"/>
      <c r="C663" s="537"/>
      <c r="D663" s="537"/>
      <c r="E663" s="537"/>
      <c r="F663" s="537"/>
      <c r="G663" s="537"/>
      <c r="H663" s="537"/>
      <c r="I663" s="537"/>
      <c r="J663" s="537"/>
      <c r="K663" s="537"/>
      <c r="L663" s="537"/>
      <c r="M663" s="537"/>
      <c r="N663" s="537"/>
      <c r="O663" s="537"/>
      <c r="P663" s="537"/>
      <c r="Q663" s="537"/>
      <c r="R663" s="537"/>
      <c r="S663" s="537"/>
      <c r="T663" s="537"/>
      <c r="U663" s="537"/>
      <c r="V663" s="537"/>
      <c r="W663" s="537"/>
      <c r="X663" s="537"/>
      <c r="Y663" s="537"/>
      <c r="Z663" s="537"/>
    </row>
    <row r="664">
      <c r="A664" s="84"/>
      <c r="B664" s="537"/>
      <c r="C664" s="537"/>
      <c r="D664" s="537"/>
      <c r="E664" s="537"/>
      <c r="F664" s="537"/>
      <c r="G664" s="537"/>
      <c r="H664" s="537"/>
      <c r="I664" s="537"/>
      <c r="J664" s="537"/>
      <c r="K664" s="537"/>
      <c r="L664" s="537"/>
      <c r="M664" s="537"/>
      <c r="N664" s="537"/>
      <c r="O664" s="537"/>
      <c r="P664" s="537"/>
      <c r="Q664" s="537"/>
      <c r="R664" s="537"/>
      <c r="S664" s="537"/>
      <c r="T664" s="537"/>
      <c r="U664" s="537"/>
      <c r="V664" s="537"/>
      <c r="W664" s="537"/>
      <c r="X664" s="537"/>
      <c r="Y664" s="537"/>
      <c r="Z664" s="537"/>
    </row>
    <row r="665">
      <c r="A665" s="84"/>
      <c r="B665" s="537"/>
      <c r="C665" s="537"/>
      <c r="D665" s="537"/>
      <c r="E665" s="537"/>
      <c r="F665" s="537"/>
      <c r="G665" s="537"/>
      <c r="H665" s="537"/>
      <c r="I665" s="537"/>
      <c r="J665" s="537"/>
      <c r="K665" s="537"/>
      <c r="L665" s="537"/>
      <c r="M665" s="537"/>
      <c r="N665" s="537"/>
      <c r="O665" s="537"/>
      <c r="P665" s="537"/>
      <c r="Q665" s="537"/>
      <c r="R665" s="537"/>
      <c r="S665" s="537"/>
      <c r="T665" s="537"/>
      <c r="U665" s="537"/>
      <c r="V665" s="537"/>
      <c r="W665" s="537"/>
      <c r="X665" s="537"/>
      <c r="Y665" s="537"/>
      <c r="Z665" s="537"/>
    </row>
    <row r="666">
      <c r="A666" s="84"/>
      <c r="B666" s="537"/>
      <c r="C666" s="537"/>
      <c r="D666" s="537"/>
      <c r="E666" s="537"/>
      <c r="F666" s="537"/>
      <c r="G666" s="537"/>
      <c r="H666" s="537"/>
      <c r="I666" s="537"/>
      <c r="J666" s="537"/>
      <c r="K666" s="537"/>
      <c r="L666" s="537"/>
      <c r="M666" s="537"/>
      <c r="N666" s="537"/>
      <c r="O666" s="537"/>
      <c r="P666" s="537"/>
      <c r="Q666" s="537"/>
      <c r="R666" s="537"/>
      <c r="S666" s="537"/>
      <c r="T666" s="537"/>
      <c r="U666" s="537"/>
      <c r="V666" s="537"/>
      <c r="W666" s="537"/>
      <c r="X666" s="537"/>
      <c r="Y666" s="537"/>
      <c r="Z666" s="537"/>
    </row>
    <row r="667">
      <c r="A667" s="84"/>
      <c r="B667" s="537"/>
      <c r="C667" s="537"/>
      <c r="D667" s="537"/>
      <c r="E667" s="537"/>
      <c r="F667" s="537"/>
      <c r="G667" s="537"/>
      <c r="H667" s="537"/>
      <c r="I667" s="537"/>
      <c r="J667" s="537"/>
      <c r="K667" s="537"/>
      <c r="L667" s="537"/>
      <c r="M667" s="537"/>
      <c r="N667" s="537"/>
      <c r="O667" s="537"/>
      <c r="P667" s="537"/>
      <c r="Q667" s="537"/>
      <c r="R667" s="537"/>
      <c r="S667" s="537"/>
      <c r="T667" s="537"/>
      <c r="U667" s="537"/>
      <c r="V667" s="537"/>
      <c r="W667" s="537"/>
      <c r="X667" s="537"/>
      <c r="Y667" s="537"/>
      <c r="Z667" s="537"/>
    </row>
    <row r="668">
      <c r="A668" s="84"/>
      <c r="B668" s="537"/>
      <c r="C668" s="537"/>
      <c r="D668" s="537"/>
      <c r="E668" s="537"/>
      <c r="F668" s="537"/>
      <c r="G668" s="537"/>
      <c r="H668" s="537"/>
      <c r="I668" s="537"/>
      <c r="J668" s="537"/>
      <c r="K668" s="537"/>
      <c r="L668" s="537"/>
      <c r="M668" s="537"/>
      <c r="N668" s="537"/>
      <c r="O668" s="537"/>
      <c r="P668" s="537"/>
      <c r="Q668" s="537"/>
      <c r="R668" s="537"/>
      <c r="S668" s="537"/>
      <c r="T668" s="537"/>
      <c r="U668" s="537"/>
      <c r="V668" s="537"/>
      <c r="W668" s="537"/>
      <c r="X668" s="537"/>
      <c r="Y668" s="537"/>
      <c r="Z668" s="537"/>
    </row>
    <row r="669">
      <c r="A669" s="84"/>
      <c r="B669" s="537"/>
      <c r="C669" s="537"/>
      <c r="D669" s="537"/>
      <c r="E669" s="537"/>
      <c r="F669" s="537"/>
      <c r="G669" s="537"/>
      <c r="H669" s="537"/>
      <c r="I669" s="537"/>
      <c r="J669" s="537"/>
      <c r="K669" s="537"/>
      <c r="L669" s="537"/>
      <c r="M669" s="537"/>
      <c r="N669" s="537"/>
      <c r="O669" s="537"/>
      <c r="P669" s="537"/>
      <c r="Q669" s="537"/>
      <c r="R669" s="537"/>
      <c r="S669" s="537"/>
      <c r="T669" s="537"/>
      <c r="U669" s="537"/>
      <c r="V669" s="537"/>
      <c r="W669" s="537"/>
      <c r="X669" s="537"/>
      <c r="Y669" s="537"/>
      <c r="Z669" s="537"/>
    </row>
    <row r="670">
      <c r="A670" s="84"/>
      <c r="B670" s="537"/>
      <c r="C670" s="537"/>
      <c r="D670" s="537"/>
      <c r="E670" s="537"/>
      <c r="F670" s="537"/>
      <c r="G670" s="537"/>
      <c r="H670" s="537"/>
      <c r="I670" s="537"/>
      <c r="J670" s="537"/>
      <c r="K670" s="537"/>
      <c r="L670" s="537"/>
      <c r="M670" s="537"/>
      <c r="N670" s="537"/>
      <c r="O670" s="537"/>
      <c r="P670" s="537"/>
      <c r="Q670" s="537"/>
      <c r="R670" s="537"/>
      <c r="S670" s="537"/>
      <c r="T670" s="537"/>
      <c r="U670" s="537"/>
      <c r="V670" s="537"/>
      <c r="W670" s="537"/>
      <c r="X670" s="537"/>
      <c r="Y670" s="537"/>
      <c r="Z670" s="537"/>
    </row>
    <row r="671">
      <c r="A671" s="84"/>
      <c r="B671" s="537"/>
      <c r="C671" s="537"/>
      <c r="D671" s="537"/>
      <c r="E671" s="537"/>
      <c r="F671" s="537"/>
      <c r="G671" s="537"/>
      <c r="H671" s="537"/>
      <c r="I671" s="537"/>
      <c r="J671" s="537"/>
      <c r="K671" s="537"/>
      <c r="L671" s="537"/>
      <c r="M671" s="537"/>
      <c r="N671" s="537"/>
      <c r="O671" s="537"/>
      <c r="P671" s="537"/>
      <c r="Q671" s="537"/>
      <c r="R671" s="537"/>
      <c r="S671" s="537"/>
      <c r="T671" s="537"/>
      <c r="U671" s="537"/>
      <c r="V671" s="537"/>
      <c r="W671" s="537"/>
      <c r="X671" s="537"/>
      <c r="Y671" s="537"/>
      <c r="Z671" s="537"/>
    </row>
    <row r="672">
      <c r="A672" s="84"/>
      <c r="B672" s="537"/>
      <c r="C672" s="537"/>
      <c r="D672" s="537"/>
      <c r="E672" s="537"/>
      <c r="F672" s="537"/>
      <c r="G672" s="537"/>
      <c r="H672" s="537"/>
      <c r="I672" s="537"/>
      <c r="J672" s="537"/>
      <c r="K672" s="537"/>
      <c r="L672" s="537"/>
      <c r="M672" s="537"/>
      <c r="N672" s="537"/>
      <c r="O672" s="537"/>
      <c r="P672" s="537"/>
      <c r="Q672" s="537"/>
      <c r="R672" s="537"/>
      <c r="S672" s="537"/>
      <c r="T672" s="537"/>
      <c r="U672" s="537"/>
      <c r="V672" s="537"/>
      <c r="W672" s="537"/>
      <c r="X672" s="537"/>
      <c r="Y672" s="537"/>
      <c r="Z672" s="537"/>
    </row>
    <row r="673">
      <c r="A673" s="84"/>
      <c r="B673" s="537"/>
      <c r="C673" s="537"/>
      <c r="D673" s="537"/>
      <c r="E673" s="537"/>
      <c r="F673" s="537"/>
      <c r="G673" s="537"/>
      <c r="H673" s="537"/>
      <c r="I673" s="537"/>
      <c r="J673" s="537"/>
      <c r="K673" s="537"/>
      <c r="L673" s="537"/>
      <c r="M673" s="537"/>
      <c r="N673" s="537"/>
      <c r="O673" s="537"/>
      <c r="P673" s="537"/>
      <c r="Q673" s="537"/>
      <c r="R673" s="537"/>
      <c r="S673" s="537"/>
      <c r="T673" s="537"/>
      <c r="U673" s="537"/>
      <c r="V673" s="537"/>
      <c r="W673" s="537"/>
      <c r="X673" s="537"/>
      <c r="Y673" s="537"/>
      <c r="Z673" s="537"/>
    </row>
    <row r="674">
      <c r="A674" s="84"/>
      <c r="B674" s="537"/>
      <c r="C674" s="537"/>
      <c r="D674" s="537"/>
      <c r="E674" s="537"/>
      <c r="F674" s="537"/>
      <c r="G674" s="537"/>
      <c r="H674" s="537"/>
      <c r="I674" s="537"/>
      <c r="J674" s="537"/>
      <c r="K674" s="537"/>
      <c r="L674" s="537"/>
      <c r="M674" s="537"/>
      <c r="N674" s="537"/>
      <c r="O674" s="537"/>
      <c r="P674" s="537"/>
      <c r="Q674" s="537"/>
      <c r="R674" s="537"/>
      <c r="S674" s="537"/>
      <c r="T674" s="537"/>
      <c r="U674" s="537"/>
      <c r="V674" s="537"/>
      <c r="W674" s="537"/>
      <c r="X674" s="537"/>
      <c r="Y674" s="537"/>
      <c r="Z674" s="537"/>
    </row>
    <row r="675">
      <c r="A675" s="84"/>
      <c r="B675" s="537"/>
      <c r="C675" s="537"/>
      <c r="D675" s="537"/>
      <c r="E675" s="537"/>
      <c r="F675" s="537"/>
      <c r="G675" s="537"/>
      <c r="H675" s="537"/>
      <c r="I675" s="537"/>
      <c r="J675" s="537"/>
      <c r="K675" s="537"/>
      <c r="L675" s="537"/>
      <c r="M675" s="537"/>
      <c r="N675" s="537"/>
      <c r="O675" s="537"/>
      <c r="P675" s="537"/>
      <c r="Q675" s="537"/>
      <c r="R675" s="537"/>
      <c r="S675" s="537"/>
      <c r="T675" s="537"/>
      <c r="U675" s="537"/>
      <c r="V675" s="537"/>
      <c r="W675" s="537"/>
      <c r="X675" s="537"/>
      <c r="Y675" s="537"/>
      <c r="Z675" s="537"/>
    </row>
    <row r="676">
      <c r="A676" s="84"/>
      <c r="B676" s="537"/>
      <c r="C676" s="537"/>
      <c r="D676" s="537"/>
      <c r="E676" s="537"/>
      <c r="F676" s="537"/>
      <c r="G676" s="537"/>
      <c r="H676" s="537"/>
      <c r="I676" s="537"/>
      <c r="J676" s="537"/>
      <c r="K676" s="537"/>
      <c r="L676" s="537"/>
      <c r="M676" s="537"/>
      <c r="N676" s="537"/>
      <c r="O676" s="537"/>
      <c r="P676" s="537"/>
      <c r="Q676" s="537"/>
      <c r="R676" s="537"/>
      <c r="S676" s="537"/>
      <c r="T676" s="537"/>
      <c r="U676" s="537"/>
      <c r="V676" s="537"/>
      <c r="W676" s="537"/>
      <c r="X676" s="537"/>
      <c r="Y676" s="537"/>
      <c r="Z676" s="537"/>
    </row>
    <row r="677">
      <c r="A677" s="84"/>
      <c r="B677" s="537"/>
      <c r="C677" s="537"/>
      <c r="D677" s="537"/>
      <c r="E677" s="537"/>
      <c r="F677" s="537"/>
      <c r="G677" s="537"/>
      <c r="H677" s="537"/>
      <c r="I677" s="537"/>
      <c r="J677" s="537"/>
      <c r="K677" s="537"/>
      <c r="L677" s="537"/>
      <c r="M677" s="537"/>
      <c r="N677" s="537"/>
      <c r="O677" s="537"/>
      <c r="P677" s="537"/>
      <c r="Q677" s="537"/>
      <c r="R677" s="537"/>
      <c r="S677" s="537"/>
      <c r="T677" s="537"/>
      <c r="U677" s="537"/>
      <c r="V677" s="537"/>
      <c r="W677" s="537"/>
      <c r="X677" s="537"/>
      <c r="Y677" s="537"/>
      <c r="Z677" s="537"/>
    </row>
    <row r="678">
      <c r="A678" s="84"/>
      <c r="B678" s="537"/>
      <c r="C678" s="537"/>
      <c r="D678" s="537"/>
      <c r="E678" s="537"/>
      <c r="F678" s="537"/>
      <c r="G678" s="537"/>
      <c r="H678" s="537"/>
      <c r="I678" s="537"/>
      <c r="J678" s="537"/>
      <c r="K678" s="537"/>
      <c r="L678" s="537"/>
      <c r="M678" s="537"/>
      <c r="N678" s="537"/>
      <c r="O678" s="537"/>
      <c r="P678" s="537"/>
      <c r="Q678" s="537"/>
      <c r="R678" s="537"/>
      <c r="S678" s="537"/>
      <c r="T678" s="537"/>
      <c r="U678" s="537"/>
      <c r="V678" s="537"/>
      <c r="W678" s="537"/>
      <c r="X678" s="537"/>
      <c r="Y678" s="537"/>
      <c r="Z678" s="537"/>
    </row>
    <row r="679">
      <c r="A679" s="84"/>
      <c r="B679" s="537"/>
      <c r="C679" s="537"/>
      <c r="D679" s="537"/>
      <c r="E679" s="537"/>
      <c r="F679" s="537"/>
      <c r="G679" s="537"/>
      <c r="H679" s="537"/>
      <c r="I679" s="537"/>
      <c r="J679" s="537"/>
      <c r="K679" s="537"/>
      <c r="L679" s="537"/>
      <c r="M679" s="537"/>
      <c r="N679" s="537"/>
      <c r="O679" s="537"/>
      <c r="P679" s="537"/>
      <c r="Q679" s="537"/>
      <c r="R679" s="537"/>
      <c r="S679" s="537"/>
      <c r="T679" s="537"/>
      <c r="U679" s="537"/>
      <c r="V679" s="537"/>
      <c r="W679" s="537"/>
      <c r="X679" s="537"/>
      <c r="Y679" s="537"/>
      <c r="Z679" s="537"/>
    </row>
    <row r="680">
      <c r="A680" s="84"/>
      <c r="B680" s="537"/>
      <c r="C680" s="537"/>
      <c r="D680" s="537"/>
      <c r="E680" s="537"/>
      <c r="F680" s="537"/>
      <c r="G680" s="537"/>
      <c r="H680" s="537"/>
      <c r="I680" s="537"/>
      <c r="J680" s="537"/>
      <c r="K680" s="537"/>
      <c r="L680" s="537"/>
      <c r="M680" s="537"/>
      <c r="N680" s="537"/>
      <c r="O680" s="537"/>
      <c r="P680" s="537"/>
      <c r="Q680" s="537"/>
      <c r="R680" s="537"/>
      <c r="S680" s="537"/>
      <c r="T680" s="537"/>
      <c r="U680" s="537"/>
      <c r="V680" s="537"/>
      <c r="W680" s="537"/>
      <c r="X680" s="537"/>
      <c r="Y680" s="537"/>
      <c r="Z680" s="537"/>
    </row>
    <row r="681">
      <c r="A681" s="84"/>
      <c r="B681" s="537"/>
      <c r="C681" s="537"/>
      <c r="D681" s="537"/>
      <c r="E681" s="537"/>
      <c r="F681" s="537"/>
      <c r="G681" s="537"/>
      <c r="H681" s="537"/>
      <c r="I681" s="537"/>
      <c r="J681" s="537"/>
      <c r="K681" s="537"/>
      <c r="L681" s="537"/>
      <c r="M681" s="537"/>
      <c r="N681" s="537"/>
      <c r="O681" s="537"/>
      <c r="P681" s="537"/>
      <c r="Q681" s="537"/>
      <c r="R681" s="537"/>
      <c r="S681" s="537"/>
      <c r="T681" s="537"/>
      <c r="U681" s="537"/>
      <c r="V681" s="537"/>
      <c r="W681" s="537"/>
      <c r="X681" s="537"/>
      <c r="Y681" s="537"/>
      <c r="Z681" s="537"/>
    </row>
    <row r="682">
      <c r="A682" s="84"/>
      <c r="B682" s="537"/>
      <c r="C682" s="537"/>
      <c r="D682" s="537"/>
      <c r="E682" s="537"/>
      <c r="F682" s="537"/>
      <c r="G682" s="537"/>
      <c r="H682" s="537"/>
      <c r="I682" s="537"/>
      <c r="J682" s="537"/>
      <c r="K682" s="537"/>
      <c r="L682" s="537"/>
      <c r="M682" s="537"/>
      <c r="N682" s="537"/>
      <c r="O682" s="537"/>
      <c r="P682" s="537"/>
      <c r="Q682" s="537"/>
      <c r="R682" s="537"/>
      <c r="S682" s="537"/>
      <c r="T682" s="537"/>
      <c r="U682" s="537"/>
      <c r="V682" s="537"/>
      <c r="W682" s="537"/>
      <c r="X682" s="537"/>
      <c r="Y682" s="537"/>
      <c r="Z682" s="537"/>
    </row>
    <row r="683">
      <c r="A683" s="84"/>
      <c r="B683" s="537"/>
      <c r="C683" s="537"/>
      <c r="D683" s="537"/>
      <c r="E683" s="537"/>
      <c r="F683" s="537"/>
      <c r="G683" s="537"/>
      <c r="H683" s="537"/>
      <c r="I683" s="537"/>
      <c r="J683" s="537"/>
      <c r="K683" s="537"/>
      <c r="L683" s="537"/>
      <c r="M683" s="537"/>
      <c r="N683" s="537"/>
      <c r="O683" s="537"/>
      <c r="P683" s="537"/>
      <c r="Q683" s="537"/>
      <c r="R683" s="537"/>
      <c r="S683" s="537"/>
      <c r="T683" s="537"/>
      <c r="U683" s="537"/>
      <c r="V683" s="537"/>
      <c r="W683" s="537"/>
      <c r="X683" s="537"/>
      <c r="Y683" s="537"/>
      <c r="Z683" s="537"/>
    </row>
    <row r="684">
      <c r="A684" s="84"/>
      <c r="B684" s="537"/>
      <c r="C684" s="537"/>
      <c r="D684" s="537"/>
      <c r="E684" s="537"/>
      <c r="F684" s="537"/>
      <c r="G684" s="537"/>
      <c r="H684" s="537"/>
      <c r="I684" s="537"/>
      <c r="J684" s="537"/>
      <c r="K684" s="537"/>
      <c r="L684" s="537"/>
      <c r="M684" s="537"/>
      <c r="N684" s="537"/>
      <c r="O684" s="537"/>
      <c r="P684" s="537"/>
      <c r="Q684" s="537"/>
      <c r="R684" s="537"/>
      <c r="S684" s="537"/>
      <c r="T684" s="537"/>
      <c r="U684" s="537"/>
      <c r="V684" s="537"/>
      <c r="W684" s="537"/>
      <c r="X684" s="537"/>
      <c r="Y684" s="537"/>
      <c r="Z684" s="537"/>
    </row>
    <row r="685">
      <c r="A685" s="84"/>
      <c r="B685" s="537"/>
      <c r="C685" s="537"/>
      <c r="D685" s="537"/>
      <c r="E685" s="537"/>
      <c r="F685" s="537"/>
      <c r="G685" s="537"/>
      <c r="H685" s="537"/>
      <c r="I685" s="537"/>
      <c r="J685" s="537"/>
      <c r="K685" s="537"/>
      <c r="L685" s="537"/>
      <c r="M685" s="537"/>
      <c r="N685" s="537"/>
      <c r="O685" s="537"/>
      <c r="P685" s="537"/>
      <c r="Q685" s="537"/>
      <c r="R685" s="537"/>
      <c r="S685" s="537"/>
      <c r="T685" s="537"/>
      <c r="U685" s="537"/>
      <c r="V685" s="537"/>
      <c r="W685" s="537"/>
      <c r="X685" s="537"/>
      <c r="Y685" s="537"/>
      <c r="Z685" s="537"/>
    </row>
    <row r="686">
      <c r="A686" s="84"/>
      <c r="B686" s="537"/>
      <c r="C686" s="537"/>
      <c r="D686" s="537"/>
      <c r="E686" s="537"/>
      <c r="F686" s="537"/>
      <c r="G686" s="537"/>
      <c r="H686" s="537"/>
      <c r="I686" s="537"/>
      <c r="J686" s="537"/>
      <c r="K686" s="537"/>
      <c r="L686" s="537"/>
      <c r="M686" s="537"/>
      <c r="N686" s="537"/>
      <c r="O686" s="537"/>
      <c r="P686" s="537"/>
      <c r="Q686" s="537"/>
      <c r="R686" s="537"/>
      <c r="S686" s="537"/>
      <c r="T686" s="537"/>
      <c r="U686" s="537"/>
      <c r="V686" s="537"/>
      <c r="W686" s="537"/>
      <c r="X686" s="537"/>
      <c r="Y686" s="537"/>
      <c r="Z686" s="537"/>
    </row>
    <row r="687">
      <c r="A687" s="84"/>
      <c r="B687" s="537"/>
      <c r="C687" s="537"/>
      <c r="D687" s="537"/>
      <c r="E687" s="537"/>
      <c r="F687" s="537"/>
      <c r="G687" s="537"/>
      <c r="H687" s="537"/>
      <c r="I687" s="537"/>
      <c r="J687" s="537"/>
      <c r="K687" s="537"/>
      <c r="L687" s="537"/>
      <c r="M687" s="537"/>
      <c r="N687" s="537"/>
      <c r="O687" s="537"/>
      <c r="P687" s="537"/>
      <c r="Q687" s="537"/>
      <c r="R687" s="537"/>
      <c r="S687" s="537"/>
      <c r="T687" s="537"/>
      <c r="U687" s="537"/>
      <c r="V687" s="537"/>
      <c r="W687" s="537"/>
      <c r="X687" s="537"/>
      <c r="Y687" s="537"/>
      <c r="Z687" s="537"/>
    </row>
    <row r="688">
      <c r="A688" s="84"/>
      <c r="B688" s="537"/>
      <c r="C688" s="537"/>
      <c r="D688" s="537"/>
      <c r="E688" s="537"/>
      <c r="F688" s="537"/>
      <c r="G688" s="537"/>
      <c r="H688" s="537"/>
      <c r="I688" s="537"/>
      <c r="J688" s="537"/>
      <c r="K688" s="537"/>
      <c r="L688" s="537"/>
      <c r="M688" s="537"/>
      <c r="N688" s="537"/>
      <c r="O688" s="537"/>
      <c r="P688" s="537"/>
      <c r="Q688" s="537"/>
      <c r="R688" s="537"/>
      <c r="S688" s="537"/>
      <c r="T688" s="537"/>
      <c r="U688" s="537"/>
      <c r="V688" s="537"/>
      <c r="W688" s="537"/>
      <c r="X688" s="537"/>
      <c r="Y688" s="537"/>
      <c r="Z688" s="537"/>
    </row>
    <row r="689">
      <c r="A689" s="84"/>
      <c r="B689" s="537"/>
      <c r="C689" s="537"/>
      <c r="D689" s="537"/>
      <c r="E689" s="537"/>
      <c r="F689" s="537"/>
      <c r="G689" s="537"/>
      <c r="H689" s="537"/>
      <c r="I689" s="537"/>
      <c r="J689" s="537"/>
      <c r="K689" s="537"/>
      <c r="L689" s="537"/>
      <c r="M689" s="537"/>
      <c r="N689" s="537"/>
      <c r="O689" s="537"/>
      <c r="P689" s="537"/>
      <c r="Q689" s="537"/>
      <c r="R689" s="537"/>
      <c r="S689" s="537"/>
      <c r="T689" s="537"/>
      <c r="U689" s="537"/>
      <c r="V689" s="537"/>
      <c r="W689" s="537"/>
      <c r="X689" s="537"/>
      <c r="Y689" s="537"/>
      <c r="Z689" s="537"/>
    </row>
    <row r="690">
      <c r="A690" s="84"/>
      <c r="B690" s="537"/>
      <c r="C690" s="537"/>
      <c r="D690" s="537"/>
      <c r="E690" s="537"/>
      <c r="F690" s="537"/>
      <c r="G690" s="537"/>
      <c r="H690" s="537"/>
      <c r="I690" s="537"/>
      <c r="J690" s="537"/>
      <c r="K690" s="537"/>
      <c r="L690" s="537"/>
      <c r="M690" s="537"/>
      <c r="N690" s="537"/>
      <c r="O690" s="537"/>
      <c r="P690" s="537"/>
      <c r="Q690" s="537"/>
      <c r="R690" s="537"/>
      <c r="S690" s="537"/>
      <c r="T690" s="537"/>
      <c r="U690" s="537"/>
      <c r="V690" s="537"/>
      <c r="W690" s="537"/>
      <c r="X690" s="537"/>
      <c r="Y690" s="537"/>
      <c r="Z690" s="537"/>
    </row>
    <row r="691">
      <c r="A691" s="84"/>
      <c r="B691" s="537"/>
      <c r="C691" s="537"/>
      <c r="D691" s="537"/>
      <c r="E691" s="537"/>
      <c r="F691" s="537"/>
      <c r="G691" s="537"/>
      <c r="H691" s="537"/>
      <c r="I691" s="537"/>
      <c r="J691" s="537"/>
      <c r="K691" s="537"/>
      <c r="L691" s="537"/>
      <c r="M691" s="537"/>
      <c r="N691" s="537"/>
      <c r="O691" s="537"/>
      <c r="P691" s="537"/>
      <c r="Q691" s="537"/>
      <c r="R691" s="537"/>
      <c r="S691" s="537"/>
      <c r="T691" s="537"/>
      <c r="U691" s="537"/>
      <c r="V691" s="537"/>
      <c r="W691" s="537"/>
      <c r="X691" s="537"/>
      <c r="Y691" s="537"/>
      <c r="Z691" s="537"/>
    </row>
    <row r="692">
      <c r="A692" s="84"/>
      <c r="B692" s="537"/>
      <c r="C692" s="537"/>
      <c r="D692" s="537"/>
      <c r="E692" s="537"/>
      <c r="F692" s="537"/>
      <c r="G692" s="537"/>
      <c r="H692" s="537"/>
      <c r="I692" s="537"/>
      <c r="J692" s="537"/>
      <c r="K692" s="537"/>
      <c r="L692" s="537"/>
      <c r="M692" s="537"/>
      <c r="N692" s="537"/>
      <c r="O692" s="537"/>
      <c r="P692" s="537"/>
      <c r="Q692" s="537"/>
      <c r="R692" s="537"/>
      <c r="S692" s="537"/>
      <c r="T692" s="537"/>
      <c r="U692" s="537"/>
      <c r="V692" s="537"/>
      <c r="W692" s="537"/>
      <c r="X692" s="537"/>
      <c r="Y692" s="537"/>
      <c r="Z692" s="537"/>
    </row>
    <row r="693">
      <c r="A693" s="84"/>
      <c r="B693" s="537"/>
      <c r="C693" s="537"/>
      <c r="D693" s="537"/>
      <c r="E693" s="537"/>
      <c r="F693" s="537"/>
      <c r="G693" s="537"/>
      <c r="H693" s="537"/>
      <c r="I693" s="537"/>
      <c r="J693" s="537"/>
      <c r="K693" s="537"/>
      <c r="L693" s="537"/>
      <c r="M693" s="537"/>
      <c r="N693" s="537"/>
      <c r="O693" s="537"/>
      <c r="P693" s="537"/>
      <c r="Q693" s="537"/>
      <c r="R693" s="537"/>
      <c r="S693" s="537"/>
      <c r="T693" s="537"/>
      <c r="U693" s="537"/>
      <c r="V693" s="537"/>
      <c r="W693" s="537"/>
      <c r="X693" s="537"/>
      <c r="Y693" s="537"/>
      <c r="Z693" s="537"/>
    </row>
    <row r="694">
      <c r="A694" s="84"/>
      <c r="B694" s="537"/>
      <c r="C694" s="537"/>
      <c r="D694" s="537"/>
      <c r="E694" s="537"/>
      <c r="F694" s="537"/>
      <c r="G694" s="537"/>
      <c r="H694" s="537"/>
      <c r="I694" s="537"/>
      <c r="J694" s="537"/>
      <c r="K694" s="537"/>
      <c r="L694" s="537"/>
      <c r="M694" s="537"/>
      <c r="N694" s="537"/>
      <c r="O694" s="537"/>
      <c r="P694" s="537"/>
      <c r="Q694" s="537"/>
      <c r="R694" s="537"/>
      <c r="S694" s="537"/>
      <c r="T694" s="537"/>
      <c r="U694" s="537"/>
      <c r="V694" s="537"/>
      <c r="W694" s="537"/>
      <c r="X694" s="537"/>
      <c r="Y694" s="537"/>
      <c r="Z694" s="537"/>
    </row>
    <row r="695">
      <c r="A695" s="84"/>
      <c r="B695" s="537"/>
      <c r="C695" s="537"/>
      <c r="D695" s="537"/>
      <c r="E695" s="537"/>
      <c r="F695" s="537"/>
      <c r="G695" s="537"/>
      <c r="H695" s="537"/>
      <c r="I695" s="537"/>
      <c r="J695" s="537"/>
      <c r="K695" s="537"/>
      <c r="L695" s="537"/>
      <c r="M695" s="537"/>
      <c r="N695" s="537"/>
      <c r="O695" s="537"/>
      <c r="P695" s="537"/>
      <c r="Q695" s="537"/>
      <c r="R695" s="537"/>
      <c r="S695" s="537"/>
      <c r="T695" s="537"/>
      <c r="U695" s="537"/>
      <c r="V695" s="537"/>
      <c r="W695" s="537"/>
      <c r="X695" s="537"/>
      <c r="Y695" s="537"/>
      <c r="Z695" s="537"/>
    </row>
    <row r="696">
      <c r="A696" s="84"/>
      <c r="B696" s="537"/>
      <c r="C696" s="537"/>
      <c r="D696" s="537"/>
      <c r="E696" s="537"/>
      <c r="F696" s="537"/>
      <c r="G696" s="537"/>
      <c r="H696" s="537"/>
      <c r="I696" s="537"/>
      <c r="J696" s="537"/>
      <c r="K696" s="537"/>
      <c r="L696" s="537"/>
      <c r="M696" s="537"/>
      <c r="N696" s="537"/>
      <c r="O696" s="537"/>
      <c r="P696" s="537"/>
      <c r="Q696" s="537"/>
      <c r="R696" s="537"/>
      <c r="S696" s="537"/>
      <c r="T696" s="537"/>
      <c r="U696" s="537"/>
      <c r="V696" s="537"/>
      <c r="W696" s="537"/>
      <c r="X696" s="537"/>
      <c r="Y696" s="537"/>
      <c r="Z696" s="537"/>
    </row>
    <row r="697">
      <c r="A697" s="84"/>
      <c r="B697" s="537"/>
      <c r="C697" s="537"/>
      <c r="D697" s="537"/>
      <c r="E697" s="537"/>
      <c r="F697" s="537"/>
      <c r="G697" s="537"/>
      <c r="H697" s="537"/>
      <c r="I697" s="537"/>
      <c r="J697" s="537"/>
      <c r="K697" s="537"/>
      <c r="L697" s="537"/>
      <c r="M697" s="537"/>
      <c r="N697" s="537"/>
      <c r="O697" s="537"/>
      <c r="P697" s="537"/>
      <c r="Q697" s="537"/>
      <c r="R697" s="537"/>
      <c r="S697" s="537"/>
      <c r="T697" s="537"/>
      <c r="U697" s="537"/>
      <c r="V697" s="537"/>
      <c r="W697" s="537"/>
      <c r="X697" s="537"/>
      <c r="Y697" s="537"/>
      <c r="Z697" s="537"/>
    </row>
    <row r="698">
      <c r="A698" s="84"/>
      <c r="B698" s="537"/>
      <c r="C698" s="537"/>
      <c r="D698" s="537"/>
      <c r="E698" s="537"/>
      <c r="F698" s="537"/>
      <c r="G698" s="537"/>
      <c r="H698" s="537"/>
      <c r="I698" s="537"/>
      <c r="J698" s="537"/>
      <c r="K698" s="537"/>
      <c r="L698" s="537"/>
      <c r="M698" s="537"/>
      <c r="N698" s="537"/>
      <c r="O698" s="537"/>
      <c r="P698" s="537"/>
      <c r="Q698" s="537"/>
      <c r="R698" s="537"/>
      <c r="S698" s="537"/>
      <c r="T698" s="537"/>
      <c r="U698" s="537"/>
      <c r="V698" s="537"/>
      <c r="W698" s="537"/>
      <c r="X698" s="537"/>
      <c r="Y698" s="537"/>
      <c r="Z698" s="537"/>
    </row>
    <row r="699">
      <c r="A699" s="84"/>
      <c r="B699" s="537"/>
      <c r="C699" s="537"/>
      <c r="D699" s="537"/>
      <c r="E699" s="537"/>
      <c r="F699" s="537"/>
      <c r="G699" s="537"/>
      <c r="H699" s="537"/>
      <c r="I699" s="537"/>
      <c r="J699" s="537"/>
      <c r="K699" s="537"/>
      <c r="L699" s="537"/>
      <c r="M699" s="537"/>
      <c r="N699" s="537"/>
      <c r="O699" s="537"/>
      <c r="P699" s="537"/>
      <c r="Q699" s="537"/>
      <c r="R699" s="537"/>
      <c r="S699" s="537"/>
      <c r="T699" s="537"/>
      <c r="U699" s="537"/>
      <c r="V699" s="537"/>
      <c r="W699" s="537"/>
      <c r="X699" s="537"/>
      <c r="Y699" s="537"/>
      <c r="Z699" s="537"/>
    </row>
    <row r="700">
      <c r="A700" s="84"/>
      <c r="B700" s="537"/>
      <c r="C700" s="537"/>
      <c r="D700" s="537"/>
      <c r="E700" s="537"/>
      <c r="F700" s="537"/>
      <c r="G700" s="537"/>
      <c r="H700" s="537"/>
      <c r="I700" s="537"/>
      <c r="J700" s="537"/>
      <c r="K700" s="537"/>
      <c r="L700" s="537"/>
      <c r="M700" s="537"/>
      <c r="N700" s="537"/>
      <c r="O700" s="537"/>
      <c r="P700" s="537"/>
      <c r="Q700" s="537"/>
      <c r="R700" s="537"/>
      <c r="S700" s="537"/>
      <c r="T700" s="537"/>
      <c r="U700" s="537"/>
      <c r="V700" s="537"/>
      <c r="W700" s="537"/>
      <c r="X700" s="537"/>
      <c r="Y700" s="537"/>
      <c r="Z700" s="537"/>
    </row>
    <row r="701">
      <c r="A701" s="84"/>
      <c r="B701" s="537"/>
      <c r="C701" s="537"/>
      <c r="D701" s="537"/>
      <c r="E701" s="537"/>
      <c r="F701" s="537"/>
      <c r="G701" s="537"/>
      <c r="H701" s="537"/>
      <c r="I701" s="537"/>
      <c r="J701" s="537"/>
      <c r="K701" s="537"/>
      <c r="L701" s="537"/>
      <c r="M701" s="537"/>
      <c r="N701" s="537"/>
      <c r="O701" s="537"/>
      <c r="P701" s="537"/>
      <c r="Q701" s="537"/>
      <c r="R701" s="537"/>
      <c r="S701" s="537"/>
      <c r="T701" s="537"/>
      <c r="U701" s="537"/>
      <c r="V701" s="537"/>
      <c r="W701" s="537"/>
      <c r="X701" s="537"/>
      <c r="Y701" s="537"/>
      <c r="Z701" s="537"/>
    </row>
    <row r="702">
      <c r="A702" s="84"/>
      <c r="B702" s="537"/>
      <c r="C702" s="537"/>
      <c r="D702" s="537"/>
      <c r="E702" s="537"/>
      <c r="F702" s="537"/>
      <c r="G702" s="537"/>
      <c r="H702" s="537"/>
      <c r="I702" s="537"/>
      <c r="J702" s="537"/>
      <c r="K702" s="537"/>
      <c r="L702" s="537"/>
      <c r="M702" s="537"/>
      <c r="N702" s="537"/>
      <c r="O702" s="537"/>
      <c r="P702" s="537"/>
      <c r="Q702" s="537"/>
      <c r="R702" s="537"/>
      <c r="S702" s="537"/>
      <c r="T702" s="537"/>
      <c r="U702" s="537"/>
      <c r="V702" s="537"/>
      <c r="W702" s="537"/>
      <c r="X702" s="537"/>
      <c r="Y702" s="537"/>
      <c r="Z702" s="537"/>
    </row>
    <row r="703">
      <c r="A703" s="84"/>
      <c r="B703" s="537"/>
      <c r="C703" s="537"/>
      <c r="D703" s="537"/>
      <c r="E703" s="537"/>
      <c r="F703" s="537"/>
      <c r="G703" s="537"/>
      <c r="H703" s="537"/>
      <c r="I703" s="537"/>
      <c r="J703" s="537"/>
      <c r="K703" s="537"/>
      <c r="L703" s="537"/>
      <c r="M703" s="537"/>
      <c r="N703" s="537"/>
      <c r="O703" s="537"/>
      <c r="P703" s="537"/>
      <c r="Q703" s="537"/>
      <c r="R703" s="537"/>
      <c r="S703" s="537"/>
      <c r="T703" s="537"/>
      <c r="U703" s="537"/>
      <c r="V703" s="537"/>
      <c r="W703" s="537"/>
      <c r="X703" s="537"/>
      <c r="Y703" s="537"/>
      <c r="Z703" s="537"/>
    </row>
    <row r="704">
      <c r="A704" s="84"/>
      <c r="B704" s="537"/>
      <c r="C704" s="537"/>
      <c r="D704" s="537"/>
      <c r="E704" s="537"/>
      <c r="F704" s="537"/>
      <c r="G704" s="537"/>
      <c r="H704" s="537"/>
      <c r="I704" s="537"/>
      <c r="J704" s="537"/>
      <c r="K704" s="537"/>
      <c r="L704" s="537"/>
      <c r="M704" s="537"/>
      <c r="N704" s="537"/>
      <c r="O704" s="537"/>
      <c r="P704" s="537"/>
      <c r="Q704" s="537"/>
      <c r="R704" s="537"/>
      <c r="S704" s="537"/>
      <c r="T704" s="537"/>
      <c r="U704" s="537"/>
      <c r="V704" s="537"/>
      <c r="W704" s="537"/>
      <c r="X704" s="537"/>
      <c r="Y704" s="537"/>
      <c r="Z704" s="537"/>
    </row>
    <row r="705">
      <c r="A705" s="84"/>
      <c r="B705" s="537"/>
      <c r="C705" s="537"/>
      <c r="D705" s="537"/>
      <c r="E705" s="537"/>
      <c r="F705" s="537"/>
      <c r="G705" s="537"/>
      <c r="H705" s="537"/>
      <c r="I705" s="537"/>
      <c r="J705" s="537"/>
      <c r="K705" s="537"/>
      <c r="L705" s="537"/>
      <c r="M705" s="537"/>
      <c r="N705" s="537"/>
      <c r="O705" s="537"/>
      <c r="P705" s="537"/>
      <c r="Q705" s="537"/>
      <c r="R705" s="537"/>
      <c r="S705" s="537"/>
      <c r="T705" s="537"/>
      <c r="U705" s="537"/>
      <c r="V705" s="537"/>
      <c r="W705" s="537"/>
      <c r="X705" s="537"/>
      <c r="Y705" s="537"/>
      <c r="Z705" s="537"/>
    </row>
    <row r="706">
      <c r="A706" s="84"/>
      <c r="B706" s="537"/>
      <c r="C706" s="537"/>
      <c r="D706" s="537"/>
      <c r="E706" s="537"/>
      <c r="F706" s="537"/>
      <c r="G706" s="537"/>
      <c r="H706" s="537"/>
      <c r="I706" s="537"/>
      <c r="J706" s="537"/>
      <c r="K706" s="537"/>
      <c r="L706" s="537"/>
      <c r="M706" s="537"/>
      <c r="N706" s="537"/>
      <c r="O706" s="537"/>
      <c r="P706" s="537"/>
      <c r="Q706" s="537"/>
      <c r="R706" s="537"/>
      <c r="S706" s="537"/>
      <c r="T706" s="537"/>
      <c r="U706" s="537"/>
      <c r="V706" s="537"/>
      <c r="W706" s="537"/>
      <c r="X706" s="537"/>
      <c r="Y706" s="537"/>
      <c r="Z706" s="537"/>
    </row>
    <row r="707">
      <c r="A707" s="84"/>
      <c r="B707" s="537"/>
      <c r="C707" s="537"/>
      <c r="D707" s="537"/>
      <c r="E707" s="537"/>
      <c r="F707" s="537"/>
      <c r="G707" s="537"/>
      <c r="H707" s="537"/>
      <c r="I707" s="537"/>
      <c r="J707" s="537"/>
      <c r="K707" s="537"/>
      <c r="L707" s="537"/>
      <c r="M707" s="537"/>
      <c r="N707" s="537"/>
      <c r="O707" s="537"/>
      <c r="P707" s="537"/>
      <c r="Q707" s="537"/>
      <c r="R707" s="537"/>
      <c r="S707" s="537"/>
      <c r="T707" s="537"/>
      <c r="U707" s="537"/>
      <c r="V707" s="537"/>
      <c r="W707" s="537"/>
      <c r="X707" s="537"/>
      <c r="Y707" s="537"/>
      <c r="Z707" s="537"/>
    </row>
    <row r="708">
      <c r="A708" s="84"/>
      <c r="B708" s="537"/>
      <c r="C708" s="537"/>
      <c r="D708" s="537"/>
      <c r="E708" s="537"/>
      <c r="F708" s="537"/>
      <c r="G708" s="537"/>
      <c r="H708" s="537"/>
      <c r="I708" s="537"/>
      <c r="J708" s="537"/>
      <c r="K708" s="537"/>
      <c r="L708" s="537"/>
      <c r="M708" s="537"/>
      <c r="N708" s="537"/>
      <c r="O708" s="537"/>
      <c r="P708" s="537"/>
      <c r="Q708" s="537"/>
      <c r="R708" s="537"/>
      <c r="S708" s="537"/>
      <c r="T708" s="537"/>
      <c r="U708" s="537"/>
      <c r="V708" s="537"/>
      <c r="W708" s="537"/>
      <c r="X708" s="537"/>
      <c r="Y708" s="537"/>
      <c r="Z708" s="537"/>
    </row>
    <row r="709">
      <c r="A709" s="84"/>
      <c r="B709" s="537"/>
      <c r="C709" s="537"/>
      <c r="D709" s="537"/>
      <c r="E709" s="537"/>
      <c r="F709" s="537"/>
      <c r="G709" s="537"/>
      <c r="H709" s="537"/>
      <c r="I709" s="537"/>
      <c r="J709" s="537"/>
      <c r="K709" s="537"/>
      <c r="L709" s="537"/>
      <c r="M709" s="537"/>
      <c r="N709" s="537"/>
      <c r="O709" s="537"/>
      <c r="P709" s="537"/>
      <c r="Q709" s="537"/>
      <c r="R709" s="537"/>
      <c r="S709" s="537"/>
      <c r="T709" s="537"/>
      <c r="U709" s="537"/>
      <c r="V709" s="537"/>
      <c r="W709" s="537"/>
      <c r="X709" s="537"/>
      <c r="Y709" s="537"/>
      <c r="Z709" s="537"/>
    </row>
    <row r="710">
      <c r="A710" s="84"/>
      <c r="B710" s="537"/>
      <c r="C710" s="537"/>
      <c r="D710" s="537"/>
      <c r="E710" s="537"/>
      <c r="F710" s="537"/>
      <c r="G710" s="537"/>
      <c r="H710" s="537"/>
      <c r="I710" s="537"/>
      <c r="J710" s="537"/>
      <c r="K710" s="537"/>
      <c r="L710" s="537"/>
      <c r="M710" s="537"/>
      <c r="N710" s="537"/>
      <c r="O710" s="537"/>
      <c r="P710" s="537"/>
      <c r="Q710" s="537"/>
      <c r="R710" s="537"/>
      <c r="S710" s="537"/>
      <c r="T710" s="537"/>
      <c r="U710" s="537"/>
      <c r="V710" s="537"/>
      <c r="W710" s="537"/>
      <c r="X710" s="537"/>
      <c r="Y710" s="537"/>
      <c r="Z710" s="537"/>
    </row>
    <row r="711">
      <c r="A711" s="84"/>
      <c r="B711" s="537"/>
      <c r="C711" s="537"/>
      <c r="D711" s="537"/>
      <c r="E711" s="537"/>
      <c r="F711" s="537"/>
      <c r="G711" s="537"/>
      <c r="H711" s="537"/>
      <c r="I711" s="537"/>
      <c r="J711" s="537"/>
      <c r="K711" s="537"/>
      <c r="L711" s="537"/>
      <c r="M711" s="537"/>
      <c r="N711" s="537"/>
      <c r="O711" s="537"/>
      <c r="P711" s="537"/>
      <c r="Q711" s="537"/>
      <c r="R711" s="537"/>
      <c r="S711" s="537"/>
      <c r="T711" s="537"/>
      <c r="U711" s="537"/>
      <c r="V711" s="537"/>
      <c r="W711" s="537"/>
      <c r="X711" s="537"/>
      <c r="Y711" s="537"/>
      <c r="Z711" s="537"/>
    </row>
    <row r="712">
      <c r="A712" s="84"/>
      <c r="B712" s="537"/>
      <c r="C712" s="537"/>
      <c r="D712" s="537"/>
      <c r="E712" s="537"/>
      <c r="F712" s="537"/>
      <c r="G712" s="537"/>
      <c r="H712" s="537"/>
      <c r="I712" s="537"/>
      <c r="J712" s="537"/>
      <c r="K712" s="537"/>
      <c r="L712" s="537"/>
      <c r="M712" s="537"/>
      <c r="N712" s="537"/>
      <c r="O712" s="537"/>
      <c r="P712" s="537"/>
      <c r="Q712" s="537"/>
      <c r="R712" s="537"/>
      <c r="S712" s="537"/>
      <c r="T712" s="537"/>
      <c r="U712" s="537"/>
      <c r="V712" s="537"/>
      <c r="W712" s="537"/>
      <c r="X712" s="537"/>
      <c r="Y712" s="537"/>
      <c r="Z712" s="537"/>
    </row>
    <row r="713">
      <c r="A713" s="84"/>
      <c r="B713" s="537"/>
      <c r="C713" s="537"/>
      <c r="D713" s="537"/>
      <c r="E713" s="537"/>
      <c r="F713" s="537"/>
      <c r="G713" s="537"/>
      <c r="H713" s="537"/>
      <c r="I713" s="537"/>
      <c r="J713" s="537"/>
      <c r="K713" s="537"/>
      <c r="L713" s="537"/>
      <c r="M713" s="537"/>
      <c r="N713" s="537"/>
      <c r="O713" s="537"/>
      <c r="P713" s="537"/>
      <c r="Q713" s="537"/>
      <c r="R713" s="537"/>
      <c r="S713" s="537"/>
      <c r="T713" s="537"/>
      <c r="U713" s="537"/>
      <c r="V713" s="537"/>
      <c r="W713" s="537"/>
      <c r="X713" s="537"/>
      <c r="Y713" s="537"/>
      <c r="Z713" s="537"/>
    </row>
    <row r="714">
      <c r="A714" s="84"/>
      <c r="B714" s="537"/>
      <c r="C714" s="537"/>
      <c r="D714" s="537"/>
      <c r="E714" s="537"/>
      <c r="F714" s="537"/>
      <c r="G714" s="537"/>
      <c r="H714" s="537"/>
      <c r="I714" s="537"/>
      <c r="J714" s="537"/>
      <c r="K714" s="537"/>
      <c r="L714" s="537"/>
      <c r="M714" s="537"/>
      <c r="N714" s="537"/>
      <c r="O714" s="537"/>
      <c r="P714" s="537"/>
      <c r="Q714" s="537"/>
      <c r="R714" s="537"/>
      <c r="S714" s="537"/>
      <c r="T714" s="537"/>
      <c r="U714" s="537"/>
      <c r="V714" s="537"/>
      <c r="W714" s="537"/>
      <c r="X714" s="537"/>
      <c r="Y714" s="537"/>
      <c r="Z714" s="537"/>
    </row>
    <row r="715">
      <c r="A715" s="84"/>
      <c r="B715" s="537"/>
      <c r="C715" s="537"/>
      <c r="D715" s="537"/>
      <c r="E715" s="537"/>
      <c r="F715" s="537"/>
      <c r="G715" s="537"/>
      <c r="H715" s="537"/>
      <c r="I715" s="537"/>
      <c r="J715" s="537"/>
      <c r="K715" s="537"/>
      <c r="L715" s="537"/>
      <c r="M715" s="537"/>
      <c r="N715" s="537"/>
      <c r="O715" s="537"/>
      <c r="P715" s="537"/>
      <c r="Q715" s="537"/>
      <c r="R715" s="537"/>
      <c r="S715" s="537"/>
      <c r="T715" s="537"/>
      <c r="U715" s="537"/>
      <c r="V715" s="537"/>
      <c r="W715" s="537"/>
      <c r="X715" s="537"/>
      <c r="Y715" s="537"/>
      <c r="Z715" s="537"/>
    </row>
    <row r="716">
      <c r="A716" s="84"/>
      <c r="B716" s="537"/>
      <c r="C716" s="537"/>
      <c r="D716" s="537"/>
      <c r="E716" s="537"/>
      <c r="F716" s="537"/>
      <c r="G716" s="537"/>
      <c r="H716" s="537"/>
      <c r="I716" s="537"/>
      <c r="J716" s="537"/>
      <c r="K716" s="537"/>
      <c r="L716" s="537"/>
      <c r="M716" s="537"/>
      <c r="N716" s="537"/>
      <c r="O716" s="537"/>
      <c r="P716" s="537"/>
      <c r="Q716" s="537"/>
      <c r="R716" s="537"/>
      <c r="S716" s="537"/>
      <c r="T716" s="537"/>
      <c r="U716" s="537"/>
      <c r="V716" s="537"/>
      <c r="W716" s="537"/>
      <c r="X716" s="537"/>
      <c r="Y716" s="537"/>
      <c r="Z716" s="537"/>
    </row>
    <row r="717">
      <c r="A717" s="84"/>
      <c r="B717" s="537"/>
      <c r="C717" s="537"/>
      <c r="D717" s="537"/>
      <c r="E717" s="537"/>
      <c r="F717" s="537"/>
      <c r="G717" s="537"/>
      <c r="H717" s="537"/>
      <c r="I717" s="537"/>
      <c r="J717" s="537"/>
      <c r="K717" s="537"/>
      <c r="L717" s="537"/>
      <c r="M717" s="537"/>
      <c r="N717" s="537"/>
      <c r="O717" s="537"/>
      <c r="P717" s="537"/>
      <c r="Q717" s="537"/>
      <c r="R717" s="537"/>
      <c r="S717" s="537"/>
      <c r="T717" s="537"/>
      <c r="U717" s="537"/>
      <c r="V717" s="537"/>
      <c r="W717" s="537"/>
      <c r="X717" s="537"/>
      <c r="Y717" s="537"/>
      <c r="Z717" s="537"/>
    </row>
    <row r="718">
      <c r="A718" s="84"/>
      <c r="B718" s="537"/>
      <c r="C718" s="537"/>
      <c r="D718" s="537"/>
      <c r="E718" s="537"/>
      <c r="F718" s="537"/>
      <c r="G718" s="537"/>
      <c r="H718" s="537"/>
      <c r="I718" s="537"/>
      <c r="J718" s="537"/>
      <c r="K718" s="537"/>
      <c r="L718" s="537"/>
      <c r="M718" s="537"/>
      <c r="N718" s="537"/>
      <c r="O718" s="537"/>
      <c r="P718" s="537"/>
      <c r="Q718" s="537"/>
      <c r="R718" s="537"/>
      <c r="S718" s="537"/>
      <c r="T718" s="537"/>
      <c r="U718" s="537"/>
      <c r="V718" s="537"/>
      <c r="W718" s="537"/>
      <c r="X718" s="537"/>
      <c r="Y718" s="537"/>
      <c r="Z718" s="537"/>
    </row>
    <row r="719">
      <c r="A719" s="84"/>
      <c r="B719" s="537"/>
      <c r="C719" s="537"/>
      <c r="D719" s="537"/>
      <c r="E719" s="537"/>
      <c r="F719" s="537"/>
      <c r="G719" s="537"/>
      <c r="H719" s="537"/>
      <c r="I719" s="537"/>
      <c r="J719" s="537"/>
      <c r="K719" s="537"/>
      <c r="L719" s="537"/>
      <c r="M719" s="537"/>
      <c r="N719" s="537"/>
      <c r="O719" s="537"/>
      <c r="P719" s="537"/>
      <c r="Q719" s="537"/>
      <c r="R719" s="537"/>
      <c r="S719" s="537"/>
      <c r="T719" s="537"/>
      <c r="U719" s="537"/>
      <c r="V719" s="537"/>
      <c r="W719" s="537"/>
      <c r="X719" s="537"/>
      <c r="Y719" s="537"/>
      <c r="Z719" s="537"/>
    </row>
    <row r="720">
      <c r="A720" s="84"/>
      <c r="B720" s="537"/>
      <c r="C720" s="537"/>
      <c r="D720" s="537"/>
      <c r="E720" s="537"/>
      <c r="F720" s="537"/>
      <c r="G720" s="537"/>
      <c r="H720" s="537"/>
      <c r="I720" s="537"/>
      <c r="J720" s="537"/>
      <c r="K720" s="537"/>
      <c r="L720" s="537"/>
      <c r="M720" s="537"/>
      <c r="N720" s="537"/>
      <c r="O720" s="537"/>
      <c r="P720" s="537"/>
      <c r="Q720" s="537"/>
      <c r="R720" s="537"/>
      <c r="S720" s="537"/>
      <c r="T720" s="537"/>
      <c r="U720" s="537"/>
      <c r="V720" s="537"/>
      <c r="W720" s="537"/>
      <c r="X720" s="537"/>
      <c r="Y720" s="537"/>
      <c r="Z720" s="537"/>
    </row>
    <row r="721">
      <c r="A721" s="84"/>
      <c r="B721" s="537"/>
      <c r="C721" s="537"/>
      <c r="D721" s="537"/>
      <c r="E721" s="537"/>
      <c r="F721" s="537"/>
      <c r="G721" s="537"/>
      <c r="H721" s="537"/>
      <c r="I721" s="537"/>
      <c r="J721" s="537"/>
      <c r="K721" s="537"/>
      <c r="L721" s="537"/>
      <c r="M721" s="537"/>
      <c r="N721" s="537"/>
      <c r="O721" s="537"/>
      <c r="P721" s="537"/>
      <c r="Q721" s="537"/>
      <c r="R721" s="537"/>
      <c r="S721" s="537"/>
      <c r="T721" s="537"/>
      <c r="U721" s="537"/>
      <c r="V721" s="537"/>
      <c r="W721" s="537"/>
      <c r="X721" s="537"/>
      <c r="Y721" s="537"/>
      <c r="Z721" s="537"/>
    </row>
    <row r="722">
      <c r="A722" s="84"/>
      <c r="B722" s="537"/>
      <c r="C722" s="537"/>
      <c r="D722" s="537"/>
      <c r="E722" s="537"/>
      <c r="F722" s="537"/>
      <c r="G722" s="537"/>
      <c r="H722" s="537"/>
      <c r="I722" s="537"/>
      <c r="J722" s="537"/>
      <c r="K722" s="537"/>
      <c r="L722" s="537"/>
      <c r="M722" s="537"/>
      <c r="N722" s="537"/>
      <c r="O722" s="537"/>
      <c r="P722" s="537"/>
      <c r="Q722" s="537"/>
      <c r="R722" s="537"/>
      <c r="S722" s="537"/>
      <c r="T722" s="537"/>
      <c r="U722" s="537"/>
      <c r="V722" s="537"/>
      <c r="W722" s="537"/>
      <c r="X722" s="537"/>
      <c r="Y722" s="537"/>
      <c r="Z722" s="537"/>
    </row>
    <row r="723">
      <c r="A723" s="84"/>
      <c r="B723" s="537"/>
      <c r="C723" s="537"/>
      <c r="D723" s="537"/>
      <c r="E723" s="537"/>
      <c r="F723" s="537"/>
      <c r="G723" s="537"/>
      <c r="H723" s="537"/>
      <c r="I723" s="537"/>
      <c r="J723" s="537"/>
      <c r="K723" s="537"/>
      <c r="L723" s="537"/>
      <c r="M723" s="537"/>
      <c r="N723" s="537"/>
      <c r="O723" s="537"/>
      <c r="P723" s="537"/>
      <c r="Q723" s="537"/>
      <c r="R723" s="537"/>
      <c r="S723" s="537"/>
      <c r="T723" s="537"/>
      <c r="U723" s="537"/>
      <c r="V723" s="537"/>
      <c r="W723" s="537"/>
      <c r="X723" s="537"/>
      <c r="Y723" s="537"/>
      <c r="Z723" s="537"/>
    </row>
    <row r="724">
      <c r="A724" s="84"/>
      <c r="B724" s="537"/>
      <c r="C724" s="537"/>
      <c r="D724" s="537"/>
      <c r="E724" s="537"/>
      <c r="F724" s="537"/>
      <c r="G724" s="537"/>
      <c r="H724" s="537"/>
      <c r="I724" s="537"/>
      <c r="J724" s="537"/>
      <c r="K724" s="537"/>
      <c r="L724" s="537"/>
      <c r="M724" s="537"/>
      <c r="N724" s="537"/>
      <c r="O724" s="537"/>
      <c r="P724" s="537"/>
      <c r="Q724" s="537"/>
      <c r="R724" s="537"/>
      <c r="S724" s="537"/>
      <c r="T724" s="537"/>
      <c r="U724" s="537"/>
      <c r="V724" s="537"/>
      <c r="W724" s="537"/>
      <c r="X724" s="537"/>
      <c r="Y724" s="537"/>
      <c r="Z724" s="537"/>
    </row>
    <row r="725">
      <c r="A725" s="84"/>
      <c r="B725" s="537"/>
      <c r="C725" s="537"/>
      <c r="D725" s="537"/>
      <c r="E725" s="537"/>
      <c r="F725" s="537"/>
      <c r="G725" s="537"/>
      <c r="H725" s="537"/>
      <c r="I725" s="537"/>
      <c r="J725" s="537"/>
      <c r="K725" s="537"/>
      <c r="L725" s="537"/>
      <c r="M725" s="537"/>
      <c r="N725" s="537"/>
      <c r="O725" s="537"/>
      <c r="P725" s="537"/>
      <c r="Q725" s="537"/>
      <c r="R725" s="537"/>
      <c r="S725" s="537"/>
      <c r="T725" s="537"/>
      <c r="U725" s="537"/>
      <c r="V725" s="537"/>
      <c r="W725" s="537"/>
      <c r="X725" s="537"/>
      <c r="Y725" s="537"/>
      <c r="Z725" s="537"/>
    </row>
    <row r="726">
      <c r="A726" s="84"/>
      <c r="B726" s="537"/>
      <c r="C726" s="537"/>
      <c r="D726" s="537"/>
      <c r="E726" s="537"/>
      <c r="F726" s="537"/>
      <c r="G726" s="537"/>
      <c r="H726" s="537"/>
      <c r="I726" s="537"/>
      <c r="J726" s="537"/>
      <c r="K726" s="537"/>
      <c r="L726" s="537"/>
      <c r="M726" s="537"/>
      <c r="N726" s="537"/>
      <c r="O726" s="537"/>
      <c r="P726" s="537"/>
      <c r="Q726" s="537"/>
      <c r="R726" s="537"/>
      <c r="S726" s="537"/>
      <c r="T726" s="537"/>
      <c r="U726" s="537"/>
      <c r="V726" s="537"/>
      <c r="W726" s="537"/>
      <c r="X726" s="537"/>
      <c r="Y726" s="537"/>
      <c r="Z726" s="537"/>
    </row>
    <row r="727">
      <c r="A727" s="84"/>
      <c r="B727" s="537"/>
      <c r="C727" s="537"/>
      <c r="D727" s="537"/>
      <c r="E727" s="537"/>
      <c r="F727" s="537"/>
      <c r="G727" s="537"/>
      <c r="H727" s="537"/>
      <c r="I727" s="537"/>
      <c r="J727" s="537"/>
      <c r="K727" s="537"/>
      <c r="L727" s="537"/>
      <c r="M727" s="537"/>
      <c r="N727" s="537"/>
      <c r="O727" s="537"/>
      <c r="P727" s="537"/>
      <c r="Q727" s="537"/>
      <c r="R727" s="537"/>
      <c r="S727" s="537"/>
      <c r="T727" s="537"/>
      <c r="U727" s="537"/>
      <c r="V727" s="537"/>
      <c r="W727" s="537"/>
      <c r="X727" s="537"/>
      <c r="Y727" s="537"/>
      <c r="Z727" s="537"/>
    </row>
    <row r="728">
      <c r="A728" s="84"/>
      <c r="B728" s="537"/>
      <c r="C728" s="537"/>
      <c r="D728" s="537"/>
      <c r="E728" s="537"/>
      <c r="F728" s="537"/>
      <c r="G728" s="537"/>
      <c r="H728" s="537"/>
      <c r="I728" s="537"/>
      <c r="J728" s="537"/>
      <c r="K728" s="537"/>
      <c r="L728" s="537"/>
      <c r="M728" s="537"/>
      <c r="N728" s="537"/>
      <c r="O728" s="537"/>
      <c r="P728" s="537"/>
      <c r="Q728" s="537"/>
      <c r="R728" s="537"/>
      <c r="S728" s="537"/>
      <c r="T728" s="537"/>
      <c r="U728" s="537"/>
      <c r="V728" s="537"/>
      <c r="W728" s="537"/>
      <c r="X728" s="537"/>
      <c r="Y728" s="537"/>
      <c r="Z728" s="537"/>
    </row>
    <row r="729">
      <c r="A729" s="84"/>
      <c r="B729" s="537"/>
      <c r="C729" s="537"/>
      <c r="D729" s="537"/>
      <c r="E729" s="537"/>
      <c r="F729" s="537"/>
      <c r="G729" s="537"/>
      <c r="H729" s="537"/>
      <c r="I729" s="537"/>
      <c r="J729" s="537"/>
      <c r="K729" s="537"/>
      <c r="L729" s="537"/>
      <c r="M729" s="537"/>
      <c r="N729" s="537"/>
      <c r="O729" s="537"/>
      <c r="P729" s="537"/>
      <c r="Q729" s="537"/>
      <c r="R729" s="537"/>
      <c r="S729" s="537"/>
      <c r="T729" s="537"/>
      <c r="U729" s="537"/>
      <c r="V729" s="537"/>
      <c r="W729" s="537"/>
      <c r="X729" s="537"/>
      <c r="Y729" s="537"/>
      <c r="Z729" s="537"/>
    </row>
    <row r="730">
      <c r="A730" s="84"/>
      <c r="B730" s="537"/>
      <c r="C730" s="537"/>
      <c r="D730" s="537"/>
      <c r="E730" s="537"/>
      <c r="F730" s="537"/>
      <c r="G730" s="537"/>
      <c r="H730" s="537"/>
      <c r="I730" s="537"/>
      <c r="J730" s="537"/>
      <c r="K730" s="537"/>
      <c r="L730" s="537"/>
      <c r="M730" s="537"/>
      <c r="N730" s="537"/>
      <c r="O730" s="537"/>
      <c r="P730" s="537"/>
      <c r="Q730" s="537"/>
      <c r="R730" s="537"/>
      <c r="S730" s="537"/>
      <c r="T730" s="537"/>
      <c r="U730" s="537"/>
      <c r="V730" s="537"/>
      <c r="W730" s="537"/>
      <c r="X730" s="537"/>
      <c r="Y730" s="537"/>
      <c r="Z730" s="537"/>
    </row>
    <row r="731">
      <c r="A731" s="84"/>
      <c r="B731" s="537"/>
      <c r="C731" s="537"/>
      <c r="D731" s="537"/>
      <c r="E731" s="537"/>
      <c r="F731" s="537"/>
      <c r="G731" s="537"/>
      <c r="H731" s="537"/>
      <c r="I731" s="537"/>
      <c r="J731" s="537"/>
      <c r="K731" s="537"/>
      <c r="L731" s="537"/>
      <c r="M731" s="537"/>
      <c r="N731" s="537"/>
      <c r="O731" s="537"/>
      <c r="P731" s="537"/>
      <c r="Q731" s="537"/>
      <c r="R731" s="537"/>
      <c r="S731" s="537"/>
      <c r="T731" s="537"/>
      <c r="U731" s="537"/>
      <c r="V731" s="537"/>
      <c r="W731" s="537"/>
      <c r="X731" s="537"/>
      <c r="Y731" s="537"/>
      <c r="Z731" s="537"/>
    </row>
    <row r="732">
      <c r="A732" s="84"/>
      <c r="B732" s="537"/>
      <c r="C732" s="537"/>
      <c r="D732" s="537"/>
      <c r="E732" s="537"/>
      <c r="F732" s="537"/>
      <c r="G732" s="537"/>
      <c r="H732" s="537"/>
      <c r="I732" s="537"/>
      <c r="J732" s="537"/>
      <c r="K732" s="537"/>
      <c r="L732" s="537"/>
      <c r="M732" s="537"/>
      <c r="N732" s="537"/>
      <c r="O732" s="537"/>
      <c r="P732" s="537"/>
      <c r="Q732" s="537"/>
      <c r="R732" s="537"/>
      <c r="S732" s="537"/>
      <c r="T732" s="537"/>
      <c r="U732" s="537"/>
      <c r="V732" s="537"/>
      <c r="W732" s="537"/>
      <c r="X732" s="537"/>
      <c r="Y732" s="537"/>
      <c r="Z732" s="537"/>
    </row>
    <row r="733">
      <c r="A733" s="84"/>
      <c r="B733" s="537"/>
      <c r="C733" s="537"/>
      <c r="D733" s="537"/>
      <c r="E733" s="537"/>
      <c r="F733" s="537"/>
      <c r="G733" s="537"/>
      <c r="H733" s="537"/>
      <c r="I733" s="537"/>
      <c r="J733" s="537"/>
      <c r="K733" s="537"/>
      <c r="L733" s="537"/>
      <c r="M733" s="537"/>
      <c r="N733" s="537"/>
      <c r="O733" s="537"/>
      <c r="P733" s="537"/>
      <c r="Q733" s="537"/>
      <c r="R733" s="537"/>
      <c r="S733" s="537"/>
      <c r="T733" s="537"/>
      <c r="U733" s="537"/>
      <c r="V733" s="537"/>
      <c r="W733" s="537"/>
      <c r="X733" s="537"/>
      <c r="Y733" s="537"/>
      <c r="Z733" s="537"/>
    </row>
    <row r="734">
      <c r="A734" s="84"/>
      <c r="B734" s="537"/>
      <c r="C734" s="537"/>
      <c r="D734" s="537"/>
      <c r="E734" s="537"/>
      <c r="F734" s="537"/>
      <c r="G734" s="537"/>
      <c r="H734" s="537"/>
      <c r="I734" s="537"/>
      <c r="J734" s="537"/>
      <c r="K734" s="537"/>
      <c r="L734" s="537"/>
      <c r="M734" s="537"/>
      <c r="N734" s="537"/>
      <c r="O734" s="537"/>
      <c r="P734" s="537"/>
      <c r="Q734" s="537"/>
      <c r="R734" s="537"/>
      <c r="S734" s="537"/>
      <c r="T734" s="537"/>
      <c r="U734" s="537"/>
      <c r="V734" s="537"/>
      <c r="W734" s="537"/>
      <c r="X734" s="537"/>
      <c r="Y734" s="537"/>
      <c r="Z734" s="537"/>
    </row>
    <row r="735">
      <c r="A735" s="84"/>
      <c r="B735" s="537"/>
      <c r="C735" s="537"/>
      <c r="D735" s="537"/>
      <c r="E735" s="537"/>
      <c r="F735" s="537"/>
      <c r="G735" s="537"/>
      <c r="H735" s="537"/>
      <c r="I735" s="537"/>
      <c r="J735" s="537"/>
      <c r="K735" s="537"/>
      <c r="L735" s="537"/>
      <c r="M735" s="537"/>
      <c r="N735" s="537"/>
      <c r="O735" s="537"/>
      <c r="P735" s="537"/>
      <c r="Q735" s="537"/>
      <c r="R735" s="537"/>
      <c r="S735" s="537"/>
      <c r="T735" s="537"/>
      <c r="U735" s="537"/>
      <c r="V735" s="537"/>
      <c r="W735" s="537"/>
      <c r="X735" s="537"/>
      <c r="Y735" s="537"/>
      <c r="Z735" s="537"/>
    </row>
    <row r="736">
      <c r="A736" s="84"/>
      <c r="B736" s="537"/>
      <c r="C736" s="537"/>
      <c r="D736" s="537"/>
      <c r="E736" s="537"/>
      <c r="F736" s="537"/>
      <c r="G736" s="537"/>
      <c r="H736" s="537"/>
      <c r="I736" s="537"/>
      <c r="J736" s="537"/>
      <c r="K736" s="537"/>
      <c r="L736" s="537"/>
      <c r="M736" s="537"/>
      <c r="N736" s="537"/>
      <c r="O736" s="537"/>
      <c r="P736" s="537"/>
      <c r="Q736" s="537"/>
      <c r="R736" s="537"/>
      <c r="S736" s="537"/>
      <c r="T736" s="537"/>
      <c r="U736" s="537"/>
      <c r="V736" s="537"/>
      <c r="W736" s="537"/>
      <c r="X736" s="537"/>
      <c r="Y736" s="537"/>
      <c r="Z736" s="537"/>
    </row>
    <row r="737">
      <c r="A737" s="84"/>
      <c r="B737" s="537"/>
      <c r="C737" s="537"/>
      <c r="D737" s="537"/>
      <c r="E737" s="537"/>
      <c r="F737" s="537"/>
      <c r="G737" s="537"/>
      <c r="H737" s="537"/>
      <c r="I737" s="537"/>
      <c r="J737" s="537"/>
      <c r="K737" s="537"/>
      <c r="L737" s="537"/>
      <c r="M737" s="537"/>
      <c r="N737" s="537"/>
      <c r="O737" s="537"/>
      <c r="P737" s="537"/>
      <c r="Q737" s="537"/>
      <c r="R737" s="537"/>
      <c r="S737" s="537"/>
      <c r="T737" s="537"/>
      <c r="U737" s="537"/>
      <c r="V737" s="537"/>
      <c r="W737" s="537"/>
      <c r="X737" s="537"/>
      <c r="Y737" s="537"/>
      <c r="Z737" s="537"/>
    </row>
    <row r="738">
      <c r="A738" s="84"/>
      <c r="B738" s="537"/>
      <c r="C738" s="537"/>
      <c r="D738" s="537"/>
      <c r="E738" s="537"/>
      <c r="F738" s="537"/>
      <c r="G738" s="537"/>
      <c r="H738" s="537"/>
      <c r="I738" s="537"/>
      <c r="J738" s="537"/>
      <c r="K738" s="537"/>
      <c r="L738" s="537"/>
      <c r="M738" s="537"/>
      <c r="N738" s="537"/>
      <c r="O738" s="537"/>
      <c r="P738" s="537"/>
      <c r="Q738" s="537"/>
      <c r="R738" s="537"/>
      <c r="S738" s="537"/>
      <c r="T738" s="537"/>
      <c r="U738" s="537"/>
      <c r="V738" s="537"/>
      <c r="W738" s="537"/>
      <c r="X738" s="537"/>
      <c r="Y738" s="537"/>
      <c r="Z738" s="537"/>
    </row>
    <row r="739">
      <c r="A739" s="84"/>
      <c r="B739" s="537"/>
      <c r="C739" s="537"/>
      <c r="D739" s="537"/>
      <c r="E739" s="537"/>
      <c r="F739" s="537"/>
      <c r="G739" s="537"/>
      <c r="H739" s="537"/>
      <c r="I739" s="537"/>
      <c r="J739" s="537"/>
      <c r="K739" s="537"/>
      <c r="L739" s="537"/>
      <c r="M739" s="537"/>
      <c r="N739" s="537"/>
      <c r="O739" s="537"/>
      <c r="P739" s="537"/>
      <c r="Q739" s="537"/>
      <c r="R739" s="537"/>
      <c r="S739" s="537"/>
      <c r="T739" s="537"/>
      <c r="U739" s="537"/>
      <c r="V739" s="537"/>
      <c r="W739" s="537"/>
      <c r="X739" s="537"/>
      <c r="Y739" s="537"/>
      <c r="Z739" s="537"/>
    </row>
    <row r="740">
      <c r="A740" s="84"/>
      <c r="B740" s="537"/>
      <c r="C740" s="537"/>
      <c r="D740" s="537"/>
      <c r="E740" s="537"/>
      <c r="F740" s="537"/>
      <c r="G740" s="537"/>
      <c r="H740" s="537"/>
      <c r="I740" s="537"/>
      <c r="J740" s="537"/>
      <c r="K740" s="537"/>
      <c r="L740" s="537"/>
      <c r="M740" s="537"/>
      <c r="N740" s="537"/>
      <c r="O740" s="537"/>
      <c r="P740" s="537"/>
      <c r="Q740" s="537"/>
      <c r="R740" s="537"/>
      <c r="S740" s="537"/>
      <c r="T740" s="537"/>
      <c r="U740" s="537"/>
      <c r="V740" s="537"/>
      <c r="W740" s="537"/>
      <c r="X740" s="537"/>
      <c r="Y740" s="537"/>
      <c r="Z740" s="537"/>
    </row>
    <row r="741">
      <c r="A741" s="84"/>
      <c r="B741" s="537"/>
      <c r="C741" s="537"/>
      <c r="D741" s="537"/>
      <c r="E741" s="537"/>
      <c r="F741" s="537"/>
      <c r="G741" s="537"/>
      <c r="H741" s="537"/>
      <c r="I741" s="537"/>
      <c r="J741" s="537"/>
      <c r="K741" s="537"/>
      <c r="L741" s="537"/>
      <c r="M741" s="537"/>
      <c r="N741" s="537"/>
      <c r="O741" s="537"/>
      <c r="P741" s="537"/>
      <c r="Q741" s="537"/>
      <c r="R741" s="537"/>
      <c r="S741" s="537"/>
      <c r="T741" s="537"/>
      <c r="U741" s="537"/>
      <c r="V741" s="537"/>
      <c r="W741" s="537"/>
      <c r="X741" s="537"/>
      <c r="Y741" s="537"/>
      <c r="Z741" s="537"/>
    </row>
    <row r="742">
      <c r="A742" s="84"/>
      <c r="B742" s="537"/>
      <c r="C742" s="537"/>
      <c r="D742" s="537"/>
      <c r="E742" s="537"/>
      <c r="F742" s="537"/>
      <c r="G742" s="537"/>
      <c r="H742" s="537"/>
      <c r="I742" s="537"/>
      <c r="J742" s="537"/>
      <c r="K742" s="537"/>
      <c r="L742" s="537"/>
      <c r="M742" s="537"/>
      <c r="N742" s="537"/>
      <c r="O742" s="537"/>
      <c r="P742" s="537"/>
      <c r="Q742" s="537"/>
      <c r="R742" s="537"/>
      <c r="S742" s="537"/>
      <c r="T742" s="537"/>
      <c r="U742" s="537"/>
      <c r="V742" s="537"/>
      <c r="W742" s="537"/>
      <c r="X742" s="537"/>
      <c r="Y742" s="537"/>
      <c r="Z742" s="537"/>
    </row>
    <row r="743">
      <c r="A743" s="84"/>
      <c r="B743" s="537"/>
      <c r="C743" s="537"/>
      <c r="D743" s="537"/>
      <c r="E743" s="537"/>
      <c r="F743" s="537"/>
      <c r="G743" s="537"/>
      <c r="H743" s="537"/>
      <c r="I743" s="537"/>
      <c r="J743" s="537"/>
      <c r="K743" s="537"/>
      <c r="L743" s="537"/>
      <c r="M743" s="537"/>
      <c r="N743" s="537"/>
      <c r="O743" s="537"/>
      <c r="P743" s="537"/>
      <c r="Q743" s="537"/>
      <c r="R743" s="537"/>
      <c r="S743" s="537"/>
      <c r="T743" s="537"/>
      <c r="U743" s="537"/>
      <c r="V743" s="537"/>
      <c r="W743" s="537"/>
      <c r="X743" s="537"/>
      <c r="Y743" s="537"/>
      <c r="Z743" s="537"/>
    </row>
    <row r="744">
      <c r="A744" s="84"/>
      <c r="B744" s="537"/>
      <c r="C744" s="537"/>
      <c r="D744" s="537"/>
      <c r="E744" s="537"/>
      <c r="F744" s="537"/>
      <c r="G744" s="537"/>
      <c r="H744" s="537"/>
      <c r="I744" s="537"/>
      <c r="J744" s="537"/>
      <c r="K744" s="537"/>
      <c r="L744" s="537"/>
      <c r="M744" s="537"/>
      <c r="N744" s="537"/>
      <c r="O744" s="537"/>
      <c r="P744" s="537"/>
      <c r="Q744" s="537"/>
      <c r="R744" s="537"/>
      <c r="S744" s="537"/>
      <c r="T744" s="537"/>
      <c r="U744" s="537"/>
      <c r="V744" s="537"/>
      <c r="W744" s="537"/>
      <c r="X744" s="537"/>
      <c r="Y744" s="537"/>
      <c r="Z744" s="537"/>
    </row>
    <row r="745">
      <c r="A745" s="84"/>
      <c r="B745" s="537"/>
      <c r="C745" s="537"/>
      <c r="D745" s="537"/>
      <c r="E745" s="537"/>
      <c r="F745" s="537"/>
      <c r="G745" s="537"/>
      <c r="H745" s="537"/>
      <c r="I745" s="537"/>
      <c r="J745" s="537"/>
      <c r="K745" s="537"/>
      <c r="L745" s="537"/>
      <c r="M745" s="537"/>
      <c r="N745" s="537"/>
      <c r="O745" s="537"/>
      <c r="P745" s="537"/>
      <c r="Q745" s="537"/>
      <c r="R745" s="537"/>
      <c r="S745" s="537"/>
      <c r="T745" s="537"/>
      <c r="U745" s="537"/>
      <c r="V745" s="537"/>
      <c r="W745" s="537"/>
      <c r="X745" s="537"/>
      <c r="Y745" s="537"/>
      <c r="Z745" s="537"/>
    </row>
    <row r="746">
      <c r="A746" s="84"/>
      <c r="B746" s="537"/>
      <c r="C746" s="537"/>
      <c r="D746" s="537"/>
      <c r="E746" s="537"/>
      <c r="F746" s="537"/>
      <c r="G746" s="537"/>
      <c r="H746" s="537"/>
      <c r="I746" s="537"/>
      <c r="J746" s="537"/>
      <c r="K746" s="537"/>
      <c r="L746" s="537"/>
      <c r="M746" s="537"/>
      <c r="N746" s="537"/>
      <c r="O746" s="537"/>
      <c r="P746" s="537"/>
      <c r="Q746" s="537"/>
      <c r="R746" s="537"/>
      <c r="S746" s="537"/>
      <c r="T746" s="537"/>
      <c r="U746" s="537"/>
      <c r="V746" s="537"/>
      <c r="W746" s="537"/>
      <c r="X746" s="537"/>
      <c r="Y746" s="537"/>
      <c r="Z746" s="537"/>
    </row>
    <row r="747">
      <c r="A747" s="84"/>
      <c r="B747" s="537"/>
      <c r="C747" s="537"/>
      <c r="D747" s="537"/>
      <c r="E747" s="537"/>
      <c r="F747" s="537"/>
      <c r="G747" s="537"/>
      <c r="H747" s="537"/>
      <c r="I747" s="537"/>
      <c r="J747" s="537"/>
      <c r="K747" s="537"/>
      <c r="L747" s="537"/>
      <c r="M747" s="537"/>
      <c r="N747" s="537"/>
      <c r="O747" s="537"/>
      <c r="P747" s="537"/>
      <c r="Q747" s="537"/>
      <c r="R747" s="537"/>
      <c r="S747" s="537"/>
      <c r="T747" s="537"/>
      <c r="U747" s="537"/>
      <c r="V747" s="537"/>
      <c r="W747" s="537"/>
      <c r="X747" s="537"/>
      <c r="Y747" s="537"/>
      <c r="Z747" s="537"/>
    </row>
    <row r="748">
      <c r="A748" s="84"/>
      <c r="B748" s="537"/>
      <c r="C748" s="537"/>
      <c r="D748" s="537"/>
      <c r="E748" s="537"/>
      <c r="F748" s="537"/>
      <c r="G748" s="537"/>
      <c r="H748" s="537"/>
      <c r="I748" s="537"/>
      <c r="J748" s="537"/>
      <c r="K748" s="537"/>
      <c r="L748" s="537"/>
      <c r="M748" s="537"/>
      <c r="N748" s="537"/>
      <c r="O748" s="537"/>
      <c r="P748" s="537"/>
      <c r="Q748" s="537"/>
      <c r="R748" s="537"/>
      <c r="S748" s="537"/>
      <c r="T748" s="537"/>
      <c r="U748" s="537"/>
      <c r="V748" s="537"/>
      <c r="W748" s="537"/>
      <c r="X748" s="537"/>
      <c r="Y748" s="537"/>
      <c r="Z748" s="537"/>
    </row>
    <row r="749">
      <c r="A749" s="84"/>
      <c r="B749" s="537"/>
      <c r="C749" s="537"/>
      <c r="D749" s="537"/>
      <c r="E749" s="537"/>
      <c r="F749" s="537"/>
      <c r="G749" s="537"/>
      <c r="H749" s="537"/>
      <c r="I749" s="537"/>
      <c r="J749" s="537"/>
      <c r="K749" s="537"/>
      <c r="L749" s="537"/>
      <c r="M749" s="537"/>
      <c r="N749" s="537"/>
      <c r="O749" s="537"/>
      <c r="P749" s="537"/>
      <c r="Q749" s="537"/>
      <c r="R749" s="537"/>
      <c r="S749" s="537"/>
      <c r="T749" s="537"/>
      <c r="U749" s="537"/>
      <c r="V749" s="537"/>
      <c r="W749" s="537"/>
      <c r="X749" s="537"/>
      <c r="Y749" s="537"/>
      <c r="Z749" s="537"/>
    </row>
    <row r="750">
      <c r="A750" s="84"/>
      <c r="B750" s="537"/>
      <c r="C750" s="537"/>
      <c r="D750" s="537"/>
      <c r="E750" s="537"/>
      <c r="F750" s="537"/>
      <c r="G750" s="537"/>
      <c r="H750" s="537"/>
      <c r="I750" s="537"/>
      <c r="J750" s="537"/>
      <c r="K750" s="537"/>
      <c r="L750" s="537"/>
      <c r="M750" s="537"/>
      <c r="N750" s="537"/>
      <c r="O750" s="537"/>
      <c r="P750" s="537"/>
      <c r="Q750" s="537"/>
      <c r="R750" s="537"/>
      <c r="S750" s="537"/>
      <c r="T750" s="537"/>
      <c r="U750" s="537"/>
      <c r="V750" s="537"/>
      <c r="W750" s="537"/>
      <c r="X750" s="537"/>
      <c r="Y750" s="537"/>
      <c r="Z750" s="537"/>
    </row>
    <row r="751">
      <c r="A751" s="84"/>
      <c r="B751" s="537"/>
      <c r="C751" s="537"/>
      <c r="D751" s="537"/>
      <c r="E751" s="537"/>
      <c r="F751" s="537"/>
      <c r="G751" s="537"/>
      <c r="H751" s="537"/>
      <c r="I751" s="537"/>
      <c r="J751" s="537"/>
      <c r="K751" s="537"/>
      <c r="L751" s="537"/>
      <c r="M751" s="537"/>
      <c r="N751" s="537"/>
      <c r="O751" s="537"/>
      <c r="P751" s="537"/>
      <c r="Q751" s="537"/>
      <c r="R751" s="537"/>
      <c r="S751" s="537"/>
      <c r="T751" s="537"/>
      <c r="U751" s="537"/>
      <c r="V751" s="537"/>
      <c r="W751" s="537"/>
      <c r="X751" s="537"/>
      <c r="Y751" s="537"/>
      <c r="Z751" s="537"/>
    </row>
    <row r="752">
      <c r="A752" s="84"/>
      <c r="B752" s="537"/>
      <c r="C752" s="537"/>
      <c r="D752" s="537"/>
      <c r="E752" s="537"/>
      <c r="F752" s="537"/>
      <c r="G752" s="537"/>
      <c r="H752" s="537"/>
      <c r="I752" s="537"/>
      <c r="J752" s="537"/>
      <c r="K752" s="537"/>
      <c r="L752" s="537"/>
      <c r="M752" s="537"/>
      <c r="N752" s="537"/>
      <c r="O752" s="537"/>
      <c r="P752" s="537"/>
      <c r="Q752" s="537"/>
      <c r="R752" s="537"/>
      <c r="S752" s="537"/>
      <c r="T752" s="537"/>
      <c r="U752" s="537"/>
      <c r="V752" s="537"/>
      <c r="W752" s="537"/>
      <c r="X752" s="537"/>
      <c r="Y752" s="537"/>
      <c r="Z752" s="537"/>
    </row>
    <row r="753">
      <c r="A753" s="84"/>
      <c r="B753" s="537"/>
      <c r="C753" s="537"/>
      <c r="D753" s="537"/>
      <c r="E753" s="537"/>
      <c r="F753" s="537"/>
      <c r="G753" s="537"/>
      <c r="H753" s="537"/>
      <c r="I753" s="537"/>
      <c r="J753" s="537"/>
      <c r="K753" s="537"/>
      <c r="L753" s="537"/>
      <c r="M753" s="537"/>
      <c r="N753" s="537"/>
      <c r="O753" s="537"/>
      <c r="P753" s="537"/>
      <c r="Q753" s="537"/>
      <c r="R753" s="537"/>
      <c r="S753" s="537"/>
      <c r="T753" s="537"/>
      <c r="U753" s="537"/>
      <c r="V753" s="537"/>
      <c r="W753" s="537"/>
      <c r="X753" s="537"/>
      <c r="Y753" s="537"/>
      <c r="Z753" s="537"/>
    </row>
    <row r="754">
      <c r="A754" s="84"/>
      <c r="B754" s="537"/>
      <c r="C754" s="537"/>
      <c r="D754" s="537"/>
      <c r="E754" s="537"/>
      <c r="F754" s="537"/>
      <c r="G754" s="537"/>
      <c r="H754" s="537"/>
      <c r="I754" s="537"/>
      <c r="J754" s="537"/>
      <c r="K754" s="537"/>
      <c r="L754" s="537"/>
      <c r="M754" s="537"/>
      <c r="N754" s="537"/>
      <c r="O754" s="537"/>
      <c r="P754" s="537"/>
      <c r="Q754" s="537"/>
      <c r="R754" s="537"/>
      <c r="S754" s="537"/>
      <c r="T754" s="537"/>
      <c r="U754" s="537"/>
      <c r="V754" s="537"/>
      <c r="W754" s="537"/>
      <c r="X754" s="537"/>
      <c r="Y754" s="537"/>
      <c r="Z754" s="537"/>
    </row>
    <row r="755">
      <c r="A755" s="84"/>
      <c r="B755" s="537"/>
      <c r="C755" s="537"/>
      <c r="D755" s="537"/>
      <c r="E755" s="537"/>
      <c r="F755" s="537"/>
      <c r="G755" s="537"/>
      <c r="H755" s="537"/>
      <c r="I755" s="537"/>
      <c r="J755" s="537"/>
      <c r="K755" s="537"/>
      <c r="L755" s="537"/>
      <c r="M755" s="537"/>
      <c r="N755" s="537"/>
      <c r="O755" s="537"/>
      <c r="P755" s="537"/>
      <c r="Q755" s="537"/>
      <c r="R755" s="537"/>
      <c r="S755" s="537"/>
      <c r="T755" s="537"/>
      <c r="U755" s="537"/>
      <c r="V755" s="537"/>
      <c r="W755" s="537"/>
      <c r="X755" s="537"/>
      <c r="Y755" s="537"/>
      <c r="Z755" s="537"/>
    </row>
    <row r="756">
      <c r="A756" s="84"/>
      <c r="B756" s="537"/>
      <c r="C756" s="537"/>
      <c r="D756" s="537"/>
      <c r="E756" s="537"/>
      <c r="F756" s="537"/>
      <c r="G756" s="537"/>
      <c r="H756" s="537"/>
      <c r="I756" s="537"/>
      <c r="J756" s="537"/>
      <c r="K756" s="537"/>
      <c r="L756" s="537"/>
      <c r="M756" s="537"/>
      <c r="N756" s="537"/>
      <c r="O756" s="537"/>
      <c r="P756" s="537"/>
      <c r="Q756" s="537"/>
      <c r="R756" s="537"/>
      <c r="S756" s="537"/>
      <c r="T756" s="537"/>
      <c r="U756" s="537"/>
      <c r="V756" s="537"/>
      <c r="W756" s="537"/>
      <c r="X756" s="537"/>
      <c r="Y756" s="537"/>
      <c r="Z756" s="537"/>
    </row>
    <row r="757">
      <c r="A757" s="84"/>
      <c r="B757" s="537"/>
      <c r="C757" s="537"/>
      <c r="D757" s="537"/>
      <c r="E757" s="537"/>
      <c r="F757" s="537"/>
      <c r="G757" s="537"/>
      <c r="H757" s="537"/>
      <c r="I757" s="537"/>
      <c r="J757" s="537"/>
      <c r="K757" s="537"/>
      <c r="L757" s="537"/>
      <c r="M757" s="537"/>
      <c r="N757" s="537"/>
      <c r="O757" s="537"/>
      <c r="P757" s="537"/>
      <c r="Q757" s="537"/>
      <c r="R757" s="537"/>
      <c r="S757" s="537"/>
      <c r="T757" s="537"/>
      <c r="U757" s="537"/>
      <c r="V757" s="537"/>
      <c r="W757" s="537"/>
      <c r="X757" s="537"/>
      <c r="Y757" s="537"/>
      <c r="Z757" s="537"/>
    </row>
    <row r="758">
      <c r="A758" s="84"/>
      <c r="B758" s="537"/>
      <c r="C758" s="537"/>
      <c r="D758" s="537"/>
      <c r="E758" s="537"/>
      <c r="F758" s="537"/>
      <c r="G758" s="537"/>
      <c r="H758" s="537"/>
      <c r="I758" s="537"/>
      <c r="J758" s="537"/>
      <c r="K758" s="537"/>
      <c r="L758" s="537"/>
      <c r="M758" s="537"/>
      <c r="N758" s="537"/>
      <c r="O758" s="537"/>
      <c r="P758" s="537"/>
      <c r="Q758" s="537"/>
      <c r="R758" s="537"/>
      <c r="S758" s="537"/>
      <c r="T758" s="537"/>
      <c r="U758" s="537"/>
      <c r="V758" s="537"/>
      <c r="W758" s="537"/>
      <c r="X758" s="537"/>
      <c r="Y758" s="537"/>
      <c r="Z758" s="537"/>
    </row>
    <row r="759">
      <c r="A759" s="84"/>
      <c r="B759" s="537"/>
      <c r="C759" s="537"/>
      <c r="D759" s="537"/>
      <c r="E759" s="537"/>
      <c r="F759" s="537"/>
      <c r="G759" s="537"/>
      <c r="H759" s="537"/>
      <c r="I759" s="537"/>
      <c r="J759" s="537"/>
      <c r="K759" s="537"/>
      <c r="L759" s="537"/>
      <c r="M759" s="537"/>
      <c r="N759" s="537"/>
      <c r="O759" s="537"/>
      <c r="P759" s="537"/>
      <c r="Q759" s="537"/>
      <c r="R759" s="537"/>
      <c r="S759" s="537"/>
      <c r="T759" s="537"/>
      <c r="U759" s="537"/>
      <c r="V759" s="537"/>
      <c r="W759" s="537"/>
      <c r="X759" s="537"/>
      <c r="Y759" s="537"/>
      <c r="Z759" s="537"/>
    </row>
    <row r="760">
      <c r="A760" s="84"/>
      <c r="B760" s="537"/>
      <c r="C760" s="537"/>
      <c r="D760" s="537"/>
      <c r="E760" s="537"/>
      <c r="F760" s="537"/>
      <c r="G760" s="537"/>
      <c r="H760" s="537"/>
      <c r="I760" s="537"/>
      <c r="J760" s="537"/>
      <c r="K760" s="537"/>
      <c r="L760" s="537"/>
      <c r="M760" s="537"/>
      <c r="N760" s="537"/>
      <c r="O760" s="537"/>
      <c r="P760" s="537"/>
      <c r="Q760" s="537"/>
      <c r="R760" s="537"/>
      <c r="S760" s="537"/>
      <c r="T760" s="537"/>
      <c r="U760" s="537"/>
      <c r="V760" s="537"/>
      <c r="W760" s="537"/>
      <c r="X760" s="537"/>
      <c r="Y760" s="537"/>
      <c r="Z760" s="537"/>
    </row>
    <row r="761">
      <c r="A761" s="84"/>
      <c r="B761" s="537"/>
      <c r="C761" s="537"/>
      <c r="D761" s="537"/>
      <c r="E761" s="537"/>
      <c r="F761" s="537"/>
      <c r="G761" s="537"/>
      <c r="H761" s="537"/>
      <c r="I761" s="537"/>
      <c r="J761" s="537"/>
      <c r="K761" s="537"/>
      <c r="L761" s="537"/>
      <c r="M761" s="537"/>
      <c r="N761" s="537"/>
      <c r="O761" s="537"/>
      <c r="P761" s="537"/>
      <c r="Q761" s="537"/>
      <c r="R761" s="537"/>
      <c r="S761" s="537"/>
      <c r="T761" s="537"/>
      <c r="U761" s="537"/>
      <c r="V761" s="537"/>
      <c r="W761" s="537"/>
      <c r="X761" s="537"/>
      <c r="Y761" s="537"/>
      <c r="Z761" s="537"/>
    </row>
    <row r="762">
      <c r="A762" s="84"/>
      <c r="B762" s="537"/>
      <c r="C762" s="537"/>
      <c r="D762" s="537"/>
      <c r="E762" s="537"/>
      <c r="F762" s="537"/>
      <c r="G762" s="537"/>
      <c r="H762" s="537"/>
      <c r="I762" s="537"/>
      <c r="J762" s="537"/>
      <c r="K762" s="537"/>
      <c r="L762" s="537"/>
      <c r="M762" s="537"/>
      <c r="N762" s="537"/>
      <c r="O762" s="537"/>
      <c r="P762" s="537"/>
      <c r="Q762" s="537"/>
      <c r="R762" s="537"/>
      <c r="S762" s="537"/>
      <c r="T762" s="537"/>
      <c r="U762" s="537"/>
      <c r="V762" s="537"/>
      <c r="W762" s="537"/>
      <c r="X762" s="537"/>
      <c r="Y762" s="537"/>
      <c r="Z762" s="537"/>
    </row>
    <row r="763">
      <c r="A763" s="84"/>
      <c r="B763" s="537"/>
      <c r="C763" s="537"/>
      <c r="D763" s="537"/>
      <c r="E763" s="537"/>
      <c r="F763" s="537"/>
      <c r="G763" s="537"/>
      <c r="H763" s="537"/>
      <c r="I763" s="537"/>
      <c r="J763" s="537"/>
      <c r="K763" s="537"/>
      <c r="L763" s="537"/>
      <c r="M763" s="537"/>
      <c r="N763" s="537"/>
      <c r="O763" s="537"/>
      <c r="P763" s="537"/>
      <c r="Q763" s="537"/>
      <c r="R763" s="537"/>
      <c r="S763" s="537"/>
      <c r="T763" s="537"/>
      <c r="U763" s="537"/>
      <c r="V763" s="537"/>
      <c r="W763" s="537"/>
      <c r="X763" s="537"/>
      <c r="Y763" s="537"/>
      <c r="Z763" s="537"/>
    </row>
    <row r="764">
      <c r="A764" s="84"/>
      <c r="B764" s="537"/>
      <c r="C764" s="537"/>
      <c r="D764" s="537"/>
      <c r="E764" s="537"/>
      <c r="F764" s="537"/>
      <c r="G764" s="537"/>
      <c r="H764" s="537"/>
      <c r="I764" s="537"/>
      <c r="J764" s="537"/>
      <c r="K764" s="537"/>
      <c r="L764" s="537"/>
      <c r="M764" s="537"/>
      <c r="N764" s="537"/>
      <c r="O764" s="537"/>
      <c r="P764" s="537"/>
      <c r="Q764" s="537"/>
      <c r="R764" s="537"/>
      <c r="S764" s="537"/>
      <c r="T764" s="537"/>
      <c r="U764" s="537"/>
      <c r="V764" s="537"/>
      <c r="W764" s="537"/>
      <c r="X764" s="537"/>
      <c r="Y764" s="537"/>
      <c r="Z764" s="537"/>
    </row>
    <row r="765">
      <c r="A765" s="84"/>
      <c r="B765" s="537"/>
      <c r="C765" s="537"/>
      <c r="D765" s="537"/>
      <c r="E765" s="537"/>
      <c r="F765" s="537"/>
      <c r="G765" s="537"/>
      <c r="H765" s="537"/>
      <c r="I765" s="537"/>
      <c r="J765" s="537"/>
      <c r="K765" s="537"/>
      <c r="L765" s="537"/>
      <c r="M765" s="537"/>
      <c r="N765" s="537"/>
      <c r="O765" s="537"/>
      <c r="P765" s="537"/>
      <c r="Q765" s="537"/>
      <c r="R765" s="537"/>
      <c r="S765" s="537"/>
      <c r="T765" s="537"/>
      <c r="U765" s="537"/>
      <c r="V765" s="537"/>
      <c r="W765" s="537"/>
      <c r="X765" s="537"/>
      <c r="Y765" s="537"/>
      <c r="Z765" s="537"/>
    </row>
    <row r="766">
      <c r="A766" s="84"/>
      <c r="B766" s="537"/>
      <c r="C766" s="537"/>
      <c r="D766" s="537"/>
      <c r="E766" s="537"/>
      <c r="F766" s="537"/>
      <c r="G766" s="537"/>
      <c r="H766" s="537"/>
      <c r="I766" s="537"/>
      <c r="J766" s="537"/>
      <c r="K766" s="537"/>
      <c r="L766" s="537"/>
      <c r="M766" s="537"/>
      <c r="N766" s="537"/>
      <c r="O766" s="537"/>
      <c r="P766" s="537"/>
      <c r="Q766" s="537"/>
      <c r="R766" s="537"/>
      <c r="S766" s="537"/>
      <c r="T766" s="537"/>
      <c r="U766" s="537"/>
      <c r="V766" s="537"/>
      <c r="W766" s="537"/>
      <c r="X766" s="537"/>
      <c r="Y766" s="537"/>
      <c r="Z766" s="537"/>
    </row>
    <row r="767">
      <c r="A767" s="84"/>
      <c r="B767" s="537"/>
      <c r="C767" s="537"/>
      <c r="D767" s="537"/>
      <c r="E767" s="537"/>
      <c r="F767" s="537"/>
      <c r="G767" s="537"/>
      <c r="H767" s="537"/>
      <c r="I767" s="537"/>
      <c r="J767" s="537"/>
      <c r="K767" s="537"/>
      <c r="L767" s="537"/>
      <c r="M767" s="537"/>
      <c r="N767" s="537"/>
      <c r="O767" s="537"/>
      <c r="P767" s="537"/>
      <c r="Q767" s="537"/>
      <c r="R767" s="537"/>
      <c r="S767" s="537"/>
      <c r="T767" s="537"/>
      <c r="U767" s="537"/>
      <c r="V767" s="537"/>
      <c r="W767" s="537"/>
      <c r="X767" s="537"/>
      <c r="Y767" s="537"/>
      <c r="Z767" s="537"/>
    </row>
    <row r="768">
      <c r="A768" s="84"/>
      <c r="B768" s="537"/>
      <c r="C768" s="537"/>
      <c r="D768" s="537"/>
      <c r="E768" s="537"/>
      <c r="F768" s="537"/>
      <c r="G768" s="537"/>
      <c r="H768" s="537"/>
      <c r="I768" s="537"/>
      <c r="J768" s="537"/>
      <c r="K768" s="537"/>
      <c r="L768" s="537"/>
      <c r="M768" s="537"/>
      <c r="N768" s="537"/>
      <c r="O768" s="537"/>
      <c r="P768" s="537"/>
      <c r="Q768" s="537"/>
      <c r="R768" s="537"/>
      <c r="S768" s="537"/>
      <c r="T768" s="537"/>
      <c r="U768" s="537"/>
      <c r="V768" s="537"/>
      <c r="W768" s="537"/>
      <c r="X768" s="537"/>
      <c r="Y768" s="537"/>
      <c r="Z768" s="537"/>
    </row>
    <row r="769">
      <c r="A769" s="84"/>
      <c r="B769" s="537"/>
      <c r="C769" s="537"/>
      <c r="D769" s="537"/>
      <c r="E769" s="537"/>
      <c r="F769" s="537"/>
      <c r="G769" s="537"/>
      <c r="H769" s="537"/>
      <c r="I769" s="537"/>
      <c r="J769" s="537"/>
      <c r="K769" s="537"/>
      <c r="L769" s="537"/>
      <c r="M769" s="537"/>
      <c r="N769" s="537"/>
      <c r="O769" s="537"/>
      <c r="P769" s="537"/>
      <c r="Q769" s="537"/>
      <c r="R769" s="537"/>
      <c r="S769" s="537"/>
      <c r="T769" s="537"/>
      <c r="U769" s="537"/>
      <c r="V769" s="537"/>
      <c r="W769" s="537"/>
      <c r="X769" s="537"/>
      <c r="Y769" s="537"/>
      <c r="Z769" s="537"/>
    </row>
    <row r="770">
      <c r="A770" s="84"/>
      <c r="B770" s="537"/>
      <c r="C770" s="537"/>
      <c r="D770" s="537"/>
      <c r="E770" s="537"/>
      <c r="F770" s="537"/>
      <c r="G770" s="537"/>
      <c r="H770" s="537"/>
      <c r="I770" s="537"/>
      <c r="J770" s="537"/>
      <c r="K770" s="537"/>
      <c r="L770" s="537"/>
      <c r="M770" s="537"/>
      <c r="N770" s="537"/>
      <c r="O770" s="537"/>
      <c r="P770" s="537"/>
      <c r="Q770" s="537"/>
      <c r="R770" s="537"/>
      <c r="S770" s="537"/>
      <c r="T770" s="537"/>
      <c r="U770" s="537"/>
      <c r="V770" s="537"/>
      <c r="W770" s="537"/>
      <c r="X770" s="537"/>
      <c r="Y770" s="537"/>
      <c r="Z770" s="537"/>
    </row>
    <row r="771">
      <c r="A771" s="84"/>
      <c r="B771" s="537"/>
      <c r="C771" s="537"/>
      <c r="D771" s="537"/>
      <c r="E771" s="537"/>
      <c r="F771" s="537"/>
      <c r="G771" s="537"/>
      <c r="H771" s="537"/>
      <c r="I771" s="537"/>
      <c r="J771" s="537"/>
      <c r="K771" s="537"/>
      <c r="L771" s="537"/>
      <c r="M771" s="537"/>
      <c r="N771" s="537"/>
      <c r="O771" s="537"/>
      <c r="P771" s="537"/>
      <c r="Q771" s="537"/>
      <c r="R771" s="537"/>
      <c r="S771" s="537"/>
      <c r="T771" s="537"/>
      <c r="U771" s="537"/>
      <c r="V771" s="537"/>
      <c r="W771" s="537"/>
      <c r="X771" s="537"/>
      <c r="Y771" s="537"/>
      <c r="Z771" s="537"/>
    </row>
    <row r="772">
      <c r="A772" s="84"/>
      <c r="B772" s="537"/>
      <c r="C772" s="537"/>
      <c r="D772" s="537"/>
      <c r="E772" s="537"/>
      <c r="F772" s="537"/>
      <c r="G772" s="537"/>
      <c r="H772" s="537"/>
      <c r="I772" s="537"/>
      <c r="J772" s="537"/>
      <c r="K772" s="537"/>
      <c r="L772" s="537"/>
      <c r="M772" s="537"/>
      <c r="N772" s="537"/>
      <c r="O772" s="537"/>
      <c r="P772" s="537"/>
      <c r="Q772" s="537"/>
      <c r="R772" s="537"/>
      <c r="S772" s="537"/>
      <c r="T772" s="537"/>
      <c r="U772" s="537"/>
      <c r="V772" s="537"/>
      <c r="W772" s="537"/>
      <c r="X772" s="537"/>
      <c r="Y772" s="537"/>
      <c r="Z772" s="537"/>
    </row>
    <row r="773">
      <c r="A773" s="84"/>
      <c r="B773" s="537"/>
      <c r="C773" s="537"/>
      <c r="D773" s="537"/>
      <c r="E773" s="537"/>
      <c r="F773" s="537"/>
      <c r="G773" s="537"/>
      <c r="H773" s="537"/>
      <c r="I773" s="537"/>
      <c r="J773" s="537"/>
      <c r="K773" s="537"/>
      <c r="L773" s="537"/>
      <c r="M773" s="537"/>
      <c r="N773" s="537"/>
      <c r="O773" s="537"/>
      <c r="P773" s="537"/>
      <c r="Q773" s="537"/>
      <c r="R773" s="537"/>
      <c r="S773" s="537"/>
      <c r="T773" s="537"/>
      <c r="U773" s="537"/>
      <c r="V773" s="537"/>
      <c r="W773" s="537"/>
      <c r="X773" s="537"/>
      <c r="Y773" s="537"/>
      <c r="Z773" s="537"/>
    </row>
    <row r="774">
      <c r="A774" s="84"/>
      <c r="B774" s="537"/>
      <c r="C774" s="537"/>
      <c r="D774" s="537"/>
      <c r="E774" s="537"/>
      <c r="F774" s="537"/>
      <c r="G774" s="537"/>
      <c r="H774" s="537"/>
      <c r="I774" s="537"/>
      <c r="J774" s="537"/>
      <c r="K774" s="537"/>
      <c r="L774" s="537"/>
      <c r="M774" s="537"/>
      <c r="N774" s="537"/>
      <c r="O774" s="537"/>
      <c r="P774" s="537"/>
      <c r="Q774" s="537"/>
      <c r="R774" s="537"/>
      <c r="S774" s="537"/>
      <c r="T774" s="537"/>
      <c r="U774" s="537"/>
      <c r="V774" s="537"/>
      <c r="W774" s="537"/>
      <c r="X774" s="537"/>
      <c r="Y774" s="537"/>
      <c r="Z774" s="537"/>
    </row>
    <row r="775">
      <c r="A775" s="84"/>
      <c r="B775" s="537"/>
      <c r="C775" s="537"/>
      <c r="D775" s="537"/>
      <c r="E775" s="537"/>
      <c r="F775" s="537"/>
      <c r="G775" s="537"/>
      <c r="H775" s="537"/>
      <c r="I775" s="537"/>
      <c r="J775" s="537"/>
      <c r="K775" s="537"/>
      <c r="L775" s="537"/>
      <c r="M775" s="537"/>
      <c r="N775" s="537"/>
      <c r="O775" s="537"/>
      <c r="P775" s="537"/>
      <c r="Q775" s="537"/>
      <c r="R775" s="537"/>
      <c r="S775" s="537"/>
      <c r="T775" s="537"/>
      <c r="U775" s="537"/>
      <c r="V775" s="537"/>
      <c r="W775" s="537"/>
      <c r="X775" s="537"/>
      <c r="Y775" s="537"/>
      <c r="Z775" s="537"/>
    </row>
    <row r="776">
      <c r="A776" s="84"/>
      <c r="B776" s="537"/>
      <c r="C776" s="537"/>
      <c r="D776" s="537"/>
      <c r="E776" s="537"/>
      <c r="F776" s="537"/>
      <c r="G776" s="537"/>
      <c r="H776" s="537"/>
      <c r="I776" s="537"/>
      <c r="J776" s="537"/>
      <c r="K776" s="537"/>
      <c r="L776" s="537"/>
      <c r="M776" s="537"/>
      <c r="N776" s="537"/>
      <c r="O776" s="537"/>
      <c r="P776" s="537"/>
      <c r="Q776" s="537"/>
      <c r="R776" s="537"/>
      <c r="S776" s="537"/>
      <c r="T776" s="537"/>
      <c r="U776" s="537"/>
      <c r="V776" s="537"/>
      <c r="W776" s="537"/>
      <c r="X776" s="537"/>
      <c r="Y776" s="537"/>
      <c r="Z776" s="537"/>
    </row>
    <row r="777">
      <c r="A777" s="84"/>
      <c r="B777" s="537"/>
      <c r="C777" s="537"/>
      <c r="D777" s="537"/>
      <c r="E777" s="537"/>
      <c r="F777" s="537"/>
      <c r="G777" s="537"/>
      <c r="H777" s="537"/>
      <c r="I777" s="537"/>
      <c r="J777" s="537"/>
      <c r="K777" s="537"/>
      <c r="L777" s="537"/>
      <c r="M777" s="537"/>
      <c r="N777" s="537"/>
      <c r="O777" s="537"/>
      <c r="P777" s="537"/>
      <c r="Q777" s="537"/>
      <c r="R777" s="537"/>
      <c r="S777" s="537"/>
      <c r="T777" s="537"/>
      <c r="U777" s="537"/>
      <c r="V777" s="537"/>
      <c r="W777" s="537"/>
      <c r="X777" s="537"/>
      <c r="Y777" s="537"/>
      <c r="Z777" s="537"/>
    </row>
    <row r="778">
      <c r="A778" s="84"/>
      <c r="B778" s="537"/>
      <c r="C778" s="537"/>
      <c r="D778" s="537"/>
      <c r="E778" s="537"/>
      <c r="F778" s="537"/>
      <c r="G778" s="537"/>
      <c r="H778" s="537"/>
      <c r="I778" s="537"/>
      <c r="J778" s="537"/>
      <c r="K778" s="537"/>
      <c r="L778" s="537"/>
      <c r="M778" s="537"/>
      <c r="N778" s="537"/>
      <c r="O778" s="537"/>
      <c r="P778" s="537"/>
      <c r="Q778" s="537"/>
      <c r="R778" s="537"/>
      <c r="S778" s="537"/>
      <c r="T778" s="537"/>
      <c r="U778" s="537"/>
      <c r="V778" s="537"/>
      <c r="W778" s="537"/>
      <c r="X778" s="537"/>
      <c r="Y778" s="537"/>
      <c r="Z778" s="537"/>
    </row>
    <row r="779">
      <c r="A779" s="84"/>
      <c r="B779" s="537"/>
      <c r="C779" s="537"/>
      <c r="D779" s="537"/>
      <c r="E779" s="537"/>
      <c r="F779" s="537"/>
      <c r="G779" s="537"/>
      <c r="H779" s="537"/>
      <c r="I779" s="537"/>
      <c r="J779" s="537"/>
      <c r="K779" s="537"/>
      <c r="L779" s="537"/>
      <c r="M779" s="537"/>
      <c r="N779" s="537"/>
      <c r="O779" s="537"/>
      <c r="P779" s="537"/>
      <c r="Q779" s="537"/>
      <c r="R779" s="537"/>
      <c r="S779" s="537"/>
      <c r="T779" s="537"/>
      <c r="U779" s="537"/>
      <c r="V779" s="537"/>
      <c r="W779" s="537"/>
      <c r="X779" s="537"/>
      <c r="Y779" s="537"/>
      <c r="Z779" s="537"/>
    </row>
    <row r="780">
      <c r="A780" s="84"/>
      <c r="B780" s="537"/>
      <c r="C780" s="537"/>
      <c r="D780" s="537"/>
      <c r="E780" s="537"/>
      <c r="F780" s="537"/>
      <c r="G780" s="537"/>
      <c r="H780" s="537"/>
      <c r="I780" s="537"/>
      <c r="J780" s="537"/>
      <c r="K780" s="537"/>
      <c r="L780" s="537"/>
      <c r="M780" s="537"/>
      <c r="N780" s="537"/>
      <c r="O780" s="537"/>
      <c r="P780" s="537"/>
      <c r="Q780" s="537"/>
      <c r="R780" s="537"/>
      <c r="S780" s="537"/>
      <c r="T780" s="537"/>
      <c r="U780" s="537"/>
      <c r="V780" s="537"/>
      <c r="W780" s="537"/>
      <c r="X780" s="537"/>
      <c r="Y780" s="537"/>
      <c r="Z780" s="537"/>
    </row>
    <row r="781">
      <c r="A781" s="84"/>
      <c r="B781" s="537"/>
      <c r="C781" s="537"/>
      <c r="D781" s="537"/>
      <c r="E781" s="537"/>
      <c r="F781" s="537"/>
      <c r="G781" s="537"/>
      <c r="H781" s="537"/>
      <c r="I781" s="537"/>
      <c r="J781" s="537"/>
      <c r="K781" s="537"/>
      <c r="L781" s="537"/>
      <c r="M781" s="537"/>
      <c r="N781" s="537"/>
      <c r="O781" s="537"/>
      <c r="P781" s="537"/>
      <c r="Q781" s="537"/>
      <c r="R781" s="537"/>
      <c r="S781" s="537"/>
      <c r="T781" s="537"/>
      <c r="U781" s="537"/>
      <c r="V781" s="537"/>
      <c r="W781" s="537"/>
      <c r="X781" s="537"/>
      <c r="Y781" s="537"/>
      <c r="Z781" s="537"/>
    </row>
    <row r="782">
      <c r="A782" s="84"/>
      <c r="B782" s="537"/>
      <c r="C782" s="537"/>
      <c r="D782" s="537"/>
      <c r="E782" s="537"/>
      <c r="F782" s="537"/>
      <c r="G782" s="537"/>
      <c r="H782" s="537"/>
      <c r="I782" s="537"/>
      <c r="J782" s="537"/>
      <c r="K782" s="537"/>
      <c r="L782" s="537"/>
      <c r="M782" s="537"/>
      <c r="N782" s="537"/>
      <c r="O782" s="537"/>
      <c r="P782" s="537"/>
      <c r="Q782" s="537"/>
      <c r="R782" s="537"/>
      <c r="S782" s="537"/>
      <c r="T782" s="537"/>
      <c r="U782" s="537"/>
      <c r="V782" s="537"/>
      <c r="W782" s="537"/>
      <c r="X782" s="537"/>
      <c r="Y782" s="537"/>
      <c r="Z782" s="537"/>
    </row>
    <row r="783">
      <c r="A783" s="84"/>
      <c r="B783" s="537"/>
      <c r="C783" s="537"/>
      <c r="D783" s="537"/>
      <c r="E783" s="537"/>
      <c r="F783" s="537"/>
      <c r="G783" s="537"/>
      <c r="H783" s="537"/>
      <c r="I783" s="537"/>
      <c r="J783" s="537"/>
      <c r="K783" s="537"/>
      <c r="L783" s="537"/>
      <c r="M783" s="537"/>
      <c r="N783" s="537"/>
      <c r="O783" s="537"/>
      <c r="P783" s="537"/>
      <c r="Q783" s="537"/>
      <c r="R783" s="537"/>
      <c r="S783" s="537"/>
      <c r="T783" s="537"/>
      <c r="U783" s="537"/>
      <c r="V783" s="537"/>
      <c r="W783" s="537"/>
      <c r="X783" s="537"/>
      <c r="Y783" s="537"/>
      <c r="Z783" s="537"/>
    </row>
    <row r="784">
      <c r="A784" s="84"/>
      <c r="B784" s="537"/>
      <c r="C784" s="537"/>
      <c r="D784" s="537"/>
      <c r="E784" s="537"/>
      <c r="F784" s="537"/>
      <c r="G784" s="537"/>
      <c r="H784" s="537"/>
      <c r="I784" s="537"/>
      <c r="J784" s="537"/>
      <c r="K784" s="537"/>
      <c r="L784" s="537"/>
      <c r="M784" s="537"/>
      <c r="N784" s="537"/>
      <c r="O784" s="537"/>
      <c r="P784" s="537"/>
      <c r="Q784" s="537"/>
      <c r="R784" s="537"/>
      <c r="S784" s="537"/>
      <c r="T784" s="537"/>
      <c r="U784" s="537"/>
      <c r="V784" s="537"/>
      <c r="W784" s="537"/>
      <c r="X784" s="537"/>
      <c r="Y784" s="537"/>
      <c r="Z784" s="537"/>
    </row>
    <row r="785">
      <c r="A785" s="84"/>
      <c r="B785" s="537"/>
      <c r="C785" s="537"/>
      <c r="D785" s="537"/>
      <c r="E785" s="537"/>
      <c r="F785" s="537"/>
      <c r="G785" s="537"/>
      <c r="H785" s="537"/>
      <c r="I785" s="537"/>
      <c r="J785" s="537"/>
      <c r="K785" s="537"/>
      <c r="L785" s="537"/>
      <c r="M785" s="537"/>
      <c r="N785" s="537"/>
      <c r="O785" s="537"/>
      <c r="P785" s="537"/>
      <c r="Q785" s="537"/>
      <c r="R785" s="537"/>
      <c r="S785" s="537"/>
      <c r="T785" s="537"/>
      <c r="U785" s="537"/>
      <c r="V785" s="537"/>
      <c r="W785" s="537"/>
      <c r="X785" s="537"/>
      <c r="Y785" s="537"/>
      <c r="Z785" s="537"/>
    </row>
    <row r="786">
      <c r="A786" s="84"/>
      <c r="B786" s="537"/>
      <c r="C786" s="537"/>
      <c r="D786" s="537"/>
      <c r="E786" s="537"/>
      <c r="F786" s="537"/>
      <c r="G786" s="537"/>
      <c r="H786" s="537"/>
      <c r="I786" s="537"/>
      <c r="J786" s="537"/>
      <c r="K786" s="537"/>
      <c r="L786" s="537"/>
      <c r="M786" s="537"/>
      <c r="N786" s="537"/>
      <c r="O786" s="537"/>
      <c r="P786" s="537"/>
      <c r="Q786" s="537"/>
      <c r="R786" s="537"/>
      <c r="S786" s="537"/>
      <c r="T786" s="537"/>
      <c r="U786" s="537"/>
      <c r="V786" s="537"/>
      <c r="W786" s="537"/>
      <c r="X786" s="537"/>
      <c r="Y786" s="537"/>
      <c r="Z786" s="537"/>
    </row>
    <row r="787">
      <c r="A787" s="84"/>
      <c r="B787" s="537"/>
      <c r="C787" s="537"/>
      <c r="D787" s="537"/>
      <c r="E787" s="537"/>
      <c r="F787" s="537"/>
      <c r="G787" s="537"/>
      <c r="H787" s="537"/>
      <c r="I787" s="537"/>
      <c r="J787" s="537"/>
      <c r="K787" s="537"/>
      <c r="L787" s="537"/>
      <c r="M787" s="537"/>
      <c r="N787" s="537"/>
      <c r="O787" s="537"/>
      <c r="P787" s="537"/>
      <c r="Q787" s="537"/>
      <c r="R787" s="537"/>
      <c r="S787" s="537"/>
      <c r="T787" s="537"/>
      <c r="U787" s="537"/>
      <c r="V787" s="537"/>
      <c r="W787" s="537"/>
      <c r="X787" s="537"/>
      <c r="Y787" s="537"/>
      <c r="Z787" s="537"/>
    </row>
    <row r="788">
      <c r="A788" s="84"/>
      <c r="B788" s="537"/>
      <c r="C788" s="537"/>
      <c r="D788" s="537"/>
      <c r="E788" s="537"/>
      <c r="F788" s="537"/>
      <c r="G788" s="537"/>
      <c r="H788" s="537"/>
      <c r="I788" s="537"/>
      <c r="J788" s="537"/>
      <c r="K788" s="537"/>
      <c r="L788" s="537"/>
      <c r="M788" s="537"/>
      <c r="N788" s="537"/>
      <c r="O788" s="537"/>
      <c r="P788" s="537"/>
      <c r="Q788" s="537"/>
      <c r="R788" s="537"/>
      <c r="S788" s="537"/>
      <c r="T788" s="537"/>
      <c r="U788" s="537"/>
      <c r="V788" s="537"/>
      <c r="W788" s="537"/>
      <c r="X788" s="537"/>
      <c r="Y788" s="537"/>
      <c r="Z788" s="537"/>
    </row>
    <row r="789">
      <c r="A789" s="84"/>
      <c r="B789" s="537"/>
      <c r="C789" s="537"/>
      <c r="D789" s="537"/>
      <c r="E789" s="537"/>
      <c r="F789" s="537"/>
      <c r="G789" s="537"/>
      <c r="H789" s="537"/>
      <c r="I789" s="537"/>
      <c r="J789" s="537"/>
      <c r="K789" s="537"/>
      <c r="L789" s="537"/>
      <c r="M789" s="537"/>
      <c r="N789" s="537"/>
      <c r="O789" s="537"/>
      <c r="P789" s="537"/>
      <c r="Q789" s="537"/>
      <c r="R789" s="537"/>
      <c r="S789" s="537"/>
      <c r="T789" s="537"/>
      <c r="U789" s="537"/>
      <c r="V789" s="537"/>
      <c r="W789" s="537"/>
      <c r="X789" s="537"/>
      <c r="Y789" s="537"/>
      <c r="Z789" s="537"/>
    </row>
    <row r="790">
      <c r="A790" s="84"/>
      <c r="B790" s="537"/>
      <c r="C790" s="537"/>
      <c r="D790" s="537"/>
      <c r="E790" s="537"/>
      <c r="F790" s="537"/>
      <c r="G790" s="537"/>
      <c r="H790" s="537"/>
      <c r="I790" s="537"/>
      <c r="J790" s="537"/>
      <c r="K790" s="537"/>
      <c r="L790" s="537"/>
      <c r="M790" s="537"/>
      <c r="N790" s="537"/>
      <c r="O790" s="537"/>
      <c r="P790" s="537"/>
      <c r="Q790" s="537"/>
      <c r="R790" s="537"/>
      <c r="S790" s="537"/>
      <c r="T790" s="537"/>
      <c r="U790" s="537"/>
      <c r="V790" s="537"/>
      <c r="W790" s="537"/>
      <c r="X790" s="537"/>
      <c r="Y790" s="537"/>
      <c r="Z790" s="537"/>
    </row>
    <row r="791">
      <c r="A791" s="84"/>
      <c r="B791" s="537"/>
      <c r="C791" s="537"/>
      <c r="D791" s="537"/>
      <c r="E791" s="537"/>
      <c r="F791" s="537"/>
      <c r="G791" s="537"/>
      <c r="H791" s="537"/>
      <c r="I791" s="537"/>
      <c r="J791" s="537"/>
      <c r="K791" s="537"/>
      <c r="L791" s="537"/>
      <c r="M791" s="537"/>
      <c r="N791" s="537"/>
      <c r="O791" s="537"/>
      <c r="P791" s="537"/>
      <c r="Q791" s="537"/>
      <c r="R791" s="537"/>
      <c r="S791" s="537"/>
      <c r="T791" s="537"/>
      <c r="U791" s="537"/>
      <c r="V791" s="537"/>
      <c r="W791" s="537"/>
      <c r="X791" s="537"/>
      <c r="Y791" s="537"/>
      <c r="Z791" s="537"/>
    </row>
    <row r="792">
      <c r="A792" s="84"/>
      <c r="B792" s="537"/>
      <c r="C792" s="537"/>
      <c r="D792" s="537"/>
      <c r="E792" s="537"/>
      <c r="F792" s="537"/>
      <c r="G792" s="537"/>
      <c r="H792" s="537"/>
      <c r="I792" s="537"/>
      <c r="J792" s="537"/>
      <c r="K792" s="537"/>
      <c r="L792" s="537"/>
      <c r="M792" s="537"/>
      <c r="N792" s="537"/>
      <c r="O792" s="537"/>
      <c r="P792" s="537"/>
      <c r="Q792" s="537"/>
      <c r="R792" s="537"/>
      <c r="S792" s="537"/>
      <c r="T792" s="537"/>
      <c r="U792" s="537"/>
      <c r="V792" s="537"/>
      <c r="W792" s="537"/>
      <c r="X792" s="537"/>
      <c r="Y792" s="537"/>
      <c r="Z792" s="537"/>
    </row>
    <row r="793">
      <c r="A793" s="84"/>
      <c r="B793" s="537"/>
      <c r="C793" s="537"/>
      <c r="D793" s="537"/>
      <c r="E793" s="537"/>
      <c r="F793" s="537"/>
      <c r="G793" s="537"/>
      <c r="H793" s="537"/>
      <c r="I793" s="537"/>
      <c r="J793" s="537"/>
      <c r="K793" s="537"/>
      <c r="L793" s="537"/>
      <c r="M793" s="537"/>
      <c r="N793" s="537"/>
      <c r="O793" s="537"/>
      <c r="P793" s="537"/>
      <c r="Q793" s="537"/>
      <c r="R793" s="537"/>
      <c r="S793" s="537"/>
      <c r="T793" s="537"/>
      <c r="U793" s="537"/>
      <c r="V793" s="537"/>
      <c r="W793" s="537"/>
      <c r="X793" s="537"/>
      <c r="Y793" s="537"/>
      <c r="Z793" s="537"/>
    </row>
    <row r="794">
      <c r="A794" s="84"/>
      <c r="B794" s="537"/>
      <c r="C794" s="537"/>
      <c r="D794" s="537"/>
      <c r="E794" s="537"/>
      <c r="F794" s="537"/>
      <c r="G794" s="537"/>
      <c r="H794" s="537"/>
      <c r="I794" s="537"/>
      <c r="J794" s="537"/>
      <c r="K794" s="537"/>
      <c r="L794" s="537"/>
      <c r="M794" s="537"/>
      <c r="N794" s="537"/>
      <c r="O794" s="537"/>
      <c r="P794" s="537"/>
      <c r="Q794" s="537"/>
      <c r="R794" s="537"/>
      <c r="S794" s="537"/>
      <c r="T794" s="537"/>
      <c r="U794" s="537"/>
      <c r="V794" s="537"/>
      <c r="W794" s="537"/>
      <c r="X794" s="537"/>
      <c r="Y794" s="537"/>
      <c r="Z794" s="537"/>
    </row>
    <row r="795">
      <c r="A795" s="84"/>
      <c r="B795" s="537"/>
      <c r="C795" s="537"/>
      <c r="D795" s="537"/>
      <c r="E795" s="537"/>
      <c r="F795" s="537"/>
      <c r="G795" s="537"/>
      <c r="H795" s="537"/>
      <c r="I795" s="537"/>
      <c r="J795" s="537"/>
      <c r="K795" s="537"/>
      <c r="L795" s="537"/>
      <c r="M795" s="537"/>
      <c r="N795" s="537"/>
      <c r="O795" s="537"/>
      <c r="P795" s="537"/>
      <c r="Q795" s="537"/>
      <c r="R795" s="537"/>
      <c r="S795" s="537"/>
      <c r="T795" s="537"/>
      <c r="U795" s="537"/>
      <c r="V795" s="537"/>
      <c r="W795" s="537"/>
      <c r="X795" s="537"/>
      <c r="Y795" s="537"/>
      <c r="Z795" s="537"/>
    </row>
    <row r="796">
      <c r="A796" s="84"/>
      <c r="B796" s="537"/>
      <c r="C796" s="537"/>
      <c r="D796" s="537"/>
      <c r="E796" s="537"/>
      <c r="F796" s="537"/>
      <c r="G796" s="537"/>
      <c r="H796" s="537"/>
      <c r="I796" s="537"/>
      <c r="J796" s="537"/>
      <c r="K796" s="537"/>
      <c r="L796" s="537"/>
      <c r="M796" s="537"/>
      <c r="N796" s="537"/>
      <c r="O796" s="537"/>
      <c r="P796" s="537"/>
      <c r="Q796" s="537"/>
      <c r="R796" s="537"/>
      <c r="S796" s="537"/>
      <c r="T796" s="537"/>
      <c r="U796" s="537"/>
      <c r="V796" s="537"/>
      <c r="W796" s="537"/>
      <c r="X796" s="537"/>
      <c r="Y796" s="537"/>
      <c r="Z796" s="537"/>
    </row>
    <row r="797">
      <c r="A797" s="84"/>
      <c r="B797" s="537"/>
      <c r="C797" s="537"/>
      <c r="D797" s="537"/>
      <c r="E797" s="537"/>
      <c r="F797" s="537"/>
      <c r="G797" s="537"/>
      <c r="H797" s="537"/>
      <c r="I797" s="537"/>
      <c r="J797" s="537"/>
      <c r="K797" s="537"/>
      <c r="L797" s="537"/>
      <c r="M797" s="537"/>
      <c r="N797" s="537"/>
      <c r="O797" s="537"/>
      <c r="P797" s="537"/>
      <c r="Q797" s="537"/>
      <c r="R797" s="537"/>
      <c r="S797" s="537"/>
      <c r="T797" s="537"/>
      <c r="U797" s="537"/>
      <c r="V797" s="537"/>
      <c r="W797" s="537"/>
      <c r="X797" s="537"/>
      <c r="Y797" s="537"/>
      <c r="Z797" s="537"/>
    </row>
    <row r="798">
      <c r="A798" s="84"/>
      <c r="B798" s="537"/>
      <c r="C798" s="537"/>
      <c r="D798" s="537"/>
      <c r="E798" s="537"/>
      <c r="F798" s="537"/>
      <c r="G798" s="537"/>
      <c r="H798" s="537"/>
      <c r="I798" s="537"/>
      <c r="J798" s="537"/>
      <c r="K798" s="537"/>
      <c r="L798" s="537"/>
      <c r="M798" s="537"/>
      <c r="N798" s="537"/>
      <c r="O798" s="537"/>
      <c r="P798" s="537"/>
      <c r="Q798" s="537"/>
      <c r="R798" s="537"/>
      <c r="S798" s="537"/>
      <c r="T798" s="537"/>
      <c r="U798" s="537"/>
      <c r="V798" s="537"/>
      <c r="W798" s="537"/>
      <c r="X798" s="537"/>
      <c r="Y798" s="537"/>
      <c r="Z798" s="537"/>
    </row>
    <row r="799">
      <c r="A799" s="84"/>
      <c r="B799" s="537"/>
      <c r="C799" s="537"/>
      <c r="D799" s="537"/>
      <c r="E799" s="537"/>
      <c r="F799" s="537"/>
      <c r="G799" s="537"/>
      <c r="H799" s="537"/>
      <c r="I799" s="537"/>
      <c r="J799" s="537"/>
      <c r="K799" s="537"/>
      <c r="L799" s="537"/>
      <c r="M799" s="537"/>
      <c r="N799" s="537"/>
      <c r="O799" s="537"/>
      <c r="P799" s="537"/>
      <c r="Q799" s="537"/>
      <c r="R799" s="537"/>
      <c r="S799" s="537"/>
      <c r="T799" s="537"/>
      <c r="U799" s="537"/>
      <c r="V799" s="537"/>
      <c r="W799" s="537"/>
      <c r="X799" s="537"/>
      <c r="Y799" s="537"/>
      <c r="Z799" s="537"/>
    </row>
    <row r="800">
      <c r="A800" s="84"/>
      <c r="B800" s="537"/>
      <c r="C800" s="537"/>
      <c r="D800" s="537"/>
      <c r="E800" s="537"/>
      <c r="F800" s="537"/>
      <c r="G800" s="537"/>
      <c r="H800" s="537"/>
      <c r="I800" s="537"/>
      <c r="J800" s="537"/>
      <c r="K800" s="537"/>
      <c r="L800" s="537"/>
      <c r="M800" s="537"/>
      <c r="N800" s="537"/>
      <c r="O800" s="537"/>
      <c r="P800" s="537"/>
      <c r="Q800" s="537"/>
      <c r="R800" s="537"/>
      <c r="S800" s="537"/>
      <c r="T800" s="537"/>
      <c r="U800" s="537"/>
      <c r="V800" s="537"/>
      <c r="W800" s="537"/>
      <c r="X800" s="537"/>
      <c r="Y800" s="537"/>
      <c r="Z800" s="537"/>
    </row>
    <row r="801">
      <c r="A801" s="84"/>
      <c r="B801" s="537"/>
      <c r="C801" s="537"/>
      <c r="D801" s="537"/>
      <c r="E801" s="537"/>
      <c r="F801" s="537"/>
      <c r="G801" s="537"/>
      <c r="H801" s="537"/>
      <c r="I801" s="537"/>
      <c r="J801" s="537"/>
      <c r="K801" s="537"/>
      <c r="L801" s="537"/>
      <c r="M801" s="537"/>
      <c r="N801" s="537"/>
      <c r="O801" s="537"/>
      <c r="P801" s="537"/>
      <c r="Q801" s="537"/>
      <c r="R801" s="537"/>
      <c r="S801" s="537"/>
      <c r="T801" s="537"/>
      <c r="U801" s="537"/>
      <c r="V801" s="537"/>
      <c r="W801" s="537"/>
      <c r="X801" s="537"/>
      <c r="Y801" s="537"/>
      <c r="Z801" s="537"/>
    </row>
    <row r="802">
      <c r="A802" s="84"/>
      <c r="B802" s="537"/>
      <c r="C802" s="537"/>
      <c r="D802" s="537"/>
      <c r="E802" s="537"/>
      <c r="F802" s="537"/>
      <c r="G802" s="537"/>
      <c r="H802" s="537"/>
      <c r="I802" s="537"/>
      <c r="J802" s="537"/>
      <c r="K802" s="537"/>
      <c r="L802" s="537"/>
      <c r="M802" s="537"/>
      <c r="N802" s="537"/>
      <c r="O802" s="537"/>
      <c r="P802" s="537"/>
      <c r="Q802" s="537"/>
      <c r="R802" s="537"/>
      <c r="S802" s="537"/>
      <c r="T802" s="537"/>
      <c r="U802" s="537"/>
      <c r="V802" s="537"/>
      <c r="W802" s="537"/>
      <c r="X802" s="537"/>
      <c r="Y802" s="537"/>
      <c r="Z802" s="537"/>
    </row>
    <row r="803">
      <c r="A803" s="84"/>
      <c r="B803" s="537"/>
      <c r="C803" s="537"/>
      <c r="D803" s="537"/>
      <c r="E803" s="537"/>
      <c r="F803" s="537"/>
      <c r="G803" s="537"/>
      <c r="H803" s="537"/>
      <c r="I803" s="537"/>
      <c r="J803" s="537"/>
      <c r="K803" s="537"/>
      <c r="L803" s="537"/>
      <c r="M803" s="537"/>
      <c r="N803" s="537"/>
      <c r="O803" s="537"/>
      <c r="P803" s="537"/>
      <c r="Q803" s="537"/>
      <c r="R803" s="537"/>
      <c r="S803" s="537"/>
      <c r="T803" s="537"/>
      <c r="U803" s="537"/>
      <c r="V803" s="537"/>
      <c r="W803" s="537"/>
      <c r="X803" s="537"/>
      <c r="Y803" s="537"/>
      <c r="Z803" s="537"/>
    </row>
    <row r="804">
      <c r="A804" s="84"/>
      <c r="B804" s="537"/>
      <c r="C804" s="537"/>
      <c r="D804" s="537"/>
      <c r="E804" s="537"/>
      <c r="F804" s="537"/>
      <c r="G804" s="537"/>
      <c r="H804" s="537"/>
      <c r="I804" s="537"/>
      <c r="J804" s="537"/>
      <c r="K804" s="537"/>
      <c r="L804" s="537"/>
      <c r="M804" s="537"/>
      <c r="N804" s="537"/>
      <c r="O804" s="537"/>
      <c r="P804" s="537"/>
      <c r="Q804" s="537"/>
      <c r="R804" s="537"/>
      <c r="S804" s="537"/>
      <c r="T804" s="537"/>
      <c r="U804" s="537"/>
      <c r="V804" s="537"/>
      <c r="W804" s="537"/>
      <c r="X804" s="537"/>
      <c r="Y804" s="537"/>
      <c r="Z804" s="537"/>
    </row>
    <row r="805">
      <c r="A805" s="84"/>
      <c r="B805" s="537"/>
      <c r="C805" s="537"/>
      <c r="D805" s="537"/>
      <c r="E805" s="537"/>
      <c r="F805" s="537"/>
      <c r="G805" s="537"/>
      <c r="H805" s="537"/>
      <c r="I805" s="537"/>
      <c r="J805" s="537"/>
      <c r="K805" s="537"/>
      <c r="L805" s="537"/>
      <c r="M805" s="537"/>
      <c r="N805" s="537"/>
      <c r="O805" s="537"/>
      <c r="P805" s="537"/>
      <c r="Q805" s="537"/>
      <c r="R805" s="537"/>
      <c r="S805" s="537"/>
      <c r="T805" s="537"/>
      <c r="U805" s="537"/>
      <c r="V805" s="537"/>
      <c r="W805" s="537"/>
      <c r="X805" s="537"/>
      <c r="Y805" s="537"/>
      <c r="Z805" s="537"/>
    </row>
    <row r="806">
      <c r="A806" s="84"/>
      <c r="B806" s="537"/>
      <c r="C806" s="537"/>
      <c r="D806" s="537"/>
      <c r="E806" s="537"/>
      <c r="F806" s="537"/>
      <c r="G806" s="537"/>
      <c r="H806" s="537"/>
      <c r="I806" s="537"/>
      <c r="J806" s="537"/>
      <c r="K806" s="537"/>
      <c r="L806" s="537"/>
      <c r="M806" s="537"/>
      <c r="N806" s="537"/>
      <c r="O806" s="537"/>
      <c r="P806" s="537"/>
      <c r="Q806" s="537"/>
      <c r="R806" s="537"/>
      <c r="S806" s="537"/>
      <c r="T806" s="537"/>
      <c r="U806" s="537"/>
      <c r="V806" s="537"/>
      <c r="W806" s="537"/>
      <c r="X806" s="537"/>
      <c r="Y806" s="537"/>
      <c r="Z806" s="537"/>
    </row>
    <row r="807">
      <c r="A807" s="84"/>
      <c r="B807" s="537"/>
      <c r="C807" s="537"/>
      <c r="D807" s="537"/>
      <c r="E807" s="537"/>
      <c r="F807" s="537"/>
      <c r="G807" s="537"/>
      <c r="H807" s="537"/>
      <c r="I807" s="537"/>
      <c r="J807" s="537"/>
      <c r="K807" s="537"/>
      <c r="L807" s="537"/>
      <c r="M807" s="537"/>
      <c r="N807" s="537"/>
      <c r="O807" s="537"/>
      <c r="P807" s="537"/>
      <c r="Q807" s="537"/>
      <c r="R807" s="537"/>
      <c r="S807" s="537"/>
      <c r="T807" s="537"/>
      <c r="U807" s="537"/>
      <c r="V807" s="537"/>
      <c r="W807" s="537"/>
      <c r="X807" s="537"/>
      <c r="Y807" s="537"/>
      <c r="Z807" s="537"/>
    </row>
    <row r="808">
      <c r="A808" s="84"/>
      <c r="B808" s="537"/>
      <c r="C808" s="537"/>
      <c r="D808" s="537"/>
      <c r="E808" s="537"/>
      <c r="F808" s="537"/>
      <c r="G808" s="537"/>
      <c r="H808" s="537"/>
      <c r="I808" s="537"/>
      <c r="J808" s="537"/>
      <c r="K808" s="537"/>
      <c r="L808" s="537"/>
      <c r="M808" s="537"/>
      <c r="N808" s="537"/>
      <c r="O808" s="537"/>
      <c r="P808" s="537"/>
      <c r="Q808" s="537"/>
      <c r="R808" s="537"/>
      <c r="S808" s="537"/>
      <c r="T808" s="537"/>
      <c r="U808" s="537"/>
      <c r="V808" s="537"/>
      <c r="W808" s="537"/>
      <c r="X808" s="537"/>
      <c r="Y808" s="537"/>
      <c r="Z808" s="537"/>
    </row>
    <row r="809">
      <c r="A809" s="84"/>
      <c r="B809" s="537"/>
      <c r="C809" s="537"/>
      <c r="D809" s="537"/>
      <c r="E809" s="537"/>
      <c r="F809" s="537"/>
      <c r="G809" s="537"/>
      <c r="H809" s="537"/>
      <c r="I809" s="537"/>
      <c r="J809" s="537"/>
      <c r="K809" s="537"/>
      <c r="L809" s="537"/>
      <c r="M809" s="537"/>
      <c r="N809" s="537"/>
      <c r="O809" s="537"/>
      <c r="P809" s="537"/>
      <c r="Q809" s="537"/>
      <c r="R809" s="537"/>
      <c r="S809" s="537"/>
      <c r="T809" s="537"/>
      <c r="U809" s="537"/>
      <c r="V809" s="537"/>
      <c r="W809" s="537"/>
      <c r="X809" s="537"/>
      <c r="Y809" s="537"/>
      <c r="Z809" s="537"/>
    </row>
    <row r="810">
      <c r="A810" s="84"/>
      <c r="B810" s="537"/>
      <c r="C810" s="537"/>
      <c r="D810" s="537"/>
      <c r="E810" s="537"/>
      <c r="F810" s="537"/>
      <c r="G810" s="537"/>
      <c r="H810" s="537"/>
      <c r="I810" s="537"/>
      <c r="J810" s="537"/>
      <c r="K810" s="537"/>
      <c r="L810" s="537"/>
      <c r="M810" s="537"/>
      <c r="N810" s="537"/>
      <c r="O810" s="537"/>
      <c r="P810" s="537"/>
      <c r="Q810" s="537"/>
      <c r="R810" s="537"/>
      <c r="S810" s="537"/>
      <c r="T810" s="537"/>
      <c r="U810" s="537"/>
      <c r="V810" s="537"/>
      <c r="W810" s="537"/>
      <c r="X810" s="537"/>
      <c r="Y810" s="537"/>
      <c r="Z810" s="537"/>
    </row>
    <row r="811">
      <c r="A811" s="84"/>
      <c r="B811" s="537"/>
      <c r="C811" s="537"/>
      <c r="D811" s="537"/>
      <c r="E811" s="537"/>
      <c r="F811" s="537"/>
      <c r="G811" s="537"/>
      <c r="H811" s="537"/>
      <c r="I811" s="537"/>
      <c r="J811" s="537"/>
      <c r="K811" s="537"/>
      <c r="L811" s="537"/>
      <c r="M811" s="537"/>
      <c r="N811" s="537"/>
      <c r="O811" s="537"/>
      <c r="P811" s="537"/>
      <c r="Q811" s="537"/>
      <c r="R811" s="537"/>
      <c r="S811" s="537"/>
      <c r="T811" s="537"/>
      <c r="U811" s="537"/>
      <c r="V811" s="537"/>
      <c r="W811" s="537"/>
      <c r="X811" s="537"/>
      <c r="Y811" s="537"/>
      <c r="Z811" s="537"/>
    </row>
    <row r="812">
      <c r="A812" s="84"/>
      <c r="B812" s="537"/>
      <c r="C812" s="537"/>
      <c r="D812" s="537"/>
      <c r="E812" s="537"/>
      <c r="F812" s="537"/>
      <c r="G812" s="537"/>
      <c r="H812" s="537"/>
      <c r="I812" s="537"/>
      <c r="J812" s="537"/>
      <c r="K812" s="537"/>
      <c r="L812" s="537"/>
      <c r="M812" s="537"/>
      <c r="N812" s="537"/>
      <c r="O812" s="537"/>
      <c r="P812" s="537"/>
      <c r="Q812" s="537"/>
      <c r="R812" s="537"/>
      <c r="S812" s="537"/>
      <c r="T812" s="537"/>
      <c r="U812" s="537"/>
      <c r="V812" s="537"/>
      <c r="W812" s="537"/>
      <c r="X812" s="537"/>
      <c r="Y812" s="537"/>
      <c r="Z812" s="537"/>
    </row>
    <row r="813">
      <c r="A813" s="84"/>
      <c r="B813" s="537"/>
      <c r="C813" s="537"/>
      <c r="D813" s="537"/>
      <c r="E813" s="537"/>
      <c r="F813" s="537"/>
      <c r="G813" s="537"/>
      <c r="H813" s="537"/>
      <c r="I813" s="537"/>
      <c r="J813" s="537"/>
      <c r="K813" s="537"/>
      <c r="L813" s="537"/>
      <c r="M813" s="537"/>
      <c r="N813" s="537"/>
      <c r="O813" s="537"/>
      <c r="P813" s="537"/>
      <c r="Q813" s="537"/>
      <c r="R813" s="537"/>
      <c r="S813" s="537"/>
      <c r="T813" s="537"/>
      <c r="U813" s="537"/>
      <c r="V813" s="537"/>
      <c r="W813" s="537"/>
      <c r="X813" s="537"/>
      <c r="Y813" s="537"/>
      <c r="Z813" s="537"/>
    </row>
    <row r="814">
      <c r="A814" s="84"/>
      <c r="B814" s="537"/>
      <c r="C814" s="537"/>
      <c r="D814" s="537"/>
      <c r="E814" s="537"/>
      <c r="F814" s="537"/>
      <c r="G814" s="537"/>
      <c r="H814" s="537"/>
      <c r="I814" s="537"/>
      <c r="J814" s="537"/>
      <c r="K814" s="537"/>
      <c r="L814" s="537"/>
      <c r="M814" s="537"/>
      <c r="N814" s="537"/>
      <c r="O814" s="537"/>
      <c r="P814" s="537"/>
      <c r="Q814" s="537"/>
      <c r="R814" s="537"/>
      <c r="S814" s="537"/>
      <c r="T814" s="537"/>
      <c r="U814" s="537"/>
      <c r="V814" s="537"/>
      <c r="W814" s="537"/>
      <c r="X814" s="537"/>
      <c r="Y814" s="537"/>
      <c r="Z814" s="537"/>
    </row>
    <row r="815">
      <c r="A815" s="84"/>
      <c r="B815" s="537"/>
      <c r="C815" s="537"/>
      <c r="D815" s="537"/>
      <c r="E815" s="537"/>
      <c r="F815" s="537"/>
      <c r="G815" s="537"/>
      <c r="H815" s="537"/>
      <c r="I815" s="537"/>
      <c r="J815" s="537"/>
      <c r="K815" s="537"/>
      <c r="L815" s="537"/>
      <c r="M815" s="537"/>
      <c r="N815" s="537"/>
      <c r="O815" s="537"/>
      <c r="P815" s="537"/>
      <c r="Q815" s="537"/>
      <c r="R815" s="537"/>
      <c r="S815" s="537"/>
      <c r="T815" s="537"/>
      <c r="U815" s="537"/>
      <c r="V815" s="537"/>
      <c r="W815" s="537"/>
      <c r="X815" s="537"/>
      <c r="Y815" s="537"/>
      <c r="Z815" s="537"/>
    </row>
    <row r="816">
      <c r="A816" s="84"/>
      <c r="B816" s="537"/>
      <c r="C816" s="537"/>
      <c r="D816" s="537"/>
      <c r="E816" s="537"/>
      <c r="F816" s="537"/>
      <c r="G816" s="537"/>
      <c r="H816" s="537"/>
      <c r="I816" s="537"/>
      <c r="J816" s="537"/>
      <c r="K816" s="537"/>
      <c r="L816" s="537"/>
      <c r="M816" s="537"/>
      <c r="N816" s="537"/>
      <c r="O816" s="537"/>
      <c r="P816" s="537"/>
      <c r="Q816" s="537"/>
      <c r="R816" s="537"/>
      <c r="S816" s="537"/>
      <c r="T816" s="537"/>
      <c r="U816" s="537"/>
      <c r="V816" s="537"/>
      <c r="W816" s="537"/>
      <c r="X816" s="537"/>
      <c r="Y816" s="537"/>
      <c r="Z816" s="537"/>
    </row>
    <row r="817">
      <c r="A817" s="84"/>
      <c r="B817" s="537"/>
      <c r="C817" s="537"/>
      <c r="D817" s="537"/>
      <c r="E817" s="537"/>
      <c r="F817" s="537"/>
      <c r="G817" s="537"/>
      <c r="H817" s="537"/>
      <c r="I817" s="537"/>
      <c r="J817" s="537"/>
      <c r="K817" s="537"/>
      <c r="L817" s="537"/>
      <c r="M817" s="537"/>
      <c r="N817" s="537"/>
      <c r="O817" s="537"/>
      <c r="P817" s="537"/>
      <c r="Q817" s="537"/>
      <c r="R817" s="537"/>
      <c r="S817" s="537"/>
      <c r="T817" s="537"/>
      <c r="U817" s="537"/>
      <c r="V817" s="537"/>
      <c r="W817" s="537"/>
      <c r="X817" s="537"/>
      <c r="Y817" s="537"/>
      <c r="Z817" s="537"/>
    </row>
    <row r="818">
      <c r="A818" s="84"/>
      <c r="B818" s="537"/>
      <c r="C818" s="537"/>
      <c r="D818" s="537"/>
      <c r="E818" s="537"/>
      <c r="F818" s="537"/>
      <c r="G818" s="537"/>
      <c r="H818" s="537"/>
      <c r="I818" s="537"/>
      <c r="J818" s="537"/>
      <c r="K818" s="537"/>
      <c r="L818" s="537"/>
      <c r="M818" s="537"/>
      <c r="N818" s="537"/>
      <c r="O818" s="537"/>
      <c r="P818" s="537"/>
      <c r="Q818" s="537"/>
      <c r="R818" s="537"/>
      <c r="S818" s="537"/>
      <c r="T818" s="537"/>
      <c r="U818" s="537"/>
      <c r="V818" s="537"/>
      <c r="W818" s="537"/>
      <c r="X818" s="537"/>
      <c r="Y818" s="537"/>
      <c r="Z818" s="537"/>
    </row>
    <row r="819">
      <c r="A819" s="84"/>
      <c r="B819" s="537"/>
      <c r="C819" s="537"/>
      <c r="D819" s="537"/>
      <c r="E819" s="537"/>
      <c r="F819" s="537"/>
      <c r="G819" s="537"/>
      <c r="H819" s="537"/>
      <c r="I819" s="537"/>
      <c r="J819" s="537"/>
      <c r="K819" s="537"/>
      <c r="L819" s="537"/>
      <c r="M819" s="537"/>
      <c r="N819" s="537"/>
      <c r="O819" s="537"/>
      <c r="P819" s="537"/>
      <c r="Q819" s="537"/>
      <c r="R819" s="537"/>
      <c r="S819" s="537"/>
      <c r="T819" s="537"/>
      <c r="U819" s="537"/>
      <c r="V819" s="537"/>
      <c r="W819" s="537"/>
      <c r="X819" s="537"/>
      <c r="Y819" s="537"/>
      <c r="Z819" s="537"/>
    </row>
    <row r="820">
      <c r="A820" s="84"/>
      <c r="B820" s="537"/>
      <c r="C820" s="537"/>
      <c r="D820" s="537"/>
      <c r="E820" s="537"/>
      <c r="F820" s="537"/>
      <c r="G820" s="537"/>
      <c r="H820" s="537"/>
      <c r="I820" s="537"/>
      <c r="J820" s="537"/>
      <c r="K820" s="537"/>
      <c r="L820" s="537"/>
      <c r="M820" s="537"/>
      <c r="N820" s="537"/>
      <c r="O820" s="537"/>
      <c r="P820" s="537"/>
      <c r="Q820" s="537"/>
      <c r="R820" s="537"/>
      <c r="S820" s="537"/>
      <c r="T820" s="537"/>
      <c r="U820" s="537"/>
      <c r="V820" s="537"/>
      <c r="W820" s="537"/>
      <c r="X820" s="537"/>
      <c r="Y820" s="537"/>
      <c r="Z820" s="537"/>
    </row>
    <row r="821">
      <c r="A821" s="84"/>
      <c r="B821" s="537"/>
      <c r="C821" s="537"/>
      <c r="D821" s="537"/>
      <c r="E821" s="537"/>
      <c r="F821" s="537"/>
      <c r="G821" s="537"/>
      <c r="H821" s="537"/>
      <c r="I821" s="537"/>
      <c r="J821" s="537"/>
      <c r="K821" s="537"/>
      <c r="L821" s="537"/>
      <c r="M821" s="537"/>
      <c r="N821" s="537"/>
      <c r="O821" s="537"/>
      <c r="P821" s="537"/>
      <c r="Q821" s="537"/>
      <c r="R821" s="537"/>
      <c r="S821" s="537"/>
      <c r="T821" s="537"/>
      <c r="U821" s="537"/>
      <c r="V821" s="537"/>
      <c r="W821" s="537"/>
      <c r="X821" s="537"/>
      <c r="Y821" s="537"/>
      <c r="Z821" s="537"/>
    </row>
    <row r="822">
      <c r="A822" s="84"/>
      <c r="B822" s="537"/>
      <c r="C822" s="537"/>
      <c r="D822" s="537"/>
      <c r="E822" s="537"/>
      <c r="F822" s="537"/>
      <c r="G822" s="537"/>
      <c r="H822" s="537"/>
      <c r="I822" s="537"/>
      <c r="J822" s="537"/>
      <c r="K822" s="537"/>
      <c r="L822" s="537"/>
      <c r="M822" s="537"/>
      <c r="N822" s="537"/>
      <c r="O822" s="537"/>
      <c r="P822" s="537"/>
      <c r="Q822" s="537"/>
      <c r="R822" s="537"/>
      <c r="S822" s="537"/>
      <c r="T822" s="537"/>
      <c r="U822" s="537"/>
      <c r="V822" s="537"/>
      <c r="W822" s="537"/>
      <c r="X822" s="537"/>
      <c r="Y822" s="537"/>
      <c r="Z822" s="537"/>
    </row>
    <row r="823">
      <c r="A823" s="84"/>
      <c r="B823" s="537"/>
      <c r="C823" s="537"/>
      <c r="D823" s="537"/>
      <c r="E823" s="537"/>
      <c r="F823" s="537"/>
      <c r="G823" s="537"/>
      <c r="H823" s="537"/>
      <c r="I823" s="537"/>
      <c r="J823" s="537"/>
      <c r="K823" s="537"/>
      <c r="L823" s="537"/>
      <c r="M823" s="537"/>
      <c r="N823" s="537"/>
      <c r="O823" s="537"/>
      <c r="P823" s="537"/>
      <c r="Q823" s="537"/>
      <c r="R823" s="537"/>
      <c r="S823" s="537"/>
      <c r="T823" s="537"/>
      <c r="U823" s="537"/>
      <c r="V823" s="537"/>
      <c r="W823" s="537"/>
      <c r="X823" s="537"/>
      <c r="Y823" s="537"/>
      <c r="Z823" s="537"/>
    </row>
    <row r="824">
      <c r="A824" s="84"/>
      <c r="B824" s="537"/>
      <c r="C824" s="537"/>
      <c r="D824" s="537"/>
      <c r="E824" s="537"/>
      <c r="F824" s="537"/>
      <c r="G824" s="537"/>
      <c r="H824" s="537"/>
      <c r="I824" s="537"/>
      <c r="J824" s="537"/>
      <c r="K824" s="537"/>
      <c r="L824" s="537"/>
      <c r="M824" s="537"/>
      <c r="N824" s="537"/>
      <c r="O824" s="537"/>
      <c r="P824" s="537"/>
      <c r="Q824" s="537"/>
      <c r="R824" s="537"/>
      <c r="S824" s="537"/>
      <c r="T824" s="537"/>
      <c r="U824" s="537"/>
      <c r="V824" s="537"/>
      <c r="W824" s="537"/>
      <c r="X824" s="537"/>
      <c r="Y824" s="537"/>
      <c r="Z824" s="537"/>
    </row>
    <row r="825">
      <c r="A825" s="84"/>
      <c r="B825" s="537"/>
      <c r="C825" s="537"/>
      <c r="D825" s="537"/>
      <c r="E825" s="537"/>
      <c r="F825" s="537"/>
      <c r="G825" s="537"/>
      <c r="H825" s="537"/>
      <c r="I825" s="537"/>
      <c r="J825" s="537"/>
      <c r="K825" s="537"/>
      <c r="L825" s="537"/>
      <c r="M825" s="537"/>
      <c r="N825" s="537"/>
      <c r="O825" s="537"/>
      <c r="P825" s="537"/>
      <c r="Q825" s="537"/>
      <c r="R825" s="537"/>
      <c r="S825" s="537"/>
      <c r="T825" s="537"/>
      <c r="U825" s="537"/>
      <c r="V825" s="537"/>
      <c r="W825" s="537"/>
      <c r="X825" s="537"/>
      <c r="Y825" s="537"/>
      <c r="Z825" s="537"/>
    </row>
    <row r="826">
      <c r="A826" s="84"/>
      <c r="B826" s="537"/>
      <c r="C826" s="537"/>
      <c r="D826" s="537"/>
      <c r="E826" s="537"/>
      <c r="F826" s="537"/>
      <c r="G826" s="537"/>
      <c r="H826" s="537"/>
      <c r="I826" s="537"/>
      <c r="J826" s="537"/>
      <c r="K826" s="537"/>
      <c r="L826" s="537"/>
      <c r="M826" s="537"/>
      <c r="N826" s="537"/>
      <c r="O826" s="537"/>
      <c r="P826" s="537"/>
      <c r="Q826" s="537"/>
      <c r="R826" s="537"/>
      <c r="S826" s="537"/>
      <c r="T826" s="537"/>
      <c r="U826" s="537"/>
      <c r="V826" s="537"/>
      <c r="W826" s="537"/>
      <c r="X826" s="537"/>
      <c r="Y826" s="537"/>
      <c r="Z826" s="537"/>
    </row>
    <row r="827">
      <c r="A827" s="84"/>
      <c r="B827" s="537"/>
      <c r="C827" s="537"/>
      <c r="D827" s="537"/>
      <c r="E827" s="537"/>
      <c r="F827" s="537"/>
      <c r="G827" s="537"/>
      <c r="H827" s="537"/>
      <c r="I827" s="537"/>
      <c r="J827" s="537"/>
      <c r="K827" s="537"/>
      <c r="L827" s="537"/>
      <c r="M827" s="537"/>
      <c r="N827" s="537"/>
      <c r="O827" s="537"/>
      <c r="P827" s="537"/>
      <c r="Q827" s="537"/>
      <c r="R827" s="537"/>
      <c r="S827" s="537"/>
      <c r="T827" s="537"/>
      <c r="U827" s="537"/>
      <c r="V827" s="537"/>
      <c r="W827" s="537"/>
      <c r="X827" s="537"/>
      <c r="Y827" s="537"/>
      <c r="Z827" s="537"/>
    </row>
    <row r="828">
      <c r="A828" s="84"/>
      <c r="B828" s="537"/>
      <c r="C828" s="537"/>
      <c r="D828" s="537"/>
      <c r="E828" s="537"/>
      <c r="F828" s="537"/>
      <c r="G828" s="537"/>
      <c r="H828" s="537"/>
      <c r="I828" s="537"/>
      <c r="J828" s="537"/>
      <c r="K828" s="537"/>
      <c r="L828" s="537"/>
      <c r="M828" s="537"/>
      <c r="N828" s="537"/>
      <c r="O828" s="537"/>
      <c r="P828" s="537"/>
      <c r="Q828" s="537"/>
      <c r="R828" s="537"/>
      <c r="S828" s="537"/>
      <c r="T828" s="537"/>
      <c r="U828" s="537"/>
      <c r="V828" s="537"/>
      <c r="W828" s="537"/>
      <c r="X828" s="537"/>
      <c r="Y828" s="537"/>
      <c r="Z828" s="537"/>
    </row>
    <row r="829">
      <c r="A829" s="84"/>
      <c r="B829" s="537"/>
      <c r="C829" s="537"/>
      <c r="D829" s="537"/>
      <c r="E829" s="537"/>
      <c r="F829" s="537"/>
      <c r="G829" s="537"/>
      <c r="H829" s="537"/>
      <c r="I829" s="537"/>
      <c r="J829" s="537"/>
      <c r="K829" s="537"/>
      <c r="L829" s="537"/>
      <c r="M829" s="537"/>
      <c r="N829" s="537"/>
      <c r="O829" s="537"/>
      <c r="P829" s="537"/>
      <c r="Q829" s="537"/>
      <c r="R829" s="537"/>
      <c r="S829" s="537"/>
      <c r="T829" s="537"/>
      <c r="U829" s="537"/>
      <c r="V829" s="537"/>
      <c r="W829" s="537"/>
      <c r="X829" s="537"/>
      <c r="Y829" s="537"/>
      <c r="Z829" s="537"/>
    </row>
    <row r="830">
      <c r="A830" s="84"/>
      <c r="B830" s="537"/>
      <c r="C830" s="537"/>
      <c r="D830" s="537"/>
      <c r="E830" s="537"/>
      <c r="F830" s="537"/>
      <c r="G830" s="537"/>
      <c r="H830" s="537"/>
      <c r="I830" s="537"/>
      <c r="J830" s="537"/>
      <c r="K830" s="537"/>
      <c r="L830" s="537"/>
      <c r="M830" s="537"/>
      <c r="N830" s="537"/>
      <c r="O830" s="537"/>
      <c r="P830" s="537"/>
      <c r="Q830" s="537"/>
      <c r="R830" s="537"/>
      <c r="S830" s="537"/>
      <c r="T830" s="537"/>
      <c r="U830" s="537"/>
      <c r="V830" s="537"/>
      <c r="W830" s="537"/>
      <c r="X830" s="537"/>
      <c r="Y830" s="537"/>
      <c r="Z830" s="537"/>
    </row>
    <row r="831">
      <c r="A831" s="84"/>
      <c r="B831" s="537"/>
      <c r="C831" s="537"/>
      <c r="D831" s="537"/>
      <c r="E831" s="537"/>
      <c r="F831" s="537"/>
      <c r="G831" s="537"/>
      <c r="H831" s="537"/>
      <c r="I831" s="537"/>
      <c r="J831" s="537"/>
      <c r="K831" s="537"/>
      <c r="L831" s="537"/>
      <c r="M831" s="537"/>
      <c r="N831" s="537"/>
      <c r="O831" s="537"/>
      <c r="P831" s="537"/>
      <c r="Q831" s="537"/>
      <c r="R831" s="537"/>
      <c r="S831" s="537"/>
      <c r="T831" s="537"/>
      <c r="U831" s="537"/>
      <c r="V831" s="537"/>
      <c r="W831" s="537"/>
      <c r="X831" s="537"/>
      <c r="Y831" s="537"/>
      <c r="Z831" s="537"/>
    </row>
    <row r="832">
      <c r="A832" s="84"/>
      <c r="B832" s="537"/>
      <c r="C832" s="537"/>
      <c r="D832" s="537"/>
      <c r="E832" s="537"/>
      <c r="F832" s="537"/>
      <c r="G832" s="537"/>
      <c r="H832" s="537"/>
      <c r="I832" s="537"/>
      <c r="J832" s="537"/>
      <c r="K832" s="537"/>
      <c r="L832" s="537"/>
      <c r="M832" s="537"/>
      <c r="N832" s="537"/>
      <c r="O832" s="537"/>
      <c r="P832" s="537"/>
      <c r="Q832" s="537"/>
      <c r="R832" s="537"/>
      <c r="S832" s="537"/>
      <c r="T832" s="537"/>
      <c r="U832" s="537"/>
      <c r="V832" s="537"/>
      <c r="W832" s="537"/>
      <c r="X832" s="537"/>
      <c r="Y832" s="537"/>
      <c r="Z832" s="537"/>
    </row>
    <row r="833">
      <c r="A833" s="84"/>
      <c r="B833" s="537"/>
      <c r="C833" s="537"/>
      <c r="D833" s="537"/>
      <c r="E833" s="537"/>
      <c r="F833" s="537"/>
      <c r="G833" s="537"/>
      <c r="H833" s="537"/>
      <c r="I833" s="537"/>
      <c r="J833" s="537"/>
      <c r="K833" s="537"/>
      <c r="L833" s="537"/>
      <c r="M833" s="537"/>
      <c r="N833" s="537"/>
      <c r="O833" s="537"/>
      <c r="P833" s="537"/>
      <c r="Q833" s="537"/>
      <c r="R833" s="537"/>
      <c r="S833" s="537"/>
      <c r="T833" s="537"/>
      <c r="U833" s="537"/>
      <c r="V833" s="537"/>
      <c r="W833" s="537"/>
      <c r="X833" s="537"/>
      <c r="Y833" s="537"/>
      <c r="Z833" s="537"/>
    </row>
    <row r="834">
      <c r="A834" s="84"/>
      <c r="B834" s="537"/>
      <c r="C834" s="537"/>
      <c r="D834" s="537"/>
      <c r="E834" s="537"/>
      <c r="F834" s="537"/>
      <c r="G834" s="537"/>
      <c r="H834" s="537"/>
      <c r="I834" s="537"/>
      <c r="J834" s="537"/>
      <c r="K834" s="537"/>
      <c r="L834" s="537"/>
      <c r="M834" s="537"/>
      <c r="N834" s="537"/>
      <c r="O834" s="537"/>
      <c r="P834" s="537"/>
      <c r="Q834" s="537"/>
      <c r="R834" s="537"/>
      <c r="S834" s="537"/>
      <c r="T834" s="537"/>
      <c r="U834" s="537"/>
      <c r="V834" s="537"/>
      <c r="W834" s="537"/>
      <c r="X834" s="537"/>
      <c r="Y834" s="537"/>
      <c r="Z834" s="537"/>
    </row>
    <row r="835">
      <c r="A835" s="84"/>
      <c r="B835" s="537"/>
      <c r="C835" s="537"/>
      <c r="D835" s="537"/>
      <c r="E835" s="537"/>
      <c r="F835" s="537"/>
      <c r="G835" s="537"/>
      <c r="H835" s="537"/>
      <c r="I835" s="537"/>
      <c r="J835" s="537"/>
      <c r="K835" s="537"/>
      <c r="L835" s="537"/>
      <c r="M835" s="537"/>
      <c r="N835" s="537"/>
      <c r="O835" s="537"/>
      <c r="P835" s="537"/>
      <c r="Q835" s="537"/>
      <c r="R835" s="537"/>
      <c r="S835" s="537"/>
      <c r="T835" s="537"/>
      <c r="U835" s="537"/>
      <c r="V835" s="537"/>
      <c r="W835" s="537"/>
      <c r="X835" s="537"/>
      <c r="Y835" s="537"/>
      <c r="Z835" s="537"/>
    </row>
    <row r="836">
      <c r="A836" s="84"/>
      <c r="B836" s="537"/>
      <c r="C836" s="537"/>
      <c r="D836" s="537"/>
      <c r="E836" s="537"/>
      <c r="F836" s="537"/>
      <c r="G836" s="537"/>
      <c r="H836" s="537"/>
      <c r="I836" s="537"/>
      <c r="J836" s="537"/>
      <c r="K836" s="537"/>
      <c r="L836" s="537"/>
      <c r="M836" s="537"/>
      <c r="N836" s="537"/>
      <c r="O836" s="537"/>
      <c r="P836" s="537"/>
      <c r="Q836" s="537"/>
      <c r="R836" s="537"/>
      <c r="S836" s="537"/>
      <c r="T836" s="537"/>
      <c r="U836" s="537"/>
      <c r="V836" s="537"/>
      <c r="W836" s="537"/>
      <c r="X836" s="537"/>
      <c r="Y836" s="537"/>
      <c r="Z836" s="537"/>
    </row>
    <row r="837">
      <c r="A837" s="84"/>
      <c r="B837" s="537"/>
      <c r="C837" s="537"/>
      <c r="D837" s="537"/>
      <c r="E837" s="537"/>
      <c r="F837" s="537"/>
      <c r="G837" s="537"/>
      <c r="H837" s="537"/>
      <c r="I837" s="537"/>
      <c r="J837" s="537"/>
      <c r="K837" s="537"/>
      <c r="L837" s="537"/>
      <c r="M837" s="537"/>
      <c r="N837" s="537"/>
      <c r="O837" s="537"/>
      <c r="P837" s="537"/>
      <c r="Q837" s="537"/>
      <c r="R837" s="537"/>
      <c r="S837" s="537"/>
      <c r="T837" s="537"/>
      <c r="U837" s="537"/>
      <c r="V837" s="537"/>
      <c r="W837" s="537"/>
      <c r="X837" s="537"/>
      <c r="Y837" s="537"/>
      <c r="Z837" s="537"/>
    </row>
    <row r="838">
      <c r="A838" s="84"/>
      <c r="B838" s="537"/>
      <c r="C838" s="537"/>
      <c r="D838" s="537"/>
      <c r="E838" s="537"/>
      <c r="F838" s="537"/>
      <c r="G838" s="537"/>
      <c r="H838" s="537"/>
      <c r="I838" s="537"/>
      <c r="J838" s="537"/>
      <c r="K838" s="537"/>
      <c r="L838" s="537"/>
      <c r="M838" s="537"/>
      <c r="N838" s="537"/>
      <c r="O838" s="537"/>
      <c r="P838" s="537"/>
      <c r="Q838" s="537"/>
      <c r="R838" s="537"/>
      <c r="S838" s="537"/>
      <c r="T838" s="537"/>
      <c r="U838" s="537"/>
      <c r="V838" s="537"/>
      <c r="W838" s="537"/>
      <c r="X838" s="537"/>
      <c r="Y838" s="537"/>
      <c r="Z838" s="537"/>
    </row>
    <row r="839">
      <c r="A839" s="84"/>
      <c r="B839" s="537"/>
      <c r="C839" s="537"/>
      <c r="D839" s="537"/>
      <c r="E839" s="537"/>
      <c r="F839" s="537"/>
      <c r="G839" s="537"/>
      <c r="H839" s="537"/>
      <c r="I839" s="537"/>
      <c r="J839" s="537"/>
      <c r="K839" s="537"/>
      <c r="L839" s="537"/>
      <c r="M839" s="537"/>
      <c r="N839" s="537"/>
      <c r="O839" s="537"/>
      <c r="P839" s="537"/>
      <c r="Q839" s="537"/>
      <c r="R839" s="537"/>
      <c r="S839" s="537"/>
      <c r="T839" s="537"/>
      <c r="U839" s="537"/>
      <c r="V839" s="537"/>
      <c r="W839" s="537"/>
      <c r="X839" s="537"/>
      <c r="Y839" s="537"/>
      <c r="Z839" s="537"/>
    </row>
    <row r="840">
      <c r="A840" s="84"/>
      <c r="B840" s="537"/>
      <c r="C840" s="537"/>
      <c r="D840" s="537"/>
      <c r="E840" s="537"/>
      <c r="F840" s="537"/>
      <c r="G840" s="537"/>
      <c r="H840" s="537"/>
      <c r="I840" s="537"/>
      <c r="J840" s="537"/>
      <c r="K840" s="537"/>
      <c r="L840" s="537"/>
      <c r="M840" s="537"/>
      <c r="N840" s="537"/>
      <c r="O840" s="537"/>
      <c r="P840" s="537"/>
      <c r="Q840" s="537"/>
      <c r="R840" s="537"/>
      <c r="S840" s="537"/>
      <c r="T840" s="537"/>
      <c r="U840" s="537"/>
      <c r="V840" s="537"/>
      <c r="W840" s="537"/>
      <c r="X840" s="537"/>
      <c r="Y840" s="537"/>
      <c r="Z840" s="537"/>
    </row>
    <row r="841">
      <c r="A841" s="84"/>
      <c r="B841" s="537"/>
      <c r="C841" s="537"/>
      <c r="D841" s="537"/>
      <c r="E841" s="537"/>
      <c r="F841" s="537"/>
      <c r="G841" s="537"/>
      <c r="H841" s="537"/>
      <c r="I841" s="537"/>
      <c r="J841" s="537"/>
      <c r="K841" s="537"/>
      <c r="L841" s="537"/>
      <c r="M841" s="537"/>
      <c r="N841" s="537"/>
      <c r="O841" s="537"/>
      <c r="P841" s="537"/>
      <c r="Q841" s="537"/>
      <c r="R841" s="537"/>
      <c r="S841" s="537"/>
      <c r="T841" s="537"/>
      <c r="U841" s="537"/>
      <c r="V841" s="537"/>
      <c r="W841" s="537"/>
      <c r="X841" s="537"/>
      <c r="Y841" s="537"/>
      <c r="Z841" s="537"/>
    </row>
    <row r="842">
      <c r="A842" s="84"/>
      <c r="B842" s="537"/>
      <c r="C842" s="537"/>
      <c r="D842" s="537"/>
      <c r="E842" s="537"/>
      <c r="F842" s="537"/>
      <c r="G842" s="537"/>
      <c r="H842" s="537"/>
      <c r="I842" s="537"/>
      <c r="J842" s="537"/>
      <c r="K842" s="537"/>
      <c r="L842" s="537"/>
      <c r="M842" s="537"/>
      <c r="N842" s="537"/>
      <c r="O842" s="537"/>
      <c r="P842" s="537"/>
      <c r="Q842" s="537"/>
      <c r="R842" s="537"/>
      <c r="S842" s="537"/>
      <c r="T842" s="537"/>
      <c r="U842" s="537"/>
      <c r="V842" s="537"/>
      <c r="W842" s="537"/>
      <c r="X842" s="537"/>
      <c r="Y842" s="537"/>
      <c r="Z842" s="537"/>
    </row>
    <row r="843">
      <c r="A843" s="84"/>
      <c r="B843" s="537"/>
      <c r="C843" s="537"/>
      <c r="D843" s="537"/>
      <c r="E843" s="537"/>
      <c r="F843" s="537"/>
      <c r="G843" s="537"/>
      <c r="H843" s="537"/>
      <c r="I843" s="537"/>
      <c r="J843" s="537"/>
      <c r="K843" s="537"/>
      <c r="L843" s="537"/>
      <c r="M843" s="537"/>
      <c r="N843" s="537"/>
      <c r="O843" s="537"/>
      <c r="P843" s="537"/>
      <c r="Q843" s="537"/>
      <c r="R843" s="537"/>
      <c r="S843" s="537"/>
      <c r="T843" s="537"/>
      <c r="U843" s="537"/>
      <c r="V843" s="537"/>
      <c r="W843" s="537"/>
      <c r="X843" s="537"/>
      <c r="Y843" s="537"/>
      <c r="Z843" s="537"/>
    </row>
    <row r="844">
      <c r="A844" s="84"/>
      <c r="B844" s="537"/>
      <c r="C844" s="537"/>
      <c r="D844" s="537"/>
      <c r="E844" s="537"/>
      <c r="F844" s="537"/>
      <c r="G844" s="537"/>
      <c r="H844" s="537"/>
      <c r="I844" s="537"/>
      <c r="J844" s="537"/>
      <c r="K844" s="537"/>
      <c r="L844" s="537"/>
      <c r="M844" s="537"/>
      <c r="N844" s="537"/>
      <c r="O844" s="537"/>
      <c r="P844" s="537"/>
      <c r="Q844" s="537"/>
      <c r="R844" s="537"/>
      <c r="S844" s="537"/>
      <c r="T844" s="537"/>
      <c r="U844" s="537"/>
      <c r="V844" s="537"/>
      <c r="W844" s="537"/>
      <c r="X844" s="537"/>
      <c r="Y844" s="537"/>
      <c r="Z844" s="537"/>
    </row>
    <row r="845">
      <c r="A845" s="84"/>
      <c r="B845" s="537"/>
      <c r="C845" s="537"/>
      <c r="D845" s="537"/>
      <c r="E845" s="537"/>
      <c r="F845" s="537"/>
      <c r="G845" s="537"/>
      <c r="H845" s="537"/>
      <c r="I845" s="537"/>
      <c r="J845" s="537"/>
      <c r="K845" s="537"/>
      <c r="L845" s="537"/>
      <c r="M845" s="537"/>
      <c r="N845" s="537"/>
      <c r="O845" s="537"/>
      <c r="P845" s="537"/>
      <c r="Q845" s="537"/>
      <c r="R845" s="537"/>
      <c r="S845" s="537"/>
      <c r="T845" s="537"/>
      <c r="U845" s="537"/>
      <c r="V845" s="537"/>
      <c r="W845" s="537"/>
      <c r="X845" s="537"/>
      <c r="Y845" s="537"/>
      <c r="Z845" s="537"/>
    </row>
    <row r="846">
      <c r="A846" s="84"/>
      <c r="B846" s="537"/>
      <c r="C846" s="537"/>
      <c r="D846" s="537"/>
      <c r="E846" s="537"/>
      <c r="F846" s="537"/>
      <c r="G846" s="537"/>
      <c r="H846" s="537"/>
      <c r="I846" s="537"/>
      <c r="J846" s="537"/>
      <c r="K846" s="537"/>
      <c r="L846" s="537"/>
      <c r="M846" s="537"/>
      <c r="N846" s="537"/>
      <c r="O846" s="537"/>
      <c r="P846" s="537"/>
      <c r="Q846" s="537"/>
      <c r="R846" s="537"/>
      <c r="S846" s="537"/>
      <c r="T846" s="537"/>
      <c r="U846" s="537"/>
      <c r="V846" s="537"/>
      <c r="W846" s="537"/>
      <c r="X846" s="537"/>
      <c r="Y846" s="537"/>
      <c r="Z846" s="537"/>
    </row>
    <row r="847">
      <c r="A847" s="84"/>
      <c r="B847" s="537"/>
      <c r="C847" s="537"/>
      <c r="D847" s="537"/>
      <c r="E847" s="537"/>
      <c r="F847" s="537"/>
      <c r="G847" s="537"/>
      <c r="H847" s="537"/>
      <c r="I847" s="537"/>
      <c r="J847" s="537"/>
      <c r="K847" s="537"/>
      <c r="L847" s="537"/>
      <c r="M847" s="537"/>
      <c r="N847" s="537"/>
      <c r="O847" s="537"/>
      <c r="P847" s="537"/>
      <c r="Q847" s="537"/>
      <c r="R847" s="537"/>
      <c r="S847" s="537"/>
      <c r="T847" s="537"/>
      <c r="U847" s="537"/>
      <c r="V847" s="537"/>
      <c r="W847" s="537"/>
      <c r="X847" s="537"/>
      <c r="Y847" s="537"/>
      <c r="Z847" s="537"/>
    </row>
    <row r="848">
      <c r="A848" s="84"/>
      <c r="B848" s="537"/>
      <c r="C848" s="537"/>
      <c r="D848" s="537"/>
      <c r="E848" s="537"/>
      <c r="F848" s="537"/>
      <c r="G848" s="537"/>
      <c r="H848" s="537"/>
      <c r="I848" s="537"/>
      <c r="J848" s="537"/>
      <c r="K848" s="537"/>
      <c r="L848" s="537"/>
      <c r="M848" s="537"/>
      <c r="N848" s="537"/>
      <c r="O848" s="537"/>
      <c r="P848" s="537"/>
      <c r="Q848" s="537"/>
      <c r="R848" s="537"/>
      <c r="S848" s="537"/>
      <c r="T848" s="537"/>
      <c r="U848" s="537"/>
      <c r="V848" s="537"/>
      <c r="W848" s="537"/>
      <c r="X848" s="537"/>
      <c r="Y848" s="537"/>
      <c r="Z848" s="537"/>
    </row>
    <row r="849">
      <c r="A849" s="84"/>
      <c r="B849" s="537"/>
      <c r="C849" s="537"/>
      <c r="D849" s="537"/>
      <c r="E849" s="537"/>
      <c r="F849" s="537"/>
      <c r="G849" s="537"/>
      <c r="H849" s="537"/>
      <c r="I849" s="537"/>
      <c r="J849" s="537"/>
      <c r="K849" s="537"/>
      <c r="L849" s="537"/>
      <c r="M849" s="537"/>
      <c r="N849" s="537"/>
      <c r="O849" s="537"/>
      <c r="P849" s="537"/>
      <c r="Q849" s="537"/>
      <c r="R849" s="537"/>
      <c r="S849" s="537"/>
      <c r="T849" s="537"/>
      <c r="U849" s="537"/>
      <c r="V849" s="537"/>
      <c r="W849" s="537"/>
      <c r="X849" s="537"/>
      <c r="Y849" s="537"/>
      <c r="Z849" s="537"/>
    </row>
    <row r="850">
      <c r="A850" s="84"/>
      <c r="B850" s="537"/>
      <c r="C850" s="537"/>
      <c r="D850" s="537"/>
      <c r="E850" s="537"/>
      <c r="F850" s="537"/>
      <c r="G850" s="537"/>
      <c r="H850" s="537"/>
      <c r="I850" s="537"/>
      <c r="J850" s="537"/>
      <c r="K850" s="537"/>
      <c r="L850" s="537"/>
      <c r="M850" s="537"/>
      <c r="N850" s="537"/>
      <c r="O850" s="537"/>
      <c r="P850" s="537"/>
      <c r="Q850" s="537"/>
      <c r="R850" s="537"/>
      <c r="S850" s="537"/>
      <c r="T850" s="537"/>
      <c r="U850" s="537"/>
      <c r="V850" s="537"/>
      <c r="W850" s="537"/>
      <c r="X850" s="537"/>
      <c r="Y850" s="537"/>
      <c r="Z850" s="537"/>
    </row>
    <row r="851">
      <c r="A851" s="84"/>
      <c r="B851" s="537"/>
      <c r="C851" s="537"/>
      <c r="D851" s="537"/>
      <c r="E851" s="537"/>
      <c r="F851" s="537"/>
      <c r="G851" s="537"/>
      <c r="H851" s="537"/>
      <c r="I851" s="537"/>
      <c r="J851" s="537"/>
      <c r="K851" s="537"/>
      <c r="L851" s="537"/>
      <c r="M851" s="537"/>
      <c r="N851" s="537"/>
      <c r="O851" s="537"/>
      <c r="P851" s="537"/>
      <c r="Q851" s="537"/>
      <c r="R851" s="537"/>
      <c r="S851" s="537"/>
      <c r="T851" s="537"/>
      <c r="U851" s="537"/>
      <c r="V851" s="537"/>
      <c r="W851" s="537"/>
      <c r="X851" s="537"/>
      <c r="Y851" s="537"/>
      <c r="Z851" s="537"/>
    </row>
    <row r="852">
      <c r="A852" s="84"/>
      <c r="B852" s="537"/>
      <c r="C852" s="537"/>
      <c r="D852" s="537"/>
      <c r="E852" s="537"/>
      <c r="F852" s="537"/>
      <c r="G852" s="537"/>
      <c r="H852" s="537"/>
      <c r="I852" s="537"/>
      <c r="J852" s="537"/>
      <c r="K852" s="537"/>
      <c r="L852" s="537"/>
      <c r="M852" s="537"/>
      <c r="N852" s="537"/>
      <c r="O852" s="537"/>
      <c r="P852" s="537"/>
      <c r="Q852" s="537"/>
      <c r="R852" s="537"/>
      <c r="S852" s="537"/>
      <c r="T852" s="537"/>
      <c r="U852" s="537"/>
      <c r="V852" s="537"/>
      <c r="W852" s="537"/>
      <c r="X852" s="537"/>
      <c r="Y852" s="537"/>
      <c r="Z852" s="537"/>
    </row>
    <row r="853">
      <c r="A853" s="84"/>
      <c r="B853" s="537"/>
      <c r="C853" s="537"/>
      <c r="D853" s="537"/>
      <c r="E853" s="537"/>
      <c r="F853" s="537"/>
      <c r="G853" s="537"/>
      <c r="H853" s="537"/>
      <c r="I853" s="537"/>
      <c r="J853" s="537"/>
      <c r="K853" s="537"/>
      <c r="L853" s="537"/>
      <c r="M853" s="537"/>
      <c r="N853" s="537"/>
      <c r="O853" s="537"/>
      <c r="P853" s="537"/>
      <c r="Q853" s="537"/>
      <c r="R853" s="537"/>
      <c r="S853" s="537"/>
      <c r="T853" s="537"/>
      <c r="U853" s="537"/>
      <c r="V853" s="537"/>
      <c r="W853" s="537"/>
      <c r="X853" s="537"/>
      <c r="Y853" s="537"/>
      <c r="Z853" s="537"/>
    </row>
    <row r="854">
      <c r="A854" s="84"/>
      <c r="B854" s="537"/>
      <c r="C854" s="537"/>
      <c r="D854" s="537"/>
      <c r="E854" s="537"/>
      <c r="F854" s="537"/>
      <c r="G854" s="537"/>
      <c r="H854" s="537"/>
      <c r="I854" s="537"/>
      <c r="J854" s="537"/>
      <c r="K854" s="537"/>
      <c r="L854" s="537"/>
      <c r="M854" s="537"/>
      <c r="N854" s="537"/>
      <c r="O854" s="537"/>
      <c r="P854" s="537"/>
      <c r="Q854" s="537"/>
      <c r="R854" s="537"/>
      <c r="S854" s="537"/>
      <c r="T854" s="537"/>
      <c r="U854" s="537"/>
      <c r="V854" s="537"/>
      <c r="W854" s="537"/>
      <c r="X854" s="537"/>
      <c r="Y854" s="537"/>
      <c r="Z854" s="537"/>
    </row>
    <row r="855">
      <c r="A855" s="84"/>
      <c r="B855" s="537"/>
      <c r="C855" s="537"/>
      <c r="D855" s="537"/>
      <c r="E855" s="537"/>
      <c r="F855" s="537"/>
      <c r="G855" s="537"/>
      <c r="H855" s="537"/>
      <c r="I855" s="537"/>
      <c r="J855" s="537"/>
      <c r="K855" s="537"/>
      <c r="L855" s="537"/>
      <c r="M855" s="537"/>
      <c r="N855" s="537"/>
      <c r="O855" s="537"/>
      <c r="P855" s="537"/>
      <c r="Q855" s="537"/>
      <c r="R855" s="537"/>
      <c r="S855" s="537"/>
      <c r="T855" s="537"/>
      <c r="U855" s="537"/>
      <c r="V855" s="537"/>
      <c r="W855" s="537"/>
      <c r="X855" s="537"/>
      <c r="Y855" s="537"/>
      <c r="Z855" s="537"/>
    </row>
    <row r="856">
      <c r="A856" s="84"/>
      <c r="B856" s="537"/>
      <c r="C856" s="537"/>
      <c r="D856" s="537"/>
      <c r="E856" s="537"/>
      <c r="F856" s="537"/>
      <c r="G856" s="537"/>
      <c r="H856" s="537"/>
      <c r="I856" s="537"/>
      <c r="J856" s="537"/>
      <c r="K856" s="537"/>
      <c r="L856" s="537"/>
      <c r="M856" s="537"/>
      <c r="N856" s="537"/>
      <c r="O856" s="537"/>
      <c r="P856" s="537"/>
      <c r="Q856" s="537"/>
      <c r="R856" s="537"/>
      <c r="S856" s="537"/>
      <c r="T856" s="537"/>
      <c r="U856" s="537"/>
      <c r="V856" s="537"/>
      <c r="W856" s="537"/>
      <c r="X856" s="537"/>
      <c r="Y856" s="537"/>
      <c r="Z856" s="537"/>
    </row>
    <row r="857">
      <c r="A857" s="84"/>
      <c r="B857" s="537"/>
      <c r="C857" s="537"/>
      <c r="D857" s="537"/>
      <c r="E857" s="537"/>
      <c r="F857" s="537"/>
      <c r="G857" s="537"/>
      <c r="H857" s="537"/>
      <c r="I857" s="537"/>
      <c r="J857" s="537"/>
      <c r="K857" s="537"/>
      <c r="L857" s="537"/>
      <c r="M857" s="537"/>
      <c r="N857" s="537"/>
      <c r="O857" s="537"/>
      <c r="P857" s="537"/>
      <c r="Q857" s="537"/>
      <c r="R857" s="537"/>
      <c r="S857" s="537"/>
      <c r="T857" s="537"/>
      <c r="U857" s="537"/>
      <c r="V857" s="537"/>
      <c r="W857" s="537"/>
      <c r="X857" s="537"/>
      <c r="Y857" s="537"/>
      <c r="Z857" s="537"/>
    </row>
    <row r="858">
      <c r="A858" s="84"/>
      <c r="B858" s="537"/>
      <c r="C858" s="537"/>
      <c r="D858" s="537"/>
      <c r="E858" s="537"/>
      <c r="F858" s="537"/>
      <c r="G858" s="537"/>
      <c r="H858" s="537"/>
      <c r="I858" s="537"/>
      <c r="J858" s="537"/>
      <c r="K858" s="537"/>
      <c r="L858" s="537"/>
      <c r="M858" s="537"/>
      <c r="N858" s="537"/>
      <c r="O858" s="537"/>
      <c r="P858" s="537"/>
      <c r="Q858" s="537"/>
      <c r="R858" s="537"/>
      <c r="S858" s="537"/>
      <c r="T858" s="537"/>
      <c r="U858" s="537"/>
      <c r="V858" s="537"/>
      <c r="W858" s="537"/>
      <c r="X858" s="537"/>
      <c r="Y858" s="537"/>
      <c r="Z858" s="537"/>
    </row>
    <row r="859">
      <c r="A859" s="84"/>
      <c r="B859" s="537"/>
      <c r="C859" s="537"/>
      <c r="D859" s="537"/>
      <c r="E859" s="537"/>
      <c r="F859" s="537"/>
      <c r="G859" s="537"/>
      <c r="H859" s="537"/>
      <c r="I859" s="537"/>
      <c r="J859" s="537"/>
      <c r="K859" s="537"/>
      <c r="L859" s="537"/>
      <c r="M859" s="537"/>
      <c r="N859" s="537"/>
      <c r="O859" s="537"/>
      <c r="P859" s="537"/>
      <c r="Q859" s="537"/>
      <c r="R859" s="537"/>
      <c r="S859" s="537"/>
      <c r="T859" s="537"/>
      <c r="U859" s="537"/>
      <c r="V859" s="537"/>
      <c r="W859" s="537"/>
      <c r="X859" s="537"/>
      <c r="Y859" s="537"/>
      <c r="Z859" s="537"/>
    </row>
    <row r="860">
      <c r="A860" s="84"/>
      <c r="B860" s="537"/>
      <c r="C860" s="537"/>
      <c r="D860" s="537"/>
      <c r="E860" s="537"/>
      <c r="F860" s="537"/>
      <c r="G860" s="537"/>
      <c r="H860" s="537"/>
      <c r="I860" s="537"/>
      <c r="J860" s="537"/>
      <c r="K860" s="537"/>
      <c r="L860" s="537"/>
      <c r="M860" s="537"/>
      <c r="N860" s="537"/>
      <c r="O860" s="537"/>
      <c r="P860" s="537"/>
      <c r="Q860" s="537"/>
      <c r="R860" s="537"/>
      <c r="S860" s="537"/>
      <c r="T860" s="537"/>
      <c r="U860" s="537"/>
      <c r="V860" s="537"/>
      <c r="W860" s="537"/>
      <c r="X860" s="537"/>
      <c r="Y860" s="537"/>
      <c r="Z860" s="537"/>
    </row>
    <row r="861">
      <c r="A861" s="84"/>
      <c r="B861" s="537"/>
      <c r="C861" s="537"/>
      <c r="D861" s="537"/>
      <c r="E861" s="537"/>
      <c r="F861" s="537"/>
      <c r="G861" s="537"/>
      <c r="H861" s="537"/>
      <c r="I861" s="537"/>
      <c r="J861" s="537"/>
      <c r="K861" s="537"/>
      <c r="L861" s="537"/>
      <c r="M861" s="537"/>
      <c r="N861" s="537"/>
      <c r="O861" s="537"/>
      <c r="P861" s="537"/>
      <c r="Q861" s="537"/>
      <c r="R861" s="537"/>
      <c r="S861" s="537"/>
      <c r="T861" s="537"/>
      <c r="U861" s="537"/>
      <c r="V861" s="537"/>
      <c r="W861" s="537"/>
      <c r="X861" s="537"/>
      <c r="Y861" s="537"/>
      <c r="Z861" s="537"/>
    </row>
    <row r="862">
      <c r="A862" s="84"/>
      <c r="B862" s="537"/>
      <c r="C862" s="537"/>
      <c r="D862" s="537"/>
      <c r="E862" s="537"/>
      <c r="F862" s="537"/>
      <c r="G862" s="537"/>
      <c r="H862" s="537"/>
      <c r="I862" s="537"/>
      <c r="J862" s="537"/>
      <c r="K862" s="537"/>
      <c r="L862" s="537"/>
      <c r="M862" s="537"/>
      <c r="N862" s="537"/>
      <c r="O862" s="537"/>
      <c r="P862" s="537"/>
      <c r="Q862" s="537"/>
      <c r="R862" s="537"/>
      <c r="S862" s="537"/>
      <c r="T862" s="537"/>
      <c r="U862" s="537"/>
      <c r="V862" s="537"/>
      <c r="W862" s="537"/>
      <c r="X862" s="537"/>
      <c r="Y862" s="537"/>
      <c r="Z862" s="537"/>
    </row>
    <row r="863">
      <c r="A863" s="84"/>
      <c r="B863" s="537"/>
      <c r="C863" s="537"/>
      <c r="D863" s="537"/>
      <c r="E863" s="537"/>
      <c r="F863" s="537"/>
      <c r="G863" s="537"/>
      <c r="H863" s="537"/>
      <c r="I863" s="537"/>
      <c r="J863" s="537"/>
      <c r="K863" s="537"/>
      <c r="L863" s="537"/>
      <c r="M863" s="537"/>
      <c r="N863" s="537"/>
      <c r="O863" s="537"/>
      <c r="P863" s="537"/>
      <c r="Q863" s="537"/>
      <c r="R863" s="537"/>
      <c r="S863" s="537"/>
      <c r="T863" s="537"/>
      <c r="U863" s="537"/>
      <c r="V863" s="537"/>
      <c r="W863" s="537"/>
      <c r="X863" s="537"/>
      <c r="Y863" s="537"/>
      <c r="Z863" s="537"/>
    </row>
    <row r="864">
      <c r="A864" s="84"/>
      <c r="B864" s="537"/>
      <c r="C864" s="537"/>
      <c r="D864" s="537"/>
      <c r="E864" s="537"/>
      <c r="F864" s="537"/>
      <c r="G864" s="537"/>
      <c r="H864" s="537"/>
      <c r="I864" s="537"/>
      <c r="J864" s="537"/>
      <c r="K864" s="537"/>
      <c r="L864" s="537"/>
      <c r="M864" s="537"/>
      <c r="N864" s="537"/>
      <c r="O864" s="537"/>
      <c r="P864" s="537"/>
      <c r="Q864" s="537"/>
      <c r="R864" s="537"/>
      <c r="S864" s="537"/>
      <c r="T864" s="537"/>
      <c r="U864" s="537"/>
      <c r="V864" s="537"/>
      <c r="W864" s="537"/>
      <c r="X864" s="537"/>
      <c r="Y864" s="537"/>
      <c r="Z864" s="537"/>
    </row>
    <row r="865">
      <c r="A865" s="84"/>
      <c r="B865" s="537"/>
      <c r="C865" s="537"/>
      <c r="D865" s="537"/>
      <c r="E865" s="537"/>
      <c r="F865" s="537"/>
      <c r="G865" s="537"/>
      <c r="H865" s="537"/>
      <c r="I865" s="537"/>
      <c r="J865" s="537"/>
      <c r="K865" s="537"/>
      <c r="L865" s="537"/>
      <c r="M865" s="537"/>
      <c r="N865" s="537"/>
      <c r="O865" s="537"/>
      <c r="P865" s="537"/>
      <c r="Q865" s="537"/>
      <c r="R865" s="537"/>
      <c r="S865" s="537"/>
      <c r="T865" s="537"/>
      <c r="U865" s="537"/>
      <c r="V865" s="537"/>
      <c r="W865" s="537"/>
      <c r="X865" s="537"/>
      <c r="Y865" s="537"/>
      <c r="Z865" s="537"/>
    </row>
    <row r="866">
      <c r="A866" s="84"/>
      <c r="B866" s="537"/>
      <c r="C866" s="537"/>
      <c r="D866" s="537"/>
      <c r="E866" s="537"/>
      <c r="F866" s="537"/>
      <c r="G866" s="537"/>
      <c r="H866" s="537"/>
      <c r="I866" s="537"/>
      <c r="J866" s="537"/>
      <c r="K866" s="537"/>
      <c r="L866" s="537"/>
      <c r="M866" s="537"/>
      <c r="N866" s="537"/>
      <c r="O866" s="537"/>
      <c r="P866" s="537"/>
      <c r="Q866" s="537"/>
      <c r="R866" s="537"/>
      <c r="S866" s="537"/>
      <c r="T866" s="537"/>
      <c r="U866" s="537"/>
      <c r="V866" s="537"/>
      <c r="W866" s="537"/>
      <c r="X866" s="537"/>
      <c r="Y866" s="537"/>
      <c r="Z866" s="537"/>
    </row>
    <row r="867">
      <c r="A867" s="84"/>
      <c r="B867" s="537"/>
      <c r="C867" s="537"/>
      <c r="D867" s="537"/>
      <c r="E867" s="537"/>
      <c r="F867" s="537"/>
      <c r="G867" s="537"/>
      <c r="H867" s="537"/>
      <c r="I867" s="537"/>
      <c r="J867" s="537"/>
      <c r="K867" s="537"/>
      <c r="L867" s="537"/>
      <c r="M867" s="537"/>
      <c r="N867" s="537"/>
      <c r="O867" s="537"/>
      <c r="P867" s="537"/>
      <c r="Q867" s="537"/>
      <c r="R867" s="537"/>
      <c r="S867" s="537"/>
      <c r="T867" s="537"/>
      <c r="U867" s="537"/>
      <c r="V867" s="537"/>
      <c r="W867" s="537"/>
      <c r="X867" s="537"/>
      <c r="Y867" s="537"/>
      <c r="Z867" s="537"/>
    </row>
    <row r="868">
      <c r="A868" s="84"/>
      <c r="B868" s="537"/>
      <c r="C868" s="537"/>
      <c r="D868" s="537"/>
      <c r="E868" s="537"/>
      <c r="F868" s="537"/>
      <c r="G868" s="537"/>
      <c r="H868" s="537"/>
      <c r="I868" s="537"/>
      <c r="J868" s="537"/>
      <c r="K868" s="537"/>
      <c r="L868" s="537"/>
      <c r="M868" s="537"/>
      <c r="N868" s="537"/>
      <c r="O868" s="537"/>
      <c r="P868" s="537"/>
      <c r="Q868" s="537"/>
      <c r="R868" s="537"/>
      <c r="S868" s="537"/>
      <c r="T868" s="537"/>
      <c r="U868" s="537"/>
      <c r="V868" s="537"/>
      <c r="W868" s="537"/>
      <c r="X868" s="537"/>
      <c r="Y868" s="537"/>
      <c r="Z868" s="537"/>
    </row>
    <row r="869">
      <c r="A869" s="84"/>
      <c r="B869" s="537"/>
      <c r="C869" s="537"/>
      <c r="D869" s="537"/>
      <c r="E869" s="537"/>
      <c r="F869" s="537"/>
      <c r="G869" s="537"/>
      <c r="H869" s="537"/>
      <c r="I869" s="537"/>
      <c r="J869" s="537"/>
      <c r="K869" s="537"/>
      <c r="L869" s="537"/>
      <c r="M869" s="537"/>
      <c r="N869" s="537"/>
      <c r="O869" s="537"/>
      <c r="P869" s="537"/>
      <c r="Q869" s="537"/>
      <c r="R869" s="537"/>
      <c r="S869" s="537"/>
      <c r="T869" s="537"/>
      <c r="U869" s="537"/>
      <c r="V869" s="537"/>
      <c r="W869" s="537"/>
      <c r="X869" s="537"/>
      <c r="Y869" s="537"/>
      <c r="Z869" s="537"/>
    </row>
    <row r="870">
      <c r="A870" s="84"/>
      <c r="B870" s="537"/>
      <c r="C870" s="537"/>
      <c r="D870" s="537"/>
      <c r="E870" s="537"/>
      <c r="F870" s="537"/>
      <c r="G870" s="537"/>
      <c r="H870" s="537"/>
      <c r="I870" s="537"/>
      <c r="J870" s="537"/>
      <c r="K870" s="537"/>
      <c r="L870" s="537"/>
      <c r="M870" s="537"/>
      <c r="N870" s="537"/>
      <c r="O870" s="537"/>
      <c r="P870" s="537"/>
      <c r="Q870" s="537"/>
      <c r="R870" s="537"/>
      <c r="S870" s="537"/>
      <c r="T870" s="537"/>
      <c r="U870" s="537"/>
      <c r="V870" s="537"/>
      <c r="W870" s="537"/>
      <c r="X870" s="537"/>
      <c r="Y870" s="537"/>
      <c r="Z870" s="537"/>
    </row>
    <row r="871">
      <c r="A871" s="84"/>
      <c r="B871" s="537"/>
      <c r="C871" s="537"/>
      <c r="D871" s="537"/>
      <c r="E871" s="537"/>
      <c r="F871" s="537"/>
      <c r="G871" s="537"/>
      <c r="H871" s="537"/>
      <c r="I871" s="537"/>
      <c r="J871" s="537"/>
      <c r="K871" s="537"/>
      <c r="L871" s="537"/>
      <c r="M871" s="537"/>
      <c r="N871" s="537"/>
      <c r="O871" s="537"/>
      <c r="P871" s="537"/>
      <c r="Q871" s="537"/>
      <c r="R871" s="537"/>
      <c r="S871" s="537"/>
      <c r="T871" s="537"/>
      <c r="U871" s="537"/>
      <c r="V871" s="537"/>
      <c r="W871" s="537"/>
      <c r="X871" s="537"/>
      <c r="Y871" s="537"/>
      <c r="Z871" s="537"/>
    </row>
    <row r="872">
      <c r="A872" s="84"/>
      <c r="B872" s="537"/>
      <c r="C872" s="537"/>
      <c r="D872" s="537"/>
      <c r="E872" s="537"/>
      <c r="F872" s="537"/>
      <c r="G872" s="537"/>
      <c r="H872" s="537"/>
      <c r="I872" s="537"/>
      <c r="J872" s="537"/>
      <c r="K872" s="537"/>
      <c r="L872" s="537"/>
      <c r="M872" s="537"/>
      <c r="N872" s="537"/>
      <c r="O872" s="537"/>
      <c r="P872" s="537"/>
      <c r="Q872" s="537"/>
      <c r="R872" s="537"/>
      <c r="S872" s="537"/>
      <c r="T872" s="537"/>
      <c r="U872" s="537"/>
      <c r="V872" s="537"/>
      <c r="W872" s="537"/>
      <c r="X872" s="537"/>
      <c r="Y872" s="537"/>
      <c r="Z872" s="537"/>
    </row>
    <row r="873">
      <c r="A873" s="84"/>
      <c r="B873" s="537"/>
      <c r="C873" s="537"/>
      <c r="D873" s="537"/>
      <c r="E873" s="537"/>
      <c r="F873" s="537"/>
      <c r="G873" s="537"/>
      <c r="H873" s="537"/>
      <c r="I873" s="537"/>
      <c r="J873" s="537"/>
      <c r="K873" s="537"/>
      <c r="L873" s="537"/>
      <c r="M873" s="537"/>
      <c r="N873" s="537"/>
      <c r="O873" s="537"/>
      <c r="P873" s="537"/>
      <c r="Q873" s="537"/>
      <c r="R873" s="537"/>
      <c r="S873" s="537"/>
      <c r="T873" s="537"/>
      <c r="U873" s="537"/>
      <c r="V873" s="537"/>
      <c r="W873" s="537"/>
      <c r="X873" s="537"/>
      <c r="Y873" s="537"/>
      <c r="Z873" s="537"/>
    </row>
    <row r="874">
      <c r="A874" s="84"/>
      <c r="B874" s="537"/>
      <c r="C874" s="537"/>
      <c r="D874" s="537"/>
      <c r="E874" s="537"/>
      <c r="F874" s="537"/>
      <c r="G874" s="537"/>
      <c r="H874" s="537"/>
      <c r="I874" s="537"/>
      <c r="J874" s="537"/>
      <c r="K874" s="537"/>
      <c r="L874" s="537"/>
      <c r="M874" s="537"/>
      <c r="N874" s="537"/>
      <c r="O874" s="537"/>
      <c r="P874" s="537"/>
      <c r="Q874" s="537"/>
      <c r="R874" s="537"/>
      <c r="S874" s="537"/>
      <c r="T874" s="537"/>
      <c r="U874" s="537"/>
      <c r="V874" s="537"/>
      <c r="W874" s="537"/>
      <c r="X874" s="537"/>
      <c r="Y874" s="537"/>
      <c r="Z874" s="537"/>
    </row>
    <row r="875">
      <c r="A875" s="84"/>
      <c r="B875" s="537"/>
      <c r="C875" s="537"/>
      <c r="D875" s="537"/>
      <c r="E875" s="537"/>
      <c r="F875" s="537"/>
      <c r="G875" s="537"/>
      <c r="H875" s="537"/>
      <c r="I875" s="537"/>
      <c r="J875" s="537"/>
      <c r="K875" s="537"/>
      <c r="L875" s="537"/>
      <c r="M875" s="537"/>
      <c r="N875" s="537"/>
      <c r="O875" s="537"/>
      <c r="P875" s="537"/>
      <c r="Q875" s="537"/>
      <c r="R875" s="537"/>
      <c r="S875" s="537"/>
      <c r="T875" s="537"/>
      <c r="U875" s="537"/>
      <c r="V875" s="537"/>
      <c r="W875" s="537"/>
      <c r="X875" s="537"/>
      <c r="Y875" s="537"/>
      <c r="Z875" s="537"/>
    </row>
    <row r="876">
      <c r="A876" s="84"/>
      <c r="B876" s="537"/>
      <c r="C876" s="537"/>
      <c r="D876" s="537"/>
      <c r="E876" s="537"/>
      <c r="F876" s="537"/>
      <c r="G876" s="537"/>
      <c r="H876" s="537"/>
      <c r="I876" s="537"/>
      <c r="J876" s="537"/>
      <c r="K876" s="537"/>
      <c r="L876" s="537"/>
      <c r="M876" s="537"/>
      <c r="N876" s="537"/>
      <c r="O876" s="537"/>
      <c r="P876" s="537"/>
      <c r="Q876" s="537"/>
      <c r="R876" s="537"/>
      <c r="S876" s="537"/>
      <c r="T876" s="537"/>
      <c r="U876" s="537"/>
      <c r="V876" s="537"/>
      <c r="W876" s="537"/>
      <c r="X876" s="537"/>
      <c r="Y876" s="537"/>
      <c r="Z876" s="537"/>
    </row>
    <row r="877">
      <c r="A877" s="84"/>
      <c r="B877" s="537"/>
      <c r="C877" s="537"/>
      <c r="D877" s="537"/>
      <c r="E877" s="537"/>
      <c r="F877" s="537"/>
      <c r="G877" s="537"/>
      <c r="H877" s="537"/>
      <c r="I877" s="537"/>
      <c r="J877" s="537"/>
      <c r="K877" s="537"/>
      <c r="L877" s="537"/>
      <c r="M877" s="537"/>
      <c r="N877" s="537"/>
      <c r="O877" s="537"/>
      <c r="P877" s="537"/>
      <c r="Q877" s="537"/>
      <c r="R877" s="537"/>
      <c r="S877" s="537"/>
      <c r="T877" s="537"/>
      <c r="U877" s="537"/>
      <c r="V877" s="537"/>
      <c r="W877" s="537"/>
      <c r="X877" s="537"/>
      <c r="Y877" s="537"/>
      <c r="Z877" s="537"/>
    </row>
    <row r="878">
      <c r="A878" s="84"/>
      <c r="B878" s="537"/>
      <c r="C878" s="537"/>
      <c r="D878" s="537"/>
      <c r="E878" s="537"/>
      <c r="F878" s="537"/>
      <c r="G878" s="537"/>
      <c r="H878" s="537"/>
      <c r="I878" s="537"/>
      <c r="J878" s="537"/>
      <c r="K878" s="537"/>
      <c r="L878" s="537"/>
      <c r="M878" s="537"/>
      <c r="N878" s="537"/>
      <c r="O878" s="537"/>
      <c r="P878" s="537"/>
      <c r="Q878" s="537"/>
      <c r="R878" s="537"/>
      <c r="S878" s="537"/>
      <c r="T878" s="537"/>
      <c r="U878" s="537"/>
      <c r="V878" s="537"/>
      <c r="W878" s="537"/>
      <c r="X878" s="537"/>
      <c r="Y878" s="537"/>
      <c r="Z878" s="537"/>
    </row>
    <row r="879">
      <c r="A879" s="84"/>
      <c r="B879" s="537"/>
      <c r="C879" s="537"/>
      <c r="D879" s="537"/>
      <c r="E879" s="537"/>
      <c r="F879" s="537"/>
      <c r="G879" s="537"/>
      <c r="H879" s="537"/>
      <c r="I879" s="537"/>
      <c r="J879" s="537"/>
      <c r="K879" s="537"/>
      <c r="L879" s="537"/>
      <c r="M879" s="537"/>
      <c r="N879" s="537"/>
      <c r="O879" s="537"/>
      <c r="P879" s="537"/>
      <c r="Q879" s="537"/>
      <c r="R879" s="537"/>
      <c r="S879" s="537"/>
      <c r="T879" s="537"/>
      <c r="U879" s="537"/>
      <c r="V879" s="537"/>
      <c r="W879" s="537"/>
      <c r="X879" s="537"/>
      <c r="Y879" s="537"/>
      <c r="Z879" s="537"/>
    </row>
    <row r="880">
      <c r="A880" s="84"/>
      <c r="B880" s="537"/>
      <c r="C880" s="537"/>
      <c r="D880" s="537"/>
      <c r="E880" s="537"/>
      <c r="F880" s="537"/>
      <c r="G880" s="537"/>
      <c r="H880" s="537"/>
      <c r="I880" s="537"/>
      <c r="J880" s="537"/>
      <c r="K880" s="537"/>
      <c r="L880" s="537"/>
      <c r="M880" s="537"/>
      <c r="N880" s="537"/>
      <c r="O880" s="537"/>
      <c r="P880" s="537"/>
      <c r="Q880" s="537"/>
      <c r="R880" s="537"/>
      <c r="S880" s="537"/>
      <c r="T880" s="537"/>
      <c r="U880" s="537"/>
      <c r="V880" s="537"/>
      <c r="W880" s="537"/>
      <c r="X880" s="537"/>
      <c r="Y880" s="537"/>
      <c r="Z880" s="537"/>
    </row>
    <row r="881">
      <c r="A881" s="84"/>
      <c r="B881" s="537"/>
      <c r="C881" s="537"/>
      <c r="D881" s="537"/>
      <c r="E881" s="537"/>
      <c r="F881" s="537"/>
      <c r="G881" s="537"/>
      <c r="H881" s="537"/>
      <c r="I881" s="537"/>
      <c r="J881" s="537"/>
      <c r="K881" s="537"/>
      <c r="L881" s="537"/>
      <c r="M881" s="537"/>
      <c r="N881" s="537"/>
      <c r="O881" s="537"/>
      <c r="P881" s="537"/>
      <c r="Q881" s="537"/>
      <c r="R881" s="537"/>
      <c r="S881" s="537"/>
      <c r="T881" s="537"/>
      <c r="U881" s="537"/>
      <c r="V881" s="537"/>
      <c r="W881" s="537"/>
      <c r="X881" s="537"/>
      <c r="Y881" s="537"/>
      <c r="Z881" s="537"/>
    </row>
    <row r="882">
      <c r="A882" s="84"/>
      <c r="B882" s="537"/>
      <c r="C882" s="537"/>
      <c r="D882" s="537"/>
      <c r="E882" s="537"/>
      <c r="F882" s="537"/>
      <c r="G882" s="537"/>
      <c r="H882" s="537"/>
      <c r="I882" s="537"/>
      <c r="J882" s="537"/>
      <c r="K882" s="537"/>
      <c r="L882" s="537"/>
      <c r="M882" s="537"/>
      <c r="N882" s="537"/>
      <c r="O882" s="537"/>
      <c r="P882" s="537"/>
      <c r="Q882" s="537"/>
      <c r="R882" s="537"/>
      <c r="S882" s="537"/>
      <c r="T882" s="537"/>
      <c r="U882" s="537"/>
      <c r="V882" s="537"/>
      <c r="W882" s="537"/>
      <c r="X882" s="537"/>
      <c r="Y882" s="537"/>
      <c r="Z882" s="537"/>
    </row>
    <row r="883">
      <c r="A883" s="84"/>
      <c r="B883" s="537"/>
      <c r="C883" s="537"/>
      <c r="D883" s="537"/>
      <c r="E883" s="537"/>
      <c r="F883" s="537"/>
      <c r="G883" s="537"/>
      <c r="H883" s="537"/>
      <c r="I883" s="537"/>
      <c r="J883" s="537"/>
      <c r="K883" s="537"/>
      <c r="L883" s="537"/>
      <c r="M883" s="537"/>
      <c r="N883" s="537"/>
      <c r="O883" s="537"/>
      <c r="P883" s="537"/>
      <c r="Q883" s="537"/>
      <c r="R883" s="537"/>
      <c r="S883" s="537"/>
      <c r="T883" s="537"/>
      <c r="U883" s="537"/>
      <c r="V883" s="537"/>
      <c r="W883" s="537"/>
      <c r="X883" s="537"/>
      <c r="Y883" s="537"/>
      <c r="Z883" s="537"/>
    </row>
    <row r="884">
      <c r="A884" s="84"/>
      <c r="B884" s="537"/>
      <c r="C884" s="537"/>
      <c r="D884" s="537"/>
      <c r="E884" s="537"/>
      <c r="F884" s="537"/>
      <c r="G884" s="537"/>
      <c r="H884" s="537"/>
      <c r="I884" s="537"/>
      <c r="J884" s="537"/>
      <c r="K884" s="537"/>
      <c r="L884" s="537"/>
      <c r="M884" s="537"/>
      <c r="N884" s="537"/>
      <c r="O884" s="537"/>
      <c r="P884" s="537"/>
      <c r="Q884" s="537"/>
      <c r="R884" s="537"/>
      <c r="S884" s="537"/>
      <c r="T884" s="537"/>
      <c r="U884" s="537"/>
      <c r="V884" s="537"/>
      <c r="W884" s="537"/>
      <c r="X884" s="537"/>
      <c r="Y884" s="537"/>
      <c r="Z884" s="537"/>
    </row>
    <row r="885">
      <c r="A885" s="84"/>
      <c r="B885" s="537"/>
      <c r="C885" s="537"/>
      <c r="D885" s="537"/>
      <c r="E885" s="537"/>
      <c r="F885" s="537"/>
      <c r="G885" s="537"/>
      <c r="H885" s="537"/>
      <c r="I885" s="537"/>
      <c r="J885" s="537"/>
      <c r="K885" s="537"/>
      <c r="L885" s="537"/>
      <c r="M885" s="537"/>
      <c r="N885" s="537"/>
      <c r="O885" s="537"/>
      <c r="P885" s="537"/>
      <c r="Q885" s="537"/>
      <c r="R885" s="537"/>
      <c r="S885" s="537"/>
      <c r="T885" s="537"/>
      <c r="U885" s="537"/>
      <c r="V885" s="537"/>
      <c r="W885" s="537"/>
      <c r="X885" s="537"/>
      <c r="Y885" s="537"/>
      <c r="Z885" s="537"/>
    </row>
    <row r="886">
      <c r="A886" s="84"/>
      <c r="B886" s="537"/>
      <c r="C886" s="537"/>
      <c r="D886" s="537"/>
      <c r="E886" s="537"/>
      <c r="F886" s="537"/>
      <c r="G886" s="537"/>
      <c r="H886" s="537"/>
      <c r="I886" s="537"/>
      <c r="J886" s="537"/>
      <c r="K886" s="537"/>
      <c r="L886" s="537"/>
      <c r="M886" s="537"/>
      <c r="N886" s="537"/>
      <c r="O886" s="537"/>
      <c r="P886" s="537"/>
      <c r="Q886" s="537"/>
      <c r="R886" s="537"/>
      <c r="S886" s="537"/>
      <c r="T886" s="537"/>
      <c r="U886" s="537"/>
      <c r="V886" s="537"/>
      <c r="W886" s="537"/>
      <c r="X886" s="537"/>
      <c r="Y886" s="537"/>
      <c r="Z886" s="537"/>
    </row>
    <row r="887">
      <c r="A887" s="84"/>
      <c r="B887" s="537"/>
      <c r="C887" s="537"/>
      <c r="D887" s="537"/>
      <c r="E887" s="537"/>
      <c r="F887" s="537"/>
      <c r="G887" s="537"/>
      <c r="H887" s="537"/>
      <c r="I887" s="537"/>
      <c r="J887" s="537"/>
      <c r="K887" s="537"/>
      <c r="L887" s="537"/>
      <c r="M887" s="537"/>
      <c r="N887" s="537"/>
      <c r="O887" s="537"/>
      <c r="P887" s="537"/>
      <c r="Q887" s="537"/>
      <c r="R887" s="537"/>
      <c r="S887" s="537"/>
      <c r="T887" s="537"/>
      <c r="U887" s="537"/>
      <c r="V887" s="537"/>
      <c r="W887" s="537"/>
      <c r="X887" s="537"/>
      <c r="Y887" s="537"/>
      <c r="Z887" s="537"/>
    </row>
    <row r="888">
      <c r="A888" s="84"/>
      <c r="B888" s="537"/>
      <c r="C888" s="537"/>
      <c r="D888" s="537"/>
      <c r="E888" s="537"/>
      <c r="F888" s="537"/>
      <c r="G888" s="537"/>
      <c r="H888" s="537"/>
      <c r="I888" s="537"/>
      <c r="J888" s="537"/>
      <c r="K888" s="537"/>
      <c r="L888" s="537"/>
      <c r="M888" s="537"/>
      <c r="N888" s="537"/>
      <c r="O888" s="537"/>
      <c r="P888" s="537"/>
      <c r="Q888" s="537"/>
      <c r="R888" s="537"/>
      <c r="S888" s="537"/>
      <c r="T888" s="537"/>
      <c r="U888" s="537"/>
      <c r="V888" s="537"/>
      <c r="W888" s="537"/>
      <c r="X888" s="537"/>
      <c r="Y888" s="537"/>
      <c r="Z888" s="537"/>
    </row>
    <row r="889">
      <c r="A889" s="84"/>
      <c r="B889" s="537"/>
      <c r="C889" s="537"/>
      <c r="D889" s="537"/>
      <c r="E889" s="537"/>
      <c r="F889" s="537"/>
      <c r="G889" s="537"/>
      <c r="H889" s="537"/>
      <c r="I889" s="537"/>
      <c r="J889" s="537"/>
      <c r="K889" s="537"/>
      <c r="L889" s="537"/>
      <c r="M889" s="537"/>
      <c r="N889" s="537"/>
      <c r="O889" s="537"/>
      <c r="P889" s="537"/>
      <c r="Q889" s="537"/>
      <c r="R889" s="537"/>
      <c r="S889" s="537"/>
      <c r="T889" s="537"/>
      <c r="U889" s="537"/>
      <c r="V889" s="537"/>
      <c r="W889" s="537"/>
      <c r="X889" s="537"/>
      <c r="Y889" s="537"/>
      <c r="Z889" s="537"/>
    </row>
    <row r="890">
      <c r="A890" s="84"/>
      <c r="B890" s="537"/>
      <c r="C890" s="537"/>
      <c r="D890" s="537"/>
      <c r="E890" s="537"/>
      <c r="F890" s="537"/>
      <c r="G890" s="537"/>
      <c r="H890" s="537"/>
      <c r="I890" s="537"/>
      <c r="J890" s="537"/>
      <c r="K890" s="537"/>
      <c r="L890" s="537"/>
      <c r="M890" s="537"/>
      <c r="N890" s="537"/>
      <c r="O890" s="537"/>
      <c r="P890" s="537"/>
      <c r="Q890" s="537"/>
      <c r="R890" s="537"/>
      <c r="S890" s="537"/>
      <c r="T890" s="537"/>
      <c r="U890" s="537"/>
      <c r="V890" s="537"/>
      <c r="W890" s="537"/>
      <c r="X890" s="537"/>
      <c r="Y890" s="537"/>
      <c r="Z890" s="537"/>
    </row>
    <row r="891">
      <c r="A891" s="84"/>
      <c r="B891" s="537"/>
      <c r="C891" s="537"/>
      <c r="D891" s="537"/>
      <c r="E891" s="537"/>
      <c r="F891" s="537"/>
      <c r="G891" s="537"/>
      <c r="H891" s="537"/>
      <c r="I891" s="537"/>
      <c r="J891" s="537"/>
      <c r="K891" s="537"/>
      <c r="L891" s="537"/>
      <c r="M891" s="537"/>
      <c r="N891" s="537"/>
      <c r="O891" s="537"/>
      <c r="P891" s="537"/>
      <c r="Q891" s="537"/>
      <c r="R891" s="537"/>
      <c r="S891" s="537"/>
      <c r="T891" s="537"/>
      <c r="U891" s="537"/>
      <c r="V891" s="537"/>
      <c r="W891" s="537"/>
      <c r="X891" s="537"/>
      <c r="Y891" s="537"/>
      <c r="Z891" s="537"/>
    </row>
    <row r="892">
      <c r="A892" s="84"/>
      <c r="B892" s="537"/>
      <c r="C892" s="537"/>
      <c r="D892" s="537"/>
      <c r="E892" s="537"/>
      <c r="F892" s="537"/>
      <c r="G892" s="537"/>
      <c r="H892" s="537"/>
      <c r="I892" s="537"/>
      <c r="J892" s="537"/>
      <c r="K892" s="537"/>
      <c r="L892" s="537"/>
      <c r="M892" s="537"/>
      <c r="N892" s="537"/>
      <c r="O892" s="537"/>
      <c r="P892" s="537"/>
      <c r="Q892" s="537"/>
      <c r="R892" s="537"/>
      <c r="S892" s="537"/>
      <c r="T892" s="537"/>
      <c r="U892" s="537"/>
      <c r="V892" s="537"/>
      <c r="W892" s="537"/>
      <c r="X892" s="537"/>
      <c r="Y892" s="537"/>
      <c r="Z892" s="537"/>
    </row>
    <row r="893">
      <c r="A893" s="84"/>
      <c r="B893" s="537"/>
      <c r="C893" s="537"/>
      <c r="D893" s="537"/>
      <c r="E893" s="537"/>
      <c r="F893" s="537"/>
      <c r="G893" s="537"/>
      <c r="H893" s="537"/>
      <c r="I893" s="537"/>
      <c r="J893" s="537"/>
      <c r="K893" s="537"/>
      <c r="L893" s="537"/>
      <c r="M893" s="537"/>
      <c r="N893" s="537"/>
      <c r="O893" s="537"/>
      <c r="P893" s="537"/>
      <c r="Q893" s="537"/>
      <c r="R893" s="537"/>
      <c r="S893" s="537"/>
      <c r="T893" s="537"/>
      <c r="U893" s="537"/>
      <c r="V893" s="537"/>
      <c r="W893" s="537"/>
      <c r="X893" s="537"/>
      <c r="Y893" s="537"/>
      <c r="Z893" s="537"/>
    </row>
    <row r="894">
      <c r="A894" s="84"/>
      <c r="B894" s="537"/>
      <c r="C894" s="537"/>
      <c r="D894" s="537"/>
      <c r="E894" s="537"/>
      <c r="F894" s="537"/>
      <c r="G894" s="537"/>
      <c r="H894" s="537"/>
      <c r="I894" s="537"/>
      <c r="J894" s="537"/>
      <c r="K894" s="537"/>
      <c r="L894" s="537"/>
      <c r="M894" s="537"/>
      <c r="N894" s="537"/>
      <c r="O894" s="537"/>
      <c r="P894" s="537"/>
      <c r="Q894" s="537"/>
      <c r="R894" s="537"/>
      <c r="S894" s="537"/>
      <c r="T894" s="537"/>
      <c r="U894" s="537"/>
      <c r="V894" s="537"/>
      <c r="W894" s="537"/>
      <c r="X894" s="537"/>
      <c r="Y894" s="537"/>
      <c r="Z894" s="537"/>
    </row>
    <row r="895">
      <c r="A895" s="84"/>
      <c r="B895" s="537"/>
      <c r="C895" s="537"/>
      <c r="D895" s="537"/>
      <c r="E895" s="537"/>
      <c r="F895" s="537"/>
      <c r="G895" s="537"/>
      <c r="H895" s="537"/>
      <c r="I895" s="537"/>
      <c r="J895" s="537"/>
      <c r="K895" s="537"/>
      <c r="L895" s="537"/>
      <c r="M895" s="537"/>
      <c r="N895" s="537"/>
      <c r="O895" s="537"/>
      <c r="P895" s="537"/>
      <c r="Q895" s="537"/>
      <c r="R895" s="537"/>
      <c r="S895" s="537"/>
      <c r="T895" s="537"/>
      <c r="U895" s="537"/>
      <c r="V895" s="537"/>
      <c r="W895" s="537"/>
      <c r="X895" s="537"/>
      <c r="Y895" s="537"/>
      <c r="Z895" s="537"/>
    </row>
    <row r="896">
      <c r="A896" s="84"/>
      <c r="B896" s="537"/>
      <c r="C896" s="537"/>
      <c r="D896" s="537"/>
      <c r="E896" s="537"/>
      <c r="F896" s="537"/>
      <c r="G896" s="537"/>
      <c r="H896" s="537"/>
      <c r="I896" s="537"/>
      <c r="J896" s="537"/>
      <c r="K896" s="537"/>
      <c r="L896" s="537"/>
      <c r="M896" s="537"/>
      <c r="N896" s="537"/>
      <c r="O896" s="537"/>
      <c r="P896" s="537"/>
      <c r="Q896" s="537"/>
      <c r="R896" s="537"/>
      <c r="S896" s="537"/>
      <c r="T896" s="537"/>
      <c r="U896" s="537"/>
      <c r="V896" s="537"/>
      <c r="W896" s="537"/>
      <c r="X896" s="537"/>
      <c r="Y896" s="537"/>
      <c r="Z896" s="537"/>
    </row>
    <row r="897">
      <c r="A897" s="84"/>
      <c r="B897" s="537"/>
      <c r="C897" s="537"/>
      <c r="D897" s="537"/>
      <c r="E897" s="537"/>
      <c r="F897" s="537"/>
      <c r="G897" s="537"/>
      <c r="H897" s="537"/>
      <c r="I897" s="537"/>
      <c r="J897" s="537"/>
      <c r="K897" s="537"/>
      <c r="L897" s="537"/>
      <c r="M897" s="537"/>
      <c r="N897" s="537"/>
      <c r="O897" s="537"/>
      <c r="P897" s="537"/>
      <c r="Q897" s="537"/>
      <c r="R897" s="537"/>
      <c r="S897" s="537"/>
      <c r="T897" s="537"/>
      <c r="U897" s="537"/>
      <c r="V897" s="537"/>
      <c r="W897" s="537"/>
      <c r="X897" s="537"/>
      <c r="Y897" s="537"/>
      <c r="Z897" s="537"/>
    </row>
    <row r="898">
      <c r="A898" s="84"/>
      <c r="B898" s="537"/>
      <c r="C898" s="537"/>
      <c r="D898" s="537"/>
      <c r="E898" s="537"/>
      <c r="F898" s="537"/>
      <c r="G898" s="537"/>
      <c r="H898" s="537"/>
      <c r="I898" s="537"/>
      <c r="J898" s="537"/>
      <c r="K898" s="537"/>
      <c r="L898" s="537"/>
      <c r="M898" s="537"/>
      <c r="N898" s="537"/>
      <c r="O898" s="537"/>
      <c r="P898" s="537"/>
      <c r="Q898" s="537"/>
      <c r="R898" s="537"/>
      <c r="S898" s="537"/>
      <c r="T898" s="537"/>
      <c r="U898" s="537"/>
      <c r="V898" s="537"/>
      <c r="W898" s="537"/>
      <c r="X898" s="537"/>
      <c r="Y898" s="537"/>
      <c r="Z898" s="537"/>
    </row>
    <row r="899">
      <c r="A899" s="84"/>
      <c r="B899" s="537"/>
      <c r="C899" s="537"/>
      <c r="D899" s="537"/>
      <c r="E899" s="537"/>
      <c r="F899" s="537"/>
      <c r="G899" s="537"/>
      <c r="H899" s="537"/>
      <c r="I899" s="537"/>
      <c r="J899" s="537"/>
      <c r="K899" s="537"/>
      <c r="L899" s="537"/>
      <c r="M899" s="537"/>
      <c r="N899" s="537"/>
      <c r="O899" s="537"/>
      <c r="P899" s="537"/>
      <c r="Q899" s="537"/>
      <c r="R899" s="537"/>
      <c r="S899" s="537"/>
      <c r="T899" s="537"/>
      <c r="U899" s="537"/>
      <c r="V899" s="537"/>
      <c r="W899" s="537"/>
      <c r="X899" s="537"/>
      <c r="Y899" s="537"/>
      <c r="Z899" s="537"/>
    </row>
    <row r="900">
      <c r="A900" s="84"/>
      <c r="B900" s="537"/>
      <c r="C900" s="537"/>
      <c r="D900" s="537"/>
      <c r="E900" s="537"/>
      <c r="F900" s="537"/>
      <c r="G900" s="537"/>
      <c r="H900" s="537"/>
      <c r="I900" s="537"/>
      <c r="J900" s="537"/>
      <c r="K900" s="537"/>
      <c r="L900" s="537"/>
      <c r="M900" s="537"/>
      <c r="N900" s="537"/>
      <c r="O900" s="537"/>
      <c r="P900" s="537"/>
      <c r="Q900" s="537"/>
      <c r="R900" s="537"/>
      <c r="S900" s="537"/>
      <c r="T900" s="537"/>
      <c r="U900" s="537"/>
      <c r="V900" s="537"/>
      <c r="W900" s="537"/>
      <c r="X900" s="537"/>
      <c r="Y900" s="537"/>
      <c r="Z900" s="537"/>
    </row>
    <row r="901">
      <c r="A901" s="84"/>
      <c r="B901" s="537"/>
      <c r="C901" s="537"/>
      <c r="D901" s="537"/>
      <c r="E901" s="537"/>
      <c r="F901" s="537"/>
      <c r="G901" s="537"/>
      <c r="H901" s="537"/>
      <c r="I901" s="537"/>
      <c r="J901" s="537"/>
      <c r="K901" s="537"/>
      <c r="L901" s="537"/>
      <c r="M901" s="537"/>
      <c r="N901" s="537"/>
      <c r="O901" s="537"/>
      <c r="P901" s="537"/>
      <c r="Q901" s="537"/>
      <c r="R901" s="537"/>
      <c r="S901" s="537"/>
      <c r="T901" s="537"/>
      <c r="U901" s="537"/>
      <c r="V901" s="537"/>
      <c r="W901" s="537"/>
      <c r="X901" s="537"/>
      <c r="Y901" s="537"/>
      <c r="Z901" s="537"/>
    </row>
    <row r="902">
      <c r="A902" s="84"/>
      <c r="B902" s="537"/>
      <c r="C902" s="537"/>
      <c r="D902" s="537"/>
      <c r="E902" s="537"/>
      <c r="F902" s="537"/>
      <c r="G902" s="537"/>
      <c r="H902" s="537"/>
      <c r="I902" s="537"/>
      <c r="J902" s="537"/>
      <c r="K902" s="537"/>
      <c r="L902" s="537"/>
      <c r="M902" s="537"/>
      <c r="N902" s="537"/>
      <c r="O902" s="537"/>
      <c r="P902" s="537"/>
      <c r="Q902" s="537"/>
      <c r="R902" s="537"/>
      <c r="S902" s="537"/>
      <c r="T902" s="537"/>
      <c r="U902" s="537"/>
      <c r="V902" s="537"/>
      <c r="W902" s="537"/>
      <c r="X902" s="537"/>
      <c r="Y902" s="537"/>
      <c r="Z902" s="537"/>
    </row>
    <row r="903">
      <c r="A903" s="84"/>
      <c r="B903" s="537"/>
      <c r="C903" s="537"/>
      <c r="D903" s="537"/>
      <c r="E903" s="537"/>
      <c r="F903" s="537"/>
      <c r="G903" s="537"/>
      <c r="H903" s="537"/>
      <c r="I903" s="537"/>
      <c r="J903" s="537"/>
      <c r="K903" s="537"/>
      <c r="L903" s="537"/>
      <c r="M903" s="537"/>
      <c r="N903" s="537"/>
      <c r="O903" s="537"/>
      <c r="P903" s="537"/>
      <c r="Q903" s="537"/>
      <c r="R903" s="537"/>
      <c r="S903" s="537"/>
      <c r="T903" s="537"/>
      <c r="U903" s="537"/>
      <c r="V903" s="537"/>
      <c r="W903" s="537"/>
      <c r="X903" s="537"/>
      <c r="Y903" s="537"/>
      <c r="Z903" s="537"/>
    </row>
    <row r="904">
      <c r="A904" s="84"/>
      <c r="B904" s="537"/>
      <c r="C904" s="537"/>
      <c r="D904" s="537"/>
      <c r="E904" s="537"/>
      <c r="F904" s="537"/>
      <c r="G904" s="537"/>
      <c r="H904" s="537"/>
      <c r="I904" s="537"/>
      <c r="J904" s="537"/>
      <c r="K904" s="537"/>
      <c r="L904" s="537"/>
      <c r="M904" s="537"/>
      <c r="N904" s="537"/>
      <c r="O904" s="537"/>
      <c r="P904" s="537"/>
      <c r="Q904" s="537"/>
      <c r="R904" s="537"/>
      <c r="S904" s="537"/>
      <c r="T904" s="537"/>
      <c r="U904" s="537"/>
      <c r="V904" s="537"/>
      <c r="W904" s="537"/>
      <c r="X904" s="537"/>
      <c r="Y904" s="537"/>
      <c r="Z904" s="537"/>
    </row>
    <row r="905">
      <c r="A905" s="84"/>
      <c r="B905" s="537"/>
      <c r="C905" s="537"/>
      <c r="D905" s="537"/>
      <c r="E905" s="537"/>
      <c r="F905" s="537"/>
      <c r="G905" s="537"/>
      <c r="H905" s="537"/>
      <c r="I905" s="537"/>
      <c r="J905" s="537"/>
      <c r="K905" s="537"/>
      <c r="L905" s="537"/>
      <c r="M905" s="537"/>
      <c r="N905" s="537"/>
      <c r="O905" s="537"/>
      <c r="P905" s="537"/>
      <c r="Q905" s="537"/>
      <c r="R905" s="537"/>
      <c r="S905" s="537"/>
      <c r="T905" s="537"/>
      <c r="U905" s="537"/>
      <c r="V905" s="537"/>
      <c r="W905" s="537"/>
      <c r="X905" s="537"/>
      <c r="Y905" s="537"/>
      <c r="Z905" s="537"/>
    </row>
    <row r="906">
      <c r="A906" s="84"/>
      <c r="B906" s="537"/>
      <c r="C906" s="537"/>
      <c r="D906" s="537"/>
      <c r="E906" s="537"/>
      <c r="F906" s="537"/>
      <c r="G906" s="537"/>
      <c r="H906" s="537"/>
      <c r="I906" s="537"/>
      <c r="J906" s="537"/>
      <c r="K906" s="537"/>
      <c r="L906" s="537"/>
      <c r="M906" s="537"/>
      <c r="N906" s="537"/>
      <c r="O906" s="537"/>
      <c r="P906" s="537"/>
      <c r="Q906" s="537"/>
      <c r="R906" s="537"/>
      <c r="S906" s="537"/>
      <c r="T906" s="537"/>
      <c r="U906" s="537"/>
      <c r="V906" s="537"/>
      <c r="W906" s="537"/>
      <c r="X906" s="537"/>
      <c r="Y906" s="537"/>
      <c r="Z906" s="537"/>
    </row>
    <row r="907">
      <c r="A907" s="84"/>
      <c r="B907" s="537"/>
      <c r="C907" s="537"/>
      <c r="D907" s="537"/>
      <c r="E907" s="537"/>
      <c r="F907" s="537"/>
      <c r="G907" s="537"/>
      <c r="H907" s="537"/>
      <c r="I907" s="537"/>
      <c r="J907" s="537"/>
      <c r="K907" s="537"/>
      <c r="L907" s="537"/>
      <c r="M907" s="537"/>
      <c r="N907" s="537"/>
      <c r="O907" s="537"/>
      <c r="P907" s="537"/>
      <c r="Q907" s="537"/>
      <c r="R907" s="537"/>
      <c r="S907" s="537"/>
      <c r="T907" s="537"/>
      <c r="U907" s="537"/>
      <c r="V907" s="537"/>
      <c r="W907" s="537"/>
      <c r="X907" s="537"/>
      <c r="Y907" s="537"/>
      <c r="Z907" s="537"/>
    </row>
    <row r="908">
      <c r="A908" s="84"/>
      <c r="B908" s="537"/>
      <c r="C908" s="537"/>
      <c r="D908" s="537"/>
      <c r="E908" s="537"/>
      <c r="F908" s="537"/>
      <c r="G908" s="537"/>
      <c r="H908" s="537"/>
      <c r="I908" s="537"/>
      <c r="J908" s="537"/>
      <c r="K908" s="537"/>
      <c r="L908" s="537"/>
      <c r="M908" s="537"/>
      <c r="N908" s="537"/>
      <c r="O908" s="537"/>
      <c r="P908" s="537"/>
      <c r="Q908" s="537"/>
      <c r="R908" s="537"/>
      <c r="S908" s="537"/>
      <c r="T908" s="537"/>
      <c r="U908" s="537"/>
      <c r="V908" s="537"/>
      <c r="W908" s="537"/>
      <c r="X908" s="537"/>
      <c r="Y908" s="537"/>
      <c r="Z908" s="537"/>
    </row>
    <row r="909">
      <c r="A909" s="84"/>
      <c r="B909" s="537"/>
      <c r="C909" s="537"/>
      <c r="D909" s="537"/>
      <c r="E909" s="537"/>
      <c r="F909" s="537"/>
      <c r="G909" s="537"/>
      <c r="H909" s="537"/>
      <c r="I909" s="537"/>
      <c r="J909" s="537"/>
      <c r="K909" s="537"/>
      <c r="L909" s="537"/>
      <c r="M909" s="537"/>
      <c r="N909" s="537"/>
      <c r="O909" s="537"/>
      <c r="P909" s="537"/>
      <c r="Q909" s="537"/>
      <c r="R909" s="537"/>
      <c r="S909" s="537"/>
      <c r="T909" s="537"/>
      <c r="U909" s="537"/>
      <c r="V909" s="537"/>
      <c r="W909" s="537"/>
      <c r="X909" s="537"/>
      <c r="Y909" s="537"/>
      <c r="Z909" s="537"/>
    </row>
    <row r="910">
      <c r="A910" s="84"/>
      <c r="B910" s="537"/>
      <c r="C910" s="537"/>
      <c r="D910" s="537"/>
      <c r="E910" s="537"/>
      <c r="F910" s="537"/>
      <c r="G910" s="537"/>
      <c r="H910" s="537"/>
      <c r="I910" s="537"/>
      <c r="J910" s="537"/>
      <c r="K910" s="537"/>
      <c r="L910" s="537"/>
      <c r="M910" s="537"/>
      <c r="N910" s="537"/>
      <c r="O910" s="537"/>
      <c r="P910" s="537"/>
      <c r="Q910" s="537"/>
      <c r="R910" s="537"/>
      <c r="S910" s="537"/>
      <c r="T910" s="537"/>
      <c r="U910" s="537"/>
      <c r="V910" s="537"/>
      <c r="W910" s="537"/>
      <c r="X910" s="537"/>
      <c r="Y910" s="537"/>
      <c r="Z910" s="537"/>
    </row>
    <row r="911">
      <c r="A911" s="84"/>
      <c r="B911" s="537"/>
      <c r="C911" s="537"/>
      <c r="D911" s="537"/>
      <c r="E911" s="537"/>
      <c r="F911" s="537"/>
      <c r="G911" s="537"/>
      <c r="H911" s="537"/>
      <c r="I911" s="537"/>
      <c r="J911" s="537"/>
      <c r="K911" s="537"/>
      <c r="L911" s="537"/>
      <c r="M911" s="537"/>
      <c r="N911" s="537"/>
      <c r="O911" s="537"/>
      <c r="P911" s="537"/>
      <c r="Q911" s="537"/>
      <c r="R911" s="537"/>
      <c r="S911" s="537"/>
      <c r="T911" s="537"/>
      <c r="U911" s="537"/>
      <c r="V911" s="537"/>
      <c r="W911" s="537"/>
      <c r="X911" s="537"/>
      <c r="Y911" s="537"/>
      <c r="Z911" s="537"/>
    </row>
    <row r="912">
      <c r="A912" s="84"/>
      <c r="B912" s="537"/>
      <c r="C912" s="537"/>
      <c r="D912" s="537"/>
      <c r="E912" s="537"/>
      <c r="F912" s="537"/>
      <c r="G912" s="537"/>
      <c r="H912" s="537"/>
      <c r="I912" s="537"/>
      <c r="J912" s="537"/>
      <c r="K912" s="537"/>
      <c r="L912" s="537"/>
      <c r="M912" s="537"/>
      <c r="N912" s="537"/>
      <c r="O912" s="537"/>
      <c r="P912" s="537"/>
      <c r="Q912" s="537"/>
      <c r="R912" s="537"/>
      <c r="S912" s="537"/>
      <c r="T912" s="537"/>
      <c r="U912" s="537"/>
      <c r="V912" s="537"/>
      <c r="W912" s="537"/>
      <c r="X912" s="537"/>
      <c r="Y912" s="537"/>
      <c r="Z912" s="537"/>
    </row>
    <row r="913">
      <c r="A913" s="84"/>
      <c r="B913" s="537"/>
      <c r="C913" s="537"/>
      <c r="D913" s="537"/>
      <c r="E913" s="537"/>
      <c r="F913" s="537"/>
      <c r="G913" s="537"/>
      <c r="H913" s="537"/>
      <c r="I913" s="537"/>
      <c r="J913" s="537"/>
      <c r="K913" s="537"/>
      <c r="L913" s="537"/>
      <c r="M913" s="537"/>
      <c r="N913" s="537"/>
      <c r="O913" s="537"/>
      <c r="P913" s="537"/>
      <c r="Q913" s="537"/>
      <c r="R913" s="537"/>
      <c r="S913" s="537"/>
      <c r="T913" s="537"/>
      <c r="U913" s="537"/>
      <c r="V913" s="537"/>
      <c r="W913" s="537"/>
      <c r="X913" s="537"/>
      <c r="Y913" s="537"/>
      <c r="Z913" s="537"/>
    </row>
    <row r="914">
      <c r="A914" s="84"/>
      <c r="B914" s="537"/>
      <c r="C914" s="537"/>
      <c r="D914" s="537"/>
      <c r="E914" s="537"/>
      <c r="F914" s="537"/>
      <c r="G914" s="537"/>
      <c r="H914" s="537"/>
      <c r="I914" s="537"/>
      <c r="J914" s="537"/>
      <c r="K914" s="537"/>
      <c r="L914" s="537"/>
      <c r="M914" s="537"/>
      <c r="N914" s="537"/>
      <c r="O914" s="537"/>
      <c r="P914" s="537"/>
      <c r="Q914" s="537"/>
      <c r="R914" s="537"/>
      <c r="S914" s="537"/>
      <c r="T914" s="537"/>
      <c r="U914" s="537"/>
      <c r="V914" s="537"/>
      <c r="W914" s="537"/>
      <c r="X914" s="537"/>
      <c r="Y914" s="537"/>
      <c r="Z914" s="537"/>
    </row>
    <row r="915">
      <c r="A915" s="84"/>
      <c r="B915" s="537"/>
      <c r="C915" s="537"/>
      <c r="D915" s="537"/>
      <c r="E915" s="537"/>
      <c r="F915" s="537"/>
      <c r="G915" s="537"/>
      <c r="H915" s="537"/>
      <c r="I915" s="537"/>
      <c r="J915" s="537"/>
      <c r="K915" s="537"/>
      <c r="L915" s="537"/>
      <c r="M915" s="537"/>
      <c r="N915" s="537"/>
      <c r="O915" s="537"/>
      <c r="P915" s="537"/>
      <c r="Q915" s="537"/>
      <c r="R915" s="537"/>
      <c r="S915" s="537"/>
      <c r="T915" s="537"/>
      <c r="U915" s="537"/>
      <c r="V915" s="537"/>
      <c r="W915" s="537"/>
      <c r="X915" s="537"/>
      <c r="Y915" s="537"/>
      <c r="Z915" s="537"/>
    </row>
    <row r="916">
      <c r="A916" s="84"/>
      <c r="B916" s="537"/>
      <c r="C916" s="537"/>
      <c r="D916" s="537"/>
      <c r="E916" s="537"/>
      <c r="F916" s="537"/>
      <c r="G916" s="537"/>
      <c r="H916" s="537"/>
      <c r="I916" s="537"/>
      <c r="J916" s="537"/>
      <c r="K916" s="537"/>
      <c r="L916" s="537"/>
      <c r="M916" s="537"/>
      <c r="N916" s="537"/>
      <c r="O916" s="537"/>
      <c r="P916" s="537"/>
      <c r="Q916" s="537"/>
      <c r="R916" s="537"/>
      <c r="S916" s="537"/>
      <c r="T916" s="537"/>
      <c r="U916" s="537"/>
      <c r="V916" s="537"/>
      <c r="W916" s="537"/>
      <c r="X916" s="537"/>
      <c r="Y916" s="537"/>
      <c r="Z916" s="537"/>
    </row>
    <row r="917">
      <c r="A917" s="84"/>
      <c r="B917" s="537"/>
      <c r="C917" s="537"/>
      <c r="D917" s="537"/>
      <c r="E917" s="537"/>
      <c r="F917" s="537"/>
      <c r="G917" s="537"/>
      <c r="H917" s="537"/>
      <c r="I917" s="537"/>
      <c r="J917" s="537"/>
      <c r="K917" s="537"/>
      <c r="L917" s="537"/>
      <c r="M917" s="537"/>
      <c r="N917" s="537"/>
      <c r="O917" s="537"/>
      <c r="P917" s="537"/>
      <c r="Q917" s="537"/>
      <c r="R917" s="537"/>
      <c r="S917" s="537"/>
      <c r="T917" s="537"/>
      <c r="U917" s="537"/>
      <c r="V917" s="537"/>
      <c r="W917" s="537"/>
      <c r="X917" s="537"/>
      <c r="Y917" s="537"/>
      <c r="Z917" s="537"/>
    </row>
    <row r="918">
      <c r="A918" s="84"/>
      <c r="B918" s="537"/>
      <c r="C918" s="537"/>
      <c r="D918" s="537"/>
      <c r="E918" s="537"/>
      <c r="F918" s="537"/>
      <c r="G918" s="537"/>
      <c r="H918" s="537"/>
      <c r="I918" s="537"/>
      <c r="J918" s="537"/>
      <c r="K918" s="537"/>
      <c r="L918" s="537"/>
      <c r="M918" s="537"/>
      <c r="N918" s="537"/>
      <c r="O918" s="537"/>
      <c r="P918" s="537"/>
      <c r="Q918" s="537"/>
      <c r="R918" s="537"/>
      <c r="S918" s="537"/>
      <c r="T918" s="537"/>
      <c r="U918" s="537"/>
      <c r="V918" s="537"/>
      <c r="W918" s="537"/>
      <c r="X918" s="537"/>
      <c r="Y918" s="537"/>
      <c r="Z918" s="537"/>
    </row>
    <row r="919">
      <c r="A919" s="84"/>
      <c r="B919" s="537"/>
      <c r="C919" s="537"/>
      <c r="D919" s="537"/>
      <c r="E919" s="537"/>
      <c r="F919" s="537"/>
      <c r="G919" s="537"/>
      <c r="H919" s="537"/>
      <c r="I919" s="537"/>
      <c r="J919" s="537"/>
      <c r="K919" s="537"/>
      <c r="L919" s="537"/>
      <c r="M919" s="537"/>
      <c r="N919" s="537"/>
      <c r="O919" s="537"/>
      <c r="P919" s="537"/>
      <c r="Q919" s="537"/>
      <c r="R919" s="537"/>
      <c r="S919" s="537"/>
      <c r="T919" s="537"/>
      <c r="U919" s="537"/>
      <c r="V919" s="537"/>
      <c r="W919" s="537"/>
      <c r="X919" s="537"/>
      <c r="Y919" s="537"/>
      <c r="Z919" s="537"/>
    </row>
    <row r="920">
      <c r="A920" s="84"/>
      <c r="B920" s="537"/>
      <c r="C920" s="537"/>
      <c r="D920" s="537"/>
      <c r="E920" s="537"/>
      <c r="F920" s="537"/>
      <c r="G920" s="537"/>
      <c r="H920" s="537"/>
      <c r="I920" s="537"/>
      <c r="J920" s="537"/>
      <c r="K920" s="537"/>
      <c r="L920" s="537"/>
      <c r="M920" s="537"/>
      <c r="N920" s="537"/>
      <c r="O920" s="537"/>
      <c r="P920" s="537"/>
      <c r="Q920" s="537"/>
      <c r="R920" s="537"/>
      <c r="S920" s="537"/>
      <c r="T920" s="537"/>
      <c r="U920" s="537"/>
      <c r="V920" s="537"/>
      <c r="W920" s="537"/>
      <c r="X920" s="537"/>
      <c r="Y920" s="537"/>
      <c r="Z920" s="537"/>
    </row>
    <row r="921">
      <c r="A921" s="84"/>
      <c r="B921" s="537"/>
      <c r="C921" s="537"/>
      <c r="D921" s="537"/>
      <c r="E921" s="537"/>
      <c r="F921" s="537"/>
      <c r="G921" s="537"/>
      <c r="H921" s="537"/>
      <c r="I921" s="537"/>
      <c r="J921" s="537"/>
      <c r="K921" s="537"/>
      <c r="L921" s="537"/>
      <c r="M921" s="537"/>
      <c r="N921" s="537"/>
      <c r="O921" s="537"/>
      <c r="P921" s="537"/>
      <c r="Q921" s="537"/>
      <c r="R921" s="537"/>
      <c r="S921" s="537"/>
      <c r="T921" s="537"/>
      <c r="U921" s="537"/>
      <c r="V921" s="537"/>
      <c r="W921" s="537"/>
      <c r="X921" s="537"/>
      <c r="Y921" s="537"/>
      <c r="Z921" s="537"/>
    </row>
    <row r="922">
      <c r="A922" s="84"/>
      <c r="B922" s="537"/>
      <c r="C922" s="537"/>
      <c r="D922" s="537"/>
      <c r="E922" s="537"/>
      <c r="F922" s="537"/>
      <c r="G922" s="537"/>
      <c r="H922" s="537"/>
      <c r="I922" s="537"/>
      <c r="J922" s="537"/>
      <c r="K922" s="537"/>
      <c r="L922" s="537"/>
      <c r="M922" s="537"/>
      <c r="N922" s="537"/>
      <c r="O922" s="537"/>
      <c r="P922" s="537"/>
      <c r="Q922" s="537"/>
      <c r="R922" s="537"/>
      <c r="S922" s="537"/>
      <c r="T922" s="537"/>
      <c r="U922" s="537"/>
      <c r="V922" s="537"/>
      <c r="W922" s="537"/>
      <c r="X922" s="537"/>
      <c r="Y922" s="537"/>
      <c r="Z922" s="537"/>
    </row>
    <row r="923">
      <c r="A923" s="84"/>
      <c r="B923" s="537"/>
      <c r="C923" s="537"/>
      <c r="D923" s="537"/>
      <c r="E923" s="537"/>
      <c r="F923" s="537"/>
      <c r="G923" s="537"/>
      <c r="H923" s="537"/>
      <c r="I923" s="537"/>
      <c r="J923" s="537"/>
      <c r="K923" s="537"/>
      <c r="L923" s="537"/>
      <c r="M923" s="537"/>
      <c r="N923" s="537"/>
      <c r="O923" s="537"/>
      <c r="P923" s="537"/>
      <c r="Q923" s="537"/>
      <c r="R923" s="537"/>
      <c r="S923" s="537"/>
      <c r="T923" s="537"/>
      <c r="U923" s="537"/>
      <c r="V923" s="537"/>
      <c r="W923" s="537"/>
      <c r="X923" s="537"/>
      <c r="Y923" s="537"/>
      <c r="Z923" s="537"/>
    </row>
    <row r="924">
      <c r="A924" s="84"/>
      <c r="B924" s="537"/>
      <c r="C924" s="537"/>
      <c r="D924" s="537"/>
      <c r="E924" s="537"/>
      <c r="F924" s="537"/>
      <c r="G924" s="537"/>
      <c r="H924" s="537"/>
      <c r="I924" s="537"/>
      <c r="J924" s="537"/>
      <c r="K924" s="537"/>
      <c r="L924" s="537"/>
      <c r="M924" s="537"/>
      <c r="N924" s="537"/>
      <c r="O924" s="537"/>
      <c r="P924" s="537"/>
      <c r="Q924" s="537"/>
      <c r="R924" s="537"/>
      <c r="S924" s="537"/>
      <c r="T924" s="537"/>
      <c r="U924" s="537"/>
      <c r="V924" s="537"/>
      <c r="W924" s="537"/>
      <c r="X924" s="537"/>
      <c r="Y924" s="537"/>
      <c r="Z924" s="537"/>
    </row>
    <row r="925">
      <c r="A925" s="84"/>
      <c r="B925" s="537"/>
      <c r="C925" s="537"/>
      <c r="D925" s="537"/>
      <c r="E925" s="537"/>
      <c r="F925" s="537"/>
      <c r="G925" s="537"/>
      <c r="H925" s="537"/>
      <c r="I925" s="537"/>
      <c r="J925" s="537"/>
      <c r="K925" s="537"/>
      <c r="L925" s="537"/>
      <c r="M925" s="537"/>
      <c r="N925" s="537"/>
      <c r="O925" s="537"/>
      <c r="P925" s="537"/>
      <c r="Q925" s="537"/>
      <c r="R925" s="537"/>
      <c r="S925" s="537"/>
      <c r="T925" s="537"/>
      <c r="U925" s="537"/>
      <c r="V925" s="537"/>
      <c r="W925" s="537"/>
      <c r="X925" s="537"/>
      <c r="Y925" s="537"/>
      <c r="Z925" s="537"/>
    </row>
    <row r="926">
      <c r="A926" s="84"/>
      <c r="B926" s="537"/>
      <c r="C926" s="537"/>
      <c r="D926" s="537"/>
      <c r="E926" s="537"/>
      <c r="F926" s="537"/>
      <c r="G926" s="537"/>
      <c r="H926" s="537"/>
      <c r="I926" s="537"/>
      <c r="J926" s="537"/>
      <c r="K926" s="537"/>
      <c r="L926" s="537"/>
      <c r="M926" s="537"/>
      <c r="N926" s="537"/>
      <c r="O926" s="537"/>
      <c r="P926" s="537"/>
      <c r="Q926" s="537"/>
      <c r="R926" s="537"/>
      <c r="S926" s="537"/>
      <c r="T926" s="537"/>
      <c r="U926" s="537"/>
      <c r="V926" s="537"/>
      <c r="W926" s="537"/>
      <c r="X926" s="537"/>
      <c r="Y926" s="537"/>
      <c r="Z926" s="537"/>
    </row>
    <row r="927">
      <c r="A927" s="84"/>
      <c r="B927" s="537"/>
      <c r="C927" s="537"/>
      <c r="D927" s="537"/>
      <c r="E927" s="537"/>
      <c r="F927" s="537"/>
      <c r="G927" s="537"/>
      <c r="H927" s="537"/>
      <c r="I927" s="537"/>
      <c r="J927" s="537"/>
      <c r="K927" s="537"/>
      <c r="L927" s="537"/>
      <c r="M927" s="537"/>
      <c r="N927" s="537"/>
      <c r="O927" s="537"/>
      <c r="P927" s="537"/>
      <c r="Q927" s="537"/>
      <c r="R927" s="537"/>
      <c r="S927" s="537"/>
      <c r="T927" s="537"/>
      <c r="U927" s="537"/>
      <c r="V927" s="537"/>
      <c r="W927" s="537"/>
      <c r="X927" s="537"/>
      <c r="Y927" s="537"/>
      <c r="Z927" s="537"/>
    </row>
    <row r="928">
      <c r="A928" s="84"/>
      <c r="B928" s="537"/>
      <c r="C928" s="537"/>
      <c r="D928" s="537"/>
      <c r="E928" s="537"/>
      <c r="F928" s="537"/>
      <c r="G928" s="537"/>
      <c r="H928" s="537"/>
      <c r="I928" s="537"/>
      <c r="J928" s="537"/>
      <c r="K928" s="537"/>
      <c r="L928" s="537"/>
      <c r="M928" s="537"/>
      <c r="N928" s="537"/>
      <c r="O928" s="537"/>
      <c r="P928" s="537"/>
      <c r="Q928" s="537"/>
      <c r="R928" s="537"/>
      <c r="S928" s="537"/>
      <c r="T928" s="537"/>
      <c r="U928" s="537"/>
      <c r="V928" s="537"/>
      <c r="W928" s="537"/>
      <c r="X928" s="537"/>
      <c r="Y928" s="537"/>
      <c r="Z928" s="537"/>
    </row>
    <row r="929">
      <c r="A929" s="84"/>
      <c r="B929" s="537"/>
      <c r="C929" s="537"/>
      <c r="D929" s="537"/>
      <c r="E929" s="537"/>
      <c r="F929" s="537"/>
      <c r="G929" s="537"/>
      <c r="H929" s="537"/>
      <c r="I929" s="537"/>
      <c r="J929" s="537"/>
      <c r="K929" s="537"/>
      <c r="L929" s="537"/>
      <c r="M929" s="537"/>
      <c r="N929" s="537"/>
      <c r="O929" s="537"/>
      <c r="P929" s="537"/>
      <c r="Q929" s="537"/>
      <c r="R929" s="537"/>
      <c r="S929" s="537"/>
      <c r="T929" s="537"/>
      <c r="U929" s="537"/>
      <c r="V929" s="537"/>
      <c r="W929" s="537"/>
      <c r="X929" s="537"/>
      <c r="Y929" s="537"/>
      <c r="Z929" s="537"/>
    </row>
    <row r="930">
      <c r="A930" s="84"/>
      <c r="B930" s="537"/>
      <c r="C930" s="537"/>
      <c r="D930" s="537"/>
      <c r="E930" s="537"/>
      <c r="F930" s="537"/>
      <c r="G930" s="537"/>
      <c r="H930" s="537"/>
      <c r="I930" s="537"/>
      <c r="J930" s="537"/>
      <c r="K930" s="537"/>
      <c r="L930" s="537"/>
      <c r="M930" s="537"/>
      <c r="N930" s="537"/>
      <c r="O930" s="537"/>
      <c r="P930" s="537"/>
      <c r="Q930" s="537"/>
      <c r="R930" s="537"/>
      <c r="S930" s="537"/>
      <c r="T930" s="537"/>
      <c r="U930" s="537"/>
      <c r="V930" s="537"/>
      <c r="W930" s="537"/>
      <c r="X930" s="537"/>
      <c r="Y930" s="537"/>
      <c r="Z930" s="537"/>
    </row>
    <row r="931">
      <c r="A931" s="84"/>
      <c r="B931" s="537"/>
      <c r="C931" s="537"/>
      <c r="D931" s="537"/>
      <c r="E931" s="537"/>
      <c r="F931" s="537"/>
      <c r="G931" s="537"/>
      <c r="H931" s="537"/>
      <c r="I931" s="537"/>
      <c r="J931" s="537"/>
      <c r="K931" s="537"/>
      <c r="L931" s="537"/>
      <c r="M931" s="537"/>
      <c r="N931" s="537"/>
      <c r="O931" s="537"/>
      <c r="P931" s="537"/>
      <c r="Q931" s="537"/>
      <c r="R931" s="537"/>
      <c r="S931" s="537"/>
      <c r="T931" s="537"/>
      <c r="U931" s="537"/>
      <c r="V931" s="537"/>
      <c r="W931" s="537"/>
      <c r="X931" s="537"/>
      <c r="Y931" s="537"/>
      <c r="Z931" s="537"/>
    </row>
    <row r="932">
      <c r="A932" s="84"/>
      <c r="B932" s="537"/>
      <c r="C932" s="537"/>
      <c r="D932" s="537"/>
      <c r="E932" s="537"/>
      <c r="F932" s="537"/>
      <c r="G932" s="537"/>
      <c r="H932" s="537"/>
      <c r="I932" s="537"/>
      <c r="J932" s="537"/>
      <c r="K932" s="537"/>
      <c r="L932" s="537"/>
      <c r="M932" s="537"/>
      <c r="N932" s="537"/>
      <c r="O932" s="537"/>
      <c r="P932" s="537"/>
      <c r="Q932" s="537"/>
      <c r="R932" s="537"/>
      <c r="S932" s="537"/>
      <c r="T932" s="537"/>
      <c r="U932" s="537"/>
      <c r="V932" s="537"/>
      <c r="W932" s="537"/>
      <c r="X932" s="537"/>
      <c r="Y932" s="537"/>
      <c r="Z932" s="537"/>
    </row>
    <row r="933">
      <c r="A933" s="84"/>
      <c r="B933" s="537"/>
      <c r="C933" s="537"/>
      <c r="D933" s="537"/>
      <c r="E933" s="537"/>
      <c r="F933" s="537"/>
      <c r="G933" s="537"/>
      <c r="H933" s="537"/>
      <c r="I933" s="537"/>
      <c r="J933" s="537"/>
      <c r="K933" s="537"/>
      <c r="L933" s="537"/>
      <c r="M933" s="537"/>
      <c r="N933" s="537"/>
      <c r="O933" s="537"/>
      <c r="P933" s="537"/>
      <c r="Q933" s="537"/>
      <c r="R933" s="537"/>
      <c r="S933" s="537"/>
      <c r="T933" s="537"/>
      <c r="U933" s="537"/>
      <c r="V933" s="537"/>
      <c r="W933" s="537"/>
      <c r="X933" s="537"/>
      <c r="Y933" s="537"/>
      <c r="Z933" s="537"/>
    </row>
    <row r="934">
      <c r="A934" s="84"/>
      <c r="B934" s="537"/>
      <c r="C934" s="537"/>
      <c r="D934" s="537"/>
      <c r="E934" s="537"/>
      <c r="F934" s="537"/>
      <c r="G934" s="537"/>
      <c r="H934" s="537"/>
      <c r="I934" s="537"/>
      <c r="J934" s="537"/>
      <c r="K934" s="537"/>
      <c r="L934" s="537"/>
      <c r="M934" s="537"/>
      <c r="N934" s="537"/>
      <c r="O934" s="537"/>
      <c r="P934" s="537"/>
      <c r="Q934" s="537"/>
      <c r="R934" s="537"/>
      <c r="S934" s="537"/>
      <c r="T934" s="537"/>
      <c r="U934" s="537"/>
      <c r="V934" s="537"/>
      <c r="W934" s="537"/>
      <c r="X934" s="537"/>
      <c r="Y934" s="537"/>
      <c r="Z934" s="537"/>
    </row>
    <row r="935">
      <c r="A935" s="84"/>
      <c r="B935" s="537"/>
      <c r="C935" s="537"/>
      <c r="D935" s="537"/>
      <c r="E935" s="537"/>
      <c r="F935" s="537"/>
      <c r="G935" s="537"/>
      <c r="H935" s="537"/>
      <c r="I935" s="537"/>
      <c r="J935" s="537"/>
      <c r="K935" s="537"/>
      <c r="L935" s="537"/>
      <c r="M935" s="537"/>
      <c r="N935" s="537"/>
      <c r="O935" s="537"/>
      <c r="P935" s="537"/>
      <c r="Q935" s="537"/>
      <c r="R935" s="537"/>
      <c r="S935" s="537"/>
      <c r="T935" s="537"/>
      <c r="U935" s="537"/>
      <c r="V935" s="537"/>
      <c r="W935" s="537"/>
      <c r="X935" s="537"/>
      <c r="Y935" s="537"/>
      <c r="Z935" s="537"/>
    </row>
    <row r="936">
      <c r="A936" s="84"/>
      <c r="B936" s="537"/>
      <c r="C936" s="537"/>
      <c r="D936" s="537"/>
      <c r="E936" s="537"/>
      <c r="F936" s="537"/>
      <c r="G936" s="537"/>
      <c r="H936" s="537"/>
      <c r="I936" s="537"/>
      <c r="J936" s="537"/>
      <c r="K936" s="537"/>
      <c r="L936" s="537"/>
      <c r="M936" s="537"/>
      <c r="N936" s="537"/>
      <c r="O936" s="537"/>
      <c r="P936" s="537"/>
      <c r="Q936" s="537"/>
      <c r="R936" s="537"/>
      <c r="S936" s="537"/>
      <c r="T936" s="537"/>
      <c r="U936" s="537"/>
      <c r="V936" s="537"/>
      <c r="W936" s="537"/>
      <c r="X936" s="537"/>
      <c r="Y936" s="537"/>
      <c r="Z936" s="537"/>
    </row>
    <row r="937">
      <c r="A937" s="84"/>
      <c r="B937" s="537"/>
      <c r="C937" s="537"/>
      <c r="D937" s="537"/>
      <c r="E937" s="537"/>
      <c r="F937" s="537"/>
      <c r="G937" s="537"/>
      <c r="H937" s="537"/>
      <c r="I937" s="537"/>
      <c r="J937" s="537"/>
      <c r="K937" s="537"/>
      <c r="L937" s="537"/>
      <c r="M937" s="537"/>
      <c r="N937" s="537"/>
      <c r="O937" s="537"/>
      <c r="P937" s="537"/>
      <c r="Q937" s="537"/>
      <c r="R937" s="537"/>
      <c r="S937" s="537"/>
      <c r="T937" s="537"/>
      <c r="U937" s="537"/>
      <c r="V937" s="537"/>
      <c r="W937" s="537"/>
      <c r="X937" s="537"/>
      <c r="Y937" s="537"/>
      <c r="Z937" s="537"/>
    </row>
    <row r="938">
      <c r="A938" s="84"/>
      <c r="B938" s="537"/>
      <c r="C938" s="537"/>
      <c r="D938" s="537"/>
      <c r="E938" s="537"/>
      <c r="F938" s="537"/>
      <c r="G938" s="537"/>
      <c r="H938" s="537"/>
      <c r="I938" s="537"/>
      <c r="J938" s="537"/>
      <c r="K938" s="537"/>
      <c r="L938" s="537"/>
      <c r="M938" s="537"/>
      <c r="N938" s="537"/>
      <c r="O938" s="537"/>
      <c r="P938" s="537"/>
      <c r="Q938" s="537"/>
      <c r="R938" s="537"/>
      <c r="S938" s="537"/>
      <c r="T938" s="537"/>
      <c r="U938" s="537"/>
      <c r="V938" s="537"/>
      <c r="W938" s="537"/>
      <c r="X938" s="537"/>
      <c r="Y938" s="537"/>
      <c r="Z938" s="537"/>
    </row>
    <row r="939">
      <c r="A939" s="84"/>
      <c r="B939" s="537"/>
      <c r="C939" s="537"/>
      <c r="D939" s="537"/>
      <c r="E939" s="537"/>
      <c r="F939" s="537"/>
      <c r="G939" s="537"/>
      <c r="H939" s="537"/>
      <c r="I939" s="537"/>
      <c r="J939" s="537"/>
      <c r="K939" s="537"/>
      <c r="L939" s="537"/>
      <c r="M939" s="537"/>
      <c r="N939" s="537"/>
      <c r="O939" s="537"/>
      <c r="P939" s="537"/>
      <c r="Q939" s="537"/>
      <c r="R939" s="537"/>
      <c r="S939" s="537"/>
      <c r="T939" s="537"/>
      <c r="U939" s="537"/>
      <c r="V939" s="537"/>
      <c r="W939" s="537"/>
      <c r="X939" s="537"/>
      <c r="Y939" s="537"/>
      <c r="Z939" s="537"/>
    </row>
    <row r="940">
      <c r="A940" s="84"/>
      <c r="B940" s="537"/>
      <c r="C940" s="537"/>
      <c r="D940" s="537"/>
      <c r="E940" s="537"/>
      <c r="F940" s="537"/>
      <c r="G940" s="537"/>
      <c r="H940" s="537"/>
      <c r="I940" s="537"/>
      <c r="J940" s="537"/>
      <c r="K940" s="537"/>
      <c r="L940" s="537"/>
      <c r="M940" s="537"/>
      <c r="N940" s="537"/>
      <c r="O940" s="537"/>
      <c r="P940" s="537"/>
      <c r="Q940" s="537"/>
      <c r="R940" s="537"/>
      <c r="S940" s="537"/>
      <c r="T940" s="537"/>
      <c r="U940" s="537"/>
      <c r="V940" s="537"/>
      <c r="W940" s="537"/>
      <c r="X940" s="537"/>
      <c r="Y940" s="537"/>
      <c r="Z940" s="537"/>
    </row>
    <row r="941">
      <c r="A941" s="84"/>
      <c r="B941" s="537"/>
      <c r="C941" s="537"/>
      <c r="D941" s="537"/>
      <c r="E941" s="537"/>
      <c r="F941" s="537"/>
      <c r="G941" s="537"/>
      <c r="H941" s="537"/>
      <c r="I941" s="537"/>
      <c r="J941" s="537"/>
      <c r="K941" s="537"/>
      <c r="L941" s="537"/>
      <c r="M941" s="537"/>
      <c r="N941" s="537"/>
      <c r="O941" s="537"/>
      <c r="P941" s="537"/>
      <c r="Q941" s="537"/>
      <c r="R941" s="537"/>
      <c r="S941" s="537"/>
      <c r="T941" s="537"/>
      <c r="U941" s="537"/>
      <c r="V941" s="537"/>
      <c r="W941" s="537"/>
      <c r="X941" s="537"/>
      <c r="Y941" s="537"/>
      <c r="Z941" s="537"/>
    </row>
    <row r="942">
      <c r="A942" s="84"/>
      <c r="B942" s="537"/>
      <c r="C942" s="537"/>
      <c r="D942" s="537"/>
      <c r="E942" s="537"/>
      <c r="F942" s="537"/>
      <c r="G942" s="537"/>
      <c r="H942" s="537"/>
      <c r="I942" s="537"/>
      <c r="J942" s="537"/>
      <c r="K942" s="537"/>
      <c r="L942" s="537"/>
      <c r="M942" s="537"/>
      <c r="N942" s="537"/>
      <c r="O942" s="537"/>
      <c r="P942" s="537"/>
      <c r="Q942" s="537"/>
      <c r="R942" s="537"/>
      <c r="S942" s="537"/>
      <c r="T942" s="537"/>
      <c r="U942" s="537"/>
      <c r="V942" s="537"/>
      <c r="W942" s="537"/>
      <c r="X942" s="537"/>
      <c r="Y942" s="537"/>
      <c r="Z942" s="537"/>
    </row>
    <row r="943">
      <c r="A943" s="84"/>
      <c r="B943" s="537"/>
      <c r="C943" s="537"/>
      <c r="D943" s="537"/>
      <c r="E943" s="537"/>
      <c r="F943" s="537"/>
      <c r="G943" s="537"/>
      <c r="H943" s="537"/>
      <c r="I943" s="537"/>
      <c r="J943" s="537"/>
      <c r="K943" s="537"/>
      <c r="L943" s="537"/>
      <c r="M943" s="537"/>
      <c r="N943" s="537"/>
      <c r="O943" s="537"/>
      <c r="P943" s="537"/>
      <c r="Q943" s="537"/>
      <c r="R943" s="537"/>
      <c r="S943" s="537"/>
      <c r="T943" s="537"/>
      <c r="U943" s="537"/>
      <c r="V943" s="537"/>
      <c r="W943" s="537"/>
      <c r="X943" s="537"/>
      <c r="Y943" s="537"/>
      <c r="Z943" s="537"/>
    </row>
    <row r="944">
      <c r="A944" s="84"/>
      <c r="B944" s="537"/>
      <c r="C944" s="537"/>
      <c r="D944" s="537"/>
      <c r="E944" s="537"/>
      <c r="F944" s="537"/>
      <c r="G944" s="537"/>
      <c r="H944" s="537"/>
      <c r="I944" s="537"/>
      <c r="J944" s="537"/>
      <c r="K944" s="537"/>
      <c r="L944" s="537"/>
      <c r="M944" s="537"/>
      <c r="N944" s="537"/>
      <c r="O944" s="537"/>
      <c r="P944" s="537"/>
      <c r="Q944" s="537"/>
      <c r="R944" s="537"/>
      <c r="S944" s="537"/>
      <c r="T944" s="537"/>
      <c r="U944" s="537"/>
      <c r="V944" s="537"/>
      <c r="W944" s="537"/>
      <c r="X944" s="537"/>
      <c r="Y944" s="537"/>
      <c r="Z944" s="537"/>
    </row>
    <row r="945">
      <c r="A945" s="84"/>
      <c r="B945" s="537"/>
      <c r="C945" s="537"/>
      <c r="D945" s="537"/>
      <c r="E945" s="537"/>
      <c r="F945" s="537"/>
      <c r="G945" s="537"/>
      <c r="H945" s="537"/>
      <c r="I945" s="537"/>
      <c r="J945" s="537"/>
      <c r="K945" s="537"/>
      <c r="L945" s="537"/>
      <c r="M945" s="537"/>
      <c r="N945" s="537"/>
      <c r="O945" s="537"/>
      <c r="P945" s="537"/>
      <c r="Q945" s="537"/>
      <c r="R945" s="537"/>
      <c r="S945" s="537"/>
      <c r="T945" s="537"/>
      <c r="U945" s="537"/>
      <c r="V945" s="537"/>
      <c r="W945" s="537"/>
      <c r="X945" s="537"/>
      <c r="Y945" s="537"/>
      <c r="Z945" s="537"/>
    </row>
    <row r="946">
      <c r="A946" s="84"/>
      <c r="B946" s="537"/>
      <c r="C946" s="537"/>
      <c r="D946" s="537"/>
      <c r="E946" s="537"/>
      <c r="F946" s="537"/>
      <c r="G946" s="537"/>
      <c r="H946" s="537"/>
      <c r="I946" s="537"/>
      <c r="J946" s="537"/>
      <c r="K946" s="537"/>
      <c r="L946" s="537"/>
      <c r="M946" s="537"/>
      <c r="N946" s="537"/>
      <c r="O946" s="537"/>
      <c r="P946" s="537"/>
      <c r="Q946" s="537"/>
      <c r="R946" s="537"/>
      <c r="S946" s="537"/>
      <c r="T946" s="537"/>
      <c r="U946" s="537"/>
      <c r="V946" s="537"/>
      <c r="W946" s="537"/>
      <c r="X946" s="537"/>
      <c r="Y946" s="537"/>
      <c r="Z946" s="537"/>
    </row>
    <row r="947">
      <c r="A947" s="84"/>
      <c r="B947" s="537"/>
      <c r="C947" s="537"/>
      <c r="D947" s="537"/>
      <c r="E947" s="537"/>
      <c r="F947" s="537"/>
      <c r="G947" s="537"/>
      <c r="H947" s="537"/>
      <c r="I947" s="537"/>
      <c r="J947" s="537"/>
      <c r="K947" s="537"/>
      <c r="L947" s="537"/>
      <c r="M947" s="537"/>
      <c r="N947" s="537"/>
      <c r="O947" s="537"/>
      <c r="P947" s="537"/>
      <c r="Q947" s="537"/>
      <c r="R947" s="537"/>
      <c r="S947" s="537"/>
      <c r="T947" s="537"/>
      <c r="U947" s="537"/>
      <c r="V947" s="537"/>
      <c r="W947" s="537"/>
      <c r="X947" s="537"/>
      <c r="Y947" s="537"/>
      <c r="Z947" s="537"/>
    </row>
    <row r="948">
      <c r="A948" s="84"/>
      <c r="B948" s="537"/>
      <c r="C948" s="537"/>
      <c r="D948" s="537"/>
      <c r="E948" s="537"/>
      <c r="F948" s="537"/>
      <c r="G948" s="537"/>
      <c r="H948" s="537"/>
      <c r="I948" s="537"/>
      <c r="J948" s="537"/>
      <c r="K948" s="537"/>
      <c r="L948" s="537"/>
      <c r="M948" s="537"/>
      <c r="N948" s="537"/>
      <c r="O948" s="537"/>
      <c r="P948" s="537"/>
      <c r="Q948" s="537"/>
      <c r="R948" s="537"/>
      <c r="S948" s="537"/>
      <c r="T948" s="537"/>
      <c r="U948" s="537"/>
      <c r="V948" s="537"/>
      <c r="W948" s="537"/>
      <c r="X948" s="537"/>
      <c r="Y948" s="537"/>
      <c r="Z948" s="537"/>
    </row>
    <row r="949">
      <c r="A949" s="84"/>
      <c r="B949" s="537"/>
      <c r="C949" s="537"/>
      <c r="D949" s="537"/>
      <c r="E949" s="537"/>
      <c r="F949" s="537"/>
      <c r="G949" s="537"/>
      <c r="H949" s="537"/>
      <c r="I949" s="537"/>
      <c r="J949" s="537"/>
      <c r="K949" s="537"/>
      <c r="L949" s="537"/>
      <c r="M949" s="537"/>
      <c r="N949" s="537"/>
      <c r="O949" s="537"/>
      <c r="P949" s="537"/>
      <c r="Q949" s="537"/>
      <c r="R949" s="537"/>
      <c r="S949" s="537"/>
      <c r="T949" s="537"/>
      <c r="U949" s="537"/>
      <c r="V949" s="537"/>
      <c r="W949" s="537"/>
      <c r="X949" s="537"/>
      <c r="Y949" s="537"/>
      <c r="Z949" s="537"/>
    </row>
    <row r="950">
      <c r="A950" s="84"/>
      <c r="B950" s="537"/>
      <c r="C950" s="537"/>
      <c r="D950" s="537"/>
      <c r="E950" s="537"/>
      <c r="F950" s="537"/>
      <c r="G950" s="537"/>
      <c r="H950" s="537"/>
      <c r="I950" s="537"/>
      <c r="J950" s="537"/>
      <c r="K950" s="537"/>
      <c r="L950" s="537"/>
      <c r="M950" s="537"/>
      <c r="N950" s="537"/>
      <c r="O950" s="537"/>
      <c r="P950" s="537"/>
      <c r="Q950" s="537"/>
      <c r="R950" s="537"/>
      <c r="S950" s="537"/>
      <c r="T950" s="537"/>
      <c r="U950" s="537"/>
      <c r="V950" s="537"/>
      <c r="W950" s="537"/>
      <c r="X950" s="537"/>
      <c r="Y950" s="537"/>
      <c r="Z950" s="537"/>
    </row>
    <row r="951">
      <c r="A951" s="84"/>
      <c r="B951" s="537"/>
      <c r="C951" s="537"/>
      <c r="D951" s="537"/>
      <c r="E951" s="537"/>
      <c r="F951" s="537"/>
      <c r="G951" s="537"/>
      <c r="H951" s="537"/>
      <c r="I951" s="537"/>
      <c r="J951" s="537"/>
      <c r="K951" s="537"/>
      <c r="L951" s="537"/>
      <c r="M951" s="537"/>
      <c r="N951" s="537"/>
      <c r="O951" s="537"/>
      <c r="P951" s="537"/>
      <c r="Q951" s="537"/>
      <c r="R951" s="537"/>
      <c r="S951" s="537"/>
      <c r="T951" s="537"/>
      <c r="U951" s="537"/>
      <c r="V951" s="537"/>
      <c r="W951" s="537"/>
      <c r="X951" s="537"/>
      <c r="Y951" s="537"/>
      <c r="Z951" s="537"/>
    </row>
    <row r="952">
      <c r="A952" s="84"/>
      <c r="B952" s="537"/>
      <c r="C952" s="537"/>
      <c r="D952" s="537"/>
      <c r="E952" s="537"/>
      <c r="F952" s="537"/>
      <c r="G952" s="537"/>
      <c r="H952" s="537"/>
      <c r="I952" s="537"/>
      <c r="J952" s="537"/>
      <c r="K952" s="537"/>
      <c r="L952" s="537"/>
      <c r="M952" s="537"/>
      <c r="N952" s="537"/>
      <c r="O952" s="537"/>
      <c r="P952" s="537"/>
      <c r="Q952" s="537"/>
      <c r="R952" s="537"/>
      <c r="S952" s="537"/>
      <c r="T952" s="537"/>
      <c r="U952" s="537"/>
      <c r="V952" s="537"/>
      <c r="W952" s="537"/>
      <c r="X952" s="537"/>
      <c r="Y952" s="537"/>
      <c r="Z952" s="537"/>
    </row>
    <row r="953">
      <c r="A953" s="84"/>
      <c r="B953" s="537"/>
      <c r="C953" s="537"/>
      <c r="D953" s="537"/>
      <c r="E953" s="537"/>
      <c r="F953" s="537"/>
      <c r="G953" s="537"/>
      <c r="H953" s="537"/>
      <c r="I953" s="537"/>
      <c r="J953" s="537"/>
      <c r="K953" s="537"/>
      <c r="L953" s="537"/>
      <c r="M953" s="537"/>
      <c r="N953" s="537"/>
      <c r="O953" s="537"/>
      <c r="P953" s="537"/>
      <c r="Q953" s="537"/>
      <c r="R953" s="537"/>
      <c r="S953" s="537"/>
      <c r="T953" s="537"/>
      <c r="U953" s="537"/>
      <c r="V953" s="537"/>
      <c r="W953" s="537"/>
      <c r="X953" s="537"/>
      <c r="Y953" s="537"/>
      <c r="Z953" s="537"/>
    </row>
    <row r="954">
      <c r="A954" s="84"/>
      <c r="B954" s="537"/>
      <c r="C954" s="537"/>
      <c r="D954" s="537"/>
      <c r="E954" s="537"/>
      <c r="F954" s="537"/>
      <c r="G954" s="537"/>
      <c r="H954" s="537"/>
      <c r="I954" s="537"/>
      <c r="J954" s="537"/>
      <c r="K954" s="537"/>
      <c r="L954" s="537"/>
      <c r="M954" s="537"/>
      <c r="N954" s="537"/>
      <c r="O954" s="537"/>
      <c r="P954" s="537"/>
      <c r="Q954" s="537"/>
      <c r="R954" s="537"/>
      <c r="S954" s="537"/>
      <c r="T954" s="537"/>
      <c r="U954" s="537"/>
      <c r="V954" s="537"/>
      <c r="W954" s="537"/>
      <c r="X954" s="537"/>
      <c r="Y954" s="537"/>
      <c r="Z954" s="537"/>
    </row>
    <row r="955">
      <c r="A955" s="84"/>
      <c r="B955" s="537"/>
      <c r="C955" s="537"/>
      <c r="D955" s="537"/>
      <c r="E955" s="537"/>
      <c r="F955" s="537"/>
      <c r="G955" s="537"/>
      <c r="H955" s="537"/>
      <c r="I955" s="537"/>
      <c r="J955" s="537"/>
      <c r="K955" s="537"/>
      <c r="L955" s="537"/>
      <c r="M955" s="537"/>
      <c r="N955" s="537"/>
      <c r="O955" s="537"/>
      <c r="P955" s="537"/>
      <c r="Q955" s="537"/>
      <c r="R955" s="537"/>
      <c r="S955" s="537"/>
      <c r="T955" s="537"/>
      <c r="U955" s="537"/>
      <c r="V955" s="537"/>
      <c r="W955" s="537"/>
      <c r="X955" s="537"/>
      <c r="Y955" s="537"/>
      <c r="Z955" s="537"/>
    </row>
    <row r="956">
      <c r="A956" s="84"/>
      <c r="B956" s="537"/>
      <c r="C956" s="537"/>
      <c r="D956" s="537"/>
      <c r="E956" s="537"/>
      <c r="F956" s="537"/>
      <c r="G956" s="537"/>
      <c r="H956" s="537"/>
      <c r="I956" s="537"/>
      <c r="J956" s="537"/>
      <c r="K956" s="537"/>
      <c r="L956" s="537"/>
      <c r="M956" s="537"/>
      <c r="N956" s="537"/>
      <c r="O956" s="537"/>
      <c r="P956" s="537"/>
      <c r="Q956" s="537"/>
      <c r="R956" s="537"/>
      <c r="S956" s="537"/>
      <c r="T956" s="537"/>
      <c r="U956" s="537"/>
      <c r="V956" s="537"/>
      <c r="W956" s="537"/>
      <c r="X956" s="537"/>
      <c r="Y956" s="537"/>
      <c r="Z956" s="537"/>
    </row>
    <row r="957">
      <c r="A957" s="84"/>
      <c r="B957" s="537"/>
      <c r="C957" s="537"/>
      <c r="D957" s="537"/>
      <c r="E957" s="537"/>
      <c r="F957" s="537"/>
      <c r="G957" s="537"/>
      <c r="H957" s="537"/>
      <c r="I957" s="537"/>
      <c r="J957" s="537"/>
      <c r="K957" s="537"/>
      <c r="L957" s="537"/>
      <c r="M957" s="537"/>
      <c r="N957" s="537"/>
      <c r="O957" s="537"/>
      <c r="P957" s="537"/>
      <c r="Q957" s="537"/>
      <c r="R957" s="537"/>
      <c r="S957" s="537"/>
      <c r="T957" s="537"/>
      <c r="U957" s="537"/>
      <c r="V957" s="537"/>
      <c r="W957" s="537"/>
      <c r="X957" s="537"/>
      <c r="Y957" s="537"/>
      <c r="Z957" s="537"/>
    </row>
    <row r="958">
      <c r="A958" s="84"/>
      <c r="B958" s="537"/>
      <c r="C958" s="537"/>
      <c r="D958" s="537"/>
      <c r="E958" s="537"/>
      <c r="F958" s="537"/>
      <c r="G958" s="537"/>
      <c r="H958" s="537"/>
      <c r="I958" s="537"/>
      <c r="J958" s="537"/>
      <c r="K958" s="537"/>
      <c r="L958" s="537"/>
      <c r="M958" s="537"/>
      <c r="N958" s="537"/>
      <c r="O958" s="537"/>
      <c r="P958" s="537"/>
      <c r="Q958" s="537"/>
      <c r="R958" s="537"/>
      <c r="S958" s="537"/>
      <c r="T958" s="537"/>
      <c r="U958" s="537"/>
      <c r="V958" s="537"/>
      <c r="W958" s="537"/>
      <c r="X958" s="537"/>
      <c r="Y958" s="537"/>
      <c r="Z958" s="537"/>
    </row>
    <row r="959">
      <c r="A959" s="84"/>
      <c r="B959" s="537"/>
      <c r="C959" s="537"/>
      <c r="D959" s="537"/>
      <c r="E959" s="537"/>
      <c r="F959" s="537"/>
      <c r="G959" s="537"/>
      <c r="H959" s="537"/>
      <c r="I959" s="537"/>
      <c r="J959" s="537"/>
      <c r="K959" s="537"/>
      <c r="L959" s="537"/>
      <c r="M959" s="537"/>
      <c r="N959" s="537"/>
      <c r="O959" s="537"/>
      <c r="P959" s="537"/>
      <c r="Q959" s="537"/>
      <c r="R959" s="537"/>
      <c r="S959" s="537"/>
      <c r="T959" s="537"/>
      <c r="U959" s="537"/>
      <c r="V959" s="537"/>
      <c r="W959" s="537"/>
      <c r="X959" s="537"/>
      <c r="Y959" s="537"/>
      <c r="Z959" s="537"/>
    </row>
    <row r="960">
      <c r="A960" s="84"/>
      <c r="B960" s="537"/>
      <c r="C960" s="537"/>
      <c r="D960" s="537"/>
      <c r="E960" s="537"/>
      <c r="F960" s="537"/>
      <c r="G960" s="537"/>
      <c r="H960" s="537"/>
      <c r="I960" s="537"/>
      <c r="J960" s="537"/>
      <c r="K960" s="537"/>
      <c r="L960" s="537"/>
      <c r="M960" s="537"/>
      <c r="N960" s="537"/>
      <c r="O960" s="537"/>
      <c r="P960" s="537"/>
      <c r="Q960" s="537"/>
      <c r="R960" s="537"/>
      <c r="S960" s="537"/>
      <c r="T960" s="537"/>
      <c r="U960" s="537"/>
      <c r="V960" s="537"/>
      <c r="W960" s="537"/>
      <c r="X960" s="537"/>
      <c r="Y960" s="537"/>
      <c r="Z960" s="537"/>
    </row>
    <row r="961">
      <c r="A961" s="84"/>
      <c r="B961" s="537"/>
      <c r="C961" s="537"/>
      <c r="D961" s="537"/>
      <c r="E961" s="537"/>
      <c r="F961" s="537"/>
      <c r="G961" s="537"/>
      <c r="H961" s="537"/>
      <c r="I961" s="537"/>
      <c r="J961" s="537"/>
      <c r="K961" s="537"/>
      <c r="L961" s="537"/>
      <c r="M961" s="537"/>
      <c r="N961" s="537"/>
      <c r="O961" s="537"/>
      <c r="P961" s="537"/>
      <c r="Q961" s="537"/>
      <c r="R961" s="537"/>
      <c r="S961" s="537"/>
      <c r="T961" s="537"/>
      <c r="U961" s="537"/>
      <c r="V961" s="537"/>
      <c r="W961" s="537"/>
      <c r="X961" s="537"/>
      <c r="Y961" s="537"/>
      <c r="Z961" s="537"/>
    </row>
    <row r="962">
      <c r="A962" s="84"/>
      <c r="B962" s="537"/>
      <c r="C962" s="537"/>
      <c r="D962" s="537"/>
      <c r="E962" s="537"/>
      <c r="F962" s="537"/>
      <c r="G962" s="537"/>
      <c r="H962" s="537"/>
      <c r="I962" s="537"/>
      <c r="J962" s="537"/>
      <c r="K962" s="537"/>
      <c r="L962" s="537"/>
      <c r="M962" s="537"/>
      <c r="N962" s="537"/>
      <c r="O962" s="537"/>
      <c r="P962" s="537"/>
      <c r="Q962" s="537"/>
      <c r="R962" s="537"/>
      <c r="S962" s="537"/>
      <c r="T962" s="537"/>
      <c r="U962" s="537"/>
      <c r="V962" s="537"/>
      <c r="W962" s="537"/>
      <c r="X962" s="537"/>
      <c r="Y962" s="537"/>
      <c r="Z962" s="537"/>
    </row>
    <row r="963">
      <c r="A963" s="84"/>
      <c r="B963" s="537"/>
      <c r="C963" s="537"/>
      <c r="D963" s="537"/>
      <c r="E963" s="537"/>
      <c r="F963" s="537"/>
      <c r="G963" s="537"/>
      <c r="H963" s="537"/>
      <c r="I963" s="537"/>
      <c r="J963" s="537"/>
      <c r="K963" s="537"/>
      <c r="L963" s="537"/>
      <c r="M963" s="537"/>
      <c r="N963" s="537"/>
      <c r="O963" s="537"/>
      <c r="P963" s="537"/>
      <c r="Q963" s="537"/>
      <c r="R963" s="537"/>
      <c r="S963" s="537"/>
      <c r="T963" s="537"/>
      <c r="U963" s="537"/>
      <c r="V963" s="537"/>
      <c r="W963" s="537"/>
      <c r="X963" s="537"/>
      <c r="Y963" s="537"/>
      <c r="Z963" s="537"/>
    </row>
    <row r="964">
      <c r="A964" s="84"/>
      <c r="B964" s="537"/>
      <c r="C964" s="537"/>
      <c r="D964" s="537"/>
      <c r="E964" s="537"/>
      <c r="F964" s="537"/>
      <c r="G964" s="537"/>
      <c r="H964" s="537"/>
      <c r="I964" s="537"/>
      <c r="J964" s="537"/>
      <c r="K964" s="537"/>
      <c r="L964" s="537"/>
      <c r="M964" s="537"/>
      <c r="N964" s="537"/>
      <c r="O964" s="537"/>
      <c r="P964" s="537"/>
      <c r="Q964" s="537"/>
      <c r="R964" s="537"/>
      <c r="S964" s="537"/>
      <c r="T964" s="537"/>
      <c r="U964" s="537"/>
      <c r="V964" s="537"/>
      <c r="W964" s="537"/>
      <c r="X964" s="537"/>
      <c r="Y964" s="537"/>
      <c r="Z964" s="537"/>
    </row>
    <row r="965">
      <c r="A965" s="84"/>
      <c r="B965" s="537"/>
      <c r="C965" s="537"/>
      <c r="D965" s="537"/>
      <c r="E965" s="537"/>
      <c r="F965" s="537"/>
      <c r="G965" s="537"/>
      <c r="H965" s="537"/>
      <c r="I965" s="537"/>
      <c r="J965" s="537"/>
      <c r="K965" s="537"/>
      <c r="L965" s="537"/>
      <c r="M965" s="537"/>
      <c r="N965" s="537"/>
      <c r="O965" s="537"/>
      <c r="P965" s="537"/>
      <c r="Q965" s="537"/>
      <c r="R965" s="537"/>
      <c r="S965" s="537"/>
      <c r="T965" s="537"/>
      <c r="U965" s="537"/>
      <c r="V965" s="537"/>
      <c r="W965" s="537"/>
      <c r="X965" s="537"/>
      <c r="Y965" s="537"/>
      <c r="Z965" s="537"/>
    </row>
    <row r="966">
      <c r="A966" s="84"/>
      <c r="B966" s="537"/>
      <c r="C966" s="537"/>
      <c r="D966" s="537"/>
      <c r="E966" s="537"/>
      <c r="F966" s="537"/>
      <c r="G966" s="537"/>
      <c r="H966" s="537"/>
      <c r="I966" s="537"/>
      <c r="J966" s="537"/>
      <c r="K966" s="537"/>
      <c r="L966" s="537"/>
      <c r="M966" s="537"/>
      <c r="N966" s="537"/>
      <c r="O966" s="537"/>
      <c r="P966" s="537"/>
      <c r="Q966" s="537"/>
      <c r="R966" s="537"/>
      <c r="S966" s="537"/>
      <c r="T966" s="537"/>
      <c r="U966" s="537"/>
      <c r="V966" s="537"/>
      <c r="W966" s="537"/>
      <c r="X966" s="537"/>
      <c r="Y966" s="537"/>
      <c r="Z966" s="537"/>
    </row>
    <row r="967">
      <c r="A967" s="84"/>
      <c r="B967" s="537"/>
      <c r="C967" s="537"/>
      <c r="D967" s="537"/>
      <c r="E967" s="537"/>
      <c r="F967" s="537"/>
      <c r="G967" s="537"/>
      <c r="H967" s="537"/>
      <c r="I967" s="537"/>
      <c r="J967" s="537"/>
      <c r="K967" s="537"/>
      <c r="L967" s="537"/>
      <c r="M967" s="537"/>
      <c r="N967" s="537"/>
      <c r="O967" s="537"/>
      <c r="P967" s="537"/>
      <c r="Q967" s="537"/>
      <c r="R967" s="537"/>
      <c r="S967" s="537"/>
      <c r="T967" s="537"/>
      <c r="U967" s="537"/>
      <c r="V967" s="537"/>
      <c r="W967" s="537"/>
      <c r="X967" s="537"/>
      <c r="Y967" s="537"/>
      <c r="Z967" s="537"/>
    </row>
    <row r="968">
      <c r="A968" s="84"/>
      <c r="B968" s="537"/>
      <c r="C968" s="537"/>
      <c r="D968" s="537"/>
      <c r="E968" s="537"/>
      <c r="F968" s="537"/>
      <c r="G968" s="537"/>
      <c r="H968" s="537"/>
      <c r="I968" s="537"/>
      <c r="J968" s="537"/>
      <c r="K968" s="537"/>
      <c r="L968" s="537"/>
      <c r="M968" s="537"/>
      <c r="N968" s="537"/>
      <c r="O968" s="537"/>
      <c r="P968" s="537"/>
      <c r="Q968" s="537"/>
      <c r="R968" s="537"/>
      <c r="S968" s="537"/>
      <c r="T968" s="537"/>
      <c r="U968" s="537"/>
      <c r="V968" s="537"/>
      <c r="W968" s="537"/>
      <c r="X968" s="537"/>
      <c r="Y968" s="537"/>
      <c r="Z968" s="537"/>
    </row>
    <row r="969">
      <c r="A969" s="84"/>
      <c r="B969" s="537"/>
      <c r="C969" s="537"/>
      <c r="D969" s="537"/>
      <c r="E969" s="537"/>
      <c r="F969" s="537"/>
      <c r="G969" s="537"/>
      <c r="H969" s="537"/>
      <c r="I969" s="537"/>
      <c r="J969" s="537"/>
      <c r="K969" s="537"/>
      <c r="L969" s="537"/>
      <c r="M969" s="537"/>
      <c r="N969" s="537"/>
      <c r="O969" s="537"/>
      <c r="P969" s="537"/>
      <c r="Q969" s="537"/>
      <c r="R969" s="537"/>
      <c r="S969" s="537"/>
      <c r="T969" s="537"/>
      <c r="U969" s="537"/>
      <c r="V969" s="537"/>
      <c r="W969" s="537"/>
      <c r="X969" s="537"/>
      <c r="Y969" s="537"/>
      <c r="Z969" s="537"/>
    </row>
    <row r="970">
      <c r="A970" s="84"/>
      <c r="B970" s="537"/>
      <c r="C970" s="537"/>
      <c r="D970" s="537"/>
      <c r="E970" s="537"/>
      <c r="F970" s="537"/>
      <c r="G970" s="537"/>
      <c r="H970" s="537"/>
      <c r="I970" s="537"/>
      <c r="J970" s="537"/>
      <c r="K970" s="537"/>
      <c r="L970" s="537"/>
      <c r="M970" s="537"/>
      <c r="N970" s="537"/>
      <c r="O970" s="537"/>
      <c r="P970" s="537"/>
      <c r="Q970" s="537"/>
      <c r="R970" s="537"/>
      <c r="S970" s="537"/>
      <c r="T970" s="537"/>
      <c r="U970" s="537"/>
      <c r="V970" s="537"/>
      <c r="W970" s="537"/>
      <c r="X970" s="537"/>
      <c r="Y970" s="537"/>
      <c r="Z970" s="537"/>
    </row>
    <row r="971">
      <c r="A971" s="84"/>
      <c r="B971" s="537"/>
      <c r="C971" s="537"/>
      <c r="D971" s="537"/>
      <c r="E971" s="537"/>
      <c r="F971" s="537"/>
      <c r="G971" s="537"/>
      <c r="H971" s="537"/>
      <c r="I971" s="537"/>
      <c r="J971" s="537"/>
      <c r="K971" s="537"/>
      <c r="L971" s="537"/>
      <c r="M971" s="537"/>
      <c r="N971" s="537"/>
      <c r="O971" s="537"/>
      <c r="P971" s="537"/>
      <c r="Q971" s="537"/>
      <c r="R971" s="537"/>
      <c r="S971" s="537"/>
      <c r="T971" s="537"/>
      <c r="U971" s="537"/>
      <c r="V971" s="537"/>
      <c r="W971" s="537"/>
      <c r="X971" s="537"/>
      <c r="Y971" s="537"/>
      <c r="Z971" s="537"/>
    </row>
    <row r="972">
      <c r="A972" s="84"/>
      <c r="B972" s="537"/>
      <c r="C972" s="537"/>
      <c r="D972" s="537"/>
      <c r="E972" s="537"/>
      <c r="F972" s="537"/>
      <c r="G972" s="537"/>
      <c r="H972" s="537"/>
      <c r="I972" s="537"/>
      <c r="J972" s="537"/>
      <c r="K972" s="537"/>
      <c r="L972" s="537"/>
      <c r="M972" s="537"/>
      <c r="N972" s="537"/>
      <c r="O972" s="537"/>
      <c r="P972" s="537"/>
      <c r="Q972" s="537"/>
      <c r="R972" s="537"/>
      <c r="S972" s="537"/>
      <c r="T972" s="537"/>
      <c r="U972" s="537"/>
      <c r="V972" s="537"/>
      <c r="W972" s="537"/>
      <c r="X972" s="537"/>
      <c r="Y972" s="537"/>
      <c r="Z972" s="537"/>
    </row>
    <row r="973">
      <c r="A973" s="84"/>
      <c r="B973" s="537"/>
      <c r="C973" s="537"/>
      <c r="D973" s="537"/>
      <c r="E973" s="537"/>
      <c r="F973" s="537"/>
      <c r="G973" s="537"/>
      <c r="H973" s="537"/>
      <c r="I973" s="537"/>
      <c r="J973" s="537"/>
      <c r="K973" s="537"/>
      <c r="L973" s="537"/>
      <c r="M973" s="537"/>
      <c r="N973" s="537"/>
      <c r="O973" s="537"/>
      <c r="P973" s="537"/>
      <c r="Q973" s="537"/>
      <c r="R973" s="537"/>
      <c r="S973" s="537"/>
      <c r="T973" s="537"/>
      <c r="U973" s="537"/>
      <c r="V973" s="537"/>
      <c r="W973" s="537"/>
      <c r="X973" s="537"/>
      <c r="Y973" s="537"/>
      <c r="Z973" s="537"/>
    </row>
    <row r="974">
      <c r="A974" s="84"/>
      <c r="B974" s="537"/>
      <c r="C974" s="537"/>
      <c r="D974" s="537"/>
      <c r="E974" s="537"/>
      <c r="F974" s="537"/>
      <c r="G974" s="537"/>
      <c r="H974" s="537"/>
      <c r="I974" s="537"/>
      <c r="J974" s="537"/>
      <c r="K974" s="537"/>
      <c r="L974" s="537"/>
      <c r="M974" s="537"/>
      <c r="N974" s="537"/>
      <c r="O974" s="537"/>
      <c r="P974" s="537"/>
      <c r="Q974" s="537"/>
      <c r="R974" s="537"/>
      <c r="S974" s="537"/>
      <c r="T974" s="537"/>
      <c r="U974" s="537"/>
      <c r="V974" s="537"/>
      <c r="W974" s="537"/>
      <c r="X974" s="537"/>
      <c r="Y974" s="537"/>
      <c r="Z974" s="537"/>
    </row>
    <row r="975">
      <c r="A975" s="84"/>
      <c r="B975" s="537"/>
      <c r="C975" s="537"/>
      <c r="D975" s="537"/>
      <c r="E975" s="537"/>
      <c r="F975" s="537"/>
      <c r="G975" s="537"/>
      <c r="H975" s="537"/>
      <c r="I975" s="537"/>
      <c r="J975" s="537"/>
      <c r="K975" s="537"/>
      <c r="L975" s="537"/>
      <c r="M975" s="537"/>
      <c r="N975" s="537"/>
      <c r="O975" s="537"/>
      <c r="P975" s="537"/>
      <c r="Q975" s="537"/>
      <c r="R975" s="537"/>
      <c r="S975" s="537"/>
      <c r="T975" s="537"/>
      <c r="U975" s="537"/>
      <c r="V975" s="537"/>
      <c r="W975" s="537"/>
      <c r="X975" s="537"/>
      <c r="Y975" s="537"/>
      <c r="Z975" s="537"/>
    </row>
    <row r="976">
      <c r="A976" s="84"/>
      <c r="B976" s="537"/>
      <c r="C976" s="537"/>
      <c r="D976" s="537"/>
      <c r="E976" s="537"/>
      <c r="F976" s="537"/>
      <c r="G976" s="537"/>
      <c r="H976" s="537"/>
      <c r="I976" s="537"/>
      <c r="J976" s="537"/>
      <c r="K976" s="537"/>
      <c r="L976" s="537"/>
      <c r="M976" s="537"/>
      <c r="N976" s="537"/>
      <c r="O976" s="537"/>
      <c r="P976" s="537"/>
      <c r="Q976" s="537"/>
      <c r="R976" s="537"/>
      <c r="S976" s="537"/>
      <c r="T976" s="537"/>
      <c r="U976" s="537"/>
      <c r="V976" s="537"/>
      <c r="W976" s="537"/>
      <c r="X976" s="537"/>
      <c r="Y976" s="537"/>
      <c r="Z976" s="537"/>
    </row>
    <row r="977">
      <c r="A977" s="84"/>
      <c r="B977" s="537"/>
      <c r="C977" s="537"/>
      <c r="D977" s="537"/>
      <c r="E977" s="537"/>
      <c r="F977" s="537"/>
      <c r="G977" s="537"/>
      <c r="H977" s="537"/>
      <c r="I977" s="537"/>
      <c r="J977" s="537"/>
      <c r="K977" s="537"/>
      <c r="L977" s="537"/>
      <c r="M977" s="537"/>
      <c r="N977" s="537"/>
      <c r="O977" s="537"/>
      <c r="P977" s="537"/>
      <c r="Q977" s="537"/>
      <c r="R977" s="537"/>
      <c r="S977" s="537"/>
      <c r="T977" s="537"/>
      <c r="U977" s="537"/>
      <c r="V977" s="537"/>
      <c r="W977" s="537"/>
      <c r="X977" s="537"/>
      <c r="Y977" s="537"/>
      <c r="Z977" s="537"/>
    </row>
    <row r="978">
      <c r="A978" s="84"/>
      <c r="B978" s="537"/>
      <c r="C978" s="537"/>
      <c r="D978" s="537"/>
      <c r="E978" s="537"/>
      <c r="F978" s="537"/>
      <c r="G978" s="537"/>
      <c r="H978" s="537"/>
      <c r="I978" s="537"/>
      <c r="J978" s="537"/>
      <c r="K978" s="537"/>
      <c r="L978" s="537"/>
      <c r="M978" s="537"/>
      <c r="N978" s="537"/>
      <c r="O978" s="537"/>
      <c r="P978" s="537"/>
      <c r="Q978" s="537"/>
      <c r="R978" s="537"/>
      <c r="S978" s="537"/>
      <c r="T978" s="537"/>
      <c r="U978" s="537"/>
      <c r="V978" s="537"/>
      <c r="W978" s="537"/>
      <c r="X978" s="537"/>
      <c r="Y978" s="537"/>
      <c r="Z978" s="537"/>
    </row>
    <row r="979">
      <c r="A979" s="84"/>
      <c r="B979" s="537"/>
      <c r="C979" s="537"/>
      <c r="D979" s="537"/>
      <c r="E979" s="537"/>
      <c r="F979" s="537"/>
      <c r="G979" s="537"/>
      <c r="H979" s="537"/>
      <c r="I979" s="537"/>
      <c r="J979" s="537"/>
      <c r="K979" s="537"/>
      <c r="L979" s="537"/>
      <c r="M979" s="537"/>
      <c r="N979" s="537"/>
      <c r="O979" s="537"/>
      <c r="P979" s="537"/>
      <c r="Q979" s="537"/>
      <c r="R979" s="537"/>
      <c r="S979" s="537"/>
      <c r="T979" s="537"/>
      <c r="U979" s="537"/>
      <c r="V979" s="537"/>
      <c r="W979" s="537"/>
      <c r="X979" s="537"/>
      <c r="Y979" s="537"/>
      <c r="Z979" s="537"/>
    </row>
    <row r="980">
      <c r="A980" s="84"/>
      <c r="B980" s="537"/>
      <c r="C980" s="537"/>
      <c r="D980" s="537"/>
      <c r="E980" s="537"/>
      <c r="F980" s="537"/>
      <c r="G980" s="537"/>
      <c r="H980" s="537"/>
      <c r="I980" s="537"/>
      <c r="J980" s="537"/>
      <c r="K980" s="537"/>
      <c r="L980" s="537"/>
      <c r="M980" s="537"/>
      <c r="N980" s="537"/>
      <c r="O980" s="537"/>
      <c r="P980" s="537"/>
      <c r="Q980" s="537"/>
      <c r="R980" s="537"/>
      <c r="S980" s="537"/>
      <c r="T980" s="537"/>
      <c r="U980" s="537"/>
      <c r="V980" s="537"/>
      <c r="W980" s="537"/>
      <c r="X980" s="537"/>
      <c r="Y980" s="537"/>
      <c r="Z980" s="537"/>
    </row>
    <row r="981">
      <c r="A981" s="84"/>
      <c r="B981" s="537"/>
      <c r="C981" s="537"/>
      <c r="D981" s="537"/>
      <c r="E981" s="537"/>
      <c r="F981" s="537"/>
      <c r="G981" s="537"/>
      <c r="H981" s="537"/>
      <c r="I981" s="537"/>
      <c r="J981" s="537"/>
      <c r="K981" s="537"/>
      <c r="L981" s="537"/>
      <c r="M981" s="537"/>
      <c r="N981" s="537"/>
      <c r="O981" s="537"/>
      <c r="P981" s="537"/>
      <c r="Q981" s="537"/>
      <c r="R981" s="537"/>
      <c r="S981" s="537"/>
      <c r="T981" s="537"/>
      <c r="U981" s="537"/>
      <c r="V981" s="537"/>
      <c r="W981" s="537"/>
      <c r="X981" s="537"/>
      <c r="Y981" s="537"/>
      <c r="Z981" s="537"/>
    </row>
    <row r="982">
      <c r="A982" s="84"/>
      <c r="B982" s="537"/>
      <c r="C982" s="537"/>
      <c r="D982" s="537"/>
      <c r="E982" s="537"/>
      <c r="F982" s="537"/>
      <c r="G982" s="537"/>
      <c r="H982" s="537"/>
      <c r="I982" s="537"/>
      <c r="J982" s="537"/>
      <c r="K982" s="537"/>
      <c r="L982" s="537"/>
      <c r="M982" s="537"/>
      <c r="N982" s="537"/>
      <c r="O982" s="537"/>
      <c r="P982" s="537"/>
      <c r="Q982" s="537"/>
      <c r="R982" s="537"/>
      <c r="S982" s="537"/>
      <c r="T982" s="537"/>
      <c r="U982" s="537"/>
      <c r="V982" s="537"/>
      <c r="W982" s="537"/>
      <c r="X982" s="537"/>
      <c r="Y982" s="537"/>
      <c r="Z982" s="537"/>
    </row>
    <row r="983">
      <c r="A983" s="84"/>
      <c r="B983" s="537"/>
      <c r="C983" s="537"/>
      <c r="D983" s="537"/>
      <c r="E983" s="537"/>
      <c r="F983" s="537"/>
      <c r="G983" s="537"/>
      <c r="H983" s="537"/>
      <c r="I983" s="537"/>
      <c r="J983" s="537"/>
      <c r="K983" s="537"/>
      <c r="L983" s="537"/>
      <c r="M983" s="537"/>
      <c r="N983" s="537"/>
      <c r="O983" s="537"/>
      <c r="P983" s="537"/>
      <c r="Q983" s="537"/>
      <c r="R983" s="537"/>
      <c r="S983" s="537"/>
      <c r="T983" s="537"/>
      <c r="U983" s="537"/>
      <c r="V983" s="537"/>
      <c r="W983" s="537"/>
      <c r="X983" s="537"/>
      <c r="Y983" s="537"/>
      <c r="Z983" s="537"/>
    </row>
    <row r="984">
      <c r="A984" s="84"/>
      <c r="B984" s="537"/>
      <c r="C984" s="537"/>
      <c r="D984" s="537"/>
      <c r="E984" s="537"/>
      <c r="F984" s="537"/>
      <c r="G984" s="537"/>
      <c r="H984" s="537"/>
      <c r="I984" s="537"/>
      <c r="J984" s="537"/>
      <c r="K984" s="537"/>
      <c r="L984" s="537"/>
      <c r="M984" s="537"/>
      <c r="N984" s="537"/>
      <c r="O984" s="537"/>
      <c r="P984" s="537"/>
      <c r="Q984" s="537"/>
      <c r="R984" s="537"/>
      <c r="S984" s="537"/>
      <c r="T984" s="537"/>
      <c r="U984" s="537"/>
      <c r="V984" s="537"/>
      <c r="W984" s="537"/>
      <c r="X984" s="537"/>
      <c r="Y984" s="537"/>
      <c r="Z984" s="537"/>
    </row>
    <row r="985">
      <c r="A985" s="84"/>
      <c r="B985" s="537"/>
      <c r="C985" s="537"/>
      <c r="D985" s="537"/>
      <c r="E985" s="537"/>
      <c r="F985" s="537"/>
      <c r="G985" s="537"/>
      <c r="H985" s="537"/>
      <c r="I985" s="537"/>
      <c r="J985" s="537"/>
      <c r="K985" s="537"/>
      <c r="L985" s="537"/>
      <c r="M985" s="537"/>
      <c r="N985" s="537"/>
      <c r="O985" s="537"/>
      <c r="P985" s="537"/>
      <c r="Q985" s="537"/>
      <c r="R985" s="537"/>
      <c r="S985" s="537"/>
      <c r="T985" s="537"/>
      <c r="U985" s="537"/>
      <c r="V985" s="537"/>
      <c r="W985" s="537"/>
      <c r="X985" s="537"/>
      <c r="Y985" s="537"/>
      <c r="Z985" s="537"/>
    </row>
    <row r="986">
      <c r="A986" s="84"/>
      <c r="B986" s="537"/>
      <c r="C986" s="537"/>
      <c r="D986" s="537"/>
      <c r="E986" s="537"/>
      <c r="F986" s="537"/>
      <c r="G986" s="537"/>
      <c r="H986" s="537"/>
      <c r="I986" s="537"/>
      <c r="J986" s="537"/>
      <c r="K986" s="537"/>
      <c r="L986" s="537"/>
      <c r="M986" s="537"/>
      <c r="N986" s="537"/>
      <c r="O986" s="537"/>
      <c r="P986" s="537"/>
      <c r="Q986" s="537"/>
      <c r="R986" s="537"/>
      <c r="S986" s="537"/>
      <c r="T986" s="537"/>
      <c r="U986" s="537"/>
      <c r="V986" s="537"/>
      <c r="W986" s="537"/>
      <c r="X986" s="537"/>
      <c r="Y986" s="537"/>
      <c r="Z986" s="537"/>
    </row>
    <row r="987">
      <c r="A987" s="84"/>
      <c r="B987" s="537"/>
      <c r="C987" s="537"/>
      <c r="D987" s="537"/>
      <c r="E987" s="537"/>
      <c r="F987" s="537"/>
      <c r="G987" s="537"/>
      <c r="H987" s="537"/>
      <c r="I987" s="537"/>
      <c r="J987" s="537"/>
      <c r="K987" s="537"/>
      <c r="L987" s="537"/>
      <c r="M987" s="537"/>
      <c r="N987" s="537"/>
      <c r="O987" s="537"/>
      <c r="P987" s="537"/>
      <c r="Q987" s="537"/>
      <c r="R987" s="537"/>
      <c r="S987" s="537"/>
      <c r="T987" s="537"/>
      <c r="U987" s="537"/>
      <c r="V987" s="537"/>
      <c r="W987" s="537"/>
      <c r="X987" s="537"/>
      <c r="Y987" s="537"/>
      <c r="Z987" s="537"/>
    </row>
    <row r="988">
      <c r="A988" s="84"/>
      <c r="B988" s="537"/>
      <c r="C988" s="537"/>
      <c r="D988" s="537"/>
      <c r="E988" s="537"/>
      <c r="F988" s="537"/>
      <c r="G988" s="537"/>
      <c r="H988" s="537"/>
      <c r="I988" s="537"/>
      <c r="J988" s="537"/>
      <c r="K988" s="537"/>
      <c r="L988" s="537"/>
      <c r="M988" s="537"/>
      <c r="N988" s="537"/>
      <c r="O988" s="537"/>
      <c r="P988" s="537"/>
      <c r="Q988" s="537"/>
      <c r="R988" s="537"/>
      <c r="S988" s="537"/>
      <c r="T988" s="537"/>
      <c r="U988" s="537"/>
      <c r="V988" s="537"/>
      <c r="W988" s="537"/>
      <c r="X988" s="537"/>
      <c r="Y988" s="537"/>
      <c r="Z988" s="537"/>
    </row>
    <row r="989">
      <c r="A989" s="84"/>
      <c r="B989" s="537"/>
      <c r="C989" s="537"/>
      <c r="D989" s="537"/>
      <c r="E989" s="537"/>
      <c r="F989" s="537"/>
      <c r="G989" s="537"/>
      <c r="H989" s="537"/>
      <c r="I989" s="537"/>
      <c r="J989" s="537"/>
      <c r="K989" s="537"/>
      <c r="L989" s="537"/>
      <c r="M989" s="537"/>
      <c r="N989" s="537"/>
      <c r="O989" s="537"/>
      <c r="P989" s="537"/>
      <c r="Q989" s="537"/>
      <c r="R989" s="537"/>
      <c r="S989" s="537"/>
      <c r="T989" s="537"/>
      <c r="U989" s="537"/>
      <c r="V989" s="537"/>
      <c r="W989" s="537"/>
      <c r="X989" s="537"/>
      <c r="Y989" s="537"/>
      <c r="Z989" s="537"/>
    </row>
    <row r="990">
      <c r="A990" s="84"/>
      <c r="B990" s="537"/>
      <c r="C990" s="537"/>
      <c r="D990" s="537"/>
      <c r="E990" s="537"/>
      <c r="F990" s="537"/>
      <c r="G990" s="537"/>
      <c r="H990" s="537"/>
      <c r="I990" s="537"/>
      <c r="J990" s="537"/>
      <c r="K990" s="537"/>
      <c r="L990" s="537"/>
      <c r="M990" s="537"/>
      <c r="N990" s="537"/>
      <c r="O990" s="537"/>
      <c r="P990" s="537"/>
      <c r="Q990" s="537"/>
      <c r="R990" s="537"/>
      <c r="S990" s="537"/>
      <c r="T990" s="537"/>
      <c r="U990" s="537"/>
      <c r="V990" s="537"/>
      <c r="W990" s="537"/>
      <c r="X990" s="537"/>
      <c r="Y990" s="537"/>
      <c r="Z990" s="537"/>
    </row>
    <row r="991">
      <c r="A991" s="84"/>
      <c r="B991" s="537"/>
      <c r="C991" s="537"/>
      <c r="D991" s="537"/>
      <c r="E991" s="537"/>
      <c r="F991" s="537"/>
      <c r="G991" s="537"/>
      <c r="H991" s="537"/>
      <c r="I991" s="537"/>
      <c r="J991" s="537"/>
      <c r="K991" s="537"/>
      <c r="L991" s="537"/>
      <c r="M991" s="537"/>
      <c r="N991" s="537"/>
      <c r="O991" s="537"/>
      <c r="P991" s="537"/>
      <c r="Q991" s="537"/>
      <c r="R991" s="537"/>
      <c r="S991" s="537"/>
      <c r="T991" s="537"/>
      <c r="U991" s="537"/>
      <c r="V991" s="537"/>
      <c r="W991" s="537"/>
      <c r="X991" s="537"/>
      <c r="Y991" s="537"/>
      <c r="Z991" s="537"/>
    </row>
    <row r="992">
      <c r="A992" s="84"/>
      <c r="B992" s="537"/>
      <c r="C992" s="537"/>
      <c r="D992" s="537"/>
      <c r="E992" s="537"/>
      <c r="F992" s="537"/>
      <c r="G992" s="537"/>
      <c r="H992" s="537"/>
      <c r="I992" s="537"/>
      <c r="J992" s="537"/>
      <c r="K992" s="537"/>
      <c r="L992" s="537"/>
      <c r="M992" s="537"/>
      <c r="N992" s="537"/>
      <c r="O992" s="537"/>
      <c r="P992" s="537"/>
      <c r="Q992" s="537"/>
      <c r="R992" s="537"/>
      <c r="S992" s="537"/>
      <c r="T992" s="537"/>
      <c r="U992" s="537"/>
      <c r="V992" s="537"/>
      <c r="W992" s="537"/>
      <c r="X992" s="537"/>
      <c r="Y992" s="537"/>
      <c r="Z992" s="537"/>
    </row>
    <row r="993">
      <c r="A993" s="84"/>
      <c r="B993" s="537"/>
      <c r="C993" s="537"/>
      <c r="D993" s="537"/>
      <c r="E993" s="537"/>
      <c r="F993" s="537"/>
      <c r="G993" s="537"/>
      <c r="H993" s="537"/>
      <c r="I993" s="537"/>
      <c r="J993" s="537"/>
      <c r="K993" s="537"/>
      <c r="L993" s="537"/>
      <c r="M993" s="537"/>
      <c r="N993" s="537"/>
      <c r="O993" s="537"/>
      <c r="P993" s="537"/>
      <c r="Q993" s="537"/>
      <c r="R993" s="537"/>
      <c r="S993" s="537"/>
      <c r="T993" s="537"/>
      <c r="U993" s="537"/>
      <c r="V993" s="537"/>
      <c r="W993" s="537"/>
      <c r="X993" s="537"/>
      <c r="Y993" s="537"/>
      <c r="Z993" s="537"/>
    </row>
    <row r="994">
      <c r="A994" s="84"/>
      <c r="B994" s="537"/>
      <c r="C994" s="537"/>
      <c r="D994" s="537"/>
      <c r="E994" s="537"/>
      <c r="F994" s="537"/>
      <c r="G994" s="537"/>
      <c r="H994" s="537"/>
      <c r="I994" s="537"/>
      <c r="J994" s="537"/>
      <c r="K994" s="537"/>
      <c r="L994" s="537"/>
      <c r="M994" s="537"/>
      <c r="N994" s="537"/>
      <c r="O994" s="537"/>
      <c r="P994" s="537"/>
      <c r="Q994" s="537"/>
      <c r="R994" s="537"/>
      <c r="S994" s="537"/>
      <c r="T994" s="537"/>
      <c r="U994" s="537"/>
      <c r="V994" s="537"/>
      <c r="W994" s="537"/>
      <c r="X994" s="537"/>
      <c r="Y994" s="537"/>
      <c r="Z994" s="537"/>
    </row>
    <row r="995">
      <c r="A995" s="84"/>
      <c r="B995" s="537"/>
      <c r="C995" s="537"/>
      <c r="D995" s="537"/>
      <c r="E995" s="537"/>
      <c r="F995" s="537"/>
      <c r="G995" s="537"/>
      <c r="H995" s="537"/>
      <c r="I995" s="537"/>
      <c r="J995" s="537"/>
      <c r="K995" s="537"/>
      <c r="L995" s="537"/>
      <c r="M995" s="537"/>
      <c r="N995" s="537"/>
      <c r="O995" s="537"/>
      <c r="P995" s="537"/>
      <c r="Q995" s="537"/>
      <c r="R995" s="537"/>
      <c r="S995" s="537"/>
      <c r="T995" s="537"/>
      <c r="U995" s="537"/>
      <c r="V995" s="537"/>
      <c r="W995" s="537"/>
      <c r="X995" s="537"/>
      <c r="Y995" s="537"/>
      <c r="Z995" s="537"/>
    </row>
    <row r="996">
      <c r="A996" s="84"/>
      <c r="B996" s="537"/>
      <c r="C996" s="537"/>
      <c r="D996" s="537"/>
      <c r="E996" s="537"/>
      <c r="F996" s="537"/>
      <c r="G996" s="537"/>
      <c r="H996" s="537"/>
      <c r="I996" s="537"/>
      <c r="J996" s="537"/>
      <c r="K996" s="537"/>
      <c r="L996" s="537"/>
      <c r="M996" s="537"/>
      <c r="N996" s="537"/>
      <c r="O996" s="537"/>
      <c r="P996" s="537"/>
      <c r="Q996" s="537"/>
      <c r="R996" s="537"/>
      <c r="S996" s="537"/>
      <c r="T996" s="537"/>
      <c r="U996" s="537"/>
      <c r="V996" s="537"/>
      <c r="W996" s="537"/>
      <c r="X996" s="537"/>
      <c r="Y996" s="537"/>
      <c r="Z996" s="537"/>
    </row>
    <row r="997">
      <c r="A997" s="84"/>
      <c r="B997" s="537"/>
      <c r="C997" s="537"/>
      <c r="D997" s="537"/>
      <c r="E997" s="537"/>
      <c r="F997" s="537"/>
      <c r="G997" s="537"/>
      <c r="H997" s="537"/>
      <c r="I997" s="537"/>
      <c r="J997" s="537"/>
      <c r="K997" s="537"/>
      <c r="L997" s="537"/>
      <c r="M997" s="537"/>
      <c r="N997" s="537"/>
      <c r="O997" s="537"/>
      <c r="P997" s="537"/>
      <c r="Q997" s="537"/>
      <c r="R997" s="537"/>
      <c r="S997" s="537"/>
      <c r="T997" s="537"/>
      <c r="U997" s="537"/>
      <c r="V997" s="537"/>
      <c r="W997" s="537"/>
      <c r="X997" s="537"/>
      <c r="Y997" s="537"/>
      <c r="Z997" s="537"/>
    </row>
    <row r="998">
      <c r="A998" s="84"/>
      <c r="B998" s="537"/>
      <c r="C998" s="537"/>
      <c r="D998" s="537"/>
      <c r="E998" s="537"/>
      <c r="F998" s="537"/>
      <c r="G998" s="537"/>
      <c r="H998" s="537"/>
      <c r="I998" s="537"/>
      <c r="J998" s="537"/>
      <c r="K998" s="537"/>
      <c r="L998" s="537"/>
      <c r="M998" s="537"/>
      <c r="N998" s="537"/>
      <c r="O998" s="537"/>
      <c r="P998" s="537"/>
      <c r="Q998" s="537"/>
      <c r="R998" s="537"/>
      <c r="S998" s="537"/>
      <c r="T998" s="537"/>
      <c r="U998" s="537"/>
      <c r="V998" s="537"/>
      <c r="W998" s="537"/>
      <c r="X998" s="537"/>
      <c r="Y998" s="537"/>
      <c r="Z998" s="537"/>
    </row>
    <row r="999">
      <c r="A999" s="84"/>
      <c r="B999" s="537"/>
      <c r="C999" s="537"/>
      <c r="D999" s="537"/>
      <c r="E999" s="537"/>
      <c r="F999" s="537"/>
      <c r="G999" s="537"/>
      <c r="H999" s="537"/>
      <c r="I999" s="537"/>
      <c r="J999" s="537"/>
      <c r="K999" s="537"/>
      <c r="L999" s="537"/>
      <c r="M999" s="537"/>
      <c r="N999" s="537"/>
      <c r="O999" s="537"/>
      <c r="P999" s="537"/>
      <c r="Q999" s="537"/>
      <c r="R999" s="537"/>
      <c r="S999" s="537"/>
      <c r="T999" s="537"/>
      <c r="U999" s="537"/>
      <c r="V999" s="537"/>
      <c r="W999" s="537"/>
      <c r="X999" s="537"/>
      <c r="Y999" s="537"/>
      <c r="Z999" s="537"/>
    </row>
    <row r="1000">
      <c r="A1000" s="84"/>
      <c r="B1000" s="537"/>
      <c r="C1000" s="537"/>
      <c r="D1000" s="537"/>
      <c r="E1000" s="537"/>
      <c r="F1000" s="537"/>
      <c r="G1000" s="537"/>
      <c r="H1000" s="537"/>
      <c r="I1000" s="537"/>
      <c r="J1000" s="537"/>
      <c r="K1000" s="537"/>
      <c r="L1000" s="537"/>
      <c r="M1000" s="537"/>
      <c r="N1000" s="537"/>
      <c r="O1000" s="537"/>
      <c r="P1000" s="537"/>
      <c r="Q1000" s="537"/>
      <c r="R1000" s="537"/>
      <c r="S1000" s="537"/>
      <c r="T1000" s="537"/>
      <c r="U1000" s="537"/>
      <c r="V1000" s="537"/>
      <c r="W1000" s="537"/>
      <c r="X1000" s="537"/>
      <c r="Y1000" s="537"/>
      <c r="Z1000" s="537"/>
    </row>
    <row r="1001">
      <c r="A1001" s="84"/>
      <c r="B1001" s="537"/>
      <c r="C1001" s="537"/>
      <c r="D1001" s="537"/>
      <c r="E1001" s="537"/>
      <c r="F1001" s="537"/>
      <c r="G1001" s="537"/>
      <c r="H1001" s="537"/>
      <c r="I1001" s="537"/>
      <c r="J1001" s="537"/>
      <c r="K1001" s="537"/>
      <c r="L1001" s="537"/>
      <c r="M1001" s="537"/>
      <c r="N1001" s="537"/>
      <c r="O1001" s="537"/>
      <c r="P1001" s="537"/>
      <c r="Q1001" s="537"/>
      <c r="R1001" s="537"/>
      <c r="S1001" s="537"/>
      <c r="T1001" s="537"/>
      <c r="U1001" s="537"/>
      <c r="V1001" s="537"/>
      <c r="W1001" s="537"/>
      <c r="X1001" s="537"/>
      <c r="Y1001" s="537"/>
      <c r="Z1001" s="537"/>
    </row>
    <row r="1002">
      <c r="A1002" s="84"/>
      <c r="B1002" s="537"/>
      <c r="C1002" s="537"/>
      <c r="D1002" s="537"/>
      <c r="E1002" s="537"/>
      <c r="F1002" s="537"/>
      <c r="G1002" s="537"/>
      <c r="H1002" s="537"/>
      <c r="I1002" s="537"/>
      <c r="J1002" s="537"/>
      <c r="K1002" s="537"/>
      <c r="L1002" s="537"/>
      <c r="M1002" s="537"/>
      <c r="N1002" s="537"/>
      <c r="O1002" s="537"/>
      <c r="P1002" s="537"/>
      <c r="Q1002" s="537"/>
      <c r="R1002" s="537"/>
      <c r="S1002" s="537"/>
      <c r="T1002" s="537"/>
      <c r="U1002" s="537"/>
      <c r="V1002" s="537"/>
      <c r="W1002" s="537"/>
      <c r="X1002" s="537"/>
      <c r="Y1002" s="537"/>
      <c r="Z1002" s="537"/>
    </row>
    <row r="1003">
      <c r="A1003" s="84"/>
      <c r="B1003" s="537"/>
      <c r="C1003" s="537"/>
      <c r="D1003" s="537"/>
      <c r="E1003" s="537"/>
      <c r="F1003" s="537"/>
      <c r="G1003" s="537"/>
      <c r="H1003" s="537"/>
      <c r="I1003" s="537"/>
      <c r="J1003" s="537"/>
      <c r="K1003" s="537"/>
      <c r="L1003" s="537"/>
      <c r="M1003" s="537"/>
      <c r="N1003" s="537"/>
      <c r="O1003" s="537"/>
      <c r="P1003" s="537"/>
      <c r="Q1003" s="537"/>
      <c r="R1003" s="537"/>
      <c r="S1003" s="537"/>
      <c r="T1003" s="537"/>
      <c r="U1003" s="537"/>
      <c r="V1003" s="537"/>
      <c r="W1003" s="537"/>
      <c r="X1003" s="537"/>
      <c r="Y1003" s="537"/>
      <c r="Z1003" s="537"/>
    </row>
    <row r="1004">
      <c r="A1004" s="84"/>
      <c r="B1004" s="537"/>
      <c r="C1004" s="537"/>
      <c r="D1004" s="537"/>
      <c r="E1004" s="537"/>
      <c r="F1004" s="537"/>
      <c r="G1004" s="537"/>
      <c r="H1004" s="537"/>
      <c r="I1004" s="537"/>
      <c r="J1004" s="537"/>
      <c r="K1004" s="537"/>
      <c r="L1004" s="537"/>
      <c r="M1004" s="537"/>
      <c r="N1004" s="537"/>
      <c r="O1004" s="537"/>
      <c r="P1004" s="537"/>
      <c r="Q1004" s="537"/>
      <c r="R1004" s="537"/>
      <c r="S1004" s="537"/>
      <c r="T1004" s="537"/>
      <c r="U1004" s="537"/>
      <c r="V1004" s="537"/>
      <c r="W1004" s="537"/>
      <c r="X1004" s="537"/>
      <c r="Y1004" s="537"/>
      <c r="Z1004" s="537"/>
    </row>
    <row r="1005">
      <c r="A1005" s="84"/>
      <c r="B1005" s="537"/>
      <c r="C1005" s="537"/>
      <c r="D1005" s="537"/>
      <c r="E1005" s="537"/>
      <c r="F1005" s="537"/>
      <c r="G1005" s="537"/>
      <c r="H1005" s="537"/>
      <c r="I1005" s="537"/>
      <c r="J1005" s="537"/>
      <c r="K1005" s="537"/>
      <c r="L1005" s="537"/>
      <c r="M1005" s="537"/>
      <c r="N1005" s="537"/>
      <c r="O1005" s="537"/>
      <c r="P1005" s="537"/>
      <c r="Q1005" s="537"/>
      <c r="R1005" s="537"/>
      <c r="S1005" s="537"/>
      <c r="T1005" s="537"/>
      <c r="U1005" s="537"/>
      <c r="V1005" s="537"/>
      <c r="W1005" s="537"/>
      <c r="X1005" s="537"/>
      <c r="Y1005" s="537"/>
      <c r="Z1005" s="537"/>
    </row>
    <row r="1006">
      <c r="A1006" s="84"/>
      <c r="B1006" s="537"/>
      <c r="C1006" s="537"/>
      <c r="D1006" s="537"/>
      <c r="E1006" s="537"/>
      <c r="F1006" s="537"/>
      <c r="G1006" s="537"/>
      <c r="H1006" s="537"/>
      <c r="I1006" s="537"/>
      <c r="J1006" s="537"/>
      <c r="K1006" s="537"/>
      <c r="L1006" s="537"/>
      <c r="M1006" s="537"/>
      <c r="N1006" s="537"/>
      <c r="O1006" s="537"/>
      <c r="P1006" s="537"/>
      <c r="Q1006" s="537"/>
      <c r="R1006" s="537"/>
      <c r="S1006" s="537"/>
      <c r="T1006" s="537"/>
      <c r="U1006" s="537"/>
      <c r="V1006" s="537"/>
      <c r="W1006" s="537"/>
      <c r="X1006" s="537"/>
      <c r="Y1006" s="537"/>
      <c r="Z1006" s="537"/>
    </row>
  </sheetData>
  <hyperlinks>
    <hyperlink r:id="rId1" ref="B15"/>
  </hyperlinks>
  <drawing r:id="rId2"/>
</worksheet>
</file>